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2.xml" ContentType="application/vnd.openxmlformats-officedocument.drawing+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defaultThemeVersion="153222"/>
  <mc:AlternateContent xmlns:mc="http://schemas.openxmlformats.org/markup-compatibility/2006">
    <mc:Choice Requires="x15">
      <x15ac:absPath xmlns:x15ac="http://schemas.microsoft.com/office/spreadsheetml/2010/11/ac" url="H:\Medical 20RFP010\"/>
    </mc:Choice>
  </mc:AlternateContent>
  <bookViews>
    <workbookView xWindow="0" yWindow="0" windowWidth="51600" windowHeight="17736" tabRatio="928" firstSheet="2" activeTab="2"/>
  </bookViews>
  <sheets>
    <sheet name="Set Up Sheet" sheetId="33" state="hidden" r:id="rId1"/>
    <sheet name="Data List" sheetId="31" state="hidden" r:id="rId2"/>
    <sheet name="WB Cover" sheetId="68" r:id="rId3"/>
    <sheet name="Instructions &amp; Forms Checklist" sheetId="69" r:id="rId4"/>
    <sheet name="Medical Services" sheetId="70" r:id="rId5"/>
    <sheet name="Performance Guarantees" sheetId="36" r:id="rId6"/>
    <sheet name="Addtl Guarantees" sheetId="76" r:id="rId7"/>
    <sheet name="Utilization " sheetId="42" r:id="rId8"/>
    <sheet name="Geo Access" sheetId="44" r:id="rId9"/>
    <sheet name="Hospital Reimb." sheetId="65" r:id="rId10"/>
    <sheet name="Physican CPT Codes" sheetId="12" r:id="rId11"/>
    <sheet name="Top Hospitals" sheetId="45" r:id="rId12"/>
    <sheet name="Top Providers $ claims" sheetId="21" state="hidden" r:id="rId13"/>
    <sheet name="Top Providers # claims" sheetId="77" r:id="rId14"/>
    <sheet name="Medical SF Plan Designs" sheetId="73" r:id="rId15"/>
    <sheet name="Medical &amp; PBM Costs" sheetId="35" r:id="rId16"/>
    <sheet name="PBM Services" sheetId="34" r:id="rId17"/>
    <sheet name="Formulary" sheetId="29" r:id="rId18"/>
    <sheet name="HSA" sheetId="87" r:id="rId19"/>
    <sheet name="General Information" sheetId="40" r:id="rId20"/>
    <sheet name="References" sheetId="14" r:id="rId21"/>
    <sheet name="Except. to Terms &amp; Condits." sheetId="16" r:id="rId22"/>
    <sheet name="Reps &amp; Certs" sheetId="15" r:id="rId23"/>
  </sheets>
  <externalReferences>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s>
  <definedNames>
    <definedName name="_____P2">#REF!</definedName>
    <definedName name="____P2">#REF!</definedName>
    <definedName name="___MAC3">[1]SavingsBlueAdv!#REF!</definedName>
    <definedName name="___P2">#REF!</definedName>
    <definedName name="___TAF1">#REF!</definedName>
    <definedName name="___TF1">#REF!</definedName>
    <definedName name="__AGE1">[2]PEER7!$W$2</definedName>
    <definedName name="__AGE2">[2]PEER7!$X$2</definedName>
    <definedName name="__AGE3">[2]PEER7!$Y$2</definedName>
    <definedName name="__AGE4">[2]PEER7!$Z$2</definedName>
    <definedName name="__AGE5">[2]PEER7!$AA$2</definedName>
    <definedName name="__AGE6">[2]PEER7!$AB$2</definedName>
    <definedName name="__con3">[3]Binder!$A$1:$F$614</definedName>
    <definedName name="__con4">[3]Binder!$A$1:$H$614</definedName>
    <definedName name="__con5">[3]Binder!$A$1:$E$614</definedName>
    <definedName name="__con6">[3]Binder!$A$1:$F$614</definedName>
    <definedName name="__FAC10">OFFSET([2]FAC10!$A$3,0,0,COUNTA([2]FAC10!$A$3:$A$16384),COUNTA([2]FAC10!$A$3:$IV$3))</definedName>
    <definedName name="__HCT1">OFFSET([2]HCT1!$A$3,0,0,COUNTA([2]HCT1!$A$3:$A$16384),COUNTA([2]HCT1!$A$3:$IV$3))</definedName>
    <definedName name="__HCT10">OFFSET([2]HCT10!$A$3,0,0,COUNTA([2]HCT10!$A$3:$A$16384),COUNTA([2]HCT10!$A$3:$IV$3))</definedName>
    <definedName name="__HCT2">OFFSET([2]HCT2!$A$3,0,0,COUNTA([2]HCT2!$A$3:$A$16384),COUNTA([2]HCT2!$A$3:$IV$3))</definedName>
    <definedName name="__HCT3">OFFSET([2]HCT3!$A$3,0,0,COUNTA([2]HCT3!$A$3:$A$16384),COUNTA([2]HCT3!$A$3:$IV$3))</definedName>
    <definedName name="__HCT5">OFFSET([2]HCT5!$A$3,0,0,COUNTA([2]HCT5!$A$3:$A$16384),COUNTA([2]HCT5!$A$3:$IV$3))</definedName>
    <definedName name="__HCT6">OFFSET([2]HCT6!$A$3,0,0,COUNTA([2]HCT6!$A$3:$A$16384),COUNTA([2]HCT6!$A$3:$IV$3))</definedName>
    <definedName name="__MAC3">[1]SavingsBlueAdv!#REF!</definedName>
    <definedName name="__P2">#REF!</definedName>
    <definedName name="__PA1">#REF!</definedName>
    <definedName name="__PCP1">OFFSET([2]PCP1!$A$3,0,0,COUNTA([2]PCP1!$A$3:$A$16384),COUNTA([2]PCP1!$A$3:$IV$3))</definedName>
    <definedName name="__PCP2">OFFSET([2]PCP2!$A$3,0,0,COUNTA([2]PCP2!$A$3:$A$16384),COUNTA([2]PCP2!$A$3:$IV$3))</definedName>
    <definedName name="__PCP6">OFFSET([2]PCP6!$A$3,0,0,COUNTA([2]PCP6!$A$3:$A$16384),COUNTA([2]PCP6!$A$3:$IV$3))</definedName>
    <definedName name="__PCP7">OFFSET([2]PCP7!$A$3,0,0,COUNTA([2]PCP7!$A$3:$A$16384),COUNTA([2]PCP7!$A$3:$IV$3))</definedName>
    <definedName name="__PCP8">OFFSET([2]PCP8!$A$3,0,0,COUNTA([2]PCP8!$A$3:$A$16384),COUNTA([2]PCP8!$A$3:$IV$3))</definedName>
    <definedName name="__PIN2">#REF!</definedName>
    <definedName name="__PIN3">#REF!</definedName>
    <definedName name="__PIN4">#REF!</definedName>
    <definedName name="__PIN5">#REF!</definedName>
    <definedName name="__TAF1">#REF!</definedName>
    <definedName name="__TF1">#REF!</definedName>
    <definedName name="_AGE1">[2]PEER7!$W$2</definedName>
    <definedName name="_AGE2">[2]PEER7!$X$2</definedName>
    <definedName name="_AGE3">[2]PEER7!$Y$2</definedName>
    <definedName name="_AGE4">[2]PEER7!$Z$2</definedName>
    <definedName name="_AGE5">[2]PEER7!$AA$2</definedName>
    <definedName name="_AGE6">[2]PEER7!$AB$2</definedName>
    <definedName name="_ASL1">[4]Factors!$G$127:$H$175</definedName>
    <definedName name="_con3">[3]Binder!$A$1:$F$614</definedName>
    <definedName name="_con4">[3]Binder!$A$1:$H$614</definedName>
    <definedName name="_con5">[3]Binder!$A$1:$E$614</definedName>
    <definedName name="_con6">[3]Binder!$A$1:$F$614</definedName>
    <definedName name="_Den1">'[4]MAF Manual Blend 1'!$AH$43</definedName>
    <definedName name="_Den2">'[4]MAF Manual Blend 1'!$AH$47</definedName>
    <definedName name="_Den3">'[4]MAF Manual Blend 1'!$AH$48</definedName>
    <definedName name="_Den4">'[4]MAF Manual Blend 1'!$AH$49</definedName>
    <definedName name="_Den5">'[4]MAF Manual Blend 1'!$AH$50</definedName>
    <definedName name="_FAC10">OFFSET([2]FAC10!$A$3,0,0,COUNTA([2]FAC10!$A$3:$A$16384),COUNTA([2]FAC10!$A$3:$IV$3))</definedName>
    <definedName name="_Fill" localSheetId="6" hidden="1">#REF!</definedName>
    <definedName name="_Fill" localSheetId="18" hidden="1">#REF!</definedName>
    <definedName name="_Fill" localSheetId="14" hidden="1">#REF!</definedName>
    <definedName name="_Fill" hidden="1">#REF!</definedName>
    <definedName name="_fills" localSheetId="18" hidden="1">#REF!</definedName>
    <definedName name="_fills" localSheetId="14" hidden="1">#REF!</definedName>
    <definedName name="_fills" hidden="1">#REF!</definedName>
    <definedName name="_HCT1">OFFSET([2]HCT1!$A$3,0,0,COUNTA([2]HCT1!$A$3:$A$16384),COUNTA([2]HCT1!$A$3:$IV$3))</definedName>
    <definedName name="_HCT10">OFFSET([2]HCT10!$A$3,0,0,COUNTA([2]HCT10!$A$3:$A$16384),COUNTA([2]HCT10!$A$3:$IV$3))</definedName>
    <definedName name="_HCT2">OFFSET([2]HCT2!$A$3,0,0,COUNTA([2]HCT2!$A$3:$A$16384),COUNTA([2]HCT2!$A$3:$IV$3))</definedName>
    <definedName name="_HCT3">OFFSET([2]HCT3!$A$3,0,0,COUNTA([2]HCT3!$A$3:$A$16384),COUNTA([2]HCT3!$A$3:$IV$3))</definedName>
    <definedName name="_HCT5">OFFSET([2]HCT5!$A$3,0,0,COUNTA([2]HCT5!$A$3:$A$16384),COUNTA([2]HCT5!$A$3:$IV$3))</definedName>
    <definedName name="_HCT6">OFFSET([2]HCT6!$A$3,0,0,COUNTA([2]HCT6!$A$3:$A$16384),COUNTA([2]HCT6!$A$3:$IV$3))</definedName>
    <definedName name="_ICD9">#REF!</definedName>
    <definedName name="_Key1" localSheetId="9" hidden="1">#REF!</definedName>
    <definedName name="_Key1" localSheetId="18" hidden="1">#REF!</definedName>
    <definedName name="_Key1" localSheetId="14" hidden="1">#REF!</definedName>
    <definedName name="_Key1" hidden="1">#REF!</definedName>
    <definedName name="_MAC3">[1]SavingsBlueAdv!#REF!</definedName>
    <definedName name="_MAF1">[4]Factors!$G$286:$H$334</definedName>
    <definedName name="_MOD1">#REF!</definedName>
    <definedName name="_MOD2">#REF!</definedName>
    <definedName name="_MOD3">#REF!</definedName>
    <definedName name="_MOD343">#REF!</definedName>
    <definedName name="_MOD4">#REF!</definedName>
    <definedName name="_Order1" hidden="1">255</definedName>
    <definedName name="_Order2" hidden="1">255</definedName>
    <definedName name="_P2">#REF!</definedName>
    <definedName name="_PA1">#REF!</definedName>
    <definedName name="_PA2" localSheetId="6">#REF!</definedName>
    <definedName name="_PA2" localSheetId="18">#REF!</definedName>
    <definedName name="_PA2" localSheetId="14">#REF!</definedName>
    <definedName name="_PA2">#REF!</definedName>
    <definedName name="_PCP1">OFFSET([2]PCP1!$A$3,0,0,COUNTA([2]PCP1!$A$3:$A$16384),COUNTA([2]PCP1!$A$3:$IV$3))</definedName>
    <definedName name="_PCP2">OFFSET([2]PCP2!$A$3,0,0,COUNTA([2]PCP2!$A$3:$A$16384),COUNTA([2]PCP2!$A$3:$IV$3))</definedName>
    <definedName name="_PCP6">OFFSET([2]PCP6!$A$3,0,0,COUNTA([2]PCP6!$A$3:$A$16384),COUNTA([2]PCP6!$A$3:$IV$3))</definedName>
    <definedName name="_PCP7">OFFSET([2]PCP7!$A$3,0,0,COUNTA([2]PCP7!$A$3:$A$16384),COUNTA([2]PCP7!$A$3:$IV$3))</definedName>
    <definedName name="_PCP8">OFFSET([2]PCP8!$A$3,0,0,COUNTA([2]PCP8!$A$3:$A$16384),COUNTA([2]PCP8!$A$3:$IV$3))</definedName>
    <definedName name="_Pd1">'[4]Annual Claims Analysis 1'!$E$9:$I$22</definedName>
    <definedName name="_Pd2">'[4]Annual Claims Analysis 2'!$E$9:$I$22</definedName>
    <definedName name="_Pd3">'[4]Annual Claims Analysis 3'!$E$9:$I$22</definedName>
    <definedName name="_Pd4">'[4]Annual Claims Analysis 4'!$E$9:$I$22</definedName>
    <definedName name="_Pd5">'[4]Annual Claims Analysis 5'!$E$9:$I$22</definedName>
    <definedName name="_pie2">[5]Manual!$H$55</definedName>
    <definedName name="_PIN2">#REF!</definedName>
    <definedName name="_PIN3">#REF!</definedName>
    <definedName name="_PIN4">#REF!</definedName>
    <definedName name="_PIN5">#REF!</definedName>
    <definedName name="_Sort" localSheetId="6" hidden="1">#REF!</definedName>
    <definedName name="_Sort" localSheetId="9" hidden="1">#REF!</definedName>
    <definedName name="_Sort" localSheetId="18" hidden="1">#REF!</definedName>
    <definedName name="_Sort" localSheetId="14" hidden="1">#REF!</definedName>
    <definedName name="_Sort" hidden="1">#REF!</definedName>
    <definedName name="_SSL1">[4]Factors!$G$180:$H$228</definedName>
    <definedName name="_STD1">'[4]MAF Manual Blend 1'!$AJ$43</definedName>
    <definedName name="_STD2">'[4]MAF Manual Blend 1'!$AJ$47</definedName>
    <definedName name="_STD3">'[4]MAF Manual Blend 1'!$AJ$48</definedName>
    <definedName name="_STD4">'[4]MAF Manual Blend 1'!$AJ$49</definedName>
    <definedName name="_STD5">'[4]MAF Manual Blend 1'!$AJ$50</definedName>
    <definedName name="_TAF1">[4]Terminals!$G$9:$H$57</definedName>
    <definedName name="_TAF12">#REF!</definedName>
    <definedName name="_TF1">[4]Terminals!$G$62:$H$110</definedName>
    <definedName name="_Vis1">'[4]MAF Manual Blend 1'!$AI$43</definedName>
    <definedName name="_Vis2">'[4]MAF Manual Blend 1'!$AI$47</definedName>
    <definedName name="_Vis3">'[4]MAF Manual Blend 1'!$AI$48</definedName>
    <definedName name="_Vis4">'[4]MAF Manual Blend 1'!$AI$49</definedName>
    <definedName name="_Vis5">'[4]MAF Manual Blend 1'!$AI$50</definedName>
    <definedName name="_wpo4">[5]Macros!$B$158</definedName>
    <definedName name="A">'[6]ePSM BOB Data Page'!$V$13</definedName>
    <definedName name="A___E_Q1">[2]PCP2!$AX$2</definedName>
    <definedName name="A___E_Q2">[2]PCP2!$AW$2</definedName>
    <definedName name="A___E_Q3">[2]PCP2!$AV$2</definedName>
    <definedName name="A___E_Y">[2]PCP1!$K$2</definedName>
    <definedName name="A___E_YT">[2]PCP1!$AI$2</definedName>
    <definedName name="A___F_Q1">[2]PCP1!$AY$2</definedName>
    <definedName name="A___F_Q2">[2]PCP1!$AZ$2</definedName>
    <definedName name="A___F_Q3">[2]PCP1!$BA$2</definedName>
    <definedName name="A___F_Q4">[2]PCP1!$BB$2</definedName>
    <definedName name="A___F_Y">[2]PCP1!$S$2</definedName>
    <definedName name="A___H_Q1">[2]HCT2!$AA$2</definedName>
    <definedName name="A___H_Q2">[2]HCT2!$Z$2</definedName>
    <definedName name="A___H_Q3">[2]HCT2!$Y$2</definedName>
    <definedName name="A___H_Y">[2]HCT1!$D$2</definedName>
    <definedName name="A___O_Q1">[2]PCP2!$AU$2</definedName>
    <definedName name="A___O_Q2">[2]PCP2!$AT$2</definedName>
    <definedName name="A___O_Q3">[2]PCP2!$AS$2</definedName>
    <definedName name="A___O_Y">[2]PCP1!$C$2</definedName>
    <definedName name="A___O_YT">[2]PCP1!$AA$2</definedName>
    <definedName name="A___P_Y">#REF!</definedName>
    <definedName name="A___V_YT">[2]PCP1!$AQ$2</definedName>
    <definedName name="abc" localSheetId="6" hidden="1">'[7]Rx Key Stat by Generic page'!#REF!</definedName>
    <definedName name="abc" localSheetId="18" hidden="1">'[7]Rx Key Stat by Generic page'!#REF!</definedName>
    <definedName name="abc" localSheetId="14" hidden="1">'[7]Rx Key Stat by Generic page'!#REF!</definedName>
    <definedName name="abc" hidden="1">'[7]Rx Key Stat by Generic page'!#REF!</definedName>
    <definedName name="AccountMgr">'[8]Input - Items|Factors'!$F$3</definedName>
    <definedName name="Accounts.Apr">#REF!</definedName>
    <definedName name="Accounts.Aug">#REF!</definedName>
    <definedName name="Accounts.Client_ID">#REF!</definedName>
    <definedName name="Accounts.Column1">#REF!</definedName>
    <definedName name="Accounts.Dec">#REF!</definedName>
    <definedName name="Accounts.Feb">#REF!</definedName>
    <definedName name="Accounts.Jan">#REF!</definedName>
    <definedName name="Accounts.Jul">#REF!</definedName>
    <definedName name="Accounts.Jun">#REF!</definedName>
    <definedName name="Accounts.LastYM">#REF!</definedName>
    <definedName name="Accounts.Mar">#REF!</definedName>
    <definedName name="Accounts.May">#REF!</definedName>
    <definedName name="Accounts.Month">#REF!</definedName>
    <definedName name="Accounts.Nov">#REF!</definedName>
    <definedName name="Accounts.Oct">#REF!</definedName>
    <definedName name="Accounts.Sep">#REF!</definedName>
    <definedName name="Accounts.StartYM">#REF!</definedName>
    <definedName name="Accounts.SUM_Account_Total_Cost_">#REF!</definedName>
    <definedName name="Accounts.ThisYear">#REF!</definedName>
    <definedName name="Accounts.Total_Cost">#REF!</definedName>
    <definedName name="Accounts.Year">#REF!</definedName>
    <definedName name="Accounts.YM">#REF!</definedName>
    <definedName name="acctexec">[9]UWInput!$B$4</definedName>
    <definedName name="AcctMgr">[10]Main!$B$14</definedName>
    <definedName name="AcctMgrAddress">[10]Main!$B$15</definedName>
    <definedName name="AcctMgrCity">[10]Main!$B$16</definedName>
    <definedName name="AcctMgrEmail">[10]Main!$B$21</definedName>
    <definedName name="AcctMgrFax">[10]Main!$B$20</definedName>
    <definedName name="AcctMgrID">[10]Main!$B$13</definedName>
    <definedName name="AcctMgrPhone">[10]Main!$B$19</definedName>
    <definedName name="AcctMgrState">[10]Main!$B$17</definedName>
    <definedName name="AcctMgrZIP">[10]Main!$B$18</definedName>
    <definedName name="acctnm">[11]UWInput!$B$2</definedName>
    <definedName name="ACS">[12]Start!$E$7</definedName>
    <definedName name="Action1">[13]Projections!$K$68</definedName>
    <definedName name="AD">'[14]Input Sheet'!$E$8</definedName>
    <definedName name="Adam_capitation_amt_curr" hidden="1">'[7]ePSM Medical Data Page'!$AX$4</definedName>
    <definedName name="Adam_capitation_amt_prior" hidden="1">'[7]ePSM Medical Data Page'!$BA$4</definedName>
    <definedName name="Adam_premium_amt_curr" hidden="1">'[7]ePSM Medical Data Page'!$AX$5</definedName>
    <definedName name="Adam_premium_amt_prior" hidden="1">'[7]ePSM Medical Data Page'!$BA$5</definedName>
    <definedName name="Address">#REF!</definedName>
    <definedName name="Addresses">[15]Input!$AL$2:$AM$73</definedName>
    <definedName name="ADeductible">[16]LISTS!$A$2:$A$17</definedName>
    <definedName name="adf_act_emp_fund_paid_curr" hidden="1">'[7]ePSM Medical Data Page'!$DQ$3</definedName>
    <definedName name="adf_act_emp_fund_paid_prior" hidden="1">'[7]ePSM Medical Data Page'!$DT$3</definedName>
    <definedName name="adf_act_emp_plus_1_fund_paid_curr" hidden="1">'[7]ePSM Medical Data Page'!$DQ$4</definedName>
    <definedName name="adf_act_emp_plus_1_fund_paid_prior" hidden="1">'[7]ePSM Medical Data Page'!$DT$4</definedName>
    <definedName name="adf_act_emp_plus_2_fund_paid_curr" hidden="1">'[7]ePSM Medical Data Page'!$DQ$5</definedName>
    <definedName name="adf_act_emp_plus_2_fund_paid_prior" hidden="1">'[7]ePSM Medical Data Page'!$DT$5</definedName>
    <definedName name="adf_act_emp_plus_fam_fund_paid_curr" hidden="1">'[7]ePSM Medical Data Page'!$DQ$6</definedName>
    <definedName name="adf_act_emp_plus_fam_fund_paid_prior" hidden="1">'[7]ePSM Medical Data Page'!$DT$6</definedName>
    <definedName name="adf_act_total_fund_paid_curr" hidden="1">'[7]ePSM Medical Data Page'!$DQ$7</definedName>
    <definedName name="adf_act_total_fund_paid_prior" hidden="1">'[7]ePSM Medical Data Page'!$DT$7</definedName>
    <definedName name="ADF_Activity_By_Tier_Range" localSheetId="6" hidden="1">#REF!</definedName>
    <definedName name="ADF_Activity_By_Tier_Range" localSheetId="9" hidden="1">#REF!</definedName>
    <definedName name="ADF_Activity_By_Tier_Range" localSheetId="18" hidden="1">#REF!</definedName>
    <definedName name="ADF_Activity_By_Tier_Range" localSheetId="14" hidden="1">#REF!</definedName>
    <definedName name="ADF_Activity_By_Tier_Range" hidden="1">#REF!</definedName>
    <definedName name="ADF_Activity_Detail_Range" localSheetId="9" hidden="1">#REF!</definedName>
    <definedName name="ADF_Activity_Detail_Range" localSheetId="18" hidden="1">#REF!</definedName>
    <definedName name="ADF_Activity_Detail_Range" localSheetId="14" hidden="1">#REF!</definedName>
    <definedName name="ADF_Activity_Detail_Range" hidden="1">#REF!</definedName>
    <definedName name="ADF_Fund_Report_Range" localSheetId="9" hidden="1">#REF!</definedName>
    <definedName name="ADF_Fund_Report_Range" localSheetId="18" hidden="1">#REF!</definedName>
    <definedName name="ADF_Fund_Report_Range" localSheetId="14" hidden="1">#REF!</definedName>
    <definedName name="ADF_Fund_Report_Range" hidden="1">#REF!</definedName>
    <definedName name="adf_term_emp_fund_paid_curr" hidden="1">'[7]ePSM Medical Data Page'!$DQ$8</definedName>
    <definedName name="adf_term_emp_fund_paid_prior" hidden="1">'[7]ePSM Medical Data Page'!$DT$8</definedName>
    <definedName name="adf_term_emp_plus_1_fund_paid_curr" hidden="1">'[7]ePSM Medical Data Page'!$DQ$9</definedName>
    <definedName name="adf_term_emp_plus_1_fund_paid_prior" hidden="1">'[7]ePSM Medical Data Page'!$DT$9</definedName>
    <definedName name="adf_term_emp_plus_2_fund_paid_curr" hidden="1">'[7]ePSM Medical Data Page'!$DQ$10</definedName>
    <definedName name="adf_term_emp_plus_2_fund_paid_prior" hidden="1">'[7]ePSM Medical Data Page'!$DT$10</definedName>
    <definedName name="adf_term_emp_plus_fam_fund_paid_curr" hidden="1">'[7]ePSM Medical Data Page'!$DQ$11</definedName>
    <definedName name="adf_term_emp_plus_fam_fund_paid_prior" hidden="1">'[7]ePSM Medical Data Page'!$DT$11</definedName>
    <definedName name="adf_term_total_fund_paid_curr" hidden="1">'[7]ePSM Medical Data Page'!$DQ$12</definedName>
    <definedName name="adf_term_total_fund_paid_prior" hidden="1">'[7]ePSM Medical Data Page'!$DT$12</definedName>
    <definedName name="adf_termed_tier1_active_employee_curr" hidden="1">'[7]ePSM Member Data Page'!$AN$93</definedName>
    <definedName name="adf_termed_tier1_cr_claim_paid_with_cr_funds_curr" hidden="1">'[7]ePSM Member Data Page'!$AN$98</definedName>
    <definedName name="adf_termed_tier1_cr_clm_paid_with_rollover_funds_curr" hidden="1">'[7]ePSM Member Data Page'!$AN$99</definedName>
    <definedName name="adf_termed_tier1_cr_fund_remaining_curr" hidden="1">'[7]ePSM Member Data Page'!$AN$100</definedName>
    <definedName name="adf_termed_tier1_cr_year_initial_fund_curr" hidden="1">'[7]ePSM Member Data Page'!$AN$95</definedName>
    <definedName name="adf_termed_tier1_emp_0_spend_curr" hidden="1">'[7]ePSM Member Data Page'!$AN$107</definedName>
    <definedName name="adf_termed_tier1_emp_100_spend_curr" hidden="1">'[7]ePSM Member Data Page'!$AN$102</definedName>
    <definedName name="adf_termed_tier1_emp_24_1_spend_curr" hidden="1">'[7]ePSM Member Data Page'!$AN$106</definedName>
    <definedName name="adf_termed_tier1_emp_49_25_spend_curr" hidden="1">'[7]ePSM Member Data Page'!$AN$105</definedName>
    <definedName name="adf_termed_tier1_emp_74_50_spend_curr" hidden="1">'[7]ePSM Member Data Page'!$AN$104</definedName>
    <definedName name="adf_termed_tier1_emp_99_75_spend_curr" hidden="1">'[7]ePSM Member Data Page'!$AN$103</definedName>
    <definedName name="adf_termed_tier1_Incentive_fund_earned_curr" hidden="1">'[7]ePSM Member Data Page'!$AN$96</definedName>
    <definedName name="adf_termed_tier1_rollover_fund_remaining_curr" hidden="1">'[7]ePSM Member Data Page'!$AN$101</definedName>
    <definedName name="adf_termed_tier1_rollover_pr_year_curr" hidden="1">'[7]ePSM Member Data Page'!$AN$94</definedName>
    <definedName name="adf_termed_tier1_tot_fund_available_curr" hidden="1">'[7]ePSM Member Data Page'!$AN$97</definedName>
    <definedName name="adf_termed_tier2_active_employee_curr" hidden="1">'[7]ePSM Member Data Page'!$AN$108</definedName>
    <definedName name="adf_termed_tier2_cr_claim_paid_with_cr_funds_curr" hidden="1">'[7]ePSM Member Data Page'!$AN$113</definedName>
    <definedName name="adf_termed_tier2_cr_clm_paid_with_rollover_funds_curr" hidden="1">'[7]ePSM Member Data Page'!$AN$114</definedName>
    <definedName name="adf_termed_tier2_cr_fund_remaining_curr" hidden="1">'[7]ePSM Member Data Page'!$AN$115</definedName>
    <definedName name="adf_termed_tier2_cr_year_initial_fund_curr" hidden="1">'[7]ePSM Member Data Page'!$AN$110</definedName>
    <definedName name="adf_termed_tier2_emp_0_spend_curr" hidden="1">'[7]ePSM Member Data Page'!$AN$122</definedName>
    <definedName name="adf_termed_tier2_emp_100_spend_curr" hidden="1">'[7]ePSM Member Data Page'!$AN$117</definedName>
    <definedName name="adf_termed_tier2_emp_24_1_spend_curr" hidden="1">'[7]ePSM Member Data Page'!$AN$121</definedName>
    <definedName name="adf_termed_tier2_emp_49_25_spend_curr" hidden="1">'[7]ePSM Member Data Page'!$AN$120</definedName>
    <definedName name="adf_termed_tier2_emp_74_50_spend_curr" hidden="1">'[7]ePSM Member Data Page'!$AN$119</definedName>
    <definedName name="adf_termed_tier2_emp_99_75_spend_curr" hidden="1">'[7]ePSM Member Data Page'!$AN$118</definedName>
    <definedName name="adf_termed_tier2_Incentive_fund_earned_curr" hidden="1">'[7]ePSM Member Data Page'!$AN$111</definedName>
    <definedName name="adf_termed_tier2_rollover_fund_remaining_curr" hidden="1">'[7]ePSM Member Data Page'!$AN$116</definedName>
    <definedName name="adf_termed_tier2_rollover_pr_year_curr" hidden="1">'[7]ePSM Member Data Page'!$AN$109</definedName>
    <definedName name="adf_termed_tier2_tot_fund_available_curr" hidden="1">'[7]ePSM Member Data Page'!$AN$112</definedName>
    <definedName name="adf_termed_tier3_active_employee_curr" hidden="1">'[7]ePSM Member Data Page'!$AN$123</definedName>
    <definedName name="adf_termed_tier3_cr_claim_paid_with_cr_funds_curr" hidden="1">'[7]ePSM Member Data Page'!$AN$128</definedName>
    <definedName name="adf_termed_tier3_cr_clm_paid_with_rollover_funds_curr" hidden="1">'[7]ePSM Member Data Page'!$AN$129</definedName>
    <definedName name="adf_termed_tier3_cr_fund_remaining_curr" hidden="1">'[7]ePSM Member Data Page'!$AN$130</definedName>
    <definedName name="adf_termed_tier3_cr_year_initial_fund_curr" hidden="1">'[7]ePSM Member Data Page'!$AN$125</definedName>
    <definedName name="adf_termed_tier3_emp_0_spend_curr" hidden="1">'[7]ePSM Member Data Page'!$AN$137</definedName>
    <definedName name="adf_termed_tier3_emp_100_spend_curr" hidden="1">'[7]ePSM Member Data Page'!$AN$132</definedName>
    <definedName name="adf_termed_tier3_emp_24_1_spend_curr" hidden="1">'[7]ePSM Member Data Page'!$AN$136</definedName>
    <definedName name="adf_termed_tier3_emp_49_25_spend_curr" hidden="1">'[7]ePSM Member Data Page'!$AN$135</definedName>
    <definedName name="adf_termed_tier3_emp_74_50_spend_curr" hidden="1">'[7]ePSM Member Data Page'!$AN$134</definedName>
    <definedName name="adf_termed_tier3_emp_99_75_spend_curr" hidden="1">'[7]ePSM Member Data Page'!$AN$133</definedName>
    <definedName name="adf_termed_tier3_Incentive_fund_earned_curr" hidden="1">'[7]ePSM Member Data Page'!$AN$126</definedName>
    <definedName name="adf_termed_tier3_rollover_fund_remaining_curr" hidden="1">'[7]ePSM Member Data Page'!$AN$131</definedName>
    <definedName name="adf_termed_tier3_rollover_pr_year_curr" hidden="1">'[7]ePSM Member Data Page'!$AN$124</definedName>
    <definedName name="adf_termed_tier3_tot_fund_available_curr" hidden="1">'[7]ePSM Member Data Page'!$AN$127</definedName>
    <definedName name="adf_termed_tier4_active_employee_curr" hidden="1">'[7]ePSM Member Data Page'!$AN$138</definedName>
    <definedName name="adf_termed_tier4_cr_claim_paid_with_cr_funds_curr" hidden="1">'[7]ePSM Member Data Page'!$AN$143</definedName>
    <definedName name="adf_termed_tier4_cr_clm_paid_with_rollover_funds_curr" hidden="1">'[7]ePSM Member Data Page'!$AN$144</definedName>
    <definedName name="adf_termed_tier4_cr_fund_remaining_curr" hidden="1">'[7]ePSM Member Data Page'!$AN$145</definedName>
    <definedName name="adf_termed_tier4_cr_year_initial_fund_curr" hidden="1">'[7]ePSM Member Data Page'!$AN$140</definedName>
    <definedName name="adf_termed_tier4_emp_0_spend_curr" hidden="1">'[7]ePSM Member Data Page'!$AN$152</definedName>
    <definedName name="adf_termed_tier4_emp_100_spend_curr" hidden="1">'[7]ePSM Member Data Page'!$AN$147</definedName>
    <definedName name="adf_termed_tier4_emp_24_1_spend_curr" hidden="1">'[7]ePSM Member Data Page'!$AN$151</definedName>
    <definedName name="adf_termed_tier4_emp_49_25_spend_curr" hidden="1">'[7]ePSM Member Data Page'!$AN$150</definedName>
    <definedName name="adf_termed_tier4_emp_74_50_spend_curr" hidden="1">'[7]ePSM Member Data Page'!$AN$149</definedName>
    <definedName name="adf_termed_tier4_emp_99_75_spend_curr" hidden="1">'[7]ePSM Member Data Page'!$AN$148</definedName>
    <definedName name="adf_termed_tier4_Incentive_fund_earned_curr" hidden="1">'[7]ePSM Member Data Page'!$AN$141</definedName>
    <definedName name="adf_termed_tier4_rollover_fund_remaining_curr" hidden="1">'[7]ePSM Member Data Page'!$AN$146</definedName>
    <definedName name="adf_termed_tier4_rollover_pr_year_curr" hidden="1">'[7]ePSM Member Data Page'!$AN$139</definedName>
    <definedName name="adf_termed_tier4_tot_fund_available_curr" hidden="1">'[7]ePSM Member Data Page'!$AN$142</definedName>
    <definedName name="adf_tier1_active_employee_curr" hidden="1">'[7]ePSM Member Data Page'!$AN$3</definedName>
    <definedName name="adf_tier1_cr_claim_paid_with_cr_funds_curr" hidden="1">'[7]ePSM Member Data Page'!$AN$8</definedName>
    <definedName name="adf_tier1_cr_clm_paid_with_rollover_funds_curr" hidden="1">'[7]ePSM Member Data Page'!$AN$9</definedName>
    <definedName name="adf_tier1_cr_fund_remaining_curr" hidden="1">'[7]ePSM Member Data Page'!$AN$10</definedName>
    <definedName name="adf_tier1_cr_year_initial_fund_curr" hidden="1">'[7]ePSM Member Data Page'!$AN$5</definedName>
    <definedName name="adf_tier1_emp_0_spend_curr" hidden="1">'[7]ePSM Member Data Page'!$AN$17</definedName>
    <definedName name="adf_tier1_emp_100_spend_curr" hidden="1">'[7]ePSM Member Data Page'!$AN$12</definedName>
    <definedName name="adf_tier1_emp_24_1_spend_curr" hidden="1">'[7]ePSM Member Data Page'!$AN$16</definedName>
    <definedName name="adf_tier1_emp_49_25_spend_curr" hidden="1">'[7]ePSM Member Data Page'!$AN$15</definedName>
    <definedName name="adf_tier1_emp_74_50_spend_curr" hidden="1">'[7]ePSM Member Data Page'!$AN$14</definedName>
    <definedName name="adf_tier1_emp_99_75_spend_curr" hidden="1">'[7]ePSM Member Data Page'!$AN$13</definedName>
    <definedName name="adf_tier1_Incentive_fund_earned_curr" hidden="1">'[7]ePSM Member Data Page'!$AN$6</definedName>
    <definedName name="adf_tier1_rollover_fund_remaining_curr" hidden="1">'[7]ePSM Member Data Page'!$AN$11</definedName>
    <definedName name="adf_tier1_rollover_pr_year_curr" hidden="1">'[7]ePSM Member Data Page'!$AN$4</definedName>
    <definedName name="adf_tier1_tot_fund_available_curr" hidden="1">'[7]ePSM Member Data Page'!$AN$7</definedName>
    <definedName name="adf_tier2_active_employee_curr" hidden="1">'[7]ePSM Member Data Page'!$AN$18</definedName>
    <definedName name="adf_tier2_cr_claim_paid_with_cr_funds_curr" hidden="1">'[7]ePSM Member Data Page'!$AN$23</definedName>
    <definedName name="adf_tier2_cr_clm_paid_with_rollover_funds_curr" hidden="1">'[7]ePSM Member Data Page'!$AN$24</definedName>
    <definedName name="adf_tier2_cr_fund_remaining_curr" hidden="1">'[7]ePSM Member Data Page'!$AN$25</definedName>
    <definedName name="adf_tier2_cr_year_initial_fund_curr" hidden="1">'[7]ePSM Member Data Page'!$AN$20</definedName>
    <definedName name="adf_tier2_emp_0_spend_curr" hidden="1">'[7]ePSM Member Data Page'!$AN$32</definedName>
    <definedName name="adf_tier2_emp_100_spend_curr" hidden="1">'[7]ePSM Member Data Page'!$AN$27</definedName>
    <definedName name="adf_tier2_emp_24_1_spend_curr" hidden="1">'[7]ePSM Member Data Page'!$AN$31</definedName>
    <definedName name="adf_tier2_emp_49_25_spend_curr" hidden="1">'[7]ePSM Member Data Page'!$AN$30</definedName>
    <definedName name="adf_tier2_emp_74_50_spend_curr" hidden="1">'[7]ePSM Member Data Page'!$AN$29</definedName>
    <definedName name="adf_tier2_emp_99_75_spend_curr" hidden="1">'[7]ePSM Member Data Page'!$AN$28</definedName>
    <definedName name="adf_tier2_Incentive_fund_earned_curr" hidden="1">'[7]ePSM Member Data Page'!$AN$21</definedName>
    <definedName name="adf_tier2_rollover_fund_remaining_curr" hidden="1">'[7]ePSM Member Data Page'!$AN$26</definedName>
    <definedName name="adf_tier2_rollover_pr_year_curr" hidden="1">'[7]ePSM Member Data Page'!$AN$19</definedName>
    <definedName name="adf_tier2_tot_fund_available_curr" hidden="1">'[7]ePSM Member Data Page'!$AN$22</definedName>
    <definedName name="adf_tier3_active_employee_curr" hidden="1">'[7]ePSM Member Data Page'!$AN$33</definedName>
    <definedName name="adf_tier3_cr_claim_paid_with_cr_funds_curr" hidden="1">'[7]ePSM Member Data Page'!$AN$38</definedName>
    <definedName name="adf_tier3_cr_clm_paid_with_rollover_funds_curr" hidden="1">'[7]ePSM Member Data Page'!$AN$39</definedName>
    <definedName name="adf_tier3_cr_fund_remaining_curr" hidden="1">'[7]ePSM Member Data Page'!$AN$40</definedName>
    <definedName name="adf_tier3_cr_year_initial_fund_curr" hidden="1">'[7]ePSM Member Data Page'!$AN$35</definedName>
    <definedName name="adf_tier3_emp_0_spend_curr" hidden="1">'[7]ePSM Member Data Page'!$AN$47</definedName>
    <definedName name="adf_tier3_emp_100_spend_curr" hidden="1">'[7]ePSM Member Data Page'!$AN$42</definedName>
    <definedName name="adf_tier3_emp_24_1_spend_curr" hidden="1">'[7]ePSM Member Data Page'!$AN$46</definedName>
    <definedName name="adf_tier3_emp_49_25_spend_curr" hidden="1">'[7]ePSM Member Data Page'!$AN$45</definedName>
    <definedName name="adf_tier3_emp_74_50_spend_curr" hidden="1">'[7]ePSM Member Data Page'!$AN$44</definedName>
    <definedName name="adf_tier3_emp_99_75_spend_curr" hidden="1">'[7]ePSM Member Data Page'!$AN$43</definedName>
    <definedName name="adf_tier3_Incentive_fund_earned_curr" hidden="1">'[7]ePSM Member Data Page'!$AN$36</definedName>
    <definedName name="adf_tier3_rollover_fund_remaining_curr" hidden="1">'[7]ePSM Member Data Page'!$AN$41</definedName>
    <definedName name="adf_tier3_rollover_pr_year_curr" hidden="1">'[7]ePSM Member Data Page'!$AN$34</definedName>
    <definedName name="adf_tier3_tot_fund_available_curr" hidden="1">'[7]ePSM Member Data Page'!$AN$37</definedName>
    <definedName name="adf_tier4_active_employee_curr" hidden="1">'[7]ePSM Member Data Page'!$AN$48</definedName>
    <definedName name="adf_tier4_cr_claim_paid_with_cr_funds_curr" hidden="1">'[7]ePSM Member Data Page'!$AN$53</definedName>
    <definedName name="adf_tier4_cr_clm_paid_with_rollover_funds_curr" hidden="1">'[7]ePSM Member Data Page'!$AN$54</definedName>
    <definedName name="adf_tier4_cr_fund_remaining_curr" hidden="1">'[7]ePSM Member Data Page'!$AN$55</definedName>
    <definedName name="adf_tier4_cr_year_initial_fund_curr" hidden="1">'[7]ePSM Member Data Page'!$AN$50</definedName>
    <definedName name="adf_tier4_emp_0_spend_curr" hidden="1">'[7]ePSM Member Data Page'!$AN$62</definedName>
    <definedName name="adf_tier4_emp_100_spend_curr" hidden="1">'[7]ePSM Member Data Page'!$AN$57</definedName>
    <definedName name="adf_tier4_emp_24_1_spend_curr" hidden="1">'[7]ePSM Member Data Page'!$AN$61</definedName>
    <definedName name="adf_tier4_emp_49_25_spend_curr" hidden="1">'[7]ePSM Member Data Page'!$AN$60</definedName>
    <definedName name="adf_tier4_emp_74_50_spend_curr" hidden="1">'[7]ePSM Member Data Page'!$AN$59</definedName>
    <definedName name="adf_tier4_emp_99_75_spend_curr" hidden="1">'[7]ePSM Member Data Page'!$AN$58</definedName>
    <definedName name="adf_tier4_Incentive_fund_earned_curr" hidden="1">'[7]ePSM Member Data Page'!$AN$51</definedName>
    <definedName name="adf_tier4_rollover_fund_remaining_curr" hidden="1">'[7]ePSM Member Data Page'!$AN$56</definedName>
    <definedName name="adf_tier4_rollover_pr_year_curr" hidden="1">'[7]ePSM Member Data Page'!$AN$49</definedName>
    <definedName name="adf_tier4_tot_fund_available_curr" hidden="1">'[7]ePSM Member Data Page'!$AN$52</definedName>
    <definedName name="adf_total_active_employee_curr" hidden="1">'[7]ePSM Member Data Page'!$AN$63</definedName>
    <definedName name="adf_total_cr_claim_paid_with_cr_funds_curr" hidden="1">'[7]ePSM Member Data Page'!$AN$68</definedName>
    <definedName name="adf_total_cr_clm_paid_with_rollover_funds_curr" hidden="1">'[7]ePSM Member Data Page'!$AN$69</definedName>
    <definedName name="adf_total_cr_fund_remaining_curr" hidden="1">'[7]ePSM Member Data Page'!$AN$70</definedName>
    <definedName name="adf_total_cr_year_initial_fund_curr" hidden="1">'[7]ePSM Member Data Page'!$AN$65</definedName>
    <definedName name="adf_total_emp_0_spend_curr" hidden="1">'[7]ePSM Member Data Page'!$AN$77</definedName>
    <definedName name="adf_total_emp_100_spend_curr" hidden="1">'[7]ePSM Member Data Page'!$AN$72</definedName>
    <definedName name="adf_total_emp_24_1_spend_curr" hidden="1">'[7]ePSM Member Data Page'!$AN$76</definedName>
    <definedName name="adf_total_emp_49_25_spend_curr" hidden="1">'[7]ePSM Member Data Page'!$AN$75</definedName>
    <definedName name="adf_total_emp_74_50_spend_curr" hidden="1">'[7]ePSM Member Data Page'!$AN$74</definedName>
    <definedName name="adf_total_emp_99_75_spend_curr" hidden="1">'[7]ePSM Member Data Page'!$AN$73</definedName>
    <definedName name="adf_total_Incentive_fund_earned_curr" hidden="1">'[7]ePSM Member Data Page'!$AN$66</definedName>
    <definedName name="adf_total_rollover_fund_remaining_curr" hidden="1">'[7]ePSM Member Data Page'!$AN$71</definedName>
    <definedName name="adf_total_rollover_pr_year_curr" hidden="1">'[7]ePSM Member Data Page'!$AN$64</definedName>
    <definedName name="adf_total_termd_active_employee_curr" hidden="1">'[7]ePSM Member Data Page'!$AN$78</definedName>
    <definedName name="adf_total_termd_cr_claim_paid_with_cr_funds_curr" hidden="1">'[7]ePSM Member Data Page'!$AN$83</definedName>
    <definedName name="adf_total_termd_cr_clm_paid_with_rollover_funds_curr" hidden="1">'[7]ePSM Member Data Page'!$AN$84</definedName>
    <definedName name="adf_total_termd_cr_fund_remaining_curr" hidden="1">'[7]ePSM Member Data Page'!$AN$85</definedName>
    <definedName name="adf_total_termd_cr_year_initial_fund_curr" hidden="1">'[7]ePSM Member Data Page'!$AN$80</definedName>
    <definedName name="adf_total_termd_emp_0_spend_curr" hidden="1">'[7]ePSM Member Data Page'!$AN$92</definedName>
    <definedName name="adf_total_termd_emp_100_spend_curr" hidden="1">'[7]ePSM Member Data Page'!$AN$87</definedName>
    <definedName name="adf_total_termd_emp_24_1_spend_curr" hidden="1">'[7]ePSM Member Data Page'!$AN$91</definedName>
    <definedName name="adf_total_termd_emp_49_25_spend_curr" hidden="1">'[7]ePSM Member Data Page'!$AN$90</definedName>
    <definedName name="adf_total_termd_emp_74_50_spend_curr" hidden="1">'[7]ePSM Member Data Page'!$AN$89</definedName>
    <definedName name="adf_total_termd_emp_99_75_spend_curr" hidden="1">'[7]ePSM Member Data Page'!$AN$88</definedName>
    <definedName name="adf_total_termd_Incentive_fund_earned_curr" hidden="1">'[7]ePSM Member Data Page'!$AN$81</definedName>
    <definedName name="adf_total_termd_rollover_fund_remaining_curr" hidden="1">'[7]ePSM Member Data Page'!$AN$86</definedName>
    <definedName name="adf_total_termd_rollover_pr_year_curr" hidden="1">'[7]ePSM Member Data Page'!$AN$79</definedName>
    <definedName name="adf_total_termd_tot_fund_available_curr" hidden="1">'[7]ePSM Member Data Page'!$AN$82</definedName>
    <definedName name="adf_total_tot_fund_available_curr" hidden="1">'[7]ePSM Member Data Page'!$AN$67</definedName>
    <definedName name="ADII1in">[17]Choiceplus!$O$35</definedName>
    <definedName name="ADII1out">[17]Choiceplus!$P$35</definedName>
    <definedName name="ADII2in">[17]Choiceplus!$Q$35</definedName>
    <definedName name="ADII2out">[17]Choiceplus!$R$35</definedName>
    <definedName name="ADII3in">[17]Choiceplus!$S$35</definedName>
    <definedName name="ADII3out">[17]Choiceplus!$T$35</definedName>
    <definedName name="ADIII1in">[17]Choiceplus!$O$40</definedName>
    <definedName name="ADIII1out">[17]Choiceplus!$P$40</definedName>
    <definedName name="ADIII2in">[17]Choiceplus!$Q$40</definedName>
    <definedName name="ADIII2out">[17]Choiceplus!$R$40</definedName>
    <definedName name="ADIII3in">[17]Choiceplus!$S$40</definedName>
    <definedName name="ADIII3out">[17]Choiceplus!$T$40</definedName>
    <definedName name="ADIV1in">[17]Choiceplus!$O$45</definedName>
    <definedName name="ADIV1out">[17]Choiceplus!$P$45</definedName>
    <definedName name="ADIV2in">[17]Choiceplus!$Q$45</definedName>
    <definedName name="ADIV2out">[17]Choiceplus!$R$45</definedName>
    <definedName name="ADIV3in">[17]Choiceplus!$S$45</definedName>
    <definedName name="ADIV3out">[17]Choiceplus!$T$45</definedName>
    <definedName name="ADLCATTOTAL">#REF!</definedName>
    <definedName name="Adlt">'[17]Indem-Out'!$O$99</definedName>
    <definedName name="Admin">[4]Factors!$B$21:$E$69</definedName>
    <definedName name="Admin1">[4]Factors!$G$21:$H$69</definedName>
    <definedName name="Admin2008">'[18]Medical Inputs'!$E$20</definedName>
    <definedName name="Admin2009">[19]Inputs!$C$17</definedName>
    <definedName name="AEF">#REF!</definedName>
    <definedName name="Aex_Amb_MDC_Range" localSheetId="6" hidden="1">#REF!</definedName>
    <definedName name="Aex_Amb_MDC_Range" localSheetId="18" hidden="1">#REF!</definedName>
    <definedName name="Aex_Amb_MDC_Range" localSheetId="14" hidden="1">#REF!</definedName>
    <definedName name="Aex_Amb_MDC_Range" hidden="1">#REF!</definedName>
    <definedName name="aex_Amb_OON_claimants_00_curr" hidden="1">'[7]ePSM Medical Data Page'!$CS$23</definedName>
    <definedName name="aex_Amb_OON_claimants_01_curr" hidden="1">'[7]ePSM Medical Data Page'!$CS$44</definedName>
    <definedName name="aex_Amb_OON_claimants_02_curr" hidden="1">'[7]ePSM Medical Data Page'!$CS$65</definedName>
    <definedName name="aex_Amb_OON_claimants_03_curr" hidden="1">'[7]ePSM Medical Data Page'!$CS$86</definedName>
    <definedName name="aex_Amb_OON_claimants_04_curr" hidden="1">'[7]ePSM Medical Data Page'!$CS$107</definedName>
    <definedName name="aex_Amb_OON_claimants_05_curr" hidden="1">'[7]ePSM Medical Data Page'!$CS$128</definedName>
    <definedName name="aex_Amb_OON_claimants_06_curr" hidden="1">'[7]ePSM Medical Data Page'!$CS$149</definedName>
    <definedName name="aex_Amb_OON_claimants_07_curr" hidden="1">'[7]ePSM Medical Data Page'!$CS$170</definedName>
    <definedName name="aex_Amb_OON_claimants_08_curr" hidden="1">'[7]ePSM Medical Data Page'!$CS$191</definedName>
    <definedName name="aex_Amb_OON_claimants_09_curr" hidden="1">'[7]ePSM Medical Data Page'!$CS$212</definedName>
    <definedName name="aex_Amb_OON_claimants_10_curr" hidden="1">'[7]ePSM Medical Data Page'!$CS$233</definedName>
    <definedName name="aex_Amb_OON_claimants_11_curr" hidden="1">'[7]ePSM Medical Data Page'!$CS$254</definedName>
    <definedName name="aex_Amb_OON_claimants_12_curr" hidden="1">'[7]ePSM Medical Data Page'!$CS$275</definedName>
    <definedName name="aex_Amb_OON_claimants_13_curr" hidden="1">'[7]ePSM Medical Data Page'!$CS$296</definedName>
    <definedName name="aex_Amb_OON_claimants_14_curr" hidden="1">'[7]ePSM Medical Data Page'!$CS$317</definedName>
    <definedName name="aex_Amb_OON_claimants_15_curr" hidden="1">'[7]ePSM Medical Data Page'!$CS$338</definedName>
    <definedName name="aex_Amb_OON_claimants_16_curr" hidden="1">'[7]ePSM Medical Data Page'!$CS$359</definedName>
    <definedName name="aex_Amb_OON_claimants_17_curr" hidden="1">'[7]ePSM Medical Data Page'!$CS$380</definedName>
    <definedName name="aex_Amb_OON_claimants_18_curr" hidden="1">'[7]ePSM Medical Data Page'!$CS$401</definedName>
    <definedName name="aex_Amb_OON_claimants_19_curr" hidden="1">'[7]ePSM Medical Data Page'!$CS$422</definedName>
    <definedName name="aex_Amb_OON_claimants_20_curr" hidden="1">'[7]ePSM Medical Data Page'!$CS$443</definedName>
    <definedName name="aex_Amb_OON_claimants_21_curr" hidden="1">'[7]ePSM Medical Data Page'!$CS$464</definedName>
    <definedName name="aex_Amb_OON_claimants_22_curr" hidden="1">'[7]ePSM Medical Data Page'!$CS$485</definedName>
    <definedName name="aex_Amb_OON_claimants_23_curr" hidden="1">'[7]ePSM Medical Data Page'!$CS$506</definedName>
    <definedName name="aex_Amb_OON_claimants_24_curr" hidden="1">'[7]ePSM Medical Data Page'!$CS$527</definedName>
    <definedName name="aex_Amb_OON_paid_amt_00_curr" hidden="1">'[7]ePSM Medical Data Page'!$CS$20</definedName>
    <definedName name="aex_Amb_OON_paid_amt_01_curr" hidden="1">'[7]ePSM Medical Data Page'!$CS$41</definedName>
    <definedName name="aex_Amb_OON_paid_amt_02_curr" hidden="1">'[7]ePSM Medical Data Page'!$CS$62</definedName>
    <definedName name="aex_Amb_OON_paid_amt_03_curr" hidden="1">'[7]ePSM Medical Data Page'!$CS$83</definedName>
    <definedName name="aex_Amb_OON_paid_amt_04_curr" hidden="1">'[7]ePSM Medical Data Page'!$CS$104</definedName>
    <definedName name="aex_Amb_OON_paid_amt_05_curr" hidden="1">'[7]ePSM Medical Data Page'!$CS$125</definedName>
    <definedName name="aex_Amb_OON_paid_amt_06_curr" hidden="1">'[7]ePSM Medical Data Page'!$CS$146</definedName>
    <definedName name="aex_Amb_OON_paid_amt_07_curr" hidden="1">'[7]ePSM Medical Data Page'!$CS$167</definedName>
    <definedName name="aex_Amb_OON_paid_amt_08_curr" hidden="1">'[7]ePSM Medical Data Page'!$CS$188</definedName>
    <definedName name="aex_Amb_OON_paid_amt_09_curr" hidden="1">'[7]ePSM Medical Data Page'!$CS$209</definedName>
    <definedName name="aex_Amb_OON_paid_amt_10_curr" hidden="1">'[7]ePSM Medical Data Page'!$CS$230</definedName>
    <definedName name="aex_Amb_OON_paid_amt_11_curr" hidden="1">'[7]ePSM Medical Data Page'!$CS$251</definedName>
    <definedName name="aex_Amb_OON_paid_amt_12_curr" hidden="1">'[7]ePSM Medical Data Page'!$CS$272</definedName>
    <definedName name="aex_Amb_OON_paid_amt_13_curr" hidden="1">'[7]ePSM Medical Data Page'!$CS$293</definedName>
    <definedName name="aex_Amb_OON_paid_amt_14_curr" hidden="1">'[7]ePSM Medical Data Page'!$CS$314</definedName>
    <definedName name="aex_Amb_OON_paid_amt_15_curr" hidden="1">'[7]ePSM Medical Data Page'!$CS$335</definedName>
    <definedName name="aex_Amb_OON_paid_amt_16_curr" hidden="1">'[7]ePSM Medical Data Page'!$CS$356</definedName>
    <definedName name="aex_Amb_OON_paid_amt_17_curr" hidden="1">'[7]ePSM Medical Data Page'!$CS$377</definedName>
    <definedName name="aex_Amb_OON_paid_amt_18_curr" hidden="1">'[7]ePSM Medical Data Page'!$CS$398</definedName>
    <definedName name="aex_Amb_OON_paid_amt_19_curr" hidden="1">'[7]ePSM Medical Data Page'!$CS$419</definedName>
    <definedName name="aex_Amb_OON_paid_amt_20_curr" hidden="1">'[7]ePSM Medical Data Page'!$CS$440</definedName>
    <definedName name="aex_Amb_OON_paid_amt_21_curr" hidden="1">'[7]ePSM Medical Data Page'!$CS$461</definedName>
    <definedName name="aex_Amb_OON_paid_amt_22_curr" hidden="1">'[7]ePSM Medical Data Page'!$CS$482</definedName>
    <definedName name="aex_Amb_OON_paid_amt_23_curr" hidden="1">'[7]ePSM Medical Data Page'!$CS$503</definedName>
    <definedName name="aex_Amb_OON_paid_amt_24_curr" hidden="1">'[7]ePSM Medical Data Page'!$CS$524</definedName>
    <definedName name="aex_Amb_Tier1_claimants_00_curr" hidden="1">'[7]ePSM Medical Data Page'!$CS$8</definedName>
    <definedName name="aex_Amb_Tier1_claimants_01_curr" hidden="1">'[7]ePSM Medical Data Page'!$CS$29</definedName>
    <definedName name="aex_Amb_Tier1_claimants_02_curr" hidden="1">'[7]ePSM Medical Data Page'!$CS$50</definedName>
    <definedName name="aex_Amb_Tier1_claimants_03_curr" hidden="1">'[7]ePSM Medical Data Page'!$CS$71</definedName>
    <definedName name="aex_Amb_Tier1_claimants_04_curr" hidden="1">'[7]ePSM Medical Data Page'!$CS$92</definedName>
    <definedName name="aex_Amb_Tier1_claimants_05_curr" hidden="1">'[7]ePSM Medical Data Page'!$CS$113</definedName>
    <definedName name="aex_Amb_Tier1_claimants_06_curr" hidden="1">'[7]ePSM Medical Data Page'!$CS$134</definedName>
    <definedName name="aex_Amb_Tier1_claimants_07_curr" hidden="1">'[7]ePSM Medical Data Page'!$CS$155</definedName>
    <definedName name="aex_Amb_Tier1_claimants_08_curr" hidden="1">'[7]ePSM Medical Data Page'!$CS$176</definedName>
    <definedName name="aex_Amb_Tier1_claimants_09_curr" hidden="1">'[7]ePSM Medical Data Page'!$CS$197</definedName>
    <definedName name="aex_Amb_Tier1_claimants_10_curr" hidden="1">'[7]ePSM Medical Data Page'!$CS$218</definedName>
    <definedName name="aex_Amb_Tier1_claimants_11_curr" hidden="1">'[7]ePSM Medical Data Page'!$CS$239</definedName>
    <definedName name="aex_Amb_Tier1_claimants_12_curr" hidden="1">'[7]ePSM Medical Data Page'!$CS$260</definedName>
    <definedName name="aex_Amb_Tier1_claimants_13_curr" hidden="1">'[7]ePSM Medical Data Page'!$CS$281</definedName>
    <definedName name="aex_Amb_Tier1_claimants_14_curr" hidden="1">'[7]ePSM Medical Data Page'!$CS$302</definedName>
    <definedName name="aex_Amb_Tier1_claimants_15_curr" hidden="1">'[7]ePSM Medical Data Page'!$CS$323</definedName>
    <definedName name="aex_Amb_Tier1_claimants_16_curr" hidden="1">'[7]ePSM Medical Data Page'!$CS$344</definedName>
    <definedName name="aex_Amb_Tier1_claimants_17_curr" hidden="1">'[7]ePSM Medical Data Page'!$CS$365</definedName>
    <definedName name="aex_Amb_Tier1_claimants_18_curr" hidden="1">'[7]ePSM Medical Data Page'!$CS$386</definedName>
    <definedName name="aex_Amb_Tier1_claimants_19_curr" hidden="1">'[7]ePSM Medical Data Page'!$CS$407</definedName>
    <definedName name="aex_Amb_Tier1_claimants_20_curr" hidden="1">'[7]ePSM Medical Data Page'!$CS$428</definedName>
    <definedName name="aex_Amb_Tier1_claimants_21_curr" hidden="1">'[7]ePSM Medical Data Page'!$CS$449</definedName>
    <definedName name="aex_Amb_Tier1_claimants_22_curr" hidden="1">'[7]ePSM Medical Data Page'!$CS$470</definedName>
    <definedName name="aex_Amb_Tier1_claimants_23_curr" hidden="1">'[7]ePSM Medical Data Page'!$CS$491</definedName>
    <definedName name="aex_Amb_Tier1_claimants_24_curr" hidden="1">'[7]ePSM Medical Data Page'!$CS$512</definedName>
    <definedName name="aex_Amb_Tier1_paid_amt_00_curr" hidden="1">'[7]ePSM Medical Data Page'!$CS$5</definedName>
    <definedName name="aex_Amb_Tier1_paid_amt_01_curr" hidden="1">'[7]ePSM Medical Data Page'!$CS$26</definedName>
    <definedName name="aex_Amb_Tier1_paid_amt_02_curr" hidden="1">'[7]ePSM Medical Data Page'!$CS$47</definedName>
    <definedName name="aex_Amb_Tier1_paid_amt_03_curr" hidden="1">'[7]ePSM Medical Data Page'!$CS$68</definedName>
    <definedName name="aex_Amb_Tier1_paid_amt_04_curr" hidden="1">'[7]ePSM Medical Data Page'!$CS$89</definedName>
    <definedName name="aex_Amb_Tier1_paid_amt_05_curr" hidden="1">'[7]ePSM Medical Data Page'!$CS$110</definedName>
    <definedName name="aex_Amb_Tier1_paid_amt_06_curr" hidden="1">'[7]ePSM Medical Data Page'!$CS$131</definedName>
    <definedName name="aex_Amb_Tier1_paid_amt_07_curr" hidden="1">'[7]ePSM Medical Data Page'!$CS$152</definedName>
    <definedName name="aex_Amb_Tier1_paid_amt_08_curr" hidden="1">'[7]ePSM Medical Data Page'!$CS$173</definedName>
    <definedName name="aex_Amb_Tier1_paid_amt_09_curr" hidden="1">'[7]ePSM Medical Data Page'!$CS$194</definedName>
    <definedName name="aex_Amb_Tier1_paid_amt_10_curr" hidden="1">'[7]ePSM Medical Data Page'!$CS$215</definedName>
    <definedName name="aex_Amb_Tier1_paid_amt_11_curr" hidden="1">'[7]ePSM Medical Data Page'!$CS$236</definedName>
    <definedName name="aex_Amb_Tier1_paid_amt_12_curr" hidden="1">'[7]ePSM Medical Data Page'!$CS$257</definedName>
    <definedName name="aex_Amb_Tier1_paid_amt_13_curr" hidden="1">'[7]ePSM Medical Data Page'!$CS$278</definedName>
    <definedName name="aex_Amb_Tier1_paid_amt_14_curr" hidden="1">'[7]ePSM Medical Data Page'!$CS$299</definedName>
    <definedName name="aex_Amb_Tier1_paid_amt_15_curr" hidden="1">'[7]ePSM Medical Data Page'!$CS$320</definedName>
    <definedName name="aex_Amb_Tier1_paid_amt_16_curr" hidden="1">'[7]ePSM Medical Data Page'!$CS$341</definedName>
    <definedName name="aex_Amb_Tier1_paid_amt_17_curr" hidden="1">'[7]ePSM Medical Data Page'!$CS$362</definedName>
    <definedName name="aex_Amb_Tier1_paid_amt_18_curr" hidden="1">'[7]ePSM Medical Data Page'!$CS$383</definedName>
    <definedName name="aex_Amb_Tier1_paid_amt_19_curr" hidden="1">'[7]ePSM Medical Data Page'!$CS$404</definedName>
    <definedName name="aex_Amb_Tier1_paid_amt_20_curr" hidden="1">'[7]ePSM Medical Data Page'!$CS$425</definedName>
    <definedName name="aex_Amb_Tier1_paid_amt_21_curr" hidden="1">'[7]ePSM Medical Data Page'!$CS$446</definedName>
    <definedName name="aex_Amb_Tier1_paid_amt_22_curr" hidden="1">'[7]ePSM Medical Data Page'!$CS$467</definedName>
    <definedName name="aex_Amb_Tier1_paid_amt_23_curr" hidden="1">'[7]ePSM Medical Data Page'!$CS$488</definedName>
    <definedName name="aex_Amb_Tier1_paid_amt_24_curr" hidden="1">'[7]ePSM Medical Data Page'!$CS$509</definedName>
    <definedName name="aex_Amb_Tier2_claimants_00_curr" hidden="1">'[7]ePSM Medical Data Page'!$CS$13</definedName>
    <definedName name="aex_Amb_Tier2_claimants_01_curr" hidden="1">'[7]ePSM Medical Data Page'!$CS$34</definedName>
    <definedName name="aex_Amb_Tier2_claimants_02_curr" hidden="1">'[7]ePSM Medical Data Page'!$CS$55</definedName>
    <definedName name="aex_Amb_Tier2_claimants_03_curr" hidden="1">'[7]ePSM Medical Data Page'!$CS$76</definedName>
    <definedName name="aex_Amb_Tier2_claimants_04_curr" hidden="1">'[7]ePSM Medical Data Page'!$CS$97</definedName>
    <definedName name="aex_Amb_Tier2_claimants_05_curr" hidden="1">'[7]ePSM Medical Data Page'!$CS$118</definedName>
    <definedName name="aex_Amb_Tier2_claimants_06_curr" hidden="1">'[7]ePSM Medical Data Page'!$CS$139</definedName>
    <definedName name="aex_Amb_Tier2_claimants_07_curr" hidden="1">'[7]ePSM Medical Data Page'!$CS$160</definedName>
    <definedName name="aex_Amb_Tier2_claimants_08_curr" hidden="1">'[7]ePSM Medical Data Page'!$CS$181</definedName>
    <definedName name="aex_Amb_Tier2_claimants_09_curr" hidden="1">'[7]ePSM Medical Data Page'!$CS$202</definedName>
    <definedName name="aex_Amb_Tier2_claimants_10_curr" hidden="1">'[7]ePSM Medical Data Page'!$CS$223</definedName>
    <definedName name="aex_Amb_Tier2_claimants_11_curr" hidden="1">'[7]ePSM Medical Data Page'!$CS$244</definedName>
    <definedName name="aex_Amb_Tier2_claimants_12_curr" hidden="1">'[7]ePSM Medical Data Page'!$CS$265</definedName>
    <definedName name="aex_Amb_Tier2_claimants_13_curr" hidden="1">'[7]ePSM Medical Data Page'!$CS$286</definedName>
    <definedName name="aex_Amb_Tier2_claimants_14_curr" hidden="1">'[7]ePSM Medical Data Page'!$CS$307</definedName>
    <definedName name="aex_Amb_Tier2_claimants_15_curr" hidden="1">'[7]ePSM Medical Data Page'!$CS$328</definedName>
    <definedName name="aex_Amb_Tier2_claimants_16_curr" hidden="1">'[7]ePSM Medical Data Page'!$CS$349</definedName>
    <definedName name="aex_Amb_Tier2_claimants_17_curr" hidden="1">'[7]ePSM Medical Data Page'!$CS$370</definedName>
    <definedName name="aex_Amb_Tier2_claimants_18_curr" hidden="1">'[7]ePSM Medical Data Page'!$CS$391</definedName>
    <definedName name="aex_Amb_Tier2_claimants_19_curr" hidden="1">'[7]ePSM Medical Data Page'!$CS$412</definedName>
    <definedName name="aex_Amb_Tier2_claimants_20_curr" hidden="1">'[7]ePSM Medical Data Page'!$CS$433</definedName>
    <definedName name="aex_Amb_Tier2_claimants_21_curr" hidden="1">'[7]ePSM Medical Data Page'!$CS$454</definedName>
    <definedName name="aex_Amb_Tier2_claimants_22_curr" hidden="1">'[7]ePSM Medical Data Page'!$CS$475</definedName>
    <definedName name="aex_Amb_Tier2_claimants_23_curr" hidden="1">'[7]ePSM Medical Data Page'!$CS$496</definedName>
    <definedName name="aex_Amb_Tier2_claimants_24_curr" hidden="1">'[7]ePSM Medical Data Page'!$CS$517</definedName>
    <definedName name="aex_Amb_Tier2_paid_amt_00_curr" hidden="1">'[7]ePSM Medical Data Page'!$CS$10</definedName>
    <definedName name="aex_Amb_Tier2_paid_amt_01_curr" hidden="1">'[7]ePSM Medical Data Page'!$CS$31</definedName>
    <definedName name="aex_Amb_Tier2_paid_amt_02_curr" hidden="1">'[7]ePSM Medical Data Page'!$CS$52</definedName>
    <definedName name="aex_Amb_Tier2_paid_amt_03_curr" hidden="1">'[7]ePSM Medical Data Page'!$CS$73</definedName>
    <definedName name="aex_Amb_Tier2_paid_amt_04_curr" hidden="1">'[7]ePSM Medical Data Page'!$CS$94</definedName>
    <definedName name="aex_Amb_Tier2_paid_amt_05_curr" hidden="1">'[7]ePSM Medical Data Page'!$CS$115</definedName>
    <definedName name="aex_Amb_Tier2_paid_amt_06_curr" hidden="1">'[7]ePSM Medical Data Page'!$CS$136</definedName>
    <definedName name="aex_Amb_Tier2_paid_amt_07_curr" hidden="1">'[7]ePSM Medical Data Page'!$CS$157</definedName>
    <definedName name="aex_Amb_Tier2_paid_amt_08_curr" hidden="1">'[7]ePSM Medical Data Page'!$CS$178</definedName>
    <definedName name="aex_Amb_Tier2_paid_amt_09_curr" hidden="1">'[7]ePSM Medical Data Page'!$CS$199</definedName>
    <definedName name="aex_Amb_Tier2_paid_amt_10_curr" hidden="1">'[7]ePSM Medical Data Page'!$CS$220</definedName>
    <definedName name="aex_Amb_Tier2_paid_amt_11_curr" hidden="1">'[7]ePSM Medical Data Page'!$CS$241</definedName>
    <definedName name="aex_Amb_Tier2_paid_amt_12_curr" hidden="1">'[7]ePSM Medical Data Page'!$CS$262</definedName>
    <definedName name="aex_Amb_Tier2_paid_amt_13_curr" hidden="1">'[7]ePSM Medical Data Page'!$CS$283</definedName>
    <definedName name="aex_Amb_Tier2_paid_amt_14_curr" hidden="1">'[7]ePSM Medical Data Page'!$CS$304</definedName>
    <definedName name="aex_Amb_Tier2_paid_amt_15_curr" hidden="1">'[7]ePSM Medical Data Page'!$CS$325</definedName>
    <definedName name="aex_Amb_Tier2_paid_amt_16_curr" hidden="1">'[7]ePSM Medical Data Page'!$CS$346</definedName>
    <definedName name="aex_Amb_Tier2_paid_amt_17_curr" hidden="1">'[7]ePSM Medical Data Page'!$CS$367</definedName>
    <definedName name="aex_Amb_Tier2_paid_amt_18_curr" hidden="1">'[7]ePSM Medical Data Page'!$CS$388</definedName>
    <definedName name="aex_Amb_Tier2_paid_amt_19_curr" hidden="1">'[7]ePSM Medical Data Page'!$CS$409</definedName>
    <definedName name="aex_Amb_Tier2_paid_amt_20_curr" hidden="1">'[7]ePSM Medical Data Page'!$CS$430</definedName>
    <definedName name="aex_Amb_Tier2_paid_amt_21_curr" hidden="1">'[7]ePSM Medical Data Page'!$CS$451</definedName>
    <definedName name="aex_Amb_Tier2_paid_amt_22_curr" hidden="1">'[7]ePSM Medical Data Page'!$CS$472</definedName>
    <definedName name="aex_Amb_Tier2_paid_amt_23_curr" hidden="1">'[7]ePSM Medical Data Page'!$CS$493</definedName>
    <definedName name="aex_Amb_Tier2_paid_amt_24_curr" hidden="1">'[7]ePSM Medical Data Page'!$CS$514</definedName>
    <definedName name="aex_Amb_Tier3_claimants_00_curr" hidden="1">'[7]ePSM Medical Data Page'!$CS$18</definedName>
    <definedName name="aex_Amb_Tier3_claimants_01_curr" hidden="1">'[7]ePSM Medical Data Page'!$CS$39</definedName>
    <definedName name="aex_Amb_Tier3_claimants_02_curr" hidden="1">'[7]ePSM Medical Data Page'!$CS$60</definedName>
    <definedName name="aex_Amb_Tier3_claimants_03_curr" hidden="1">'[7]ePSM Medical Data Page'!$CS$81</definedName>
    <definedName name="aex_Amb_Tier3_claimants_04_curr" hidden="1">'[7]ePSM Medical Data Page'!$CS$102</definedName>
    <definedName name="aex_Amb_Tier3_claimants_05_curr" hidden="1">'[7]ePSM Medical Data Page'!$CS$123</definedName>
    <definedName name="aex_Amb_Tier3_claimants_06_curr" hidden="1">'[7]ePSM Medical Data Page'!$CS$144</definedName>
    <definedName name="aex_Amb_Tier3_claimants_07_curr" hidden="1">'[7]ePSM Medical Data Page'!$CS$165</definedName>
    <definedName name="aex_Amb_Tier3_claimants_08_curr" hidden="1">'[7]ePSM Medical Data Page'!$CS$186</definedName>
    <definedName name="aex_Amb_Tier3_claimants_09_curr" hidden="1">'[7]ePSM Medical Data Page'!$CS$207</definedName>
    <definedName name="aex_Amb_Tier3_claimants_10_curr" hidden="1">'[7]ePSM Medical Data Page'!$CS$228</definedName>
    <definedName name="aex_Amb_Tier3_claimants_11_curr" hidden="1">'[7]ePSM Medical Data Page'!$CS$249</definedName>
    <definedName name="aex_Amb_Tier3_claimants_12_curr" hidden="1">'[7]ePSM Medical Data Page'!$CS$270</definedName>
    <definedName name="aex_Amb_Tier3_claimants_13_curr" hidden="1">'[7]ePSM Medical Data Page'!$CS$291</definedName>
    <definedName name="aex_Amb_Tier3_claimants_14_curr" hidden="1">'[7]ePSM Medical Data Page'!$CS$312</definedName>
    <definedName name="aex_Amb_Tier3_claimants_15_curr" hidden="1">'[7]ePSM Medical Data Page'!$CS$333</definedName>
    <definedName name="aex_Amb_Tier3_claimants_16_curr" hidden="1">'[7]ePSM Medical Data Page'!$CS$354</definedName>
    <definedName name="aex_Amb_Tier3_claimants_17_curr" hidden="1">'[7]ePSM Medical Data Page'!$CS$375</definedName>
    <definedName name="aex_Amb_Tier3_claimants_18_curr" hidden="1">'[7]ePSM Medical Data Page'!$CS$396</definedName>
    <definedName name="aex_Amb_Tier3_claimants_19_curr" hidden="1">'[7]ePSM Medical Data Page'!$CS$417</definedName>
    <definedName name="aex_Amb_Tier3_claimants_20_curr" hidden="1">'[7]ePSM Medical Data Page'!$CS$438</definedName>
    <definedName name="aex_Amb_Tier3_claimants_21_curr" hidden="1">'[7]ePSM Medical Data Page'!$CS$459</definedName>
    <definedName name="aex_Amb_Tier3_claimants_22_curr" hidden="1">'[7]ePSM Medical Data Page'!$CS$480</definedName>
    <definedName name="aex_Amb_Tier3_claimants_23_curr" hidden="1">'[7]ePSM Medical Data Page'!$CS$501</definedName>
    <definedName name="aex_Amb_Tier3_claimants_24_curr" hidden="1">'[7]ePSM Medical Data Page'!$CS$522</definedName>
    <definedName name="aex_Amb_Tier3_paid_amt_00_curr" hidden="1">'[7]ePSM Medical Data Page'!$CS$15</definedName>
    <definedName name="aex_Amb_Tier3_paid_amt_01_curr" hidden="1">'[7]ePSM Medical Data Page'!$CS$36</definedName>
    <definedName name="aex_Amb_Tier3_paid_amt_02_curr" hidden="1">'[7]ePSM Medical Data Page'!$CS$57</definedName>
    <definedName name="aex_Amb_Tier3_paid_amt_03_curr" hidden="1">'[7]ePSM Medical Data Page'!$CS$78</definedName>
    <definedName name="aex_Amb_Tier3_paid_amt_04_curr" hidden="1">'[7]ePSM Medical Data Page'!$CS$99</definedName>
    <definedName name="aex_Amb_Tier3_paid_amt_05_curr" hidden="1">'[7]ePSM Medical Data Page'!$CS$120</definedName>
    <definedName name="aex_Amb_Tier3_paid_amt_06_curr" hidden="1">'[7]ePSM Medical Data Page'!$CS$141</definedName>
    <definedName name="aex_Amb_Tier3_paid_amt_07_curr" hidden="1">'[7]ePSM Medical Data Page'!$CS$162</definedName>
    <definedName name="aex_Amb_Tier3_paid_amt_08_curr" hidden="1">'[7]ePSM Medical Data Page'!$CS$183</definedName>
    <definedName name="aex_Amb_Tier3_paid_amt_09_curr" hidden="1">'[7]ePSM Medical Data Page'!$CS$204</definedName>
    <definedName name="aex_Amb_Tier3_paid_amt_10_curr" hidden="1">'[7]ePSM Medical Data Page'!$CS$225</definedName>
    <definedName name="aex_Amb_Tier3_paid_amt_11_curr" hidden="1">'[7]ePSM Medical Data Page'!$CS$246</definedName>
    <definedName name="aex_Amb_Tier3_paid_amt_12_curr" hidden="1">'[7]ePSM Medical Data Page'!$CS$267</definedName>
    <definedName name="aex_Amb_Tier3_paid_amt_13_curr" hidden="1">'[7]ePSM Medical Data Page'!$CS$288</definedName>
    <definedName name="aex_Amb_Tier3_paid_amt_14_curr" hidden="1">'[7]ePSM Medical Data Page'!$CS$309</definedName>
    <definedName name="aex_Amb_Tier3_paid_amt_15_curr" hidden="1">'[7]ePSM Medical Data Page'!$CS$330</definedName>
    <definedName name="aex_Amb_Tier3_paid_amt_16_curr" hidden="1">'[7]ePSM Medical Data Page'!$CS$351</definedName>
    <definedName name="aex_Amb_Tier3_paid_amt_17_curr" hidden="1">'[7]ePSM Medical Data Page'!$CS$372</definedName>
    <definedName name="aex_Amb_Tier3_paid_amt_18_curr" hidden="1">'[7]ePSM Medical Data Page'!$CS$393</definedName>
    <definedName name="aex_Amb_Tier3_paid_amt_19_curr" hidden="1">'[7]ePSM Medical Data Page'!$CS$414</definedName>
    <definedName name="aex_Amb_Tier3_paid_amt_20_curr" hidden="1">'[7]ePSM Medical Data Page'!$CS$435</definedName>
    <definedName name="aex_Amb_Tier3_paid_amt_21_curr" hidden="1">'[7]ePSM Medical Data Page'!$CS$456</definedName>
    <definedName name="aex_Amb_Tier3_paid_amt_22_curr" hidden="1">'[7]ePSM Medical Data Page'!$CS$477</definedName>
    <definedName name="aex_Amb_Tier3_paid_amt_23_curr" hidden="1">'[7]ePSM Medical Data Page'!$CS$498</definedName>
    <definedName name="aex_Amb_Tier3_paid_amt_24_curr" hidden="1">'[7]ePSM Medical Data Page'!$CS$519</definedName>
    <definedName name="Aex_Experience_by_Tier_Range" localSheetId="6" hidden="1">#REF!</definedName>
    <definedName name="Aex_Experience_by_Tier_Range" localSheetId="9" hidden="1">#REF!</definedName>
    <definedName name="Aex_Experience_by_Tier_Range" localSheetId="18" hidden="1">#REF!</definedName>
    <definedName name="Aex_Experience_by_Tier_Range" localSheetId="14" hidden="1">#REF!</definedName>
    <definedName name="Aex_Experience_by_Tier_Range" hidden="1">#REF!</definedName>
    <definedName name="aex_inp_OON_admits_00_curr" hidden="1">'[7]ePSM Medical Data Page'!$CS$21</definedName>
    <definedName name="aex_inp_OON_admits_01_curr" hidden="1">'[7]ePSM Medical Data Page'!$CS$42</definedName>
    <definedName name="aex_inp_OON_admits_02_curr" hidden="1">'[7]ePSM Medical Data Page'!$CS$63</definedName>
    <definedName name="aex_inp_OON_admits_03_curr" hidden="1">'[7]ePSM Medical Data Page'!$CS$84</definedName>
    <definedName name="aex_inp_OON_admits_04_curr" hidden="1">'[7]ePSM Medical Data Page'!$CS$105</definedName>
    <definedName name="aex_inp_OON_admits_05_curr" hidden="1">'[7]ePSM Medical Data Page'!$CS$126</definedName>
    <definedName name="aex_inp_OON_admits_06_curr" hidden="1">'[7]ePSM Medical Data Page'!$CS$147</definedName>
    <definedName name="aex_inp_OON_admits_07_curr" hidden="1">'[7]ePSM Medical Data Page'!$CS$168</definedName>
    <definedName name="aex_inp_OON_admits_08_curr" hidden="1">'[7]ePSM Medical Data Page'!$CS$189</definedName>
    <definedName name="aex_inp_OON_admits_09_curr" hidden="1">'[7]ePSM Medical Data Page'!$CS$210</definedName>
    <definedName name="aex_inp_OON_admits_10_curr" hidden="1">'[7]ePSM Medical Data Page'!$CS$231</definedName>
    <definedName name="aex_inp_OON_admits_11_curr" hidden="1">'[7]ePSM Medical Data Page'!$CS$252</definedName>
    <definedName name="aex_inp_OON_admits_12_curr" hidden="1">'[7]ePSM Medical Data Page'!$CS$273</definedName>
    <definedName name="aex_inp_OON_admits_13_curr" hidden="1">'[7]ePSM Medical Data Page'!$CS$294</definedName>
    <definedName name="aex_inp_OON_admits_14_curr" hidden="1">'[7]ePSM Medical Data Page'!$CS$315</definedName>
    <definedName name="aex_inp_OON_admits_15_curr" hidden="1">'[7]ePSM Medical Data Page'!$CS$336</definedName>
    <definedName name="aex_inp_OON_admits_16_curr" hidden="1">'[7]ePSM Medical Data Page'!$CS$357</definedName>
    <definedName name="aex_inp_OON_admits_17_curr" hidden="1">'[7]ePSM Medical Data Page'!$CS$378</definedName>
    <definedName name="aex_inp_OON_admits_18_curr" hidden="1">'[7]ePSM Medical Data Page'!$CS$399</definedName>
    <definedName name="aex_inp_OON_admits_19_curr" hidden="1">'[7]ePSM Medical Data Page'!$CS$420</definedName>
    <definedName name="aex_inp_OON_admits_20_curr" hidden="1">'[7]ePSM Medical Data Page'!$CS$441</definedName>
    <definedName name="aex_inp_OON_admits_21_curr" hidden="1">'[7]ePSM Medical Data Page'!$CS$462</definedName>
    <definedName name="aex_inp_OON_admits_22_curr" hidden="1">'[7]ePSM Medical Data Page'!$CS$483</definedName>
    <definedName name="aex_inp_OON_admits_23_curr" hidden="1">'[7]ePSM Medical Data Page'!$CS$504</definedName>
    <definedName name="aex_inp_OON_admits_24_curr" hidden="1">'[7]ePSM Medical Data Page'!$CS$525</definedName>
    <definedName name="aex_inp_OON_days_00_curr" hidden="1">'[7]ePSM Medical Data Page'!$CS$22</definedName>
    <definedName name="aex_inp_OON_days_01_curr" hidden="1">'[7]ePSM Medical Data Page'!$CS$43</definedName>
    <definedName name="aex_inp_OON_days_02_curr" hidden="1">'[7]ePSM Medical Data Page'!$CS$64</definedName>
    <definedName name="aex_inp_OON_days_03_curr" hidden="1">'[7]ePSM Medical Data Page'!$CS$85</definedName>
    <definedName name="aex_inp_OON_days_04_curr" hidden="1">'[7]ePSM Medical Data Page'!$CS$106</definedName>
    <definedName name="aex_inp_OON_days_05_curr" hidden="1">'[7]ePSM Medical Data Page'!$CS$127</definedName>
    <definedName name="aex_inp_OON_days_06_curr" hidden="1">'[7]ePSM Medical Data Page'!$CS$148</definedName>
    <definedName name="aex_inp_OON_days_07_curr" hidden="1">'[7]ePSM Medical Data Page'!$CS$169</definedName>
    <definedName name="aex_inp_OON_days_08_curr" hidden="1">'[7]ePSM Medical Data Page'!$CS$190</definedName>
    <definedName name="aex_inp_OON_days_09_curr" hidden="1">'[7]ePSM Medical Data Page'!$CS$211</definedName>
    <definedName name="aex_inp_OON_days_10_curr" hidden="1">'[7]ePSM Medical Data Page'!$CS$232</definedName>
    <definedName name="aex_inp_OON_days_11_curr" hidden="1">'[7]ePSM Medical Data Page'!$CS$253</definedName>
    <definedName name="aex_inp_OON_days_12_curr" hidden="1">'[7]ePSM Medical Data Page'!$CS$274</definedName>
    <definedName name="aex_inp_OON_days_13_curr" hidden="1">'[7]ePSM Medical Data Page'!$CS$295</definedName>
    <definedName name="aex_inp_OON_days_14_curr" hidden="1">'[7]ePSM Medical Data Page'!$CS$316</definedName>
    <definedName name="aex_inp_OON_days_15_curr" hidden="1">'[7]ePSM Medical Data Page'!$CS$337</definedName>
    <definedName name="aex_inp_OON_days_16_curr" hidden="1">'[7]ePSM Medical Data Page'!$CS$358</definedName>
    <definedName name="aex_inp_OON_days_17_curr" hidden="1">'[7]ePSM Medical Data Page'!$CS$379</definedName>
    <definedName name="aex_inp_OON_days_18_curr" hidden="1">'[7]ePSM Medical Data Page'!$CS$400</definedName>
    <definedName name="aex_inp_OON_days_19_curr" hidden="1">'[7]ePSM Medical Data Page'!$CS$421</definedName>
    <definedName name="aex_inp_OON_days_20_curr" hidden="1">'[7]ePSM Medical Data Page'!$CS$442</definedName>
    <definedName name="aex_inp_OON_days_21_curr" hidden="1">'[7]ePSM Medical Data Page'!$CS$463</definedName>
    <definedName name="aex_inp_OON_days_22_curr" hidden="1">'[7]ePSM Medical Data Page'!$CS$484</definedName>
    <definedName name="aex_inp_OON_days_23_curr" hidden="1">'[7]ePSM Medical Data Page'!$CS$505</definedName>
    <definedName name="aex_inp_OON_days_24_curr" hidden="1">'[7]ePSM Medical Data Page'!$CS$526</definedName>
    <definedName name="aex_inp_OON_paid_amt_00_curr" hidden="1">'[7]ePSM Medical Data Page'!$CS$19</definedName>
    <definedName name="aex_inp_OON_paid_amt_01_curr" hidden="1">'[7]ePSM Medical Data Page'!$CS$40</definedName>
    <definedName name="aex_inp_OON_paid_amt_02_curr" hidden="1">'[7]ePSM Medical Data Page'!$CS$61</definedName>
    <definedName name="aex_inp_OON_paid_amt_03_curr" hidden="1">'[7]ePSM Medical Data Page'!$CS$82</definedName>
    <definedName name="aex_inp_OON_paid_amt_04_curr" hidden="1">'[7]ePSM Medical Data Page'!$CS$103</definedName>
    <definedName name="aex_inp_OON_paid_amt_05_curr" hidden="1">'[7]ePSM Medical Data Page'!$CS$124</definedName>
    <definedName name="aex_inp_OON_paid_amt_06_curr" hidden="1">'[7]ePSM Medical Data Page'!$CS$145</definedName>
    <definedName name="aex_inp_OON_paid_amt_07_curr" hidden="1">'[7]ePSM Medical Data Page'!$CS$166</definedName>
    <definedName name="aex_inp_OON_paid_amt_08_curr" hidden="1">'[7]ePSM Medical Data Page'!$CS$187</definedName>
    <definedName name="aex_inp_OON_paid_amt_09_curr" hidden="1">'[7]ePSM Medical Data Page'!$CS$208</definedName>
    <definedName name="aex_inp_OON_paid_amt_10_curr" hidden="1">'[7]ePSM Medical Data Page'!$CS$229</definedName>
    <definedName name="aex_inp_OON_paid_amt_11_curr" hidden="1">'[7]ePSM Medical Data Page'!$CS$250</definedName>
    <definedName name="aex_inp_OON_paid_amt_12_curr" hidden="1">'[7]ePSM Medical Data Page'!$CS$271</definedName>
    <definedName name="aex_inp_OON_paid_amt_13_curr" hidden="1">'[7]ePSM Medical Data Page'!$CS$292</definedName>
    <definedName name="aex_inp_OON_paid_amt_14_curr" hidden="1">'[7]ePSM Medical Data Page'!$CS$313</definedName>
    <definedName name="aex_inp_OON_paid_amt_15_curr" hidden="1">'[7]ePSM Medical Data Page'!$CS$334</definedName>
    <definedName name="aex_inp_OON_paid_amt_16_curr" hidden="1">'[7]ePSM Medical Data Page'!$CS$355</definedName>
    <definedName name="aex_inp_OON_paid_amt_17_curr" hidden="1">'[7]ePSM Medical Data Page'!$CS$376</definedName>
    <definedName name="aex_inp_OON_paid_amt_18_curr" hidden="1">'[7]ePSM Medical Data Page'!$CS$397</definedName>
    <definedName name="aex_inp_OON_paid_amt_19_curr" hidden="1">'[7]ePSM Medical Data Page'!$CS$418</definedName>
    <definedName name="aex_inp_OON_paid_amt_20_curr" hidden="1">'[7]ePSM Medical Data Page'!$CS$439</definedName>
    <definedName name="aex_inp_OON_paid_amt_21_curr" hidden="1">'[7]ePSM Medical Data Page'!$CS$460</definedName>
    <definedName name="aex_inp_OON_paid_amt_22_curr" hidden="1">'[7]ePSM Medical Data Page'!$CS$481</definedName>
    <definedName name="aex_inp_OON_paid_amt_23_curr" hidden="1">'[7]ePSM Medical Data Page'!$CS$502</definedName>
    <definedName name="aex_inp_OON_paid_amt_24_curr" hidden="1">'[7]ePSM Medical Data Page'!$CS$523</definedName>
    <definedName name="aex_inp_Tier1_admits_00_curr" hidden="1">'[7]ePSM Medical Data Page'!$CS$6</definedName>
    <definedName name="aex_inp_Tier1_admits_01_curr" hidden="1">'[7]ePSM Medical Data Page'!$CS$27</definedName>
    <definedName name="aex_inp_Tier1_admits_02_curr" hidden="1">'[7]ePSM Medical Data Page'!$CS$48</definedName>
    <definedName name="aex_inp_Tier1_admits_03_curr" hidden="1">'[7]ePSM Medical Data Page'!$CS$69</definedName>
    <definedName name="aex_inp_Tier1_admits_04_curr" hidden="1">'[7]ePSM Medical Data Page'!$CS$90</definedName>
    <definedName name="aex_inp_Tier1_admits_05_curr" hidden="1">'[7]ePSM Medical Data Page'!$CS$111</definedName>
    <definedName name="aex_inp_Tier1_admits_06_curr" hidden="1">'[7]ePSM Medical Data Page'!$CS$132</definedName>
    <definedName name="aex_inp_Tier1_admits_07_curr" hidden="1">'[7]ePSM Medical Data Page'!$CS$153</definedName>
    <definedName name="aex_inp_Tier1_admits_08_curr" hidden="1">'[7]ePSM Medical Data Page'!$CS$174</definedName>
    <definedName name="aex_inp_Tier1_admits_09_curr" hidden="1">'[7]ePSM Medical Data Page'!$CS$195</definedName>
    <definedName name="aex_inp_Tier1_admits_10_curr" hidden="1">'[7]ePSM Medical Data Page'!$CS$216</definedName>
    <definedName name="aex_inp_Tier1_admits_11_curr" hidden="1">'[7]ePSM Medical Data Page'!$CS$237</definedName>
    <definedName name="aex_inp_Tier1_admits_12_curr" hidden="1">'[7]ePSM Medical Data Page'!$CS$258</definedName>
    <definedName name="aex_inp_Tier1_admits_13_curr" hidden="1">'[7]ePSM Medical Data Page'!$CS$279</definedName>
    <definedName name="aex_inp_Tier1_admits_14_curr" hidden="1">'[7]ePSM Medical Data Page'!$CS$300</definedName>
    <definedName name="aex_inp_Tier1_admits_15_curr" hidden="1">'[7]ePSM Medical Data Page'!$CS$321</definedName>
    <definedName name="aex_inp_Tier1_admits_16_curr" hidden="1">'[7]ePSM Medical Data Page'!$CS$342</definedName>
    <definedName name="aex_inp_Tier1_admits_17_curr" hidden="1">'[7]ePSM Medical Data Page'!$CS$363</definedName>
    <definedName name="aex_inp_Tier1_admits_18_curr" hidden="1">'[7]ePSM Medical Data Page'!$CS$384</definedName>
    <definedName name="aex_inp_Tier1_admits_19_curr" hidden="1">'[7]ePSM Medical Data Page'!$CS$405</definedName>
    <definedName name="aex_inp_Tier1_admits_20_curr" hidden="1">'[7]ePSM Medical Data Page'!$CS$426</definedName>
    <definedName name="aex_inp_Tier1_admits_21_curr" hidden="1">'[7]ePSM Medical Data Page'!$CS$447</definedName>
    <definedName name="aex_inp_Tier1_admits_22_curr" hidden="1">'[7]ePSM Medical Data Page'!$CS$468</definedName>
    <definedName name="aex_inp_Tier1_admits_23_curr" hidden="1">'[7]ePSM Medical Data Page'!$CS$489</definedName>
    <definedName name="aex_inp_Tier1_admits_24_curr" hidden="1">'[7]ePSM Medical Data Page'!$CS$510</definedName>
    <definedName name="aex_inp_Tier1_days_00_curr" hidden="1">'[7]ePSM Medical Data Page'!$CS$7</definedName>
    <definedName name="aex_inp_Tier1_days_01_curr" hidden="1">'[7]ePSM Medical Data Page'!$CS$28</definedName>
    <definedName name="aex_inp_Tier1_days_02_curr" hidden="1">'[7]ePSM Medical Data Page'!$CS$49</definedName>
    <definedName name="aex_inp_Tier1_days_03_curr" hidden="1">'[7]ePSM Medical Data Page'!$CS$70</definedName>
    <definedName name="aex_inp_Tier1_days_04_curr" hidden="1">'[7]ePSM Medical Data Page'!$CS$91</definedName>
    <definedName name="aex_inp_Tier1_days_05_curr" hidden="1">'[7]ePSM Medical Data Page'!$CS$112</definedName>
    <definedName name="aex_inp_Tier1_days_06_curr" hidden="1">'[7]ePSM Medical Data Page'!$CS$133</definedName>
    <definedName name="aex_inp_Tier1_days_07_curr" hidden="1">'[7]ePSM Medical Data Page'!$CS$154</definedName>
    <definedName name="aex_inp_Tier1_days_08_curr" hidden="1">'[7]ePSM Medical Data Page'!$CS$175</definedName>
    <definedName name="aex_inp_Tier1_days_09_curr" hidden="1">'[7]ePSM Medical Data Page'!$CS$196</definedName>
    <definedName name="aex_inp_Tier1_days_10_curr" hidden="1">'[7]ePSM Medical Data Page'!$CS$217</definedName>
    <definedName name="aex_inp_Tier1_days_11_curr" hidden="1">'[7]ePSM Medical Data Page'!$CS$238</definedName>
    <definedName name="aex_inp_Tier1_days_12_curr" hidden="1">'[7]ePSM Medical Data Page'!$CS$259</definedName>
    <definedName name="aex_inp_Tier1_days_13_curr" hidden="1">'[7]ePSM Medical Data Page'!$CS$280</definedName>
    <definedName name="aex_inp_Tier1_days_14_curr" hidden="1">'[7]ePSM Medical Data Page'!$CS$301</definedName>
    <definedName name="aex_inp_Tier1_days_15_curr" hidden="1">'[7]ePSM Medical Data Page'!$CS$322</definedName>
    <definedName name="aex_inp_Tier1_days_16_curr" hidden="1">'[7]ePSM Medical Data Page'!$CS$343</definedName>
    <definedName name="aex_inp_Tier1_days_17_curr" hidden="1">'[7]ePSM Medical Data Page'!$CS$364</definedName>
    <definedName name="aex_inp_Tier1_days_18_curr" hidden="1">'[7]ePSM Medical Data Page'!$CS$385</definedName>
    <definedName name="aex_inp_Tier1_days_19_curr" hidden="1">'[7]ePSM Medical Data Page'!$CS$406</definedName>
    <definedName name="aex_inp_Tier1_days_20_curr" hidden="1">'[7]ePSM Medical Data Page'!$CS$427</definedName>
    <definedName name="aex_inp_Tier1_days_21_curr" hidden="1">'[7]ePSM Medical Data Page'!$CS$448</definedName>
    <definedName name="aex_inp_Tier1_days_22_curr" hidden="1">'[7]ePSM Medical Data Page'!$CS$469</definedName>
    <definedName name="aex_inp_Tier1_days_23_curr" hidden="1">'[7]ePSM Medical Data Page'!$CS$490</definedName>
    <definedName name="aex_inp_Tier1_days_24_curr" hidden="1">'[7]ePSM Medical Data Page'!$CS$511</definedName>
    <definedName name="aex_inp_Tier1_paid_amt_00_curr" hidden="1">'[7]ePSM Medical Data Page'!$CS$4</definedName>
    <definedName name="aex_inp_Tier1_paid_amt_01_curr" hidden="1">'[7]ePSM Medical Data Page'!$CS$25</definedName>
    <definedName name="aex_inp_Tier1_paid_amt_02_curr" hidden="1">'[7]ePSM Medical Data Page'!$CS$46</definedName>
    <definedName name="aex_inp_Tier1_paid_amt_03_curr" hidden="1">'[7]ePSM Medical Data Page'!$CS$67</definedName>
    <definedName name="aex_inp_Tier1_paid_amt_04_curr" hidden="1">'[7]ePSM Medical Data Page'!$CS$88</definedName>
    <definedName name="aex_inp_Tier1_paid_amt_05_curr" hidden="1">'[7]ePSM Medical Data Page'!$CS$109</definedName>
    <definedName name="aex_inp_Tier1_paid_amt_06_curr" hidden="1">'[7]ePSM Medical Data Page'!$CS$130</definedName>
    <definedName name="aex_inp_Tier1_paid_amt_07_curr" hidden="1">'[7]ePSM Medical Data Page'!$CS$151</definedName>
    <definedName name="aex_inp_Tier1_paid_amt_08_curr" hidden="1">'[7]ePSM Medical Data Page'!$CS$172</definedName>
    <definedName name="aex_inp_Tier1_paid_amt_09_curr" hidden="1">'[7]ePSM Medical Data Page'!$CS$193</definedName>
    <definedName name="aex_inp_Tier1_paid_amt_10_curr" hidden="1">'[7]ePSM Medical Data Page'!$CS$214</definedName>
    <definedName name="aex_inp_Tier1_paid_amt_11_curr" hidden="1">'[7]ePSM Medical Data Page'!$CS$235</definedName>
    <definedName name="aex_inp_Tier1_paid_amt_12_curr" hidden="1">'[7]ePSM Medical Data Page'!$CS$256</definedName>
    <definedName name="aex_inp_Tier1_paid_amt_13_curr" hidden="1">'[7]ePSM Medical Data Page'!$CS$277</definedName>
    <definedName name="aex_inp_Tier1_paid_amt_14_curr" hidden="1">'[7]ePSM Medical Data Page'!$CS$298</definedName>
    <definedName name="aex_inp_Tier1_paid_amt_15_curr" hidden="1">'[7]ePSM Medical Data Page'!$CS$319</definedName>
    <definedName name="aex_inp_Tier1_paid_amt_16_curr" hidden="1">'[7]ePSM Medical Data Page'!$CS$340</definedName>
    <definedName name="aex_inp_Tier1_paid_amt_17_curr" hidden="1">'[7]ePSM Medical Data Page'!$CS$361</definedName>
    <definedName name="aex_inp_Tier1_paid_amt_18_curr" hidden="1">'[7]ePSM Medical Data Page'!$CS$382</definedName>
    <definedName name="aex_inp_Tier1_paid_amt_19_curr" hidden="1">'[7]ePSM Medical Data Page'!$CS$403</definedName>
    <definedName name="aex_inp_Tier1_paid_amt_20_curr" hidden="1">'[7]ePSM Medical Data Page'!$CS$424</definedName>
    <definedName name="aex_inp_Tier1_paid_amt_21_curr" hidden="1">'[7]ePSM Medical Data Page'!$CS$445</definedName>
    <definedName name="aex_inp_Tier1_paid_amt_22_curr" hidden="1">'[7]ePSM Medical Data Page'!$CS$466</definedName>
    <definedName name="aex_inp_Tier1_paid_amt_23_curr" hidden="1">'[7]ePSM Medical Data Page'!$CS$487</definedName>
    <definedName name="aex_inp_Tier1_paid_amt_24_curr" hidden="1">'[7]ePSM Medical Data Page'!$CS$508</definedName>
    <definedName name="aex_inp_Tier2_admits_00_curr" hidden="1">'[7]ePSM Medical Data Page'!$CS$11</definedName>
    <definedName name="aex_inp_Tier2_admits_01_curr" hidden="1">'[7]ePSM Medical Data Page'!$CS$32</definedName>
    <definedName name="aex_inp_Tier2_admits_02_curr" hidden="1">'[7]ePSM Medical Data Page'!$CS$53</definedName>
    <definedName name="aex_inp_Tier2_admits_03_curr" hidden="1">'[7]ePSM Medical Data Page'!$CS$74</definedName>
    <definedName name="aex_inp_Tier2_admits_04_curr" hidden="1">'[7]ePSM Medical Data Page'!$CS$95</definedName>
    <definedName name="aex_inp_Tier2_admits_05_curr" hidden="1">'[7]ePSM Medical Data Page'!$CS$116</definedName>
    <definedName name="aex_inp_Tier2_admits_06_curr" hidden="1">'[7]ePSM Medical Data Page'!$CS$137</definedName>
    <definedName name="aex_inp_Tier2_admits_07_curr" hidden="1">'[7]ePSM Medical Data Page'!$CS$158</definedName>
    <definedName name="aex_inp_Tier2_admits_08_curr" hidden="1">'[7]ePSM Medical Data Page'!$CS$179</definedName>
    <definedName name="aex_inp_Tier2_admits_09_curr" hidden="1">'[7]ePSM Medical Data Page'!$CS$200</definedName>
    <definedName name="aex_inp_Tier2_admits_10_curr" hidden="1">'[7]ePSM Medical Data Page'!$CS$221</definedName>
    <definedName name="aex_inp_Tier2_admits_11_curr" hidden="1">'[7]ePSM Medical Data Page'!$CS$242</definedName>
    <definedName name="aex_inp_Tier2_admits_12_curr" hidden="1">'[7]ePSM Medical Data Page'!$CS$263</definedName>
    <definedName name="aex_inp_Tier2_admits_13_curr" hidden="1">'[7]ePSM Medical Data Page'!$CS$284</definedName>
    <definedName name="aex_inp_Tier2_admits_14_curr" hidden="1">'[7]ePSM Medical Data Page'!$CS$305</definedName>
    <definedName name="aex_inp_Tier2_admits_15_curr" hidden="1">'[7]ePSM Medical Data Page'!$CS$326</definedName>
    <definedName name="aex_inp_Tier2_admits_16_curr" hidden="1">'[7]ePSM Medical Data Page'!$CS$347</definedName>
    <definedName name="aex_inp_Tier2_admits_17_curr" hidden="1">'[7]ePSM Medical Data Page'!$CS$368</definedName>
    <definedName name="aex_inp_Tier2_admits_18_curr" hidden="1">'[7]ePSM Medical Data Page'!$CS$389</definedName>
    <definedName name="aex_inp_Tier2_admits_19_curr" hidden="1">'[7]ePSM Medical Data Page'!$CS$410</definedName>
    <definedName name="aex_inp_Tier2_admits_20_curr" hidden="1">'[7]ePSM Medical Data Page'!$CS$431</definedName>
    <definedName name="aex_inp_Tier2_admits_21_curr" hidden="1">'[7]ePSM Medical Data Page'!$CS$452</definedName>
    <definedName name="aex_inp_Tier2_admits_22_curr" hidden="1">'[7]ePSM Medical Data Page'!$CS$473</definedName>
    <definedName name="aex_inp_Tier2_admits_23_curr" hidden="1">'[7]ePSM Medical Data Page'!$CS$494</definedName>
    <definedName name="aex_inp_Tier2_admits_24_curr" hidden="1">'[7]ePSM Medical Data Page'!$CS$515</definedName>
    <definedName name="aex_inp_Tier2_days_00_curr" hidden="1">'[7]ePSM Medical Data Page'!$CS$12</definedName>
    <definedName name="aex_inp_Tier2_days_01_curr" hidden="1">'[7]ePSM Medical Data Page'!$CS$33</definedName>
    <definedName name="aex_inp_Tier2_days_02_curr" hidden="1">'[7]ePSM Medical Data Page'!$CS$54</definedName>
    <definedName name="aex_inp_Tier2_days_03_curr" hidden="1">'[7]ePSM Medical Data Page'!$CS$75</definedName>
    <definedName name="aex_inp_Tier2_days_04_curr" hidden="1">'[7]ePSM Medical Data Page'!$CS$96</definedName>
    <definedName name="aex_inp_Tier2_days_05_curr" hidden="1">'[7]ePSM Medical Data Page'!$CS$117</definedName>
    <definedName name="aex_inp_Tier2_days_06_curr" hidden="1">'[7]ePSM Medical Data Page'!$CS$138</definedName>
    <definedName name="aex_inp_Tier2_days_07_curr" hidden="1">'[7]ePSM Medical Data Page'!$CS$159</definedName>
    <definedName name="aex_inp_Tier2_days_08_curr" hidden="1">'[7]ePSM Medical Data Page'!$CS$180</definedName>
    <definedName name="aex_inp_Tier2_days_09_curr" hidden="1">'[7]ePSM Medical Data Page'!$CS$201</definedName>
    <definedName name="aex_inp_Tier2_days_10_curr" hidden="1">'[7]ePSM Medical Data Page'!$CS$222</definedName>
    <definedName name="aex_inp_Tier2_days_11_curr" hidden="1">'[7]ePSM Medical Data Page'!$CS$243</definedName>
    <definedName name="aex_inp_Tier2_days_12_curr" hidden="1">'[7]ePSM Medical Data Page'!$CS$264</definedName>
    <definedName name="aex_inp_Tier2_days_13_curr" hidden="1">'[7]ePSM Medical Data Page'!$CS$285</definedName>
    <definedName name="aex_inp_Tier2_days_14_curr" hidden="1">'[7]ePSM Medical Data Page'!$CS$306</definedName>
    <definedName name="aex_inp_Tier2_days_15_curr" hidden="1">'[7]ePSM Medical Data Page'!$CS$327</definedName>
    <definedName name="aex_inp_Tier2_days_16_curr" hidden="1">'[7]ePSM Medical Data Page'!$CS$348</definedName>
    <definedName name="aex_inp_Tier2_days_17_curr" hidden="1">'[7]ePSM Medical Data Page'!$CS$369</definedName>
    <definedName name="aex_inp_Tier2_days_18_curr" hidden="1">'[7]ePSM Medical Data Page'!$CS$390</definedName>
    <definedName name="aex_inp_Tier2_days_19_curr" hidden="1">'[7]ePSM Medical Data Page'!$CS$411</definedName>
    <definedName name="aex_inp_Tier2_days_20_curr" hidden="1">'[7]ePSM Medical Data Page'!$CS$432</definedName>
    <definedName name="aex_inp_Tier2_days_21_curr" hidden="1">'[7]ePSM Medical Data Page'!$CS$453</definedName>
    <definedName name="aex_inp_Tier2_days_22_curr" hidden="1">'[7]ePSM Medical Data Page'!$CS$474</definedName>
    <definedName name="aex_inp_Tier2_days_23_curr" hidden="1">'[7]ePSM Medical Data Page'!$CS$495</definedName>
    <definedName name="aex_inp_Tier2_days_24_curr" hidden="1">'[7]ePSM Medical Data Page'!$CS$516</definedName>
    <definedName name="aex_inp_Tier2_paid_amt_00_curr" hidden="1">'[7]ePSM Medical Data Page'!$CS$9</definedName>
    <definedName name="aex_inp_Tier2_paid_amt_01_curr" hidden="1">'[7]ePSM Medical Data Page'!$CS$30</definedName>
    <definedName name="aex_inp_Tier2_paid_amt_02_curr" hidden="1">'[7]ePSM Medical Data Page'!$CS$51</definedName>
    <definedName name="aex_inp_Tier2_paid_amt_03_curr" hidden="1">'[7]ePSM Medical Data Page'!$CS$72</definedName>
    <definedName name="aex_inp_Tier2_paid_amt_04_curr" hidden="1">'[7]ePSM Medical Data Page'!$CS$93</definedName>
    <definedName name="aex_inp_Tier2_paid_amt_05_curr" hidden="1">'[7]ePSM Medical Data Page'!$CS$114</definedName>
    <definedName name="aex_inp_Tier2_paid_amt_06_curr" hidden="1">'[7]ePSM Medical Data Page'!$CS$135</definedName>
    <definedName name="aex_inp_Tier2_paid_amt_07_curr" hidden="1">'[7]ePSM Medical Data Page'!$CS$156</definedName>
    <definedName name="aex_inp_Tier2_paid_amt_08_curr" hidden="1">'[7]ePSM Medical Data Page'!$CS$177</definedName>
    <definedName name="aex_inp_Tier2_paid_amt_09_curr" hidden="1">'[7]ePSM Medical Data Page'!$CS$198</definedName>
    <definedName name="aex_inp_Tier2_paid_amt_10_curr" hidden="1">'[7]ePSM Medical Data Page'!$CS$219</definedName>
    <definedName name="aex_inp_Tier2_paid_amt_11_curr" hidden="1">'[7]ePSM Medical Data Page'!$CS$240</definedName>
    <definedName name="aex_inp_Tier2_paid_amt_12_curr" hidden="1">'[7]ePSM Medical Data Page'!$CS$261</definedName>
    <definedName name="aex_inp_Tier2_paid_amt_13_curr" hidden="1">'[7]ePSM Medical Data Page'!$CS$282</definedName>
    <definedName name="aex_inp_Tier2_paid_amt_14_curr" hidden="1">'[7]ePSM Medical Data Page'!$CS$303</definedName>
    <definedName name="aex_inp_Tier2_paid_amt_15_curr" hidden="1">'[7]ePSM Medical Data Page'!$CS$324</definedName>
    <definedName name="aex_inp_Tier2_paid_amt_16_curr" hidden="1">'[7]ePSM Medical Data Page'!$CS$345</definedName>
    <definedName name="aex_inp_Tier2_paid_amt_17_curr" hidden="1">'[7]ePSM Medical Data Page'!$CS$366</definedName>
    <definedName name="aex_inp_Tier2_paid_amt_18_curr" hidden="1">'[7]ePSM Medical Data Page'!$CS$387</definedName>
    <definedName name="aex_inp_Tier2_paid_amt_19_curr" hidden="1">'[7]ePSM Medical Data Page'!$CS$408</definedName>
    <definedName name="aex_inp_Tier2_paid_amt_20_curr" hidden="1">'[7]ePSM Medical Data Page'!$CS$429</definedName>
    <definedName name="aex_inp_Tier2_paid_amt_21_curr" hidden="1">'[7]ePSM Medical Data Page'!$CS$450</definedName>
    <definedName name="aex_inp_Tier2_paid_amt_22_curr" hidden="1">'[7]ePSM Medical Data Page'!$CS$471</definedName>
    <definedName name="aex_inp_Tier2_paid_amt_23_curr" hidden="1">'[7]ePSM Medical Data Page'!$CS$492</definedName>
    <definedName name="aex_inp_Tier2_paid_amt_24_curr" hidden="1">'[7]ePSM Medical Data Page'!$CS$513</definedName>
    <definedName name="aex_inp_Tier3_admits_00_curr" hidden="1">'[7]ePSM Medical Data Page'!$CS$16</definedName>
    <definedName name="aex_inp_Tier3_admits_01_curr" hidden="1">'[7]ePSM Medical Data Page'!$CS$37</definedName>
    <definedName name="aex_inp_Tier3_admits_02_curr" hidden="1">'[7]ePSM Medical Data Page'!$CS$58</definedName>
    <definedName name="aex_inp_Tier3_admits_03_curr" hidden="1">'[7]ePSM Medical Data Page'!$CS$79</definedName>
    <definedName name="aex_inp_Tier3_admits_04_curr" hidden="1">'[7]ePSM Medical Data Page'!$CS$100</definedName>
    <definedName name="aex_inp_Tier3_admits_05_curr" hidden="1">'[7]ePSM Medical Data Page'!$CS$121</definedName>
    <definedName name="aex_inp_Tier3_admits_06_curr" hidden="1">'[7]ePSM Medical Data Page'!$CS$142</definedName>
    <definedName name="aex_inp_Tier3_admits_07_curr" hidden="1">'[7]ePSM Medical Data Page'!$CS$163</definedName>
    <definedName name="aex_inp_Tier3_admits_08_curr" hidden="1">'[7]ePSM Medical Data Page'!$CS$184</definedName>
    <definedName name="aex_inp_Tier3_admits_09_curr" hidden="1">'[7]ePSM Medical Data Page'!$CS$205</definedName>
    <definedName name="aex_inp_Tier3_admits_10_curr" hidden="1">'[7]ePSM Medical Data Page'!$CS$226</definedName>
    <definedName name="aex_inp_Tier3_admits_11_curr" hidden="1">'[7]ePSM Medical Data Page'!$CS$247</definedName>
    <definedName name="aex_inp_Tier3_admits_12_curr" hidden="1">'[7]ePSM Medical Data Page'!$CS$268</definedName>
    <definedName name="aex_inp_Tier3_admits_13_curr" hidden="1">'[7]ePSM Medical Data Page'!$CS$289</definedName>
    <definedName name="aex_inp_Tier3_admits_14_curr" hidden="1">'[7]ePSM Medical Data Page'!$CS$310</definedName>
    <definedName name="aex_inp_Tier3_admits_15_curr" hidden="1">'[7]ePSM Medical Data Page'!$CS$331</definedName>
    <definedName name="aex_inp_Tier3_admits_16_curr" hidden="1">'[7]ePSM Medical Data Page'!$CS$352</definedName>
    <definedName name="aex_inp_Tier3_admits_17_curr" hidden="1">'[7]ePSM Medical Data Page'!$CS$373</definedName>
    <definedName name="aex_inp_Tier3_admits_18_curr" hidden="1">'[7]ePSM Medical Data Page'!$CS$394</definedName>
    <definedName name="aex_inp_Tier3_admits_19_curr" hidden="1">'[7]ePSM Medical Data Page'!$CS$415</definedName>
    <definedName name="aex_inp_Tier3_admits_20_curr" hidden="1">'[7]ePSM Medical Data Page'!$CS$436</definedName>
    <definedName name="aex_inp_Tier3_admits_21_curr" hidden="1">'[7]ePSM Medical Data Page'!$CS$457</definedName>
    <definedName name="aex_inp_Tier3_admits_22_curr" hidden="1">'[7]ePSM Medical Data Page'!$CS$478</definedName>
    <definedName name="aex_inp_Tier3_admits_23_curr" hidden="1">'[7]ePSM Medical Data Page'!$CS$499</definedName>
    <definedName name="aex_inp_Tier3_admits_24_curr" hidden="1">'[7]ePSM Medical Data Page'!$CS$520</definedName>
    <definedName name="aex_inp_Tier3_days_00_curr" hidden="1">'[7]ePSM Medical Data Page'!$CS$17</definedName>
    <definedName name="aex_inp_Tier3_days_01_curr" hidden="1">'[7]ePSM Medical Data Page'!$CS$38</definedName>
    <definedName name="aex_inp_Tier3_days_02_curr" hidden="1">'[7]ePSM Medical Data Page'!$CS$59</definedName>
    <definedName name="aex_inp_Tier3_days_03_curr" hidden="1">'[7]ePSM Medical Data Page'!$CS$80</definedName>
    <definedName name="aex_inp_Tier3_days_04_curr" hidden="1">'[7]ePSM Medical Data Page'!$CS$101</definedName>
    <definedName name="aex_inp_Tier3_days_05_curr" hidden="1">'[7]ePSM Medical Data Page'!$CS$122</definedName>
    <definedName name="aex_inp_Tier3_days_06_curr" hidden="1">'[7]ePSM Medical Data Page'!$CS$143</definedName>
    <definedName name="aex_inp_Tier3_days_07_curr" hidden="1">'[7]ePSM Medical Data Page'!$CS$164</definedName>
    <definedName name="aex_inp_Tier3_days_08_curr" hidden="1">'[7]ePSM Medical Data Page'!$CS$185</definedName>
    <definedName name="aex_inp_Tier3_days_09_curr" hidden="1">'[7]ePSM Medical Data Page'!$CS$206</definedName>
    <definedName name="aex_inp_Tier3_days_10_curr" hidden="1">'[7]ePSM Medical Data Page'!$CS$227</definedName>
    <definedName name="aex_inp_Tier3_days_11_curr" hidden="1">'[7]ePSM Medical Data Page'!$CS$248</definedName>
    <definedName name="aex_inp_Tier3_days_12_curr" hidden="1">'[7]ePSM Medical Data Page'!$CS$269</definedName>
    <definedName name="aex_inp_Tier3_days_13_curr" hidden="1">'[7]ePSM Medical Data Page'!$CS$290</definedName>
    <definedName name="aex_inp_Tier3_days_14_curr" hidden="1">'[7]ePSM Medical Data Page'!$CS$311</definedName>
    <definedName name="aex_inp_Tier3_days_15_curr" hidden="1">'[7]ePSM Medical Data Page'!$CS$332</definedName>
    <definedName name="aex_inp_Tier3_days_16_curr" hidden="1">'[7]ePSM Medical Data Page'!$CS$353</definedName>
    <definedName name="aex_inp_Tier3_days_17_curr" hidden="1">'[7]ePSM Medical Data Page'!$CS$374</definedName>
    <definedName name="aex_inp_Tier3_days_18_curr" hidden="1">'[7]ePSM Medical Data Page'!$CS$395</definedName>
    <definedName name="aex_inp_Tier3_days_19_curr" hidden="1">'[7]ePSM Medical Data Page'!$CS$416</definedName>
    <definedName name="aex_inp_Tier3_days_20_curr" hidden="1">'[7]ePSM Medical Data Page'!$CS$437</definedName>
    <definedName name="aex_inp_Tier3_days_21_curr" hidden="1">'[7]ePSM Medical Data Page'!$CS$458</definedName>
    <definedName name="aex_inp_Tier3_days_22_curr" hidden="1">'[7]ePSM Medical Data Page'!$CS$479</definedName>
    <definedName name="aex_inp_Tier3_days_23_curr" hidden="1">'[7]ePSM Medical Data Page'!$CS$500</definedName>
    <definedName name="aex_inp_Tier3_days_24_curr" hidden="1">'[7]ePSM Medical Data Page'!$CS$521</definedName>
    <definedName name="aex_inp_Tier3_paid_amt_00_curr" hidden="1">'[7]ePSM Medical Data Page'!$CS$14</definedName>
    <definedName name="aex_inp_Tier3_paid_amt_01_curr" hidden="1">'[7]ePSM Medical Data Page'!$CS$35</definedName>
    <definedName name="aex_inp_Tier3_paid_amt_02_curr" hidden="1">'[7]ePSM Medical Data Page'!$CS$56</definedName>
    <definedName name="aex_inp_Tier3_paid_amt_03_curr" hidden="1">'[7]ePSM Medical Data Page'!$CS$77</definedName>
    <definedName name="aex_inp_Tier3_paid_amt_04_curr" hidden="1">'[7]ePSM Medical Data Page'!$CS$98</definedName>
    <definedName name="aex_inp_Tier3_paid_amt_05_curr" hidden="1">'[7]ePSM Medical Data Page'!$CS$119</definedName>
    <definedName name="aex_inp_Tier3_paid_amt_06_curr" hidden="1">'[7]ePSM Medical Data Page'!$CS$140</definedName>
    <definedName name="aex_inp_Tier3_paid_amt_07_curr" hidden="1">'[7]ePSM Medical Data Page'!$CS$161</definedName>
    <definedName name="aex_inp_Tier3_paid_amt_08_curr" hidden="1">'[7]ePSM Medical Data Page'!$CS$182</definedName>
    <definedName name="aex_inp_Tier3_paid_amt_09_curr" hidden="1">'[7]ePSM Medical Data Page'!$CS$203</definedName>
    <definedName name="aex_inp_Tier3_paid_amt_10_curr" hidden="1">'[7]ePSM Medical Data Page'!$CS$224</definedName>
    <definedName name="aex_inp_Tier3_paid_amt_11_curr" hidden="1">'[7]ePSM Medical Data Page'!$CS$245</definedName>
    <definedName name="aex_inp_Tier3_paid_amt_12_curr" hidden="1">'[7]ePSM Medical Data Page'!$CS$266</definedName>
    <definedName name="aex_inp_Tier3_paid_amt_13_curr" hidden="1">'[7]ePSM Medical Data Page'!$CS$287</definedName>
    <definedName name="aex_inp_Tier3_paid_amt_14_curr" hidden="1">'[7]ePSM Medical Data Page'!$CS$308</definedName>
    <definedName name="aex_inp_Tier3_paid_amt_15_curr" hidden="1">'[7]ePSM Medical Data Page'!$CS$329</definedName>
    <definedName name="aex_inp_Tier3_paid_amt_16_curr" hidden="1">'[7]ePSM Medical Data Page'!$CS$350</definedName>
    <definedName name="aex_inp_Tier3_paid_amt_17_curr" hidden="1">'[7]ePSM Medical Data Page'!$CS$371</definedName>
    <definedName name="aex_inp_Tier3_paid_amt_18_curr" hidden="1">'[7]ePSM Medical Data Page'!$CS$392</definedName>
    <definedName name="aex_inp_Tier3_paid_amt_19_curr" hidden="1">'[7]ePSM Medical Data Page'!$CS$413</definedName>
    <definedName name="aex_inp_Tier3_paid_amt_20_curr" hidden="1">'[7]ePSM Medical Data Page'!$CS$434</definedName>
    <definedName name="aex_inp_Tier3_paid_amt_21_curr" hidden="1">'[7]ePSM Medical Data Page'!$CS$455</definedName>
    <definedName name="aex_inp_Tier3_paid_amt_22_curr" hidden="1">'[7]ePSM Medical Data Page'!$CS$476</definedName>
    <definedName name="aex_inp_Tier3_paid_amt_23_curr" hidden="1">'[7]ePSM Medical Data Page'!$CS$497</definedName>
    <definedName name="aex_inp_Tier3_paid_amt_24_curr" hidden="1">'[7]ePSM Medical Data Page'!$CS$518</definedName>
    <definedName name="Aex_IP_MDC_Range" localSheetId="6" hidden="1">#REF!</definedName>
    <definedName name="Aex_IP_MDC_Range" localSheetId="9" hidden="1">#REF!</definedName>
    <definedName name="Aex_IP_MDC_Range" localSheetId="18" hidden="1">#REF!</definedName>
    <definedName name="Aex_IP_MDC_Range" localSheetId="14" hidden="1">#REF!</definedName>
    <definedName name="Aex_IP_MDC_Range" hidden="1">#REF!</definedName>
    <definedName name="aex_Med_MDC_cd_00_curr" hidden="1">'[7]ePSM Medical Data Page'!$CS$3</definedName>
    <definedName name="aex_Med_MDC_cd_01_curr" hidden="1">'[7]ePSM Medical Data Page'!$CS$24</definedName>
    <definedName name="aex_Med_MDC_cd_02_curr" hidden="1">'[7]ePSM Medical Data Page'!$CS$45</definedName>
    <definedName name="aex_Med_MDC_cd_03_curr" hidden="1">'[7]ePSM Medical Data Page'!$CS$66</definedName>
    <definedName name="aex_Med_MDC_cd_04_curr" hidden="1">'[7]ePSM Medical Data Page'!$CS$87</definedName>
    <definedName name="aex_Med_MDC_cd_05_curr" hidden="1">'[7]ePSM Medical Data Page'!$CS$108</definedName>
    <definedName name="aex_Med_MDC_cd_06_curr" hidden="1">'[7]ePSM Medical Data Page'!$CS$129</definedName>
    <definedName name="aex_Med_MDC_cd_07_curr" hidden="1">'[7]ePSM Medical Data Page'!$CS$150</definedName>
    <definedName name="aex_Med_MDC_cd_08_curr" hidden="1">'[7]ePSM Medical Data Page'!$CS$171</definedName>
    <definedName name="aex_Med_MDC_cd_09_curr" hidden="1">'[7]ePSM Medical Data Page'!$CS$192</definedName>
    <definedName name="aex_Med_MDC_cd_10_curr" hidden="1">'[7]ePSM Medical Data Page'!$CS$213</definedName>
    <definedName name="aex_Med_MDC_cd_11_curr" hidden="1">'[7]ePSM Medical Data Page'!$CS$234</definedName>
    <definedName name="aex_Med_MDC_cd_12_curr" hidden="1">'[7]ePSM Medical Data Page'!$CS$255</definedName>
    <definedName name="aex_Med_MDC_cd_13_curr" hidden="1">'[7]ePSM Medical Data Page'!$CS$276</definedName>
    <definedName name="aex_Med_MDC_cd_14_curr" hidden="1">'[7]ePSM Medical Data Page'!$CS$297</definedName>
    <definedName name="aex_Med_MDC_cd_15_curr" hidden="1">'[7]ePSM Medical Data Page'!$CS$318</definedName>
    <definedName name="aex_Med_MDC_cd_16_curr" hidden="1">'[7]ePSM Medical Data Page'!$CS$339</definedName>
    <definedName name="aex_Med_MDC_cd_17_curr" hidden="1">'[7]ePSM Medical Data Page'!$CS$360</definedName>
    <definedName name="aex_Med_MDC_cd_18_curr" hidden="1">'[7]ePSM Medical Data Page'!$CS$381</definedName>
    <definedName name="aex_Med_MDC_cd_19_curr" hidden="1">'[7]ePSM Medical Data Page'!$CS$402</definedName>
    <definedName name="aex_Med_MDC_cd_20_curr" hidden="1">'[7]ePSM Medical Data Page'!$CS$423</definedName>
    <definedName name="aex_Med_MDC_cd_21_curr" hidden="1">'[7]ePSM Medical Data Page'!$CS$444</definedName>
    <definedName name="aex_Med_MDC_cd_22_curr" hidden="1">'[7]ePSM Medical Data Page'!$CS$465</definedName>
    <definedName name="aex_Med_MDC_cd_23_curr" hidden="1">'[7]ePSM Medical Data Page'!$CS$486</definedName>
    <definedName name="aex_Med_MDC_cd_24_curr" hidden="1">'[7]ePSM Medical Data Page'!$CS$507</definedName>
    <definedName name="Aex_Medical_Cost_Category_Range" localSheetId="6" hidden="1">#REF!</definedName>
    <definedName name="Aex_Medical_Cost_Category_Range" localSheetId="9" hidden="1">#REF!</definedName>
    <definedName name="Aex_Medical_Cost_Category_Range" localSheetId="18" hidden="1">#REF!</definedName>
    <definedName name="Aex_Medical_Cost_Category_Range" localSheetId="14" hidden="1">#REF!</definedName>
    <definedName name="Aex_Medical_Cost_Category_Range" hidden="1">#REF!</definedName>
    <definedName name="aex_OOC_Amb_Paid_Amt_curr" hidden="1">'[7]ePSM Medical Data Page'!$CG$18</definedName>
    <definedName name="aex_OOC_Claimants_curr" hidden="1">'[7]ePSM Medical Data Page'!$CG$15</definedName>
    <definedName name="aex_OOC_Inp_Paid_Amt_curr" hidden="1">'[7]ePSM Medical Data Page'!$CG$17</definedName>
    <definedName name="aex_OOC_Paid_Amt_curr" hidden="1">'[7]ePSM Medical Data Page'!$CG$16</definedName>
    <definedName name="aex_OON_paid_amt_amb_surgeries_curr" hidden="1">'[7]ePSM Medical Data Page'!$CM$65</definedName>
    <definedName name="aex_OON_paid_amt_amb_visits_curr" hidden="1">'[7]ePSM Medical Data Page'!$CM$17</definedName>
    <definedName name="aex_OON_paid_amt_er_visits_curr" hidden="1">'[7]ePSM Medical Data Page'!$CM$25</definedName>
    <definedName name="aex_OON_paid_amt_home_health_visits_curr" hidden="1">'[7]ePSM Medical Data Page'!$CM$105</definedName>
    <definedName name="aex_OON_paid_amt_inp_days_curr" hidden="1">'[7]ePSM Medical Data Page'!$CM$9</definedName>
    <definedName name="aex_OON_paid_amt_inp_surgeries_curr" hidden="1">'[7]ePSM Medical Data Page'!$CM$57</definedName>
    <definedName name="aex_OON_paid_amt_lab_services_curr" hidden="1">'[7]ePSM Medical Data Page'!$CM$97</definedName>
    <definedName name="aex_OON_paid_amt_med_rx_curr" hidden="1">'[7]ePSM Medical Data Page'!$CM$121</definedName>
    <definedName name="aex_OON_paid_amt_med_services_visits_curr" hidden="1">'[7]ePSM Medical Data Page'!$CM$81</definedName>
    <definedName name="aex_OON_paid_amt_mental_health_visits_curr" hidden="1">'[7]ePSM Medical Data Page'!$CM$113</definedName>
    <definedName name="aex_OON_paid_amt_misc_med_curr" hidden="1">'[7]ePSM Medical Data Page'!$CM$129</definedName>
    <definedName name="aex_OON_paid_amt_off_surgeries_curr" hidden="1">'[7]ePSM Medical Data Page'!$CM$73</definedName>
    <definedName name="aex_OON_paid_amt_other_spec_off_visits_curr" hidden="1">'[7]ePSM Medical Data Page'!$CM$41</definedName>
    <definedName name="aex_OON_paid_amt_primary_off_visits_curr" hidden="1">'[7]ePSM Medical Data Page'!$CM$49</definedName>
    <definedName name="aex_OON_paid_amt_radiology_services_curr" hidden="1">'[7]ePSM Medical Data Page'!$CM$89</definedName>
    <definedName name="aex_OON_paid_amt_spec_off_visits_curr" hidden="1">'[7]ePSM Medical Data Page'!$CM$33</definedName>
    <definedName name="aex_oon_paid_amt_tot_curr" hidden="1">'[7]ePSM Medical Data Page'!$CY$9</definedName>
    <definedName name="aex_OON_paid_amt_total_curr" hidden="1">'[7]ePSM Medical Data Page'!$CM$137</definedName>
    <definedName name="aex_OON_Util_amb_surgeries_curr" hidden="1">'[7]ePSM Medical Data Page'!$CM$66</definedName>
    <definedName name="aex_OON_Util_amb_visits_curr" hidden="1">'[7]ePSM Medical Data Page'!$CM$18</definedName>
    <definedName name="aex_OON_Util_er_visits_curr" hidden="1">'[7]ePSM Medical Data Page'!$CM$26</definedName>
    <definedName name="aex_OON_Util_home_health_visits_curr" hidden="1">'[7]ePSM Medical Data Page'!$CM$106</definedName>
    <definedName name="aex_OON_Util_inp_days_curr" hidden="1">'[7]ePSM Medical Data Page'!$CM$10</definedName>
    <definedName name="aex_OON_Util_inp_surgeries_curr" hidden="1">'[7]ePSM Medical Data Page'!$CM$58</definedName>
    <definedName name="aex_OON_Util_lab_services_curr" hidden="1">'[7]ePSM Medical Data Page'!$CM$98</definedName>
    <definedName name="aex_OON_Util_med_rx_curr" hidden="1">'[7]ePSM Medical Data Page'!$CM$122</definedName>
    <definedName name="aex_OON_Util_med_services_visits_curr" hidden="1">'[7]ePSM Medical Data Page'!$CM$82</definedName>
    <definedName name="aex_OON_Util_mental_health_visits_curr" hidden="1">'[7]ePSM Medical Data Page'!$CM$114</definedName>
    <definedName name="aex_OON_Util_misc_med_curr" hidden="1">'[7]ePSM Medical Data Page'!$CM$130</definedName>
    <definedName name="aex_OON_Util_off_surgeries_curr" hidden="1">'[7]ePSM Medical Data Page'!$CM$74</definedName>
    <definedName name="aex_OON_Util_other_spec_off_visits_curr" hidden="1">'[7]ePSM Medical Data Page'!$CM$42</definedName>
    <definedName name="aex_OON_Util_primary_off_visits_curr" hidden="1">'[7]ePSM Medical Data Page'!$CM$50</definedName>
    <definedName name="aex_OON_Util_radiology_services_curr" hidden="1">'[7]ePSM Medical Data Page'!$CM$90</definedName>
    <definedName name="aex_OON_Util_spec_off_visits_curr" hidden="1">'[7]ePSM Medical Data Page'!$CM$34</definedName>
    <definedName name="aex_OON_Util_total_curr" hidden="1">'[7]ePSM Medical Data Page'!$CM$138</definedName>
    <definedName name="aex_oon_utlilization_tot_curr" hidden="1">'[7]ePSM Medical Data Page'!$CY$10</definedName>
    <definedName name="Aex_Professional_Experience_Range" localSheetId="6" hidden="1">#REF!</definedName>
    <definedName name="Aex_Professional_Experience_Range" localSheetId="9" hidden="1">#REF!</definedName>
    <definedName name="Aex_Professional_Experience_Range" localSheetId="18" hidden="1">#REF!</definedName>
    <definedName name="Aex_Professional_Experience_Range" localSheetId="14" hidden="1">#REF!</definedName>
    <definedName name="Aex_Professional_Experience_Range" hidden="1">#REF!</definedName>
    <definedName name="aex_Tier1_Amb_Paid_Amt_curr" hidden="1">'[7]ePSM Medical Data Page'!$CG$6</definedName>
    <definedName name="aex_Tier1_Claimants_curr" hidden="1">'[7]ePSM Medical Data Page'!$CG$3</definedName>
    <definedName name="aex_Tier1_Inp_Paid_Amt_curr" hidden="1">'[7]ePSM Medical Data Page'!$CG$5</definedName>
    <definedName name="aex_Tier1_paid_amt_amb_surgeries_curr" hidden="1">'[7]ePSM Medical Data Page'!$CM$59</definedName>
    <definedName name="aex_Tier1_paid_amt_amb_visits_curr" hidden="1">'[7]ePSM Medical Data Page'!$CM$11</definedName>
    <definedName name="aex_Tier1_Paid_Amt_curr" hidden="1">'[7]ePSM Medical Data Page'!$CG$4</definedName>
    <definedName name="aex_Tier1_paid_amt_er_visits_curr" hidden="1">'[7]ePSM Medical Data Page'!$CM$19</definedName>
    <definedName name="aex_Tier1_paid_amt_home_health_visits_curr" hidden="1">'[7]ePSM Medical Data Page'!$CM$99</definedName>
    <definedName name="aex_Tier1_paid_amt_inp_days_curr" hidden="1">'[7]ePSM Medical Data Page'!$CM$3</definedName>
    <definedName name="aex_Tier1_paid_amt_inp_surgeries_curr" hidden="1">'[7]ePSM Medical Data Page'!$CM$51</definedName>
    <definedName name="aex_Tier1_paid_amt_lab_services_curr" hidden="1">'[7]ePSM Medical Data Page'!$CM$91</definedName>
    <definedName name="aex_Tier1_paid_amt_med_rx_curr" hidden="1">'[7]ePSM Medical Data Page'!$CM$115</definedName>
    <definedName name="aex_Tier1_paid_amt_med_services_visits_curr" hidden="1">'[7]ePSM Medical Data Page'!$CM$75</definedName>
    <definedName name="aex_Tier1_paid_amt_mental_health_visits_curr" hidden="1">'[7]ePSM Medical Data Page'!$CM$107</definedName>
    <definedName name="aex_Tier1_paid_amt_misc_med_curr" hidden="1">'[7]ePSM Medical Data Page'!$CM$123</definedName>
    <definedName name="aex_Tier1_paid_amt_off_surgeries_curr" hidden="1">'[7]ePSM Medical Data Page'!$CM$67</definedName>
    <definedName name="aex_Tier1_paid_amt_other_spec_off_visits_curr" hidden="1">'[7]ePSM Medical Data Page'!$CM$35</definedName>
    <definedName name="aex_Tier1_paid_amt_primary_off_visits_curr" hidden="1">'[7]ePSM Medical Data Page'!$CM$43</definedName>
    <definedName name="aex_Tier1_paid_amt_radiology_services_curr" hidden="1">'[7]ePSM Medical Data Page'!$CM$83</definedName>
    <definedName name="aex_Tier1_paid_amt_spec_off_visits_curr" hidden="1">'[7]ePSM Medical Data Page'!$CM$27</definedName>
    <definedName name="aex_tier1_paid_amt_tot_curr" hidden="1">'[7]ePSM Medical Data Page'!$CY$3</definedName>
    <definedName name="aex_Tier1_paid_amt_total_curr" hidden="1">'[7]ePSM Medical Data Page'!$CM$131</definedName>
    <definedName name="aex_Tier1_Util_amb_surgeries_curr" hidden="1">'[7]ePSM Medical Data Page'!$CM$60</definedName>
    <definedName name="aex_Tier1_Util_amb_visits_curr" hidden="1">'[7]ePSM Medical Data Page'!$CM$12</definedName>
    <definedName name="aex_Tier1_Util_er_visits_curr" hidden="1">'[7]ePSM Medical Data Page'!$CM$20</definedName>
    <definedName name="aex_Tier1_Util_home_health_visits_curr" hidden="1">'[7]ePSM Medical Data Page'!$CM$100</definedName>
    <definedName name="aex_Tier1_Util_inp_days_curr" hidden="1">'[7]ePSM Medical Data Page'!$CM$4</definedName>
    <definedName name="aex_Tier1_Util_inp_surgeries_curr" hidden="1">'[7]ePSM Medical Data Page'!$CM$52</definedName>
    <definedName name="aex_Tier1_Util_lab_services_curr" hidden="1">'[7]ePSM Medical Data Page'!$CM$92</definedName>
    <definedName name="aex_Tier1_Util_med_rx_curr" hidden="1">'[7]ePSM Medical Data Page'!$CM$116</definedName>
    <definedName name="aex_Tier1_Util_med_services_visits_curr" hidden="1">'[7]ePSM Medical Data Page'!$CM$76</definedName>
    <definedName name="aex_Tier1_Util_mental_health_visits_curr" hidden="1">'[7]ePSM Medical Data Page'!$CM$108</definedName>
    <definedName name="aex_Tier1_Util_misc_med_curr" hidden="1">'[7]ePSM Medical Data Page'!$CM$124</definedName>
    <definedName name="aex_Tier1_Util_off_surgeries_curr" hidden="1">'[7]ePSM Medical Data Page'!$CM$68</definedName>
    <definedName name="aex_Tier1_Util_other_spec_off_visits_curr" hidden="1">'[7]ePSM Medical Data Page'!$CM$36</definedName>
    <definedName name="aex_Tier1_Util_primary_off_visits_curr" hidden="1">'[7]ePSM Medical Data Page'!$CM$44</definedName>
    <definedName name="aex_Tier1_Util_radiology_services_curr" hidden="1">'[7]ePSM Medical Data Page'!$CM$84</definedName>
    <definedName name="aex_Tier1_Util_spec_off_visits_curr" hidden="1">'[7]ePSM Medical Data Page'!$CM$28</definedName>
    <definedName name="aex_Tier1_Util_total_curr" hidden="1">'[7]ePSM Medical Data Page'!$CM$132</definedName>
    <definedName name="aex_tier1_utlilization_tot_curr" hidden="1">'[7]ePSM Medical Data Page'!$CY$4</definedName>
    <definedName name="aex_Tier2_Amb_Paid_Amt_curr" hidden="1">'[7]ePSM Medical Data Page'!$CG$10</definedName>
    <definedName name="aex_Tier2_Claimants_curr" hidden="1">'[7]ePSM Medical Data Page'!$CG$7</definedName>
    <definedName name="aex_Tier2_Inp_Paid_Amt_curr" hidden="1">'[7]ePSM Medical Data Page'!$CG$9</definedName>
    <definedName name="aex_Tier2_paid_amt_amb_surgeries_curr" hidden="1">'[7]ePSM Medical Data Page'!$CM$61</definedName>
    <definedName name="aex_Tier2_paid_amt_amb_visits_curr" hidden="1">'[7]ePSM Medical Data Page'!$CM$13</definedName>
    <definedName name="aex_Tier2_Paid_Amt_curr" hidden="1">'[7]ePSM Medical Data Page'!$CG$8</definedName>
    <definedName name="aex_Tier2_paid_amt_er_visits_curr" hidden="1">'[7]ePSM Medical Data Page'!$CM$21</definedName>
    <definedName name="aex_Tier2_paid_amt_home_health_visits_curr" hidden="1">'[7]ePSM Medical Data Page'!$CM$101</definedName>
    <definedName name="aex_Tier2_paid_amt_inp_days_curr" hidden="1">'[7]ePSM Medical Data Page'!$CM$5</definedName>
    <definedName name="aex_Tier2_paid_amt_inp_surgeries_curr" hidden="1">'[7]ePSM Medical Data Page'!$CM$53</definedName>
    <definedName name="aex_Tier2_paid_amt_lab_services_curr" hidden="1">'[7]ePSM Medical Data Page'!$CM$93</definedName>
    <definedName name="aex_Tier2_paid_amt_med_rx_curr" hidden="1">'[7]ePSM Medical Data Page'!$CM$117</definedName>
    <definedName name="aex_Tier2_paid_amt_med_services_visits_curr" hidden="1">'[7]ePSM Medical Data Page'!$CM$77</definedName>
    <definedName name="aex_Tier2_paid_amt_mental_health_visits_curr" hidden="1">'[7]ePSM Medical Data Page'!$CM$109</definedName>
    <definedName name="aex_Tier2_paid_amt_misc_med_curr" hidden="1">'[7]ePSM Medical Data Page'!$CM$125</definedName>
    <definedName name="aex_Tier2_paid_amt_off_surgeries_curr" hidden="1">'[7]ePSM Medical Data Page'!$CM$69</definedName>
    <definedName name="aex_Tier2_paid_amt_other_spec_off_visits_curr" hidden="1">'[7]ePSM Medical Data Page'!$CM$37</definedName>
    <definedName name="aex_Tier2_paid_amt_primary_off_visits_curr" hidden="1">'[7]ePSM Medical Data Page'!$CM$45</definedName>
    <definedName name="aex_Tier2_paid_amt_radiology_services_curr" hidden="1">'[7]ePSM Medical Data Page'!$CM$85</definedName>
    <definedName name="aex_Tier2_paid_amt_spec_off_visits_curr" hidden="1">'[7]ePSM Medical Data Page'!$CM$29</definedName>
    <definedName name="aex_tier2_paid_amt_tot_curr" hidden="1">'[7]ePSM Medical Data Page'!$CY$5</definedName>
    <definedName name="aex_Tier2_paid_amt_total_curr" hidden="1">'[7]ePSM Medical Data Page'!$CM$133</definedName>
    <definedName name="aex_Tier2_Util_amb_surgeries_curr" hidden="1">'[7]ePSM Medical Data Page'!$CM$62</definedName>
    <definedName name="aex_Tier2_Util_amb_visits_curr" hidden="1">'[7]ePSM Medical Data Page'!$CM$14</definedName>
    <definedName name="aex_Tier2_Util_er_visits_curr" hidden="1">'[7]ePSM Medical Data Page'!$CM$22</definedName>
    <definedName name="aex_Tier2_Util_home_health_visits_curr" hidden="1">'[7]ePSM Medical Data Page'!$CM$102</definedName>
    <definedName name="aex_Tier2_Util_inp_days_curr" hidden="1">'[7]ePSM Medical Data Page'!$CM$6</definedName>
    <definedName name="aex_Tier2_Util_inp_surgeries_curr" hidden="1">'[7]ePSM Medical Data Page'!$CM$54</definedName>
    <definedName name="aex_Tier2_Util_lab_services_curr" hidden="1">'[7]ePSM Medical Data Page'!$CM$94</definedName>
    <definedName name="aex_Tier2_Util_med_rx_curr" hidden="1">'[7]ePSM Medical Data Page'!$CM$118</definedName>
    <definedName name="aex_Tier2_Util_med_services_visits_curr" hidden="1">'[7]ePSM Medical Data Page'!$CM$78</definedName>
    <definedName name="aex_Tier2_Util_mental_health_visits_curr" hidden="1">'[7]ePSM Medical Data Page'!$CM$110</definedName>
    <definedName name="aex_Tier2_Util_misc_med_curr" hidden="1">'[7]ePSM Medical Data Page'!$CM$126</definedName>
    <definedName name="aex_Tier2_Util_off_surgeries_curr" hidden="1">'[7]ePSM Medical Data Page'!$CM$70</definedName>
    <definedName name="aex_Tier2_Util_other_spec_off_visits_curr" hidden="1">'[7]ePSM Medical Data Page'!$CM$38</definedName>
    <definedName name="aex_Tier2_Util_primary_off_visits_curr" hidden="1">'[7]ePSM Medical Data Page'!$CM$46</definedName>
    <definedName name="aex_Tier2_Util_radiology_services_curr" hidden="1">'[7]ePSM Medical Data Page'!$CM$86</definedName>
    <definedName name="aex_Tier2_Util_spec_off_visits_curr" hidden="1">'[7]ePSM Medical Data Page'!$CM$30</definedName>
    <definedName name="aex_Tier2_Util_total_curr" hidden="1">'[7]ePSM Medical Data Page'!$CM$134</definedName>
    <definedName name="aex_tier2_utlilization_tot_curr" hidden="1">'[7]ePSM Medical Data Page'!$CY$6</definedName>
    <definedName name="aex_Tier3_Amb_Paid_Amt_curr" hidden="1">'[7]ePSM Medical Data Page'!$CG$14</definedName>
    <definedName name="aex_Tier3_Claimants_curr" hidden="1">'[7]ePSM Medical Data Page'!$CG$11</definedName>
    <definedName name="aex_Tier3_Inp_Paid_Amt_curr" hidden="1">'[7]ePSM Medical Data Page'!$CG$13</definedName>
    <definedName name="aex_Tier3_paid_amt_amb_surgeries_curr" hidden="1">'[7]ePSM Medical Data Page'!$CM$63</definedName>
    <definedName name="aex_Tier3_paid_amt_amb_visits_curr" hidden="1">'[7]ePSM Medical Data Page'!$CM$15</definedName>
    <definedName name="aex_Tier3_Paid_Amt_curr" hidden="1">'[7]ePSM Medical Data Page'!$CG$12</definedName>
    <definedName name="aex_Tier3_paid_amt_er_visits_curr" hidden="1">'[7]ePSM Medical Data Page'!$CM$23</definedName>
    <definedName name="aex_Tier3_paid_amt_home_health_visits_curr" hidden="1">'[7]ePSM Medical Data Page'!$CM$103</definedName>
    <definedName name="aex_Tier3_paid_amt_inp_days_curr" hidden="1">'[7]ePSM Medical Data Page'!$CM$7</definedName>
    <definedName name="aex_Tier3_paid_amt_inp_surgeries_curr" hidden="1">'[7]ePSM Medical Data Page'!$CM$55</definedName>
    <definedName name="aex_Tier3_paid_amt_lab_services_curr" hidden="1">'[7]ePSM Medical Data Page'!$CM$95</definedName>
    <definedName name="aex_Tier3_paid_amt_med_rx_curr" hidden="1">'[7]ePSM Medical Data Page'!$CM$119</definedName>
    <definedName name="aex_Tier3_paid_amt_med_services_visits_curr" hidden="1">'[7]ePSM Medical Data Page'!$CM$79</definedName>
    <definedName name="aex_Tier3_paid_amt_mental_health_visits_curr" hidden="1">'[7]ePSM Medical Data Page'!$CM$111</definedName>
    <definedName name="aex_Tier3_paid_amt_misc_med_curr" hidden="1">'[7]ePSM Medical Data Page'!$CM$127</definedName>
    <definedName name="aex_Tier3_paid_amt_off_surgeries_curr" hidden="1">'[7]ePSM Medical Data Page'!$CM$71</definedName>
    <definedName name="aex_Tier3_paid_amt_other_spec_off_visits_curr" hidden="1">'[7]ePSM Medical Data Page'!$CM$39</definedName>
    <definedName name="aex_Tier3_paid_amt_primary_off_visits_curr" hidden="1">'[7]ePSM Medical Data Page'!$CM$47</definedName>
    <definedName name="aex_Tier3_paid_amt_radiology_services_curr" hidden="1">'[7]ePSM Medical Data Page'!$CM$87</definedName>
    <definedName name="aex_Tier3_paid_amt_spec_off_visits_curr" hidden="1">'[7]ePSM Medical Data Page'!$CM$31</definedName>
    <definedName name="aex_tier3_paid_amt_tot_curr" hidden="1">'[7]ePSM Medical Data Page'!$CY$7</definedName>
    <definedName name="aex_Tier3_paid_amt_total_curr" hidden="1">'[7]ePSM Medical Data Page'!$CM$135</definedName>
    <definedName name="aex_Tier3_Util_amb_surgeries_curr" hidden="1">'[7]ePSM Medical Data Page'!$CM$64</definedName>
    <definedName name="aex_Tier3_Util_amb_visits_curr" hidden="1">'[7]ePSM Medical Data Page'!$CM$16</definedName>
    <definedName name="aex_Tier3_Util_er_visits_curr" hidden="1">'[7]ePSM Medical Data Page'!$CM$24</definedName>
    <definedName name="aex_Tier3_Util_home_health_visits_curr" hidden="1">'[7]ePSM Medical Data Page'!$CM$104</definedName>
    <definedName name="aex_Tier3_Util_inp_days_curr" hidden="1">'[7]ePSM Medical Data Page'!$CM$8</definedName>
    <definedName name="aex_Tier3_Util_inp_surgeries_curr" hidden="1">'[7]ePSM Medical Data Page'!$CM$56</definedName>
    <definedName name="aex_Tier3_Util_lab_services_curr" hidden="1">'[7]ePSM Medical Data Page'!$CM$96</definedName>
    <definedName name="aex_Tier3_Util_med_rx_curr" hidden="1">'[7]ePSM Medical Data Page'!$CM$120</definedName>
    <definedName name="aex_Tier3_Util_med_services_visits_curr" hidden="1">'[7]ePSM Medical Data Page'!$CM$80</definedName>
    <definedName name="aex_Tier3_Util_mental_health_visits_curr" hidden="1">'[7]ePSM Medical Data Page'!$CM$112</definedName>
    <definedName name="aex_Tier3_Util_misc_med_curr" hidden="1">'[7]ePSM Medical Data Page'!$CM$128</definedName>
    <definedName name="aex_Tier3_Util_off_surgeries_curr" hidden="1">'[7]ePSM Medical Data Page'!$CM$72</definedName>
    <definedName name="aex_Tier3_Util_other_spec_off_visits_curr" hidden="1">'[7]ePSM Medical Data Page'!$CM$40</definedName>
    <definedName name="aex_Tier3_Util_primary_off_visits_curr" hidden="1">'[7]ePSM Medical Data Page'!$CM$48</definedName>
    <definedName name="aex_Tier3_Util_radiology_services_curr" hidden="1">'[7]ePSM Medical Data Page'!$CM$88</definedName>
    <definedName name="aex_Tier3_Util_spec_off_visits_curr" hidden="1">'[7]ePSM Medical Data Page'!$CM$32</definedName>
    <definedName name="aex_Tier3_Util_total_curr" hidden="1">'[7]ePSM Medical Data Page'!$CM$136</definedName>
    <definedName name="aex_tier3_utlilization_tot_curr" hidden="1">'[7]ePSM Medical Data Page'!$CY$8</definedName>
    <definedName name="aex_TOT_Amb_Paid_Amt_curr" hidden="1">'[7]ePSM Medical Data Page'!$CG$22</definedName>
    <definedName name="aex_TOT_Claimants_curr" hidden="1">'[7]ePSM Medical Data Page'!$CG$19</definedName>
    <definedName name="aex_TOT_Inp_Paid_Amt_curr" hidden="1">'[7]ePSM Medical Data Page'!$CG$21</definedName>
    <definedName name="aex_TOT_Paid_Amt_curr" hidden="1">'[7]ePSM Medical Data Page'!$CG$20</definedName>
    <definedName name="AFA_H_Y">#REF!</definedName>
    <definedName name="AFA_H_YP">#REF!</definedName>
    <definedName name="AFA_O_Y">#REF!</definedName>
    <definedName name="AFA_O_YP">#REF!</definedName>
    <definedName name="AFA_O_YT">#REF!</definedName>
    <definedName name="AFA_P_Y">#REF!</definedName>
    <definedName name="AFA_P_YP">#REF!</definedName>
    <definedName name="AGE__N">[2]PCP7!$C$2</definedName>
    <definedName name="AGE__PCP">[2]PCP7!$D$2</definedName>
    <definedName name="AGE__PRP">[2]PEER7!$C$2</definedName>
    <definedName name="AGE_FN">[2]PCP7!$E$2</definedName>
    <definedName name="AGE_FPCP">[2]PCP7!$F$2</definedName>
    <definedName name="AGE_FPRP">[2]PEER7!$D$2</definedName>
    <definedName name="AGE_MN">[2]PCP7!$G$2</definedName>
    <definedName name="AGE_MPCP">[2]PCP7!$H$2</definedName>
    <definedName name="AGE_MPRP">[2]PEER7!$E$2</definedName>
    <definedName name="AGE1_N">[2]PCP7!$I$2</definedName>
    <definedName name="AGE1_PCP">[2]PCP7!$J$2</definedName>
    <definedName name="AGE1_PRP">[2]PEER7!$F$2</definedName>
    <definedName name="AGE1FN">[2]PCP7!$K$2</definedName>
    <definedName name="AGE1FPCP">[2]PCP7!$L$2</definedName>
    <definedName name="AGE1FPRP">[2]PEER7!$G$2</definedName>
    <definedName name="AGE1MN">[2]PCP7!$M$2</definedName>
    <definedName name="AGE1MPCP">[2]PCP7!$N$2</definedName>
    <definedName name="AGE1MPRP">[2]PEER7!$H$2</definedName>
    <definedName name="AGE2_N">[2]PCP7!$O$2</definedName>
    <definedName name="AGE2_PCP">[2]PCP7!$P$2</definedName>
    <definedName name="AGE2_PRP">[2]PEER7!$I$2</definedName>
    <definedName name="AGE2FN">[2]PCP7!$Q$2</definedName>
    <definedName name="AGE2FPCP">[2]PCP7!$R$2</definedName>
    <definedName name="AGE2FPRP">[2]PEER7!$J$2</definedName>
    <definedName name="AGE2MN">[2]PCP7!$S$2</definedName>
    <definedName name="AGE2MPCP">[2]PCP7!$T$2</definedName>
    <definedName name="AGE2MPRP">[2]PEER7!$K$2</definedName>
    <definedName name="AGE3_N">[2]PCP7!$U$2</definedName>
    <definedName name="AGE3_PCP">[2]PCP7!$V$2</definedName>
    <definedName name="AGE3_PRP">[2]PEER7!$L$2</definedName>
    <definedName name="AGE3FN">[2]PCP7!$W$2</definedName>
    <definedName name="AGE3FPCP">[2]PCP7!$X$2</definedName>
    <definedName name="AGE3FPRP">[2]PEER7!$M$2</definedName>
    <definedName name="AGE3MN">[2]PCP7!$Y$2</definedName>
    <definedName name="AGE3MPCP">[2]PCP7!$Z$2</definedName>
    <definedName name="AGE3MPRP">[2]PEER7!$N$2</definedName>
    <definedName name="AGE4_N">[2]PCP7!$AA$2</definedName>
    <definedName name="AGE4_PCP">[2]PCP7!$AB$2</definedName>
    <definedName name="AGE4_PRP">[2]PEER7!$O$2</definedName>
    <definedName name="AGE4FN">[2]PCP7!$AC$2</definedName>
    <definedName name="AGE4FPCP">[2]PCP7!$AD$2</definedName>
    <definedName name="AGE4FPRP">[2]PEER7!$P$2</definedName>
    <definedName name="AGE4MN">[2]PCP7!$AE$2</definedName>
    <definedName name="AGE4MPCP">[2]PCP7!$AF$2</definedName>
    <definedName name="AGE4MPRP">[2]PEER7!$Q$2</definedName>
    <definedName name="AGE5_N">[2]PCP7!$AG$2</definedName>
    <definedName name="AGE5_PCP">[2]PCP7!$AH$2</definedName>
    <definedName name="AGE5_PRP">[2]PEER7!$R$2</definedName>
    <definedName name="AGE5FN">[2]PCP7!$AI$2</definedName>
    <definedName name="AGE5FPCP">[2]PCP7!$AJ$2</definedName>
    <definedName name="AGE5FPRP">[2]PEER7!$S$2</definedName>
    <definedName name="AGE5MN">[2]PCP7!$AK$2</definedName>
    <definedName name="AGE5MPCP">[2]PCP7!$AL$2</definedName>
    <definedName name="AGE5MPRP">[2]PEER7!$T$2</definedName>
    <definedName name="AGE6_N">[2]PCP7!$AM$2</definedName>
    <definedName name="AGE6_PCP">[2]PCP7!$AN$2</definedName>
    <definedName name="AGE6_PRP">[2]PEER7!$U$2</definedName>
    <definedName name="AGE6FN">[2]PCP7!$AO$2</definedName>
    <definedName name="AGE6FPCP">[2]PCP7!$AP$2</definedName>
    <definedName name="AGE6FPRP">[2]PEER7!$V$2</definedName>
    <definedName name="AGE6MN">[2]PCP7!$AQ$2</definedName>
    <definedName name="AGE6MPCP">[2]PCP7!$AR$2</definedName>
    <definedName name="AGE6MPRP">[2]PEER7!$AC$2</definedName>
    <definedName name="AgeCompliance">[17]Regulation!$B$120:$H$171</definedName>
    <definedName name="Agg_SL_Percentage">'[14]Input Sheet'!$F$34</definedName>
    <definedName name="AHC_H_Y">#REF!</definedName>
    <definedName name="AHC_H_YP">#REF!</definedName>
    <definedName name="AHC_O_Y">#REF!</definedName>
    <definedName name="AHC_O_YP">#REF!</definedName>
    <definedName name="AHC_O_YT">#REF!</definedName>
    <definedName name="AHC_P_Y">#REF!</definedName>
    <definedName name="AHC_P_YP">#REF!</definedName>
    <definedName name="ahf_act_emp_fund_paid_curr" hidden="1">'[7]ePSM Medical Data Page'!$DE$3</definedName>
    <definedName name="ahf_act_emp_plus_1_fund_paid_curr" hidden="1">'[7]ePSM Medical Data Page'!$DE$4</definedName>
    <definedName name="ahf_act_emp_plus_2_fund_paid_curr" hidden="1">'[7]ePSM Medical Data Page'!$DE$5</definedName>
    <definedName name="ahf_act_emp_plus_fam_fund_paid_curr" hidden="1">'[7]ePSM Medical Data Page'!$DE$6</definedName>
    <definedName name="ahf_act_total_fund_paid_curr" hidden="1">'[7]ePSM Medical Data Page'!$DE$7</definedName>
    <definedName name="AHF_Activity_By_Tier_Range" localSheetId="6" hidden="1">#REF!</definedName>
    <definedName name="AHF_Activity_By_Tier_Range" localSheetId="9" hidden="1">#REF!</definedName>
    <definedName name="AHF_Activity_By_Tier_Range" localSheetId="18" hidden="1">#REF!</definedName>
    <definedName name="AHF_Activity_By_Tier_Range" localSheetId="14" hidden="1">#REF!</definedName>
    <definedName name="AHF_Activity_By_Tier_Range" hidden="1">#REF!</definedName>
    <definedName name="AHF_Activity_Detail_Range" localSheetId="9" hidden="1">#REF!</definedName>
    <definedName name="AHF_Activity_Detail_Range" localSheetId="18" hidden="1">#REF!</definedName>
    <definedName name="AHF_Activity_Detail_Range" localSheetId="14" hidden="1">#REF!</definedName>
    <definedName name="AHF_Activity_Detail_Range" hidden="1">#REF!</definedName>
    <definedName name="ahf_ahf_paid_amt_female_0_19_curr" hidden="1">'[7]ePSM RxClaim Data Page'!$Y$6</definedName>
    <definedName name="ahf_ahf_paid_amt_female_20_44_curr" hidden="1">'[7]ePSM RxClaim Data Page'!$Y$12</definedName>
    <definedName name="ahf_ahf_paid_amt_female_45_64_curr" hidden="1">'[7]ePSM RxClaim Data Page'!$Y$18</definedName>
    <definedName name="ahf_ahf_paid_amt_female_65_over_curr" hidden="1">'[7]ePSM RxClaim Data Page'!$Y$24</definedName>
    <definedName name="ahf_ahf_paid_amt_male_0_19_curr" hidden="1">'[7]ePSM RxClaim Data Page'!$Y$30</definedName>
    <definedName name="ahf_ahf_paid_amt_male_20_44_curr" hidden="1">'[7]ePSM RxClaim Data Page'!$Y$36</definedName>
    <definedName name="ahf_ahf_paid_amt_male_45_64_curr" hidden="1">'[7]ePSM RxClaim Data Page'!$Y$42</definedName>
    <definedName name="ahf_ahf_paid_amt_male_65_over_curr" hidden="1">'[7]ePSM RxClaim Data Page'!$Y$48</definedName>
    <definedName name="ahf_ahf_paid_amt_total_0_19_curr" hidden="1">'[7]ePSM RxClaim Data Page'!$Y$78</definedName>
    <definedName name="ahf_ahf_paid_amt_total_curr" hidden="1">'[7]ePSM RxClaim Data Page'!$Y$78</definedName>
    <definedName name="ahf_ahf_paid_amt_total_prior" hidden="1">'[7]ePSM RxClaim Data Page'!$AB$78</definedName>
    <definedName name="ahf_ahf_paid_amt_unknown_0_19_curr" hidden="1">'[7]ePSM RxClaim Data Page'!$Y$54</definedName>
    <definedName name="ahf_ahf_paid_amt_unknown_20_44_curr" hidden="1">'[7]ePSM RxClaim Data Page'!$Y$60</definedName>
    <definedName name="ahf_ahf_paid_amt_unknown_45_64_curr" hidden="1">'[7]ePSM RxClaim Data Page'!$Y$66</definedName>
    <definedName name="ahf_ahf_paid_amt_unknown_65_over_curr" hidden="1">'[7]ePSM RxClaim Data Page'!$Y$72</definedName>
    <definedName name="ahf_bnft_plan_paid_amt_female_0_19_curr" hidden="1">'[7]ePSM RxClaim Data Page'!$Y$7</definedName>
    <definedName name="ahf_bnft_plan_paid_amt_female_20_44_curr" hidden="1">'[7]ePSM RxClaim Data Page'!$Y$13</definedName>
    <definedName name="ahf_bnft_plan_paid_amt_female_45_64_curr" hidden="1">'[7]ePSM RxClaim Data Page'!$Y$19</definedName>
    <definedName name="ahf_bnft_plan_paid_amt_female_65_over_curr" hidden="1">'[7]ePSM RxClaim Data Page'!$Y$25</definedName>
    <definedName name="ahf_bnft_plan_paid_amt_male_0_19_curr" hidden="1">'[7]ePSM RxClaim Data Page'!$Y$31</definedName>
    <definedName name="ahf_bnft_plan_paid_amt_male_20_44_curr" hidden="1">'[7]ePSM RxClaim Data Page'!$Y$37</definedName>
    <definedName name="ahf_bnft_plan_paid_amt_male_45_64_curr" hidden="1">'[7]ePSM RxClaim Data Page'!$Y$43</definedName>
    <definedName name="ahf_bnft_plan_paid_amt_male_65_over_curr" hidden="1">'[7]ePSM RxClaim Data Page'!$Y$49</definedName>
    <definedName name="ahf_bnft_plan_paid_amt_total_0_19_curr" hidden="1">'[7]ePSM RxClaim Data Page'!$Y$79</definedName>
    <definedName name="ahf_bnft_plan_paid_amt_total_curr" hidden="1">'[7]ePSM RxClaim Data Page'!$Y$79</definedName>
    <definedName name="ahf_bnft_plan_paid_amt_total_prior" hidden="1">'[7]ePSM RxClaim Data Page'!$AB$79</definedName>
    <definedName name="ahf_bnft_plan_paid_amt_unknown_0_19_curr" hidden="1">'[7]ePSM RxClaim Data Page'!$Y$55</definedName>
    <definedName name="ahf_bnft_plan_paid_amt_unknown_20_44_curr" hidden="1">'[7]ePSM RxClaim Data Page'!$Y$61</definedName>
    <definedName name="ahf_bnft_plan_paid_amt_unknown_45_64_curr" hidden="1">'[7]ePSM RxClaim Data Page'!$Y$67</definedName>
    <definedName name="ahf_bnft_plan_paid_amt_unknown_65_over_curr" hidden="1">'[7]ePSM RxClaim Data Page'!$Y$73</definedName>
    <definedName name="ahf_calc_ing_cost_amt_female_0_19_curr" hidden="1">'[7]ePSM RxClaim Data Page'!$Y$4</definedName>
    <definedName name="ahf_calc_ing_cost_amt_female_20_44_curr" hidden="1">'[7]ePSM RxClaim Data Page'!$Y$10</definedName>
    <definedName name="ahf_calc_ing_cost_amt_female_45_64_curr" hidden="1">'[7]ePSM RxClaim Data Page'!$Y$16</definedName>
    <definedName name="ahf_calc_ing_cost_amt_female_65_over_curr" hidden="1">'[7]ePSM RxClaim Data Page'!$Y$22</definedName>
    <definedName name="ahf_calc_ing_cost_amt_male_0_19_curr" hidden="1">'[7]ePSM RxClaim Data Page'!$Y$28</definedName>
    <definedName name="ahf_calc_ing_cost_amt_male_20_44_curr" hidden="1">'[7]ePSM RxClaim Data Page'!$Y$34</definedName>
    <definedName name="ahf_calc_ing_cost_amt_male_45_64_curr" hidden="1">'[7]ePSM RxClaim Data Page'!$Y$40</definedName>
    <definedName name="ahf_calc_ing_cost_amt_male_65_over_curr" hidden="1">'[7]ePSM RxClaim Data Page'!$Y$46</definedName>
    <definedName name="ahf_calc_ing_cost_amt_total_0_19_curr" hidden="1">'[7]ePSM RxClaim Data Page'!$Y$76</definedName>
    <definedName name="ahf_calc_ing_cost_amt_total_curr" hidden="1">'[7]ePSM RxClaim Data Page'!$Y$76</definedName>
    <definedName name="ahf_calc_ing_cost_amt_total_prior" hidden="1">'[7]ePSM RxClaim Data Page'!$AB$76</definedName>
    <definedName name="ahf_calc_ing_cost_amt_unknown_0_19_curr" hidden="1">'[7]ePSM RxClaim Data Page'!$Y$52</definedName>
    <definedName name="ahf_calc_ing_cost_amt_unknown_20_44_curr" hidden="1">'[7]ePSM RxClaim Data Page'!$Y$58</definedName>
    <definedName name="ahf_calc_ing_cost_amt_unknown_45_64_curr" hidden="1">'[7]ePSM RxClaim Data Page'!$Y$64</definedName>
    <definedName name="ahf_calc_ing_cost_amt_unknown_65_over_curr" hidden="1">'[7]ePSM RxClaim Data Page'!$Y$70</definedName>
    <definedName name="ahf_dental_expenses_curr" hidden="1">'[7]ePSM Medical Data Page'!$DK$4</definedName>
    <definedName name="AHF_Fund_Report_Range" localSheetId="6" hidden="1">#REF!</definedName>
    <definedName name="AHF_Fund_Report_Range" localSheetId="9" hidden="1">#REF!</definedName>
    <definedName name="AHF_Fund_Report_Range" localSheetId="18" hidden="1">#REF!</definedName>
    <definedName name="AHF_Fund_Report_Range" localSheetId="14" hidden="1">#REF!</definedName>
    <definedName name="AHF_Fund_Report_Range" hidden="1">#REF!</definedName>
    <definedName name="AHF_Med_admit_count_curr" hidden="1">'[7]ePSM Medical Data Page'!$BO$8</definedName>
    <definedName name="AHF_Med_admit_count_prior" hidden="1">'[7]ePSM Medical Data Page'!$BR$8</definedName>
    <definedName name="AHF_Med_allowed_amt_female_0_19_curr" hidden="1">'[7]ePSM Medical Data Page'!$BU$4</definedName>
    <definedName name="AHF_Med_allowed_amt_female_0_19_prior" hidden="1">'[7]ePSM Medical Data Page'!$BX$4</definedName>
    <definedName name="AHF_Med_allowed_amt_female_20_44_curr" hidden="1">'[7]ePSM Medical Data Page'!$BU$9</definedName>
    <definedName name="AHF_Med_allowed_amt_female_45_64_curr" hidden="1">'[7]ePSM Medical Data Page'!$BU$14</definedName>
    <definedName name="AHF_Med_allowed_amt_female_65_over_curr" hidden="1">'[7]ePSM Medical Data Page'!$BU$19</definedName>
    <definedName name="AHF_Med_allowed_amt_male_0_19_curr" hidden="1">'[7]ePSM Medical Data Page'!$BU$24</definedName>
    <definedName name="AHF_Med_allowed_amt_male_20_44_curr" hidden="1">'[7]ePSM Medical Data Page'!$BU$29</definedName>
    <definedName name="AHF_Med_allowed_amt_male_45_64_curr" hidden="1">'[7]ePSM Medical Data Page'!$BU$34</definedName>
    <definedName name="AHF_Med_allowed_amt_male_65_over_curr" hidden="1">'[7]ePSM Medical Data Page'!$BU$39</definedName>
    <definedName name="AHF_Med_allowed_amt_total_curr" hidden="1">'[7]ePSM Medical Data Page'!$BU$64</definedName>
    <definedName name="AHF_Med_allowed_amt_total_prior" hidden="1">'[7]ePSM Medical Data Page'!$BX$64</definedName>
    <definedName name="AHF_Med_allowed_amt_unknown_0_19_curr" hidden="1">'[7]ePSM Medical Data Page'!$BU$44</definedName>
    <definedName name="AHF_Med_allowed_amt_unknown_20_44_curr" hidden="1">'[7]ePSM Medical Data Page'!$BU$49</definedName>
    <definedName name="AHF_Med_allowed_amt_unknown_45_64_curr" hidden="1">'[7]ePSM Medical Data Page'!$BU$54</definedName>
    <definedName name="AHF_Med_allowed_amt_unknown_65_over_curr" hidden="1">'[7]ePSM Medical Data Page'!$BU$59</definedName>
    <definedName name="AHF_Med_amb_paid_amt_curr" hidden="1">'[7]ePSM Medical Data Page'!$BO$6</definedName>
    <definedName name="AHF_Med_amb_paid_amt_prior" hidden="1">'[7]ePSM Medical Data Page'!$BR$6</definedName>
    <definedName name="AHF_Med_amb_surgery_count_curr" hidden="1">'[7]ePSM Medical Data Page'!$BO$11</definedName>
    <definedName name="AHF_Med_amb_surgery_count_prior" hidden="1">'[7]ePSM Medical Data Page'!$BR$11</definedName>
    <definedName name="AHF_Med_avg_age_members_curr" hidden="1">'[7]ePSM Member Data Page'!$V$21</definedName>
    <definedName name="AHF_Med_avg_age_members_prior" hidden="1">'[7]ePSM Member Data Page'!$Y$21</definedName>
    <definedName name="AHF_Med_claim_count_female_0_19_curr" hidden="1">'[7]ePSM Medical Data Page'!$BU$3</definedName>
    <definedName name="AHF_Med_claim_count_female_0_19_prior" hidden="1">'[7]ePSM Medical Data Page'!$BX$3</definedName>
    <definedName name="AHF_Med_claim_count_female_20_44_curr" hidden="1">'[7]ePSM Medical Data Page'!$BU$8</definedName>
    <definedName name="AHF_Med_claim_count_female_45_64_curr" hidden="1">'[7]ePSM Medical Data Page'!$BU$13</definedName>
    <definedName name="AHF_Med_claim_count_female_65_over_curr" hidden="1">'[7]ePSM Medical Data Page'!$BU$18</definedName>
    <definedName name="AHF_Med_claim_count_male_0_19_curr" hidden="1">'[7]ePSM Medical Data Page'!$BU$23</definedName>
    <definedName name="AHF_Med_claim_count_male_20_44_curr" hidden="1">'[7]ePSM Medical Data Page'!$BU$28</definedName>
    <definedName name="AHF_Med_claim_count_male_45_64_curr" hidden="1">'[7]ePSM Medical Data Page'!$BU$33</definedName>
    <definedName name="AHF_Med_claim_count_male_65_over_curr" hidden="1">'[7]ePSM Medical Data Page'!$BU$38</definedName>
    <definedName name="AHF_Med_claim_count_total_curr" hidden="1">'[7]ePSM Medical Data Page'!$BU$63</definedName>
    <definedName name="AHF_Med_claim_count_total_prior" hidden="1">'[7]ePSM Medical Data Page'!$BX$63</definedName>
    <definedName name="AHF_Med_claim_count_unknown_0_19_curr" hidden="1">'[7]ePSM Medical Data Page'!$BU$43</definedName>
    <definedName name="AHF_Med_claim_count_unknown_20_44_curr" hidden="1">'[7]ePSM Medical Data Page'!$BU$48</definedName>
    <definedName name="AHF_Med_claim_count_unknown_45_64_curr" hidden="1">'[7]ePSM Medical Data Page'!$BU$53</definedName>
    <definedName name="AHF_Med_claim_count_unknown_65_over_curr" hidden="1">'[7]ePSM Medical Data Page'!$BU$58</definedName>
    <definedName name="AHF_Med_count_amb_curr" hidden="1">'[7]ePSM Medical Data Page'!$CA$6</definedName>
    <definedName name="AHF_Med_count_er_curr" hidden="1">'[7]ePSM Medical Data Page'!$CA$9</definedName>
    <definedName name="AHF_Med_count_home_health_curr" hidden="1">'[7]ePSM Medical Data Page'!$CA$24</definedName>
    <definedName name="AHF_Med_count_inp_curr" hidden="1">'[7]ePSM Medical Data Page'!$CA$3</definedName>
    <definedName name="AHF_Med_count_lab_curr" hidden="1">'[7]ePSM Medical Data Page'!$CA$21</definedName>
    <definedName name="AHF_Med_count_medical_misc_curr" hidden="1">'[7]ePSM Medical Data Page'!$CA$33</definedName>
    <definedName name="AHF_Med_count_medical_rx_curr" hidden="1">'[7]ePSM Medical Data Page'!$CA$30</definedName>
    <definedName name="AHF_Med_count_mental_health_curr" hidden="1">'[7]ePSM Medical Data Page'!$CA$27</definedName>
    <definedName name="AHF_Med_count_prim_phys_curr" hidden="1">'[7]ePSM Medical Data Page'!$CA$15</definedName>
    <definedName name="AHF_Med_count_rad_curr" hidden="1">'[7]ePSM Medical Data Page'!$CA$18</definedName>
    <definedName name="AHF_Med_count_spec_phys_curr" hidden="1">'[7]ePSM Medical Data Page'!$CA$12</definedName>
    <definedName name="AHF_Med_count_total_curr" hidden="1">'[7]ePSM Medical Data Page'!$CA$36</definedName>
    <definedName name="AHF_Med_count_total_mcc_curr" hidden="1">'[7]ePSM Medical Data Page'!$CA$36</definedName>
    <definedName name="AHF_Med_days_count_curr" hidden="1">'[7]ePSM Medical Data Page'!$BO$7</definedName>
    <definedName name="AHF_Med_days_count_prior" hidden="1">'[7]ePSM Medical Data Page'!$BR$7</definedName>
    <definedName name="AHF_Med_emp_paid_amt_female_0_19_curr" hidden="1">'[7]ePSM Medical Data Page'!$BU$5</definedName>
    <definedName name="AHF_Med_emp_paid_amt_female_0_19_prior" hidden="1">'[7]ePSM Medical Data Page'!$BX$5</definedName>
    <definedName name="AHF_Med_emp_paid_amt_female_20_44_curr" hidden="1">'[7]ePSM Medical Data Page'!$BU$10</definedName>
    <definedName name="AHF_Med_emp_paid_amt_female_45_64_curr" hidden="1">'[7]ePSM Medical Data Page'!$BU$15</definedName>
    <definedName name="AHF_Med_emp_paid_amt_female_65_over_curr" hidden="1">'[7]ePSM Medical Data Page'!$BU$20</definedName>
    <definedName name="AHF_Med_emp_paid_amt_male_0_19_curr" hidden="1">'[7]ePSM Medical Data Page'!$BU$25</definedName>
    <definedName name="AHF_Med_emp_paid_amt_male_20_44_curr" hidden="1">'[7]ePSM Medical Data Page'!$BU$30</definedName>
    <definedName name="AHF_Med_emp_paid_amt_male_45_64_curr" hidden="1">'[7]ePSM Medical Data Page'!$BU$35</definedName>
    <definedName name="AHF_Med_emp_paid_amt_male_65_over_curr" hidden="1">'[7]ePSM Medical Data Page'!$BU$40</definedName>
    <definedName name="AHF_Med_emp_paid_amt_total_curr" hidden="1">'[7]ePSM Medical Data Page'!$BU$65</definedName>
    <definedName name="AHF_Med_emp_paid_amt_total_prior" hidden="1">'[7]ePSM Medical Data Page'!$BX$65</definedName>
    <definedName name="AHF_Med_emp_paid_amt_unknown_0_19_curr" hidden="1">'[7]ePSM Medical Data Page'!$BU$45</definedName>
    <definedName name="AHF_Med_emp_paid_amt_unknown_20_44_curr" hidden="1">'[7]ePSM Medical Data Page'!$BU$50</definedName>
    <definedName name="AHF_Med_emp_paid_amt_unknown_45_64_curr" hidden="1">'[7]ePSM Medical Data Page'!$BU$55</definedName>
    <definedName name="AHF_Med_emp_paid_amt_unknown_65_over_curr" hidden="1">'[7]ePSM Medical Data Page'!$BU$60</definedName>
    <definedName name="AHF_Med_er_visits_count_curr" hidden="1">'[7]ePSM Medical Data Page'!$BO$15</definedName>
    <definedName name="AHF_Med_er_visits_count_prior" hidden="1">'[7]ePSM Medical Data Page'!$BR$15</definedName>
    <definedName name="AHF_Med_female_mem_0_19_curr" hidden="1">'[7]ePSM Member Data Page'!$V$4</definedName>
    <definedName name="AHF_Med_female_mem_0_19_prior" hidden="1">'[7]ePSM Member Data Page'!$Y$4</definedName>
    <definedName name="AHF_Med_female_mem_20_44_curr" hidden="1">'[7]ePSM Member Data Page'!$V$5</definedName>
    <definedName name="AHF_Med_female_mem_20_44_prior" hidden="1">'[7]ePSM Member Data Page'!$Y$5</definedName>
    <definedName name="AHF_Med_female_mem_45_64_curr" hidden="1">'[7]ePSM Member Data Page'!$V$6</definedName>
    <definedName name="AHF_Med_female_mem_45_64_prior" hidden="1">'[7]ePSM Member Data Page'!$Y$6</definedName>
    <definedName name="AHF_Med_female_mem_65_over_curr" hidden="1">'[7]ePSM Member Data Page'!$V$7</definedName>
    <definedName name="AHF_Med_female_mem_65_over_prior" hidden="1">'[7]ePSM Member Data Page'!$Y$7</definedName>
    <definedName name="AHF_Med_female_members_curr" hidden="1">'[7]ePSM Member Data Page'!$V$8</definedName>
    <definedName name="AHF_Med_female_members_prior" hidden="1">'[7]ePSM Member Data Page'!$Y$8</definedName>
    <definedName name="AHF_Med_fund_in_network_paid_amt_curr" hidden="1">'[7]ePSM Medical Data Page'!$BO$17</definedName>
    <definedName name="AHF_Med_fund_in_network_paid_amt_prior" hidden="1">'[7]ePSM Medical Data Page'!$BR$17</definedName>
    <definedName name="AHF_Med_fund_paid_amt_amb_curr" hidden="1">'[7]ePSM Medical Data Page'!$CA$8</definedName>
    <definedName name="AHF_Med_fund_paid_amt_curr" hidden="1">'[7]ePSM Medical Data Page'!$BO$4</definedName>
    <definedName name="AHF_Med_fund_paid_amt_er_curr" hidden="1">'[7]ePSM Medical Data Page'!$CA$11</definedName>
    <definedName name="AHF_Med_fund_paid_amt_female_0_19_curr" hidden="1">'[7]ePSM Medical Data Page'!$BU$6</definedName>
    <definedName name="AHF_Med_fund_paid_amt_female_0_19_prior" hidden="1">'[7]ePSM Medical Data Page'!$BX$6</definedName>
    <definedName name="AHF_Med_fund_paid_amt_female_20_44_curr" hidden="1">'[7]ePSM Medical Data Page'!$BU$11</definedName>
    <definedName name="AHF_Med_fund_paid_amt_female_45_64_curr" hidden="1">'[7]ePSM Medical Data Page'!$BU$16</definedName>
    <definedName name="AHF_Med_fund_paid_amt_female_65_over_curr" hidden="1">'[7]ePSM Medical Data Page'!$BU$21</definedName>
    <definedName name="AHF_Med_fund_paid_amt_home_health_curr" hidden="1">'[7]ePSM Medical Data Page'!$CA$26</definedName>
    <definedName name="AHF_Med_fund_paid_amt_inp_curr" hidden="1">'[7]ePSM Medical Data Page'!$CA$5</definedName>
    <definedName name="AHF_Med_fund_paid_amt_lab_curr" hidden="1">'[7]ePSM Medical Data Page'!$CA$23</definedName>
    <definedName name="AHF_Med_fund_paid_amt_male_0_19_curr" hidden="1">'[7]ePSM Medical Data Page'!$BU$26</definedName>
    <definedName name="AHF_Med_fund_paid_amt_male_20_44_curr" hidden="1">'[7]ePSM Medical Data Page'!$BU$31</definedName>
    <definedName name="AHF_Med_fund_paid_amt_male_45_64_curr" hidden="1">'[7]ePSM Medical Data Page'!$BU$36</definedName>
    <definedName name="AHF_Med_fund_paid_amt_male_65_over_curr" hidden="1">'[7]ePSM Medical Data Page'!$BU$41</definedName>
    <definedName name="AHF_Med_fund_paid_amt_medical_misc_curr" hidden="1">'[7]ePSM Medical Data Page'!$CA$35</definedName>
    <definedName name="AHF_Med_fund_paid_amt_medical_rx_curr" hidden="1">'[7]ePSM Medical Data Page'!$CA$32</definedName>
    <definedName name="AHF_Med_fund_paid_amt_mental_health_curr" hidden="1">'[7]ePSM Medical Data Page'!$CA$29</definedName>
    <definedName name="AHF_Med_fund_paid_amt_prim_phys_curr" hidden="1">'[7]ePSM Medical Data Page'!$CA$17</definedName>
    <definedName name="AHF_Med_fund_paid_amt_prior" hidden="1">'[7]ePSM Medical Data Page'!$BR$4</definedName>
    <definedName name="AHF_Med_fund_paid_amt_rad_curr" hidden="1">'[7]ePSM Medical Data Page'!$CA$20</definedName>
    <definedName name="AHF_Med_fund_paid_amt_spec_phys_curr" hidden="1">'[7]ePSM Medical Data Page'!$CA$14</definedName>
    <definedName name="AHF_Med_fund_paid_amt_total_curr" hidden="1">'[7]ePSM Medical Data Page'!$BU$66</definedName>
    <definedName name="AHF_Med_fund_paid_amt_total_mcc_curr" hidden="1">'[7]ePSM Medical Data Page'!$CA$38</definedName>
    <definedName name="AHF_Med_fund_paid_amt_total_prior" hidden="1">'[7]ePSM Medical Data Page'!$BX$66</definedName>
    <definedName name="AHF_Med_fund_paid_amt_unknown_0_19_curr" hidden="1">'[7]ePSM Medical Data Page'!$BU$46</definedName>
    <definedName name="AHF_Med_fund_paid_amt_unknown_20_44_curr" hidden="1">'[7]ePSM Medical Data Page'!$BU$51</definedName>
    <definedName name="AHF_Med_fund_paid_amt_unknown_45_64_curr" hidden="1">'[7]ePSM Medical Data Page'!$BU$56</definedName>
    <definedName name="AHF_Med_fund_paid_amt_unknown_65_over_curr" hidden="1">'[7]ePSM Medical Data Page'!$BU$61</definedName>
    <definedName name="AHF_Med_in_network_paid_amt_curr" hidden="1">'[7]ePSM Medical Data Page'!$BO$16</definedName>
    <definedName name="AHF_Med_in_network_paid_amt_prior" hidden="1">'[7]ePSM Medical Data Page'!$BR$16</definedName>
    <definedName name="AHF_Med_inp_paid_amt_curr" hidden="1">'[7]ePSM Medical Data Page'!$BO$5</definedName>
    <definedName name="AHF_Med_inp_paid_amt_prior" hidden="1">'[7]ePSM Medical Data Page'!$BR$5</definedName>
    <definedName name="AHF_Med_inp_surgery_count_curr" hidden="1">'[7]ePSM Medical Data Page'!$BO$10</definedName>
    <definedName name="AHF_Med_inp_surgery_count_prior" hidden="1">'[7]ePSM Medical Data Page'!$BR$10</definedName>
    <definedName name="AHF_Med_male_mem_0_19_curr" hidden="1">'[7]ePSM Member Data Page'!$V$9</definedName>
    <definedName name="AHF_Med_male_mem_0_19_prior" hidden="1">'[7]ePSM Member Data Page'!$Y$9</definedName>
    <definedName name="AHF_Med_male_mem_20_44_curr" hidden="1">'[7]ePSM Member Data Page'!$V$10</definedName>
    <definedName name="AHF_Med_male_mem_20_44_prior" hidden="1">'[7]ePSM Member Data Page'!$Y$10</definedName>
    <definedName name="AHF_Med_male_mem_45_64_curr" hidden="1">'[7]ePSM Member Data Page'!$V$11</definedName>
    <definedName name="AHF_Med_male_mem_45_64_prior" hidden="1">'[7]ePSM Member Data Page'!$Y$11</definedName>
    <definedName name="AHF_Med_male_mem_65_over_curr" hidden="1">'[7]ePSM Member Data Page'!$V$12</definedName>
    <definedName name="AHF_Med_male_mem_65_over_prior" hidden="1">'[7]ePSM Member Data Page'!$Y$12</definedName>
    <definedName name="AHF_Med_male_members_curr" hidden="1">'[7]ePSM Member Data Page'!$V$13</definedName>
    <definedName name="AHF_Med_male_members_prior" hidden="1">'[7]ePSM Member Data Page'!$Y$13</definedName>
    <definedName name="AHF_Med_months_curr" hidden="1">'[7]ePSM Member Data Page'!$V$3</definedName>
    <definedName name="AHF_Med_months_prior" hidden="1">'[7]ePSM Member Data Page'!$Y$3</definedName>
    <definedName name="AHF_Med_num_employees_curr" hidden="1">'[7]ePSM Member Data Page'!$V$20</definedName>
    <definedName name="AHF_Med_num_employees_prior" hidden="1">'[7]ePSM Member Data Page'!$Y$20</definedName>
    <definedName name="AHF_Med_num_members_curr" hidden="1">'[7]ePSM Member Data Page'!$V$19</definedName>
    <definedName name="AHF_Med_num_members_prior" hidden="1">'[7]ePSM Member Data Page'!$Y$19</definedName>
    <definedName name="AHF_Med_office_visits_count_curr" hidden="1">'[7]ePSM Medical Data Page'!$BO$12</definedName>
    <definedName name="AHF_Med_office_visits_count_prior" hidden="1">'[7]ePSM Medical Data Page'!$BR$12</definedName>
    <definedName name="AHF_Med_paid_amt_amb_curr" hidden="1">'[7]ePSM Medical Data Page'!$CA$7</definedName>
    <definedName name="AHF_Med_paid_amt_curr" hidden="1">'[7]ePSM Medical Data Page'!$BO$3</definedName>
    <definedName name="AHF_Med_paid_amt_er_curr" hidden="1">'[7]ePSM Medical Data Page'!$CA$10</definedName>
    <definedName name="AHF_Med_paid_amt_female_0_19_curr" hidden="1">'[7]ePSM Medical Data Page'!$BU$7</definedName>
    <definedName name="AHF_Med_paid_amt_female_0_19_prior" hidden="1">'[7]ePSM Medical Data Page'!$BX$7</definedName>
    <definedName name="AHF_Med_paid_amt_female_20_44_curr" hidden="1">'[7]ePSM Medical Data Page'!$BU$12</definedName>
    <definedName name="AHF_Med_paid_amt_female_45_64_curr" hidden="1">'[7]ePSM Medical Data Page'!$BU$17</definedName>
    <definedName name="AHF_Med_paid_amt_female_65_over_curr" hidden="1">'[7]ePSM Medical Data Page'!$BU$22</definedName>
    <definedName name="AHF_Med_paid_amt_home_health_curr" hidden="1">'[7]ePSM Medical Data Page'!$CA$25</definedName>
    <definedName name="AHF_Med_paid_amt_inp_curr" hidden="1">'[7]ePSM Medical Data Page'!$CA$4</definedName>
    <definedName name="AHF_Med_paid_amt_lab_curr" hidden="1">'[7]ePSM Medical Data Page'!$CA$22</definedName>
    <definedName name="AHF_Med_paid_amt_male_0_19_curr" hidden="1">'[7]ePSM Medical Data Page'!$BU$27</definedName>
    <definedName name="AHF_Med_paid_amt_male_20_44_curr" hidden="1">'[7]ePSM Medical Data Page'!$BU$32</definedName>
    <definedName name="AHF_Med_paid_amt_male_45_64_curr" hidden="1">'[7]ePSM Medical Data Page'!$BU$37</definedName>
    <definedName name="AHF_Med_paid_amt_male_65_over_curr" hidden="1">'[7]ePSM Medical Data Page'!$BU$42</definedName>
    <definedName name="AHF_Med_paid_amt_medical_misc_curr" hidden="1">'[7]ePSM Medical Data Page'!$CA$34</definedName>
    <definedName name="AHF_Med_paid_amt_medical_rx_curr" hidden="1">'[7]ePSM Medical Data Page'!$CA$31</definedName>
    <definedName name="AHF_Med_paid_amt_mental_health_curr" hidden="1">'[7]ePSM Medical Data Page'!$CA$28</definedName>
    <definedName name="AHF_Med_paid_amt_prim_phys_curr" hidden="1">'[7]ePSM Medical Data Page'!$CA$16</definedName>
    <definedName name="AHF_Med_paid_amt_prior" hidden="1">'[7]ePSM Medical Data Page'!$BR$3</definedName>
    <definedName name="AHF_Med_paid_amt_rad_curr" hidden="1">'[7]ePSM Medical Data Page'!$CA$19</definedName>
    <definedName name="AHF_Med_paid_amt_spec_phys_curr" hidden="1">'[7]ePSM Medical Data Page'!$CA$13</definedName>
    <definedName name="AHF_Med_paid_amt_total_curr" hidden="1">'[7]ePSM Medical Data Page'!$BU$67</definedName>
    <definedName name="AHF_Med_paid_amt_total_mcc_curr" hidden="1">'[7]ePSM Medical Data Page'!$CA$37</definedName>
    <definedName name="AHF_Med_paid_amt_total_prior" hidden="1">'[7]ePSM Medical Data Page'!$BX$67</definedName>
    <definedName name="AHF_Med_paid_amt_unknown_0_19_curr" hidden="1">'[7]ePSM Medical Data Page'!$BU$47</definedName>
    <definedName name="AHF_Med_paid_amt_unknown_20_44_curr" hidden="1">'[7]ePSM Medical Data Page'!$BU$52</definedName>
    <definedName name="AHF_Med_paid_amt_unknown_45_64_curr" hidden="1">'[7]ePSM Medical Data Page'!$BU$57</definedName>
    <definedName name="AHF_Med_paid_amt_unknown_65_over_curr" hidden="1">'[7]ePSM Medical Data Page'!$BU$62</definedName>
    <definedName name="AHF_Med_primary_office__visits_count_prior" hidden="1">'[7]ePSM Medical Data Page'!$BR$13</definedName>
    <definedName name="AHF_Med_primary_office_visits_count_curr" hidden="1">'[7]ePSM Medical Data Page'!$BO$13</definedName>
    <definedName name="AHF_Med_primary_office_visits_count_prior" hidden="1">'[7]ePSM Medical Data Page'!$BR$13</definedName>
    <definedName name="AHF_Med_specialist_office__visits_count_prior" hidden="1">'[7]ePSM Medical Data Page'!$BR$14</definedName>
    <definedName name="AHF_Med_specialist_office_visits_count_curr" hidden="1">'[7]ePSM Medical Data Page'!$BO$14</definedName>
    <definedName name="AHF_Med_specialist_office_visits_count_prior" hidden="1">'[7]ePSM Medical Data Page'!$BR$14</definedName>
    <definedName name="AHF_Med_surgery_count_curr" hidden="1">'[7]ePSM Medical Data Page'!$BO$9</definedName>
    <definedName name="AHF_Med_surgery_count_prior" hidden="1">'[7]ePSM Medical Data Page'!$BR$9</definedName>
    <definedName name="AHF_Med_unknown_mem_0_19_curr" hidden="1">'[7]ePSM Member Data Page'!$V$14</definedName>
    <definedName name="AHF_Med_unknown_mem_0_19_prior" hidden="1">'[7]ePSM Member Data Page'!$Y$14</definedName>
    <definedName name="AHF_Med_unknown_mem_20_44_curr" hidden="1">'[7]ePSM Member Data Page'!$V$15</definedName>
    <definedName name="AHF_Med_unknown_mem_20_44_prior" hidden="1">'[7]ePSM Member Data Page'!$Y$15</definedName>
    <definedName name="AHF_Med_unknown_mem_45_64_curr" hidden="1">'[7]ePSM Member Data Page'!$V$16</definedName>
    <definedName name="AHF_Med_unknown_mem_45_64_prior" hidden="1">'[7]ePSM Member Data Page'!$Y$16</definedName>
    <definedName name="AHF_Med_unknown_mem_65_over_curr" hidden="1">'[7]ePSM Member Data Page'!$V$17</definedName>
    <definedName name="AHF_Med_unknown_mem_65_over_prior" hidden="1">'[7]ePSM Member Data Page'!$Y$17</definedName>
    <definedName name="AHF_Med_unknown_members_curr" hidden="1">'[7]ePSM Member Data Page'!$V$18</definedName>
    <definedName name="AHF_Med_unknown_members_prior" hidden="1">'[7]ePSM Member Data Page'!$Y$18</definedName>
    <definedName name="AHF_Medical_by_Family_Range" hidden="1">'[7]AHF Medical $ by Family page'!$A$8:$L$41</definedName>
    <definedName name="AHF_Medical_by_Member_Range" hidden="1">'[7]AHF Medical $ by Member page'!$A$8:$K$15</definedName>
    <definedName name="AHF_Medical_Cost_Category_Range" hidden="1">'[7]AHF Cost Category page'!$A$1:$Q$37</definedName>
    <definedName name="AHF_Medical_Demographics_Range" hidden="1">'[7]AHF Medical Demographics page'!$A$1:$Q$35</definedName>
    <definedName name="ahf_medical_expenses_curr" hidden="1">'[7]ePSM Medical Data Page'!$DK$3</definedName>
    <definedName name="AHF_Medical_Key_Statistics_Range" hidden="1">'[7]AHF Medical Key Stats page'!$A$1:$L$41</definedName>
    <definedName name="ahf_member_cnt_female_0_19_curr" hidden="1">'[7]ePSM RxClaim Data Page'!$Y$3</definedName>
    <definedName name="ahf_member_cnt_female_20_44_curr" hidden="1">'[7]ePSM RxClaim Data Page'!$Y$9</definedName>
    <definedName name="ahf_member_cnt_female_45_64_curr" hidden="1">'[7]ePSM RxClaim Data Page'!$Y$15</definedName>
    <definedName name="ahf_member_cnt_female_65_over_curr" hidden="1">'[7]ePSM RxClaim Data Page'!$Y$21</definedName>
    <definedName name="ahf_member_cnt_male_0_19_curr" hidden="1">'[7]ePSM RxClaim Data Page'!$Y$27</definedName>
    <definedName name="ahf_member_cnt_male_20_44_curr" hidden="1">'[7]ePSM RxClaim Data Page'!$Y$33</definedName>
    <definedName name="ahf_member_cnt_male_45_64_curr" hidden="1">'[7]ePSM RxClaim Data Page'!$Y$39</definedName>
    <definedName name="ahf_member_cnt_male_65_over_curr" hidden="1">'[7]ePSM RxClaim Data Page'!$Y$45</definedName>
    <definedName name="ahf_member_cnt_total_0_19_curr" hidden="1">'[7]ePSM RxClaim Data Page'!$Y$75</definedName>
    <definedName name="ahf_member_cnt_total_curr" hidden="1">'[7]ePSM RxClaim Data Page'!$Y$75</definedName>
    <definedName name="ahf_member_cnt_total_prior" hidden="1">'[7]ePSM RxClaim Data Page'!$AB$75</definedName>
    <definedName name="ahf_member_cnt_unknown_0_19_curr" hidden="1">'[7]ePSM RxClaim Data Page'!$Y$51</definedName>
    <definedName name="ahf_member_cnt_unknown_20_44_curr" hidden="1">'[7]ePSM RxClaim Data Page'!$Y$57</definedName>
    <definedName name="ahf_member_cnt_unknown_45_64_curr" hidden="1">'[7]ePSM RxClaim Data Page'!$Y$63</definedName>
    <definedName name="ahf_member_cnt_unknown_65_over_curr" hidden="1">'[7]ePSM RxClaim Data Page'!$Y$69</definedName>
    <definedName name="ahf_paid_amt_female_0_19_curr" hidden="1">'[7]ePSM RxClaim Data Page'!$Y$8</definedName>
    <definedName name="ahf_paid_amt_female_20_44_curr" hidden="1">'[7]ePSM RxClaim Data Page'!$Y$14</definedName>
    <definedName name="ahf_paid_amt_female_45_64_curr" hidden="1">'[7]ePSM RxClaim Data Page'!$Y$20</definedName>
    <definedName name="ahf_paid_amt_female_65_over_curr" hidden="1">'[7]ePSM RxClaim Data Page'!$Y$26</definedName>
    <definedName name="ahf_paid_amt_male_0_19_curr" hidden="1">'[7]ePSM RxClaim Data Page'!$Y$32</definedName>
    <definedName name="ahf_paid_amt_male_20_44_curr" hidden="1">'[7]ePSM RxClaim Data Page'!$Y$38</definedName>
    <definedName name="ahf_paid_amt_male_45_64_curr" hidden="1">'[7]ePSM RxClaim Data Page'!$Y$44</definedName>
    <definedName name="ahf_paid_amt_male_65_over_curr" hidden="1">'[7]ePSM RxClaim Data Page'!$Y$50</definedName>
    <definedName name="ahf_paid_amt_total_0_19_curr" hidden="1">'[7]ePSM RxClaim Data Page'!$Y$80</definedName>
    <definedName name="ahf_paid_amt_total_curr" hidden="1">'[7]ePSM RxClaim Data Page'!$Y$80</definedName>
    <definedName name="ahf_paid_amt_total_prior" hidden="1">'[7]ePSM RxClaim Data Page'!$AB$80</definedName>
    <definedName name="ahf_paid_amt_unknown_0_19_curr" hidden="1">'[7]ePSM RxClaim Data Page'!$Y$56</definedName>
    <definedName name="ahf_paid_amt_unknown_20_44_curr" hidden="1">'[7]ePSM RxClaim Data Page'!$Y$62</definedName>
    <definedName name="ahf_paid_amt_unknown_45_64_curr" hidden="1">'[7]ePSM RxClaim Data Page'!$Y$68</definedName>
    <definedName name="ahf_paid_amt_unknown_65_over_curr" hidden="1">'[7]ePSM RxClaim Data Page'!$Y$74</definedName>
    <definedName name="AHF_Rx_Demographics_Range" localSheetId="6" hidden="1">#REF!</definedName>
    <definedName name="AHF_Rx_Demographics_Range" localSheetId="9" hidden="1">#REF!</definedName>
    <definedName name="AHF_Rx_Demographics_Range" localSheetId="18" hidden="1">#REF!</definedName>
    <definedName name="AHF_Rx_Demographics_Range" localSheetId="14" hidden="1">#REF!</definedName>
    <definedName name="AHF_Rx_Demographics_Range" hidden="1">#REF!</definedName>
    <definedName name="AHF_Rx_Key_Statistics_Range" localSheetId="9" hidden="1">#REF!</definedName>
    <definedName name="AHF_Rx_Key_Statistics_Range" localSheetId="18" hidden="1">#REF!</definedName>
    <definedName name="AHF_Rx_Key_Statistics_Range" localSheetId="14" hidden="1">#REF!</definedName>
    <definedName name="AHF_Rx_Key_Statistics_Range" hidden="1">#REF!</definedName>
    <definedName name="ahf_rx_num_brand_claims_curr" hidden="1">'[7]ePSM RxClaim Data Page'!$T$8</definedName>
    <definedName name="ahf_rx_num_brand_claims_prior" hidden="1">'[7]ePSM RxClaim Data Page'!$W$8</definedName>
    <definedName name="ahf_rx_num_claims_curr" hidden="1">'[7]ePSM RxClaim Data Page'!$T$3</definedName>
    <definedName name="ahf_rx_num_claims_prior" hidden="1">'[7]ePSM RxClaim Data Page'!$W$3</definedName>
    <definedName name="ahf_rx_num_formulary_claims_curr" hidden="1">'[7]ePSM RxClaim Data Page'!$T$9</definedName>
    <definedName name="ahf_rx_num_formulary_claims_prior" hidden="1">'[7]ePSM RxClaim Data Page'!$W$9</definedName>
    <definedName name="ahf_rx_num_gen_subst_claims_y_curr" hidden="1">'[7]ePSM RxClaim Data Page'!$T$6</definedName>
    <definedName name="ahf_rx_num_gen_subst_claims_y_o_curr" hidden="1">'[7]ePSM RxClaim Data Page'!$T$7</definedName>
    <definedName name="ahf_rx_num_gen_subst_claims_y_o_prior" hidden="1">'[7]ePSM RxClaim Data Page'!$W$7</definedName>
    <definedName name="ahf_rx_num_gen_subst_claims_y_prior" hidden="1">'[7]ePSM RxClaim Data Page'!$W$6</definedName>
    <definedName name="ahf_rx_num_generic_claims_curr" hidden="1">'[7]ePSM RxClaim Data Page'!$T$5</definedName>
    <definedName name="ahf_rx_num_generic_claims_prior" hidden="1">'[7]ePSM RxClaim Data Page'!$W$5</definedName>
    <definedName name="ahf_rx_num_unique_mem_id_curr" hidden="1">'[7]ePSM RxClaim Data Page'!$T$4</definedName>
    <definedName name="ahf_rx_num_unique_mem_id_prior" hidden="1">'[7]ePSM RxClaim Data Page'!$W$4</definedName>
    <definedName name="ahf_srv_copay_amt_female_0_19_curr" hidden="1">'[7]ePSM RxClaim Data Page'!$Y$5</definedName>
    <definedName name="ahf_srv_copay_amt_female_20_44_curr" hidden="1">'[7]ePSM RxClaim Data Page'!$Y$11</definedName>
    <definedName name="ahf_srv_copay_amt_female_45_64_curr" hidden="1">'[7]ePSM RxClaim Data Page'!$Y$17</definedName>
    <definedName name="ahf_srv_copay_amt_female_65_over_curr" hidden="1">'[7]ePSM RxClaim Data Page'!$Y$23</definedName>
    <definedName name="ahf_srv_copay_amt_male_0_19_curr" hidden="1">'[7]ePSM RxClaim Data Page'!$Y$29</definedName>
    <definedName name="ahf_srv_copay_amt_male_20_44_curr" hidden="1">'[7]ePSM RxClaim Data Page'!$Y$35</definedName>
    <definedName name="ahf_srv_copay_amt_male_45_64_curr" hidden="1">'[7]ePSM RxClaim Data Page'!$Y$41</definedName>
    <definedName name="ahf_srv_copay_amt_male_65_over_curr" hidden="1">'[7]ePSM RxClaim Data Page'!$Y$47</definedName>
    <definedName name="ahf_srv_copay_amt_total_0_19_curr" hidden="1">'[7]ePSM RxClaim Data Page'!$Y$77</definedName>
    <definedName name="ahf_srv_copay_amt_total_curr" hidden="1">'[7]ePSM RxClaim Data Page'!$Y$77</definedName>
    <definedName name="ahf_srv_copay_amt_total_prior" hidden="1">'[7]ePSM RxClaim Data Page'!$AB$77</definedName>
    <definedName name="ahf_srv_copay_amt_unknown_0_19_curr" hidden="1">'[7]ePSM RxClaim Data Page'!$Y$53</definedName>
    <definedName name="ahf_srv_copay_amt_unknown_20_44_curr" hidden="1">'[7]ePSM RxClaim Data Page'!$Y$59</definedName>
    <definedName name="ahf_srv_copay_amt_unknown_45_64_curr" hidden="1">'[7]ePSM RxClaim Data Page'!$Y$65</definedName>
    <definedName name="ahf_srv_copay_amt_unknown_65_over_curr" hidden="1">'[7]ePSM RxClaim Data Page'!$Y$71</definedName>
    <definedName name="ahf_term_emp_fund_paid_curr" hidden="1">'[7]ePSM Medical Data Page'!$DE$8</definedName>
    <definedName name="ahf_term_emp_plus_1_fund_paid_curr" hidden="1">'[7]ePSM Medical Data Page'!$DE$9</definedName>
    <definedName name="ahf_term_emp_plus_2_fund_paid_curr" hidden="1">'[7]ePSM Medical Data Page'!$DE$10</definedName>
    <definedName name="ahf_term_emp_plus_fam_fund_paid_curr" hidden="1">'[7]ePSM Medical Data Page'!$DE$11</definedName>
    <definedName name="ahf_term_total_fund_paid_curr" hidden="1">'[7]ePSM Medical Data Page'!$DE$12</definedName>
    <definedName name="ahf_termed_tier1_active_employee_curr" hidden="1">'[7]ePSM Member Data Page'!$AH$93</definedName>
    <definedName name="ahf_termed_tier1_cr_claim_paid_with_cr_funds_curr" hidden="1">'[7]ePSM Member Data Page'!$AH$98</definedName>
    <definedName name="ahf_termed_tier1_cr_clm_paid_with_rollover_funds_curr" hidden="1">'[7]ePSM Member Data Page'!$AH$99</definedName>
    <definedName name="ahf_termed_tier1_cr_fund_remaining_curr" hidden="1">'[7]ePSM Member Data Page'!$AH$100</definedName>
    <definedName name="ahf_termed_tier1_cr_year_initial_fund_curr" hidden="1">'[7]ePSM Member Data Page'!$AH$95</definedName>
    <definedName name="ahf_termed_tier1_emp_0_spend_curr" hidden="1">'[7]ePSM Member Data Page'!$AH$107</definedName>
    <definedName name="ahf_termed_tier1_emp_100_spend_curr" hidden="1">'[7]ePSM Member Data Page'!$AH$102</definedName>
    <definedName name="ahf_termed_tier1_emp_24_1_spend_curr" hidden="1">'[7]ePSM Member Data Page'!$AH$106</definedName>
    <definedName name="ahf_termed_tier1_emp_49_25_spend_curr" hidden="1">'[7]ePSM Member Data Page'!$AH$105</definedName>
    <definedName name="ahf_termed_tier1_emp_74_50_spend_curr" hidden="1">'[7]ePSM Member Data Page'!$AH$104</definedName>
    <definedName name="ahf_termed_tier1_emp_99_75_spend_curr" hidden="1">'[7]ePSM Member Data Page'!$AH$103</definedName>
    <definedName name="ahf_termed_tier1_Incentive_fund_earned_curr" hidden="1">'[7]ePSM Member Data Page'!$AH$96</definedName>
    <definedName name="ahf_termed_tier1_rollover_fund_remaining_curr" hidden="1">'[7]ePSM Member Data Page'!$AH$101</definedName>
    <definedName name="ahf_termed_tier1_rollover_pr_year_curr" hidden="1">'[7]ePSM Member Data Page'!$AH$94</definedName>
    <definedName name="ahf_termed_tier1_tot_fund_available_curr" hidden="1">'[7]ePSM Member Data Page'!$AH$97</definedName>
    <definedName name="ahf_termed_tier2_active_employee_curr" hidden="1">'[7]ePSM Member Data Page'!$AH$108</definedName>
    <definedName name="ahf_termed_tier2_cr_claim_paid_with_cr_funds_curr" hidden="1">'[7]ePSM Member Data Page'!$AH$113</definedName>
    <definedName name="ahf_termed_tier2_cr_clm_paid_with_rollover_funds_curr" hidden="1">'[7]ePSM Member Data Page'!$AH$114</definedName>
    <definedName name="ahf_termed_tier2_cr_fund_remaining_curr" hidden="1">'[7]ePSM Member Data Page'!$AH$115</definedName>
    <definedName name="ahf_termed_tier2_cr_year_initial_fund_curr" hidden="1">'[7]ePSM Member Data Page'!$AH$110</definedName>
    <definedName name="ahf_termed_tier2_emp_0_spend_curr" hidden="1">'[7]ePSM Member Data Page'!$AH$122</definedName>
    <definedName name="ahf_termed_tier2_emp_100_spend_curr" hidden="1">'[7]ePSM Member Data Page'!$AH$117</definedName>
    <definedName name="ahf_termed_tier2_emp_24_1_spend_curr" hidden="1">'[7]ePSM Member Data Page'!$AH$121</definedName>
    <definedName name="ahf_termed_tier2_emp_49_25_spend_curr" hidden="1">'[7]ePSM Member Data Page'!$AH$120</definedName>
    <definedName name="ahf_termed_tier2_emp_74_50_spend_curr" hidden="1">'[7]ePSM Member Data Page'!$AH$119</definedName>
    <definedName name="ahf_termed_tier2_emp_99_75_spend_curr" hidden="1">'[7]ePSM Member Data Page'!$AH$118</definedName>
    <definedName name="ahf_termed_tier2_Incentive_fund_earned_curr" hidden="1">'[7]ePSM Member Data Page'!$AH$111</definedName>
    <definedName name="ahf_termed_tier2_rollover_fund_remaining_curr" hidden="1">'[7]ePSM Member Data Page'!$AH$116</definedName>
    <definedName name="ahf_termed_tier2_rollover_pr_year_curr" hidden="1">'[7]ePSM Member Data Page'!$AH$109</definedName>
    <definedName name="ahf_termed_tier2_tot_fund_available_curr" hidden="1">'[7]ePSM Member Data Page'!$AH$112</definedName>
    <definedName name="ahf_termed_tier3_active_employee_curr" hidden="1">'[7]ePSM Member Data Page'!$AH$123</definedName>
    <definedName name="ahf_termed_tier3_cr_claim_paid_with_cr_funds_curr" hidden="1">'[7]ePSM Member Data Page'!$AH$128</definedName>
    <definedName name="ahf_termed_tier3_cr_clm_paid_with_rollover_funds_curr" hidden="1">'[7]ePSM Member Data Page'!$AH$129</definedName>
    <definedName name="ahf_termed_tier3_cr_fund_remaining_curr" hidden="1">'[7]ePSM Member Data Page'!$AH$130</definedName>
    <definedName name="ahf_termed_tier3_cr_year_initial_fund_curr" hidden="1">'[7]ePSM Member Data Page'!$AH$125</definedName>
    <definedName name="ahf_termed_tier3_emp_0_spend_curr" hidden="1">'[7]ePSM Member Data Page'!$AH$137</definedName>
    <definedName name="ahf_termed_tier3_emp_100_spend_curr" hidden="1">'[7]ePSM Member Data Page'!$AH$132</definedName>
    <definedName name="ahf_termed_tier3_emp_24_1_spend_curr" hidden="1">'[7]ePSM Member Data Page'!$AH$136</definedName>
    <definedName name="ahf_termed_tier3_emp_49_25_spend_curr" hidden="1">'[7]ePSM Member Data Page'!$AH$135</definedName>
    <definedName name="ahf_termed_tier3_emp_74_50_spend_curr" hidden="1">'[7]ePSM Member Data Page'!$AH$134</definedName>
    <definedName name="ahf_termed_tier3_emp_99_75_spend_curr" hidden="1">'[7]ePSM Member Data Page'!$AH$133</definedName>
    <definedName name="ahf_termed_tier3_Incentive_fund_earned_curr" hidden="1">'[7]ePSM Member Data Page'!$AH$126</definedName>
    <definedName name="ahf_termed_tier3_rollover_fund_remaining_curr" hidden="1">'[7]ePSM Member Data Page'!$AH$131</definedName>
    <definedName name="ahf_termed_tier3_rollover_pr_year_curr" hidden="1">'[7]ePSM Member Data Page'!$AH$124</definedName>
    <definedName name="ahf_termed_tier3_tot_fund_available_curr" hidden="1">'[7]ePSM Member Data Page'!$AH$127</definedName>
    <definedName name="ahf_termed_tier4_active_employee_curr" hidden="1">'[7]ePSM Member Data Page'!$AH$138</definedName>
    <definedName name="ahf_termed_tier4_cr_claim_paid_with_cr_funds_curr" hidden="1">'[7]ePSM Member Data Page'!$AH$143</definedName>
    <definedName name="ahf_termed_tier4_cr_clm_paid_with_rollover_funds_curr" hidden="1">'[7]ePSM Member Data Page'!$AH$144</definedName>
    <definedName name="ahf_termed_tier4_cr_fund_remaining_curr" hidden="1">'[7]ePSM Member Data Page'!$AH$145</definedName>
    <definedName name="ahf_termed_tier4_cr_year_initial_fund_curr" hidden="1">'[7]ePSM Member Data Page'!$AH$140</definedName>
    <definedName name="ahf_termed_tier4_emp_0_spend_curr" hidden="1">'[7]ePSM Member Data Page'!$AH$152</definedName>
    <definedName name="ahf_termed_tier4_emp_100_spend_curr" hidden="1">'[7]ePSM Member Data Page'!$AH$147</definedName>
    <definedName name="ahf_termed_tier4_emp_24_1_spend_curr" hidden="1">'[7]ePSM Member Data Page'!$AH$151</definedName>
    <definedName name="ahf_termed_tier4_emp_49_25_spend_curr" hidden="1">'[7]ePSM Member Data Page'!$AH$150</definedName>
    <definedName name="ahf_termed_tier4_emp_74_50_spend_curr" hidden="1">'[7]ePSM Member Data Page'!$AH$149</definedName>
    <definedName name="ahf_termed_tier4_emp_99_75_spend_curr" hidden="1">'[7]ePSM Member Data Page'!$AH$148</definedName>
    <definedName name="ahf_termed_tier4_Incentive_fund_earned_curr" hidden="1">'[7]ePSM Member Data Page'!$AH$141</definedName>
    <definedName name="ahf_termed_tier4_rollover_fund_remaining_curr" hidden="1">'[7]ePSM Member Data Page'!$AH$146</definedName>
    <definedName name="ahf_termed_tier4_rollover_pr_year_curr" hidden="1">'[7]ePSM Member Data Page'!$AH$139</definedName>
    <definedName name="ahf_termed_tier4_tot_fund_available_curr" hidden="1">'[7]ePSM Member Data Page'!$AH$142</definedName>
    <definedName name="ahf_tier1_active_employee_curr" hidden="1">'[7]ePSM Member Data Page'!$AH$3</definedName>
    <definedName name="ahf_tier1_cr_claim_paid_with_cr_funds_curr" hidden="1">'[7]ePSM Member Data Page'!$AH$8</definedName>
    <definedName name="ahf_tier1_cr_clm_paid_with_rollover_funds_curr" hidden="1">'[7]ePSM Member Data Page'!$AH$9</definedName>
    <definedName name="ahf_tier1_cr_fund_remaining_curr" hidden="1">'[7]ePSM Member Data Page'!$AH$10</definedName>
    <definedName name="ahf_tier1_cr_year_initial_fund_curr" hidden="1">'[7]ePSM Member Data Page'!$AH$5</definedName>
    <definedName name="ahf_tier1_emp_0_spend_curr" hidden="1">'[7]ePSM Member Data Page'!$AH$17</definedName>
    <definedName name="ahf_tier1_emp_100_spend_curr" hidden="1">'[7]ePSM Member Data Page'!$AH$12</definedName>
    <definedName name="ahf_tier1_emp_24_1_spend_curr" hidden="1">'[7]ePSM Member Data Page'!$AH$16</definedName>
    <definedName name="ahf_tier1_emp_49_25_spend_curr" hidden="1">'[7]ePSM Member Data Page'!$AH$15</definedName>
    <definedName name="ahf_tier1_emp_74_50_spend_curr" hidden="1">'[7]ePSM Member Data Page'!$AH$14</definedName>
    <definedName name="ahf_tier1_emp_99_75_spend_curr" hidden="1">'[7]ePSM Member Data Page'!$AH$13</definedName>
    <definedName name="ahf_tier1_Incentive_fund_earned_curr" hidden="1">'[7]ePSM Member Data Page'!$AH$6</definedName>
    <definedName name="ahf_tier1_rollover_fund_remaining_curr" hidden="1">'[7]ePSM Member Data Page'!$AH$11</definedName>
    <definedName name="ahf_tier1_rollover_pr_year_curr" hidden="1">'[7]ePSM Member Data Page'!$AH$4</definedName>
    <definedName name="ahf_tier1_tot_fund_available_curr" hidden="1">'[7]ePSM Member Data Page'!$AH$7</definedName>
    <definedName name="ahf_tier2_active_employee_curr" hidden="1">'[7]ePSM Member Data Page'!$AH$18</definedName>
    <definedName name="ahf_tier2_cr_claim_paid_with_cr_funds_curr" hidden="1">'[7]ePSM Member Data Page'!$AH$23</definedName>
    <definedName name="ahf_tier2_cr_clm_paid_with_rollover_funds_curr" hidden="1">'[7]ePSM Member Data Page'!$AH$24</definedName>
    <definedName name="ahf_tier2_cr_fund_remaining_curr" hidden="1">'[7]ePSM Member Data Page'!$AH$25</definedName>
    <definedName name="ahf_tier2_cr_year_initial_fund_curr" hidden="1">'[7]ePSM Member Data Page'!$AH$20</definedName>
    <definedName name="ahf_tier2_emp_0_spend_curr" hidden="1">'[7]ePSM Member Data Page'!$AH$32</definedName>
    <definedName name="ahf_tier2_emp_100_spend_curr" hidden="1">'[7]ePSM Member Data Page'!$AH$27</definedName>
    <definedName name="ahf_tier2_emp_24_1_spend_curr" hidden="1">'[7]ePSM Member Data Page'!$AH$31</definedName>
    <definedName name="ahf_tier2_emp_49_25_spend_curr" hidden="1">'[7]ePSM Member Data Page'!$AH$30</definedName>
    <definedName name="ahf_tier2_emp_74_50_spend_curr" hidden="1">'[7]ePSM Member Data Page'!$AH$29</definedName>
    <definedName name="ahf_tier2_emp_99_75_spend_curr" hidden="1">'[7]ePSM Member Data Page'!$AH$28</definedName>
    <definedName name="ahf_tier2_Incentive_fund_earned_curr" hidden="1">'[7]ePSM Member Data Page'!$AH$21</definedName>
    <definedName name="ahf_tier2_rollover_fund_remaining_curr" hidden="1">'[7]ePSM Member Data Page'!$AH$26</definedName>
    <definedName name="ahf_tier2_rollover_pr_year_curr" hidden="1">'[7]ePSM Member Data Page'!$AH$19</definedName>
    <definedName name="ahf_tier2_tot_fund_available_curr" hidden="1">'[7]ePSM Member Data Page'!$AH$22</definedName>
    <definedName name="ahf_tier3_active_employee_curr" hidden="1">'[7]ePSM Member Data Page'!$AH$33</definedName>
    <definedName name="ahf_tier3_cr_claim_paid_with_cr_funds_curr" hidden="1">'[7]ePSM Member Data Page'!$AH$38</definedName>
    <definedName name="ahf_tier3_cr_clm_paid_with_rollover_funds_curr" hidden="1">'[7]ePSM Member Data Page'!$AH$39</definedName>
    <definedName name="ahf_tier3_cr_fund_remaining_curr" hidden="1">'[7]ePSM Member Data Page'!$AH$40</definedName>
    <definedName name="ahf_tier3_cr_year_initial_fund_curr" hidden="1">'[7]ePSM Member Data Page'!$AH$35</definedName>
    <definedName name="ahf_tier3_emp_0_spend_curr" hidden="1">'[7]ePSM Member Data Page'!$AH$47</definedName>
    <definedName name="ahf_tier3_emp_100_spend_curr" hidden="1">'[7]ePSM Member Data Page'!$AH$42</definedName>
    <definedName name="ahf_tier3_emp_24_1_spend_curr" hidden="1">'[7]ePSM Member Data Page'!$AH$46</definedName>
    <definedName name="ahf_tier3_emp_49_25_spend_curr" hidden="1">'[7]ePSM Member Data Page'!$AH$45</definedName>
    <definedName name="ahf_tier3_emp_74_50_spend_curr" hidden="1">'[7]ePSM Member Data Page'!$AH$44</definedName>
    <definedName name="ahf_tier3_emp_99_75_spend_curr" hidden="1">'[7]ePSM Member Data Page'!$AH$43</definedName>
    <definedName name="ahf_tier3_Incentive_fund_earned_curr" hidden="1">'[7]ePSM Member Data Page'!$AH$36</definedName>
    <definedName name="ahf_tier3_rollover_fund_remaining_curr" hidden="1">'[7]ePSM Member Data Page'!$AH$41</definedName>
    <definedName name="ahf_tier3_rollover_pr_year_curr" hidden="1">'[7]ePSM Member Data Page'!$AH$34</definedName>
    <definedName name="ahf_tier3_tot_fund_available_curr" hidden="1">'[7]ePSM Member Data Page'!$AH$37</definedName>
    <definedName name="ahf_tier4_active_employee_curr" hidden="1">'[7]ePSM Member Data Page'!$AH$48</definedName>
    <definedName name="ahf_tier4_cr_claim_paid_with_cr_funds_curr" hidden="1">'[7]ePSM Member Data Page'!$AH$53</definedName>
    <definedName name="ahf_tier4_cr_clm_paid_with_rollover_funds_curr" hidden="1">'[7]ePSM Member Data Page'!$AH$54</definedName>
    <definedName name="ahf_tier4_cr_fund_remaining_curr" hidden="1">'[7]ePSM Member Data Page'!$AH$55</definedName>
    <definedName name="ahf_tier4_cr_year_initial_fund_curr" hidden="1">'[7]ePSM Member Data Page'!$AH$50</definedName>
    <definedName name="ahf_tier4_emp_0_spend_curr" hidden="1">'[7]ePSM Member Data Page'!$AH$62</definedName>
    <definedName name="ahf_tier4_emp_100_spend_curr" hidden="1">'[7]ePSM Member Data Page'!$AH$57</definedName>
    <definedName name="ahf_tier4_emp_24_1_spend_curr" hidden="1">'[7]ePSM Member Data Page'!$AH$61</definedName>
    <definedName name="ahf_tier4_emp_49_25_spend_curr" hidden="1">'[7]ePSM Member Data Page'!$AH$60</definedName>
    <definedName name="ahf_tier4_emp_74_50_spend_curr" hidden="1">'[7]ePSM Member Data Page'!$AH$59</definedName>
    <definedName name="ahf_tier4_emp_99_75_spend_curr" hidden="1">'[7]ePSM Member Data Page'!$AH$58</definedName>
    <definedName name="ahf_tier4_Incentive_fund_earned_curr" hidden="1">'[7]ePSM Member Data Page'!$AH$51</definedName>
    <definedName name="ahf_tier4_rollover_fund_remaining_curr" hidden="1">'[7]ePSM Member Data Page'!$AH$56</definedName>
    <definedName name="ahf_tier4_rollover_pr_year_curr" hidden="1">'[7]ePSM Member Data Page'!$AH$49</definedName>
    <definedName name="ahf_tier4_tot_fund_available_curr" hidden="1">'[7]ePSM Member Data Page'!$AH$52</definedName>
    <definedName name="ahf_total_active_employee_curr" hidden="1">'[7]ePSM Member Data Page'!$AH$63</definedName>
    <definedName name="ahf_total_cr_claim_paid_with_cr_funds_curr" hidden="1">'[7]ePSM Member Data Page'!$AH$68</definedName>
    <definedName name="ahf_total_cr_clm_paid_with_rollover_funds_curr" hidden="1">'[7]ePSM Member Data Page'!$AH$69</definedName>
    <definedName name="ahf_total_cr_fund_remaining_curr" hidden="1">'[7]ePSM Member Data Page'!$AH$70</definedName>
    <definedName name="ahf_total_cr_year_initial_fund_curr" hidden="1">'[7]ePSM Member Data Page'!$AH$65</definedName>
    <definedName name="ahf_total_emp_0_spend_curr" hidden="1">'[7]ePSM Member Data Page'!$AH$77</definedName>
    <definedName name="ahf_total_emp_100_spend_curr" hidden="1">'[7]ePSM Member Data Page'!$AH$72</definedName>
    <definedName name="ahf_total_emp_24_1_spend_curr" hidden="1">'[7]ePSM Member Data Page'!$AH$76</definedName>
    <definedName name="ahf_total_emp_49_25_spend_curr" hidden="1">'[7]ePSM Member Data Page'!$AH$75</definedName>
    <definedName name="ahf_total_emp_74_50_spend_curr" hidden="1">'[7]ePSM Member Data Page'!$AH$74</definedName>
    <definedName name="ahf_total_emp_99_75_spend_curr" hidden="1">'[7]ePSM Member Data Page'!$AH$73</definedName>
    <definedName name="ahf_total_Incentive_fund_earned_curr" hidden="1">'[7]ePSM Member Data Page'!$AH$66</definedName>
    <definedName name="ahf_total_rollover_fund_remaining_curr" hidden="1">'[7]ePSM Member Data Page'!$AH$71</definedName>
    <definedName name="ahf_total_rollover_pr_year_curr" hidden="1">'[7]ePSM Member Data Page'!$AH$64</definedName>
    <definedName name="ahf_total_termd_active_employee_curr" hidden="1">'[7]ePSM Member Data Page'!$AH$78</definedName>
    <definedName name="ahf_total_termd_cr_claim_paid_with_cr_funds_curr" hidden="1">'[7]ePSM Member Data Page'!$AH$83</definedName>
    <definedName name="ahf_total_termd_cr_clm_paid_with_rollover_funds_curr" hidden="1">'[7]ePSM Member Data Page'!$AH$84</definedName>
    <definedName name="ahf_total_termd_cr_fund_remaining_curr" hidden="1">'[7]ePSM Member Data Page'!$AH$85</definedName>
    <definedName name="ahf_total_termd_cr_year_initial_fund_curr" hidden="1">'[7]ePSM Member Data Page'!$AH$80</definedName>
    <definedName name="ahf_total_termd_emp_0_spend_curr" hidden="1">'[7]ePSM Member Data Page'!$AH$92</definedName>
    <definedName name="ahf_total_termd_emp_100_spend_curr" hidden="1">'[7]ePSM Member Data Page'!$AH$87</definedName>
    <definedName name="ahf_total_termd_emp_24_1_spend_curr" hidden="1">'[7]ePSM Member Data Page'!$AH$91</definedName>
    <definedName name="ahf_total_termd_emp_49_25_spend_curr" hidden="1">'[7]ePSM Member Data Page'!$AH$90</definedName>
    <definedName name="ahf_total_termd_emp_74_50_spend_curr" hidden="1">'[7]ePSM Member Data Page'!$AH$89</definedName>
    <definedName name="ahf_total_termd_emp_99_75_spend_curr" hidden="1">'[7]ePSM Member Data Page'!$AH$88</definedName>
    <definedName name="ahf_total_termd_Incentive_fund_earned_curr" hidden="1">'[7]ePSM Member Data Page'!$AH$81</definedName>
    <definedName name="ahf_total_termd_rollover_fund_remaining_curr" hidden="1">'[7]ePSM Member Data Page'!$AH$86</definedName>
    <definedName name="ahf_total_termd_rollover_pr_year_curr" hidden="1">'[7]ePSM Member Data Page'!$AH$79</definedName>
    <definedName name="ahf_total_termd_tot_fund_available_curr" hidden="1">'[7]ePSM Member Data Page'!$AH$82</definedName>
    <definedName name="ahf_total_tot_fund_available_curr" hidden="1">'[7]ePSM Member Data Page'!$AH$67</definedName>
    <definedName name="AHFFamilyDollarsCurr" hidden="1">'[7]AHF Medical $ by Family page'!$AB$10:$AB$37</definedName>
    <definedName name="ALF">[4]Factors!$C$364</definedName>
    <definedName name="All_Info_Query">[20]All_Info_Query!$A$1:$H$614</definedName>
    <definedName name="All_PPOs">'[20]Alpha ALL'!$A$1:$E$614</definedName>
    <definedName name="All_PPOs_Billed_Query">'[20]Billed ALL'!$A$1:$F$614</definedName>
    <definedName name="Amb_MDC_Analysis_Medical_Range" hidden="1">'[7]Amb  MDC Analysis Med page'!$A$1:$N$37</definedName>
    <definedName name="amb_mdc_na_bob_column1" hidden="1">'[7]Amb  MDC Analysis Med page'!$N$10:$N$34</definedName>
    <definedName name="AmendAdj1">'[4]Annual Claims Analysis 1'!$Y$10:$Y$21</definedName>
    <definedName name="AmendAdj2">'[4]Annual Claims Analysis 2'!$Y$10:$Y$21</definedName>
    <definedName name="AmendAdj3">'[4]Annual Claims Analysis 3'!$Y$10:$Y$21</definedName>
    <definedName name="AmendAdj4">'[4]Annual Claims Analysis 4'!$Y$10:$Y$21</definedName>
    <definedName name="AmendAdj5">'[4]Annual Claims Analysis 5'!$Y$10:$Y$21</definedName>
    <definedName name="Anesthesia">[17]Macros!$J$101</definedName>
    <definedName name="Ann_Trend">[12]FIRMSIRM!$B$20</definedName>
    <definedName name="ANP_H_Y">#REF!</definedName>
    <definedName name="ANP_H_YP">#REF!</definedName>
    <definedName name="ANP_O_Y">#REF!</definedName>
    <definedName name="ANP_O_YP">#REF!</definedName>
    <definedName name="ANP_O_YT">#REF!</definedName>
    <definedName name="ANP_P_Y">#REF!</definedName>
    <definedName name="ANP_P_YP">#REF!</definedName>
    <definedName name="AOP_H_Y">#REF!</definedName>
    <definedName name="AOP_H_YP">#REF!</definedName>
    <definedName name="AOP_O_Y">#REF!</definedName>
    <definedName name="AOP_O_YP">#REF!</definedName>
    <definedName name="AOP_O_YT">#REF!</definedName>
    <definedName name="AOP_P_Y">#REF!</definedName>
    <definedName name="AOP_P_YP">#REF!</definedName>
    <definedName name="APM">[10]Main!$B$32</definedName>
    <definedName name="APMCurEEs">[10]Main!$C$61</definedName>
    <definedName name="APMRenEEs">[10]Main!$D$61</definedName>
    <definedName name="APMSplit">[21]Data!$B$7</definedName>
    <definedName name="APPROVAL">#REF!</definedName>
    <definedName name="approvla" localSheetId="6" hidden="1">{#N/A,#N/A,FALSE,"Cosmos Report"}</definedName>
    <definedName name="approvla" localSheetId="9" hidden="1">{#N/A,#N/A,FALSE,"Cosmos Report"}</definedName>
    <definedName name="approvla" localSheetId="18" hidden="1">{#N/A,#N/A,FALSE,"Cosmos Report"}</definedName>
    <definedName name="approvla" hidden="1">{#N/A,#N/A,FALSE,"Cosmos Report"}</definedName>
    <definedName name="APR_H_Y">#REF!</definedName>
    <definedName name="APR_H_YP">#REF!</definedName>
    <definedName name="APR_O_Y">#REF!</definedName>
    <definedName name="APR_O_YP">#REF!</definedName>
    <definedName name="APR_O_YT">#REF!</definedName>
    <definedName name="APR_P_Y">#REF!</definedName>
    <definedName name="APR_P_YP">#REF!</definedName>
    <definedName name="ASC">[10]Main!$B$31</definedName>
    <definedName name="asdf">#REF!</definedName>
    <definedName name="asdfa">#REF!</definedName>
    <definedName name="ASFacData">[22]AgeSexCalc!$C$128:$F$138,[22]AgeSexCalc!$C$12:$F$22</definedName>
    <definedName name="ASL">[4]Factors!$B$127:$E$175</definedName>
    <definedName name="asl_level">[11]UWInput!$B$100:$N$100</definedName>
    <definedName name="asl_prem">[9]UWInput!$B$100:$M$100</definedName>
    <definedName name="aslamount">#REF!</definedName>
    <definedName name="ASLMax">[4]Factors!$C$371</definedName>
    <definedName name="ASOControl">[17]Regulation!$A$54</definedName>
    <definedName name="ASP_H_Y">#REF!</definedName>
    <definedName name="ASP_H_YP">#REF!</definedName>
    <definedName name="ASP_O_Y">#REF!</definedName>
    <definedName name="ASP_O_YP">#REF!</definedName>
    <definedName name="ASP_O_YT">#REF!</definedName>
    <definedName name="ASP_P_Y">#REF!</definedName>
    <definedName name="ASP_P_YP">#REF!</definedName>
    <definedName name="assoc1">[11]UWInput!$C$85:$C$232</definedName>
    <definedName name="assoc10">[23]UWInput!$L$67:$L$177</definedName>
    <definedName name="assoc11">[23]UWInput!$M$67:$M$177</definedName>
    <definedName name="assoc2">[11]UWInput!$D$85:$D$232</definedName>
    <definedName name="assoc3">[23]UWInput!$E$67:$E$177</definedName>
    <definedName name="assoc4">[23]UWInput!$F$67:$F$177</definedName>
    <definedName name="assoc5">[23]UWInput!$G$67:$G$177</definedName>
    <definedName name="assoc6">[23]UWInput!$H$67:$H$177</definedName>
    <definedName name="assoc7">[23]UWInput!$I$67:$I$177</definedName>
    <definedName name="assoc8">[23]UWInput!$J$67:$J$177</definedName>
    <definedName name="assoc9">[23]UWInput!$K$67:$K$177</definedName>
    <definedName name="assocnm">[9]UWInput!$B$84:$M$84</definedName>
    <definedName name="assumptions5" localSheetId="6">#REF!</definedName>
    <definedName name="assumptions5" localSheetId="9">#REF!</definedName>
    <definedName name="assumptions5" localSheetId="18">#REF!</definedName>
    <definedName name="assumptions5" localSheetId="14">#REF!</definedName>
    <definedName name="assumptions5">#REF!</definedName>
    <definedName name="ATP_H_Y">#REF!</definedName>
    <definedName name="ATP_H_YP">#REF!</definedName>
    <definedName name="ATP_O_Y">#REF!</definedName>
    <definedName name="ATP_O_YP">#REF!</definedName>
    <definedName name="ATP_O_YT">#REF!</definedName>
    <definedName name="ATP_P_Y">#REF!</definedName>
    <definedName name="ATP_P_YP">#REF!</definedName>
    <definedName name="Attach">[4]Factors!$C$359</definedName>
    <definedName name="AZ">#REF!</definedName>
    <definedName name="B_CompositeRat">'[22]Data Entry'!$D$217</definedName>
    <definedName name="B_FamCon2T">'[22]Data Entry'!$D$230</definedName>
    <definedName name="B_FamCon4T">'[22]Data Entry'!$D$254</definedName>
    <definedName name="B_FamConComp">'[22]Data Entry'!$D$221</definedName>
    <definedName name="B_FamRat2T">'[22]Data Entry'!$D$226</definedName>
    <definedName name="B_FamRat4T">'[22]Data Entry'!$D$248</definedName>
    <definedName name="B_GNF">[22]Tables!$E$233</definedName>
    <definedName name="B_InstTrend">[22]FactorAssm!$F$12</definedName>
    <definedName name="B_Medcomprat">'[22]Data Entry'!$D$218</definedName>
    <definedName name="B_MedCon2T">'[22]Data Entry'!$D$231</definedName>
    <definedName name="B_MedCon4T">'[22]Data Entry'!$D$255</definedName>
    <definedName name="B_MedRat2T">'[22]Data Entry'!$D$227</definedName>
    <definedName name="B_MedRat3T">'[22]Data Entry'!$D$237</definedName>
    <definedName name="B_MedRat4T">'[22]Data Entry'!$D$249</definedName>
    <definedName name="B_SinCon2T">'[22]Data Entry'!$D$229</definedName>
    <definedName name="B_SinCon3T">'[22]Data Entry'!$D$239</definedName>
    <definedName name="B_SinCon4T">'[22]Data Entry'!$D$251</definedName>
    <definedName name="B_SinConComp">'[22]Data Entry'!$D$220</definedName>
    <definedName name="B_Sinp1Con3T">'[22]Data Entry'!$D$240</definedName>
    <definedName name="B_Sinp1Rat3T">'[22]Data Entry'!$D$235</definedName>
    <definedName name="B_Sinp2Con3T">'[22]Data Entry'!$D$241</definedName>
    <definedName name="B_Sinp2Rat3T">'[22]Data Entry'!$D$236</definedName>
    <definedName name="B_SinpChCon4T">'[22]Data Entry'!$D$253</definedName>
    <definedName name="B_SinpChRat4T">'[22]Data Entry'!$D$247</definedName>
    <definedName name="B_SinpSpCon4T">'[22]Data Entry'!$D$252</definedName>
    <definedName name="B_SinpSpRat4T">'[22]Data Entry'!$D$246</definedName>
    <definedName name="B_SinRat2T">'[22]Data Entry'!$D$225</definedName>
    <definedName name="B_SinRat3T">'[22]Data Entry'!$D$234</definedName>
    <definedName name="B_SinRat4T">'[22]Data Entry'!$D$245</definedName>
    <definedName name="BA_ContMnths">'[22]Data Entry'!$C$190</definedName>
    <definedName name="BA_ExpMonths">[22]ExpProjCalc!$D$10</definedName>
    <definedName name="BA_rx">'[22]Data Entry'!$C$189</definedName>
    <definedName name="BADC_DC">[22]FactorAssm!$I$25</definedName>
    <definedName name="BaseTable">#REF!</definedName>
    <definedName name="BASICLIFE">#REF!</definedName>
    <definedName name="bc">'[24]Input Sheet'!$E$4</definedName>
    <definedName name="BDeductible">[16]LISTS!$B$2:$B$17</definedName>
    <definedName name="BE_Date">[12]FIRMSIRM!$B$15</definedName>
    <definedName name="BEN.LEVEL">#REF!</definedName>
    <definedName name="Benefit_Dif">'[17]Benefit Dif'!$M$118</definedName>
    <definedName name="BenefitAdj1">'[4]MAF Manual Blend 1'!$AE$42</definedName>
    <definedName name="BenefitAdj2">'[4]MAF Manual Blend 1'!$AE$43</definedName>
    <definedName name="BenefitAdj3">'[4]MAF Manual Blend 1'!$AE$47</definedName>
    <definedName name="BenefitAdj4">'[4]MAF Manual Blend 1'!$AE$48</definedName>
    <definedName name="BenefitAdj5">'[4]MAF Manual Blend 1'!$AE$49</definedName>
    <definedName name="berry">'[24]Input Sheet'!$E$2</definedName>
    <definedName name="BH_Exp_diff">[22]FactorAssm!$D$25</definedName>
    <definedName name="BH_HosRx_diff">[22]FactorAssm!$E$25</definedName>
    <definedName name="Billed">#REF!</definedName>
    <definedName name="billpay">'Addtl Guarantees'!$A$48:$A$49</definedName>
    <definedName name="BlueAdv">'[22]Data Entry'!$C$120</definedName>
    <definedName name="bob" hidden="1">#REF!</definedName>
    <definedName name="bob_1" hidden="1">#REF!</definedName>
    <definedName name="BOB_Dental_allowed_amt_curr" hidden="1">'[7]ePSM BOB Data Page'!$AT$3</definedName>
    <definedName name="BOB_Dental_allowed_amt_prior" hidden="1">'[7]ePSM BOB Data Page'!$AW$3</definedName>
    <definedName name="BOB_Dental_basic_paid_amt_curr" hidden="1">'[7]ePSM BOB Data Page'!$AN$7</definedName>
    <definedName name="BOB_Dental_basic_paid_amt_prior" hidden="1">'[7]ePSM BOB Data Page'!$AQ$7</definedName>
    <definedName name="BOB_Dental_basic_svcs_curr" hidden="1">'[7]ePSM BOB Data Page'!$AN$8</definedName>
    <definedName name="BOB_Dental_basic_svcs_prior" hidden="1">'[7]ePSM BOB Data Page'!$AQ$8</definedName>
    <definedName name="BOB_Dental_cob_amt_curr" hidden="1">'[7]ePSM BOB Data Page'!$AT$4</definedName>
    <definedName name="BOB_Dental_cob_amt_prior" hidden="1">'[7]ePSM BOB Data Page'!$AW$4</definedName>
    <definedName name="BOB_Dental_coinsurance_amt_curr" hidden="1">'[7]ePSM BOB Data Page'!$AT$6</definedName>
    <definedName name="BOB_Dental_coinsurance_amt_prior" hidden="1">'[7]ePSM BOB Data Page'!$AW$6</definedName>
    <definedName name="BOB_Dental_deductible_amt_curr" hidden="1">'[7]ePSM BOB Data Page'!$AT$5</definedName>
    <definedName name="BOB_Dental_deductible_amt_prior" hidden="1">'[7]ePSM BOB Data Page'!$AW$5</definedName>
    <definedName name="BOB_Dental_major_paid_amt_curr" hidden="1">'[7]ePSM BOB Data Page'!$AN$9</definedName>
    <definedName name="BOB_Dental_major_paid_amt_prior" hidden="1">'[7]ePSM BOB Data Page'!$AQ$9</definedName>
    <definedName name="BOB_Dental_major_svcs_curr" hidden="1">'[7]ePSM BOB Data Page'!$AN$10</definedName>
    <definedName name="BOB_Dental_major_svcs_prior" hidden="1">'[7]ePSM BOB Data Page'!$AQ$10</definedName>
    <definedName name="BOB_Dental_network_paid_amt_curr" hidden="1">'[7]ePSM BOB Data Page'!$AN$4</definedName>
    <definedName name="BOB_Dental_network_paid_amt_prior" hidden="1">'[7]ePSM BOB Data Page'!$AQ$4</definedName>
    <definedName name="BOB_Dental_orthodonic_paid_amt_curr" hidden="1">'[7]ePSM BOB Data Page'!$AN$11</definedName>
    <definedName name="BOB_Dental_orthodonic_paid_amt_prior" hidden="1">'[7]ePSM BOB Data Page'!$AQ$11</definedName>
    <definedName name="BOB_Dental_orthodonic_svcs_curr" hidden="1">'[7]ePSM BOB Data Page'!$AN$12</definedName>
    <definedName name="BOB_Dental_orthodonic_svcs_prior" hidden="1">'[7]ePSM BOB Data Page'!$AQ$12</definedName>
    <definedName name="BOB_Dental_other_paid_amt_curr" hidden="1">'[7]ePSM BOB Data Page'!$AN$13</definedName>
    <definedName name="BOB_Dental_other_paid_amt_prior" hidden="1">'[7]ePSM BOB Data Page'!$AQ$13</definedName>
    <definedName name="BOB_Dental_other_svcs_curr" hidden="1">'[7]ePSM BOB Data Page'!$AN$14</definedName>
    <definedName name="BOB_Dental_other_svcs_prior" hidden="1">'[7]ePSM BOB Data Page'!$AQ$14</definedName>
    <definedName name="BOB_Dental_paid_amt_curr" hidden="1">'[7]ePSM BOB Data Page'!$AN$3</definedName>
    <definedName name="BOB_Dental_paid_amt_prior" hidden="1">'[7]ePSM BOB Data Page'!$AQ$3</definedName>
    <definedName name="BOB_Dental_preventative_paid_amt_curr" hidden="1">'[7]ePSM BOB Data Page'!$AN$5</definedName>
    <definedName name="BOB_Dental_preventative_paid_amt_prior" hidden="1">'[7]ePSM BOB Data Page'!$AQ$5</definedName>
    <definedName name="BOB_Dental_preventative_svcs_curr" hidden="1">'[7]ePSM BOB Data Page'!$AN$6</definedName>
    <definedName name="BOB_Dental_preventative_svcs_prior" hidden="1">'[7]ePSM BOB Data Page'!$AQ$6</definedName>
    <definedName name="BOB_Med_admit_count_curr" hidden="1">'[7]ePSM BOB Data Page'!$V$6</definedName>
    <definedName name="BOB_Med_admit_count_prior" hidden="1">'[7]ePSM BOB Data Page'!$Y$6</definedName>
    <definedName name="BOB_Med_allowed_amt_curr" hidden="1">'[7]ePSM BOB Data Page'!$AT$3</definedName>
    <definedName name="BOB_Med_allowed_amt_prior" hidden="1">'[7]ePSM BOB Data Page'!$AW$3</definedName>
    <definedName name="BOB_Med_amb_paid_amt_curr" hidden="1">'[7]ePSM BOB Data Page'!$V$5</definedName>
    <definedName name="BOB_Med_amb_paid_amt_prior" hidden="1">'[7]ePSM BOB Data Page'!$Y$5</definedName>
    <definedName name="BOB_Med_amb_surgery_count_curr" hidden="1">'[7]ePSM BOB Data Page'!$V$10</definedName>
    <definedName name="BOB_Med_amb_surgery_count_prior" hidden="1">'[7]ePSM BOB Data Page'!$Y$10</definedName>
    <definedName name="BOB_Med_avg_age_members_curr" hidden="1">'[7]ePSM BOB Data Page'!$C$21</definedName>
    <definedName name="BOB_Med_avg_age_members_prior" hidden="1">'[7]ePSM BOB Data Page'!$G$21</definedName>
    <definedName name="BOB_Med_claim_count_above_threshold_curr" hidden="1">'[7]ePSM BOB Data Page'!$V$15</definedName>
    <definedName name="BOB_Med_claim_count_above_threshold_prior" hidden="1">'[7]ePSM BOB Data Page'!$Y$15</definedName>
    <definedName name="BOB_Med_claim_count_curr" hidden="1">'[7]ePSM BOB Data Page'!$V$13</definedName>
    <definedName name="BOB_Med_claim_count_prior" hidden="1">'[7]ePSM BOB Data Page'!$Y$13</definedName>
    <definedName name="BOB_Med_cob_amt_curr" hidden="1">'[7]ePSM BOB Data Page'!$V$21</definedName>
    <definedName name="BOB_Med_cob_amt_prior" hidden="1">'[7]ePSM BOB Data Page'!$Y$21</definedName>
    <definedName name="BOB_Med_coinsurance_amt_curr" hidden="1">'[7]ePSM BOB Data Page'!$V$24</definedName>
    <definedName name="BOB_Med_coinsurance_amt_prior" hidden="1">'[7]ePSM BOB Data Page'!$Y$24</definedName>
    <definedName name="BOB_Med_copay_amt_curr" hidden="1">'[7]ePSM BOB Data Page'!$V$23</definedName>
    <definedName name="BOB_Med_copay_amt_prior" hidden="1">'[7]ePSM BOB Data Page'!$Y$23</definedName>
    <definedName name="BOB_Med_days_count_curr" hidden="1">'[7]ePSM BOB Data Page'!$V$7</definedName>
    <definedName name="BOB_Med_days_count_prior" hidden="1">'[7]ePSM BOB Data Page'!$Y$7</definedName>
    <definedName name="BOB_Med_deductible_amt_curr" hidden="1">'[7]ePSM BOB Data Page'!$V$22</definedName>
    <definedName name="BOB_Med_deductible_amt_prior" hidden="1">'[7]ePSM BOB Data Page'!$Y$22</definedName>
    <definedName name="BOB_Med_er_visits_count_curr" hidden="1">'[7]ePSM BOB Data Page'!$V$12</definedName>
    <definedName name="BOB_Med_er_visits_count_prior" hidden="1">'[7]ePSM BOB Data Page'!$Y$12</definedName>
    <definedName name="BOB_Med_female_mem_0_19_curr" hidden="1">'[7]ePSM BOB Data Page'!$C$4</definedName>
    <definedName name="BOB_Med_female_mem_0_19_prior" hidden="1">'[7]ePSM BOB Data Page'!$G$4</definedName>
    <definedName name="BOB_Med_female_mem_20_44_curr" hidden="1">'[7]ePSM BOB Data Page'!$C$5</definedName>
    <definedName name="BOB_Med_female_mem_20_44_prior" hidden="1">'[7]ePSM BOB Data Page'!$G$5</definedName>
    <definedName name="BOB_Med_female_mem_45_64_curr" hidden="1">'[7]ePSM BOB Data Page'!$C$6</definedName>
    <definedName name="BOB_Med_female_mem_45_64_prior" hidden="1">'[7]ePSM BOB Data Page'!$G$6</definedName>
    <definedName name="BOB_Med_female_mem_65_over_curr" hidden="1">'[7]ePSM BOB Data Page'!$C$7</definedName>
    <definedName name="BOB_Med_female_mem_65_over_prior" hidden="1">'[7]ePSM BOB Data Page'!$G$7</definedName>
    <definedName name="BOB_Med_female_members_curr" hidden="1">'[7]ePSM BOB Data Page'!$C$8</definedName>
    <definedName name="BOB_Med_female_members_prior" hidden="1">'[7]ePSM BOB Data Page'!$G$8</definedName>
    <definedName name="BOB_Med_inp_paid_amt_curr" hidden="1">'[7]ePSM BOB Data Page'!$V$4</definedName>
    <definedName name="BOB_Med_inp_paid_amt_prior" hidden="1">'[7]ePSM BOB Data Page'!$Y$4</definedName>
    <definedName name="BOB_Med_inp_surgery_count_curr" hidden="1">'[7]ePSM BOB Data Page'!$V$9</definedName>
    <definedName name="BOB_Med_inp_surgery_count_prior" hidden="1">'[7]ePSM BOB Data Page'!$Y$9</definedName>
    <definedName name="BOB_Med_male_mem_0_19_curr" hidden="1">'[7]ePSM BOB Data Page'!$C$9</definedName>
    <definedName name="BOB_Med_male_mem_0_19_prior" hidden="1">'[7]ePSM BOB Data Page'!$G$9</definedName>
    <definedName name="BOB_Med_male_mem_20_44_curr" hidden="1">'[7]ePSM BOB Data Page'!$C$10</definedName>
    <definedName name="BOB_Med_male_mem_20_44_prior" hidden="1">'[7]ePSM BOB Data Page'!$G$10</definedName>
    <definedName name="BOB_Med_male_mem_45_64_curr" hidden="1">'[7]ePSM BOB Data Page'!$C$11</definedName>
    <definedName name="BOB_Med_male_mem_45_64_prior" hidden="1">'[7]ePSM BOB Data Page'!$G$11</definedName>
    <definedName name="BOB_Med_male_mem_65_over_curr" hidden="1">'[7]ePSM BOB Data Page'!$C$12</definedName>
    <definedName name="BOB_Med_male_mem_65_over_prior" hidden="1">'[7]ePSM BOB Data Page'!$G$12</definedName>
    <definedName name="BOB_Med_male_members_curr" hidden="1">'[7]ePSM BOB Data Page'!$C$13</definedName>
    <definedName name="BOB_Med_male_members_prior" hidden="1">'[7]ePSM BOB Data Page'!$G$13</definedName>
    <definedName name="BOB_Med_MDC_admits_00_curr" hidden="1">'[7]ePSM BOB Data Page'!$AB$7</definedName>
    <definedName name="BOB_Med_MDC_admits_01_curr" hidden="1">'[7]ePSM BOB Data Page'!$AB$14</definedName>
    <definedName name="BOB_Med_MDC_admits_02_curr" hidden="1">'[7]ePSM BOB Data Page'!$AB$21</definedName>
    <definedName name="BOB_Med_MDC_admits_03_curr" hidden="1">'[7]ePSM BOB Data Page'!$AB$28</definedName>
    <definedName name="BOB_Med_MDC_admits_04_curr" hidden="1">'[7]ePSM BOB Data Page'!$AB$35</definedName>
    <definedName name="BOB_Med_MDC_admits_05_curr" hidden="1">'[7]ePSM BOB Data Page'!$AB$42</definedName>
    <definedName name="BOB_Med_MDC_admits_06_curr" hidden="1">'[7]ePSM BOB Data Page'!$AB$49</definedName>
    <definedName name="BOB_Med_MDC_admits_07_curr" hidden="1">'[7]ePSM BOB Data Page'!$AB$56</definedName>
    <definedName name="BOB_Med_MDC_admits_08_curr" hidden="1">'[7]ePSM BOB Data Page'!$AB$63</definedName>
    <definedName name="BOB_Med_MDC_admits_09_curr" hidden="1">'[7]ePSM BOB Data Page'!$AB$70</definedName>
    <definedName name="BOB_Med_MDC_admits_10_curr" hidden="1">'[7]ePSM BOB Data Page'!$AB$77</definedName>
    <definedName name="BOB_Med_MDC_admits_11_curr" hidden="1">'[7]ePSM BOB Data Page'!$AB$84</definedName>
    <definedName name="BOB_Med_MDC_admits_12_curr" hidden="1">'[7]ePSM BOB Data Page'!$AB$91</definedName>
    <definedName name="BOB_Med_MDC_admits_13_curr" hidden="1">'[7]ePSM BOB Data Page'!$AB$98</definedName>
    <definedName name="BOB_Med_MDC_admits_14_curr" hidden="1">'[7]ePSM BOB Data Page'!$AB$105</definedName>
    <definedName name="BOB_Med_MDC_admits_15_curr" hidden="1">'[7]ePSM BOB Data Page'!$AB$112</definedName>
    <definedName name="BOB_Med_MDC_admits_16_curr" hidden="1">'[7]ePSM BOB Data Page'!$AB$119</definedName>
    <definedName name="BOB_Med_MDC_admits_17_curr" hidden="1">'[7]ePSM BOB Data Page'!$AB$126</definedName>
    <definedName name="BOB_Med_MDC_admits_18_curr" hidden="1">'[7]ePSM BOB Data Page'!$AB$133</definedName>
    <definedName name="BOB_Med_MDC_admits_19_curr" hidden="1">'[7]ePSM BOB Data Page'!$AB$140</definedName>
    <definedName name="BOB_Med_MDC_admits_20_curr" hidden="1">'[7]ePSM BOB Data Page'!$AB$147</definedName>
    <definedName name="BOB_Med_MDC_admits_21_curr" hidden="1">'[7]ePSM BOB Data Page'!$AB$154</definedName>
    <definedName name="BOB_Med_MDC_admits_22_curr" hidden="1">'[7]ePSM BOB Data Page'!$AB$161</definedName>
    <definedName name="BOB_Med_MDC_admits_23_curr" hidden="1">'[7]ePSM BOB Data Page'!$AB$168</definedName>
    <definedName name="BOB_Med_MDC_admits_999_curr" hidden="1">'[7]ePSM BOB Data Page'!$AB$175</definedName>
    <definedName name="BOB_Med_MDC_amb_paid_00_curr" hidden="1">'[7]ePSM BOB Data Page'!$AB$6</definedName>
    <definedName name="BOB_Med_MDC_amb_paid_01_curr" hidden="1">'[7]ePSM BOB Data Page'!$AB$13</definedName>
    <definedName name="BOB_Med_MDC_amb_paid_02_curr" hidden="1">'[7]ePSM BOB Data Page'!$AB$20</definedName>
    <definedName name="BOB_Med_MDC_amb_paid_03_curr" hidden="1">'[7]ePSM BOB Data Page'!$AB$27</definedName>
    <definedName name="BOB_Med_MDC_amb_paid_04_curr" hidden="1">'[7]ePSM BOB Data Page'!$AB$34</definedName>
    <definedName name="BOB_Med_MDC_amb_paid_05_curr" hidden="1">'[7]ePSM BOB Data Page'!$AB$41</definedName>
    <definedName name="BOB_Med_MDC_amb_paid_06_curr" hidden="1">'[7]ePSM BOB Data Page'!$AB$48</definedName>
    <definedName name="BOB_Med_MDC_amb_paid_07_curr" hidden="1">'[7]ePSM BOB Data Page'!$AB$55</definedName>
    <definedName name="BOB_Med_MDC_amb_paid_08_curr" hidden="1">'[7]ePSM BOB Data Page'!$AB$62</definedName>
    <definedName name="BOB_Med_MDC_amb_paid_09_curr" hidden="1">'[7]ePSM BOB Data Page'!$AB$69</definedName>
    <definedName name="BOB_Med_MDC_amb_paid_10_curr" hidden="1">'[7]ePSM BOB Data Page'!$AB$76</definedName>
    <definedName name="BOB_Med_MDC_amb_paid_11_curr" hidden="1">'[7]ePSM BOB Data Page'!$AB$83</definedName>
    <definedName name="BOB_Med_MDC_amb_paid_12_curr" hidden="1">'[7]ePSM BOB Data Page'!$AB$90</definedName>
    <definedName name="BOB_Med_MDC_amb_paid_13_curr" hidden="1">'[7]ePSM BOB Data Page'!$AB$97</definedName>
    <definedName name="BOB_Med_MDC_amb_paid_14_curr" hidden="1">'[7]ePSM BOB Data Page'!$AB$104</definedName>
    <definedName name="BOB_Med_MDC_amb_paid_15_curr" hidden="1">'[7]ePSM BOB Data Page'!$AB$111</definedName>
    <definedName name="BOB_Med_MDC_amb_paid_16_curr" hidden="1">'[7]ePSM BOB Data Page'!$AB$118</definedName>
    <definedName name="BOB_Med_MDC_amb_paid_17_curr" hidden="1">'[7]ePSM BOB Data Page'!$AB$125</definedName>
    <definedName name="BOB_Med_MDC_amb_paid_18_curr" hidden="1">'[7]ePSM BOB Data Page'!$AB$132</definedName>
    <definedName name="BOB_Med_MDC_amb_paid_19_curr" hidden="1">'[7]ePSM BOB Data Page'!$AB$139</definedName>
    <definedName name="BOB_Med_MDC_amb_paid_20_curr" hidden="1">'[7]ePSM BOB Data Page'!$AB$146</definedName>
    <definedName name="BOB_Med_MDC_amb_paid_21_curr" hidden="1">'[7]ePSM BOB Data Page'!$AB$153</definedName>
    <definedName name="BOB_Med_MDC_amb_paid_22_curr" hidden="1">'[7]ePSM BOB Data Page'!$AB$160</definedName>
    <definedName name="BOB_Med_MDC_amb_paid_23_curr" hidden="1">'[7]ePSM BOB Data Page'!$AB$167</definedName>
    <definedName name="BOB_Med_MDC_amb_paid_999_curr" hidden="1">'[7]ePSM BOB Data Page'!$AB$174</definedName>
    <definedName name="BOB_Med_MDC_cd_00_curr" hidden="1">'[7]ePSM BOB Data Page'!$AB$3</definedName>
    <definedName name="BOB_Med_MDC_cd_01_curr" hidden="1">'[7]ePSM BOB Data Page'!$AB$10</definedName>
    <definedName name="BOB_Med_MDC_cd_02_curr" hidden="1">'[7]ePSM BOB Data Page'!$AB$17</definedName>
    <definedName name="BOB_Med_MDC_cd_03_curr" hidden="1">'[7]ePSM BOB Data Page'!$AB$24</definedName>
    <definedName name="BOB_Med_MDC_cd_04_curr" hidden="1">'[7]ePSM BOB Data Page'!$AB$31</definedName>
    <definedName name="BOB_Med_MDC_cd_05_curr" hidden="1">'[7]ePSM BOB Data Page'!$AB$38</definedName>
    <definedName name="BOB_Med_MDC_cd_06_curr" hidden="1">'[7]ePSM BOB Data Page'!$AB$45</definedName>
    <definedName name="BOB_Med_MDC_cd_07_curr" hidden="1">'[7]ePSM BOB Data Page'!$AB$52</definedName>
    <definedName name="BOB_Med_MDC_cd_08_curr" hidden="1">'[7]ePSM BOB Data Page'!$AB$59</definedName>
    <definedName name="BOB_Med_MDC_cd_09_curr" hidden="1">'[7]ePSM BOB Data Page'!$AB$66</definedName>
    <definedName name="BOB_Med_MDC_cd_10_curr" hidden="1">'[7]ePSM BOB Data Page'!$AB$73</definedName>
    <definedName name="BOB_Med_MDC_cd_11_curr" hidden="1">'[7]ePSM BOB Data Page'!$AB$80</definedName>
    <definedName name="BOB_Med_MDC_cd_12_curr" hidden="1">'[7]ePSM BOB Data Page'!$AB$87</definedName>
    <definedName name="BOB_Med_MDC_cd_13_curr" hidden="1">'[7]ePSM BOB Data Page'!$AB$94</definedName>
    <definedName name="BOB_Med_MDC_cd_14_curr" hidden="1">'[7]ePSM BOB Data Page'!$AB$101</definedName>
    <definedName name="BOB_Med_MDC_cd_15_curr" hidden="1">'[7]ePSM BOB Data Page'!$AB$108</definedName>
    <definedName name="BOB_Med_MDC_cd_16_curr" hidden="1">'[7]ePSM BOB Data Page'!$AB$115</definedName>
    <definedName name="BOB_Med_MDC_cd_17_curr" hidden="1">'[7]ePSM BOB Data Page'!$AB$122</definedName>
    <definedName name="BOB_Med_MDC_cd_18_curr" hidden="1">'[7]ePSM BOB Data Page'!$AB$129</definedName>
    <definedName name="BOB_Med_MDC_cd_19_curr" hidden="1">'[7]ePSM BOB Data Page'!$AB$136</definedName>
    <definedName name="BOB_Med_MDC_cd_20_curr" hidden="1">'[7]ePSM BOB Data Page'!$AB$143</definedName>
    <definedName name="BOB_Med_MDC_cd_21_curr" hidden="1">'[7]ePSM BOB Data Page'!$AB$150</definedName>
    <definedName name="BOB_Med_MDC_cd_22_curr" hidden="1">'[7]ePSM BOB Data Page'!$AB$157</definedName>
    <definedName name="BOB_Med_MDC_cd_23_curr" hidden="1">'[7]ePSM BOB Data Page'!$AB$164</definedName>
    <definedName name="BOB_Med_MDC_cd_999_curr" hidden="1">'[7]ePSM BOB Data Page'!$AB$171</definedName>
    <definedName name="BOB_Med_MDC_claimants_00_curr" hidden="1">'[7]ePSM BOB Data Page'!$AB$9</definedName>
    <definedName name="BOB_Med_MDC_claimants_01_curr" hidden="1">'[7]ePSM BOB Data Page'!$AB$16</definedName>
    <definedName name="BOB_Med_MDC_claimants_02_curr" hidden="1">'[7]ePSM BOB Data Page'!$AB$23</definedName>
    <definedName name="BOB_Med_MDC_claimants_03_curr" hidden="1">'[7]ePSM BOB Data Page'!$AB$30</definedName>
    <definedName name="BOB_Med_MDC_claimants_04_curr" hidden="1">'[7]ePSM BOB Data Page'!$AB$37</definedName>
    <definedName name="BOB_Med_MDC_claimants_05_curr" hidden="1">'[7]ePSM BOB Data Page'!$AB$44</definedName>
    <definedName name="BOB_Med_MDC_claimants_06_curr" hidden="1">'[7]ePSM BOB Data Page'!$AB$51</definedName>
    <definedName name="BOB_Med_MDC_claimants_07_curr" hidden="1">'[7]ePSM BOB Data Page'!$AB$58</definedName>
    <definedName name="BOB_Med_MDC_claimants_08_curr" hidden="1">'[7]ePSM BOB Data Page'!$AB$65</definedName>
    <definedName name="BOB_Med_MDC_claimants_09_curr" hidden="1">'[7]ePSM BOB Data Page'!$AB$72</definedName>
    <definedName name="BOB_Med_MDC_claimants_10_curr" hidden="1">'[7]ePSM BOB Data Page'!$AB$79</definedName>
    <definedName name="BOB_Med_MDC_claimants_11_curr" hidden="1">'[7]ePSM BOB Data Page'!$AB$86</definedName>
    <definedName name="BOB_Med_MDC_claimants_12_curr" hidden="1">'[7]ePSM BOB Data Page'!$AB$93</definedName>
    <definedName name="BOB_Med_MDC_claimants_13_curr" hidden="1">'[7]ePSM BOB Data Page'!$AB$100</definedName>
    <definedName name="BOB_Med_MDC_claimants_14_curr" hidden="1">'[7]ePSM BOB Data Page'!$AB$107</definedName>
    <definedName name="BOB_Med_MDC_claimants_15_curr" hidden="1">'[7]ePSM BOB Data Page'!$AB$114</definedName>
    <definedName name="BOB_Med_MDC_claimants_16_curr" hidden="1">'[7]ePSM BOB Data Page'!$AB$121</definedName>
    <definedName name="BOB_Med_MDC_claimants_17_curr" hidden="1">'[7]ePSM BOB Data Page'!$AB$128</definedName>
    <definedName name="BOB_Med_MDC_claimants_18_curr" hidden="1">'[7]ePSM BOB Data Page'!$AB$135</definedName>
    <definedName name="BOB_Med_MDC_claimants_19_curr" hidden="1">'[7]ePSM BOB Data Page'!$AB$142</definedName>
    <definedName name="BOB_Med_MDC_claimants_20_curr" hidden="1">'[7]ePSM BOB Data Page'!$AB$149</definedName>
    <definedName name="BOB_Med_MDC_claimants_21_curr" hidden="1">'[7]ePSM BOB Data Page'!$AB$156</definedName>
    <definedName name="BOB_Med_MDC_claimants_22_curr" hidden="1">'[7]ePSM BOB Data Page'!$AB$163</definedName>
    <definedName name="BOB_Med_MDC_claimants_23_curr" hidden="1">'[7]ePSM BOB Data Page'!$AB$170</definedName>
    <definedName name="BOB_Med_MDC_claimants_999_curr" hidden="1">'[7]ePSM BOB Data Page'!$AB$177</definedName>
    <definedName name="BOB_Med_MDC_days_00_curr" hidden="1">'[7]ePSM BOB Data Page'!$AB$8</definedName>
    <definedName name="BOB_Med_MDC_days_01_curr" hidden="1">'[7]ePSM BOB Data Page'!$AB$15</definedName>
    <definedName name="BOB_Med_MDC_days_02_curr" hidden="1">'[7]ePSM BOB Data Page'!$AB$22</definedName>
    <definedName name="BOB_Med_MDC_days_03_curr" hidden="1">'[7]ePSM BOB Data Page'!$AB$29</definedName>
    <definedName name="BOB_Med_MDC_days_04_curr" hidden="1">'[7]ePSM BOB Data Page'!$AB$36</definedName>
    <definedName name="BOB_Med_MDC_days_05_curr" hidden="1">'[7]ePSM BOB Data Page'!$AB$43</definedName>
    <definedName name="BOB_Med_MDC_days_06_curr" hidden="1">'[7]ePSM BOB Data Page'!$AB$50</definedName>
    <definedName name="BOB_Med_MDC_days_07_curr" hidden="1">'[7]ePSM BOB Data Page'!$AB$57</definedName>
    <definedName name="BOB_Med_MDC_days_08_curr" hidden="1">'[7]ePSM BOB Data Page'!$AB$64</definedName>
    <definedName name="BOB_Med_MDC_days_09_curr" hidden="1">'[7]ePSM BOB Data Page'!$AB$71</definedName>
    <definedName name="BOB_Med_MDC_days_10_curr" hidden="1">'[7]ePSM BOB Data Page'!$AB$78</definedName>
    <definedName name="BOB_Med_MDC_days_11_curr" hidden="1">'[7]ePSM BOB Data Page'!$AB$85</definedName>
    <definedName name="BOB_Med_MDC_days_12_curr" hidden="1">'[7]ePSM BOB Data Page'!$AB$92</definedName>
    <definedName name="BOB_Med_MDC_days_13_curr" hidden="1">'[7]ePSM BOB Data Page'!$AB$99</definedName>
    <definedName name="BOB_Med_MDC_days_14_curr" hidden="1">'[7]ePSM BOB Data Page'!$AB$106</definedName>
    <definedName name="BOB_Med_MDC_days_15_curr" hidden="1">'[7]ePSM BOB Data Page'!$AB$113</definedName>
    <definedName name="BOB_Med_MDC_days_16_curr" hidden="1">'[7]ePSM BOB Data Page'!$AB$120</definedName>
    <definedName name="BOB_Med_MDC_days_17_curr" hidden="1">'[7]ePSM BOB Data Page'!$AB$127</definedName>
    <definedName name="BOB_Med_MDC_days_18_curr" hidden="1">'[7]ePSM BOB Data Page'!$AB$134</definedName>
    <definedName name="BOB_Med_MDC_days_19_curr" hidden="1">'[7]ePSM BOB Data Page'!$AB$141</definedName>
    <definedName name="BOB_Med_MDC_days_20_curr" hidden="1">'[7]ePSM BOB Data Page'!$AB$148</definedName>
    <definedName name="BOB_Med_MDC_days_21_curr" hidden="1">'[7]ePSM BOB Data Page'!$AB$155</definedName>
    <definedName name="BOB_Med_MDC_days_22_curr" hidden="1">'[7]ePSM BOB Data Page'!$AB$162</definedName>
    <definedName name="BOB_Med_MDC_days_23_curr" hidden="1">'[7]ePSM BOB Data Page'!$AB$169</definedName>
    <definedName name="BOB_Med_MDC_days_999_curr" hidden="1">'[7]ePSM BOB Data Page'!$AB$176</definedName>
    <definedName name="BOB_Med_MDC_inp_paid_00_curr" hidden="1">'[7]ePSM BOB Data Page'!$AB$5</definedName>
    <definedName name="BOB_Med_MDC_inp_paid_01_curr" hidden="1">'[7]ePSM BOB Data Page'!$AB$12</definedName>
    <definedName name="BOB_Med_MDC_inp_paid_02_curr" hidden="1">'[7]ePSM BOB Data Page'!$AB$19</definedName>
    <definedName name="BOB_Med_MDC_inp_paid_03_curr" hidden="1">'[7]ePSM BOB Data Page'!$AB$26</definedName>
    <definedName name="BOB_Med_MDC_inp_paid_04_curr" hidden="1">'[7]ePSM BOB Data Page'!$AB$33</definedName>
    <definedName name="BOB_Med_MDC_inp_paid_05_curr" hidden="1">'[7]ePSM BOB Data Page'!$AB$40</definedName>
    <definedName name="BOB_Med_MDC_inp_paid_06_curr" hidden="1">'[7]ePSM BOB Data Page'!$AB$47</definedName>
    <definedName name="BOB_Med_MDC_inp_paid_07_curr" hidden="1">'[7]ePSM BOB Data Page'!$AB$54</definedName>
    <definedName name="BOB_Med_MDC_inp_paid_08_curr" hidden="1">'[7]ePSM BOB Data Page'!$AB$61</definedName>
    <definedName name="BOB_Med_MDC_inp_paid_09_curr" hidden="1">'[7]ePSM BOB Data Page'!$AB$68</definedName>
    <definedName name="BOB_Med_MDC_inp_paid_10_curr" hidden="1">'[7]ePSM BOB Data Page'!$AB$75</definedName>
    <definedName name="BOB_Med_MDC_inp_paid_11_curr" hidden="1">'[7]ePSM BOB Data Page'!$AB$82</definedName>
    <definedName name="BOB_Med_MDC_inp_paid_12_curr" hidden="1">'[7]ePSM BOB Data Page'!$AB$89</definedName>
    <definedName name="BOB_Med_MDC_inp_paid_13_curr" hidden="1">'[7]ePSM BOB Data Page'!$AB$96</definedName>
    <definedName name="BOB_Med_MDC_inp_paid_14_curr" hidden="1">'[7]ePSM BOB Data Page'!$AB$103</definedName>
    <definedName name="BOB_Med_MDC_inp_paid_15_curr" hidden="1">'[7]ePSM BOB Data Page'!$AB$110</definedName>
    <definedName name="BOB_Med_MDC_inp_paid_16_curr" hidden="1">'[7]ePSM BOB Data Page'!$AB$117</definedName>
    <definedName name="BOB_Med_MDC_inp_paid_17_curr" hidden="1">'[7]ePSM BOB Data Page'!$AB$124</definedName>
    <definedName name="BOB_Med_MDC_inp_paid_18_curr" hidden="1">'[7]ePSM BOB Data Page'!$AB$131</definedName>
    <definedName name="BOB_Med_MDC_inp_paid_19_curr" hidden="1">'[7]ePSM BOB Data Page'!$AB$138</definedName>
    <definedName name="BOB_Med_MDC_inp_paid_20_curr" hidden="1">'[7]ePSM BOB Data Page'!$AB$145</definedName>
    <definedName name="BOB_Med_MDC_inp_paid_21_curr" hidden="1">'[7]ePSM BOB Data Page'!$AB$152</definedName>
    <definedName name="BOB_Med_MDC_inp_paid_22_curr" hidden="1">'[7]ePSM BOB Data Page'!$AB$159</definedName>
    <definedName name="BOB_Med_MDC_inp_paid_23_curr" hidden="1">'[7]ePSM BOB Data Page'!$AB$166</definedName>
    <definedName name="BOB_Med_MDC_inp_paid_999_curr" hidden="1">'[7]ePSM BOB Data Page'!$AB$173</definedName>
    <definedName name="BOB_Med_MDC_paid_00_curr" hidden="1">'[7]ePSM BOB Data Page'!$AB$4</definedName>
    <definedName name="BOB_Med_MDC_paid_01_curr" hidden="1">'[7]ePSM BOB Data Page'!$AB$11</definedName>
    <definedName name="BOB_Med_MDC_paid_02_curr" hidden="1">'[7]ePSM BOB Data Page'!$AB$18</definedName>
    <definedName name="BOB_Med_MDC_paid_03_curr" hidden="1">'[7]ePSM BOB Data Page'!$AB$25</definedName>
    <definedName name="BOB_Med_MDC_paid_04_curr" hidden="1">'[7]ePSM BOB Data Page'!$AB$32</definedName>
    <definedName name="BOB_Med_MDC_paid_05_curr" hidden="1">'[7]ePSM BOB Data Page'!$AB$39</definedName>
    <definedName name="BOB_Med_MDC_paid_06_curr" hidden="1">'[7]ePSM BOB Data Page'!$AB$46</definedName>
    <definedName name="BOB_Med_MDC_paid_07_curr" hidden="1">'[7]ePSM BOB Data Page'!$AB$53</definedName>
    <definedName name="BOB_Med_MDC_paid_08_curr" hidden="1">'[7]ePSM BOB Data Page'!$AB$60</definedName>
    <definedName name="BOB_Med_MDC_paid_09_curr" hidden="1">'[7]ePSM BOB Data Page'!$AB$67</definedName>
    <definedName name="BOB_Med_MDC_paid_10_curr" hidden="1">'[7]ePSM BOB Data Page'!$AB$74</definedName>
    <definedName name="BOB_Med_MDC_paid_11_curr" hidden="1">'[7]ePSM BOB Data Page'!$AB$81</definedName>
    <definedName name="BOB_Med_MDC_paid_12_curr" hidden="1">'[7]ePSM BOB Data Page'!$AB$88</definedName>
    <definedName name="BOB_Med_MDC_paid_13_curr" hidden="1">'[7]ePSM BOB Data Page'!$AB$95</definedName>
    <definedName name="BOB_Med_MDC_paid_14_curr" hidden="1">'[7]ePSM BOB Data Page'!$AB$102</definedName>
    <definedName name="BOB_Med_MDC_paid_15_curr" hidden="1">'[7]ePSM BOB Data Page'!$AB$109</definedName>
    <definedName name="BOB_Med_MDC_paid_16_curr" hidden="1">'[7]ePSM BOB Data Page'!$AB$116</definedName>
    <definedName name="BOB_Med_MDC_paid_17_curr" hidden="1">'[7]ePSM BOB Data Page'!$AB$123</definedName>
    <definedName name="BOB_Med_MDC_paid_18_curr" hidden="1">'[7]ePSM BOB Data Page'!$AB$130</definedName>
    <definedName name="BOB_Med_MDC_paid_19_curr" hidden="1">'[7]ePSM BOB Data Page'!$AB$137</definedName>
    <definedName name="BOB_Med_MDC_paid_20_curr" hidden="1">'[7]ePSM BOB Data Page'!$AB$144</definedName>
    <definedName name="BOB_Med_MDC_paid_21_curr" hidden="1">'[7]ePSM BOB Data Page'!$AB$151</definedName>
    <definedName name="BOB_Med_MDC_paid_22_curr" hidden="1">'[7]ePSM BOB Data Page'!$AB$158</definedName>
    <definedName name="BOB_Med_MDC_paid_23_curr" hidden="1">'[7]ePSM BOB Data Page'!$AB$165</definedName>
    <definedName name="BOB_Med_MDC_paid_999_curr" hidden="1">'[7]ePSM BOB Data Page'!$AB$172</definedName>
    <definedName name="BOB_Med_months_curr" hidden="1">'[7]ePSM BOB Data Page'!$C$3</definedName>
    <definedName name="BOB_Med_months_prior" hidden="1">'[7]ePSM BOB Data Page'!$G$3</definedName>
    <definedName name="BOB_Med_num_employees_curr" hidden="1">'[7]ePSM BOB Data Page'!$C$20</definedName>
    <definedName name="BOB_Med_num_employees_prior" hidden="1">'[7]ePSM BOB Data Page'!$G$20</definedName>
    <definedName name="BOB_Med_num_members_curr" hidden="1">'[7]ePSM BOB Data Page'!$C$19</definedName>
    <definedName name="BOB_Med_num_members_prior" hidden="1">'[7]ePSM BOB Data Page'!$G$19</definedName>
    <definedName name="BOB_Med_office_visits_count_curr" hidden="1">'[7]ePSM BOB Data Page'!$V$11</definedName>
    <definedName name="BOB_Med_office_visits_count_prior" hidden="1">'[7]ePSM BOB Data Page'!$Y$11</definedName>
    <definedName name="BOB_Med_paid_amt_above_threshold_curr" hidden="1">'[7]ePSM BOB Data Page'!$V$16</definedName>
    <definedName name="BOB_Med_paid_amt_above_threshold_prior" hidden="1">'[7]ePSM BOB Data Page'!$Y$16</definedName>
    <definedName name="BOB_Med_paid_amt_amb_surgeries_curr" hidden="1">'[7]ePSM BOB Data Page'!$AH$9</definedName>
    <definedName name="BOB_Med_paid_amt_amb_surgeries_prior" hidden="1">'[7]ePSM BOB Data Page'!$AK$9</definedName>
    <definedName name="BOB_Med_paid_amt_amb_visits_curr" hidden="1">'[7]ePSM BOB Data Page'!$AH$4</definedName>
    <definedName name="BOB_Med_paid_amt_amb_visits_prior" hidden="1">'[7]ePSM BOB Data Page'!$AK$4</definedName>
    <definedName name="BOB_Med_paid_amt_curr" hidden="1">'[7]ePSM BOB Data Page'!$V$3</definedName>
    <definedName name="BOB_Med_paid_amt_er_visits_curr" hidden="1">'[7]ePSM BOB Data Page'!$AH$5</definedName>
    <definedName name="BOB_Med_paid_amt_er_visits_prior" hidden="1">'[7]ePSM BOB Data Page'!$AK$5</definedName>
    <definedName name="BOB_Med_paid_amt_home_health_curr" hidden="1">'[7]ePSM BOB Data Page'!$AH$14</definedName>
    <definedName name="BOB_Med_paid_amt_home_health_prior" hidden="1">'[7]ePSM BOB Data Page'!$AK$14</definedName>
    <definedName name="BOB_Med_paid_amt_inp_days_curr" hidden="1">'[7]ePSM BOB Data Page'!$AH$3</definedName>
    <definedName name="BOB_Med_paid_amt_inp_days_prior" hidden="1">'[7]ePSM BOB Data Page'!$AK$3</definedName>
    <definedName name="BOB_Med_paid_amt_inp_surgeries_curr" hidden="1">'[7]ePSM BOB Data Page'!$AH$8</definedName>
    <definedName name="BOB_Med_paid_amt_inp_surgeries_prior" hidden="1">'[7]ePSM BOB Data Page'!$AK$8</definedName>
    <definedName name="BOB_Med_paid_amt_lab_serv_curr" hidden="1">'[7]ePSM BOB Data Page'!$AH$13</definedName>
    <definedName name="BOB_Med_paid_amt_lab_serv_prior" hidden="1">'[7]ePSM BOB Data Page'!$AK$13</definedName>
    <definedName name="BOB_Med_paid_amt_med_rx_curr" hidden="1">'[7]ePSM BOB Data Page'!$AH$16</definedName>
    <definedName name="BOB_Med_paid_amt_med_rx_prior" hidden="1">'[7]ePSM BOB Data Page'!$AK$16</definedName>
    <definedName name="BOB_Med_paid_amt_med_visits_curr" hidden="1">'[7]ePSM BOB Data Page'!$AH$11</definedName>
    <definedName name="BOB_Med_paid_amt_med_visits_prior" hidden="1">'[7]ePSM BOB Data Page'!$AK$11</definedName>
    <definedName name="BOB_Med_paid_amt_mental_health_curr" hidden="1">'[7]ePSM BOB Data Page'!$AH$15</definedName>
    <definedName name="BOB_Med_paid_amt_mental_health_prior" hidden="1">'[7]ePSM BOB Data Page'!$AK$15</definedName>
    <definedName name="BOB_Med_paid_amt_misc_med_curr" hidden="1">'[7]ePSM BOB Data Page'!$AH$17</definedName>
    <definedName name="BOB_Med_paid_amt_misc_med_prior" hidden="1">'[7]ePSM BOB Data Page'!$AK$17</definedName>
    <definedName name="BOB_Med_paid_amt_office_surgeries_curr" hidden="1">'[7]ePSM BOB Data Page'!$AH$10</definedName>
    <definedName name="BOB_Med_paid_amt_office_surgeries_prior" hidden="1">'[7]ePSM BOB Data Page'!$AK$10</definedName>
    <definedName name="BOB_Med_paid_amt_prim_off_visits_curr" hidden="1">'[7]ePSM BOB Data Page'!$AH$7</definedName>
    <definedName name="BOB_Med_paid_amt_prim_off_visits_prior" hidden="1">'[7]ePSM BOB Data Page'!$AK$7</definedName>
    <definedName name="BOB_Med_paid_amt_prior" hidden="1">'[7]ePSM BOB Data Page'!$Y$3</definedName>
    <definedName name="BOB_Med_paid_amt_rad_serv_curr" hidden="1">'[7]ePSM BOB Data Page'!$AH$12</definedName>
    <definedName name="BOB_Med_paid_amt_rad_serv_prior" hidden="1">'[7]ePSM BOB Data Page'!$AK$12</definedName>
    <definedName name="BOB_Med_paid_amt_spec_office_visits_curr" hidden="1">'[7]ePSM BOB Data Page'!$AH$6</definedName>
    <definedName name="BOB_Med_paid_amt_spec_office_visits_prior" hidden="1">'[7]ePSM BOB Data Page'!$AK$6</definedName>
    <definedName name="BOB_Med_paid_encounter_lab_rad_curr" hidden="1">'[7]ePSM BOB Data Page'!$AH$20</definedName>
    <definedName name="BOB_Med_paid_encounter_lab_rad_prior" hidden="1">'[7]ePSM BOB Data Page'!$AK$20</definedName>
    <definedName name="BOB_Med_paid_encounter_other_curr" hidden="1">'[7]ePSM BOB Data Page'!$AH$21</definedName>
    <definedName name="BOB_Med_paid_encounter_other_prior" hidden="1">'[7]ePSM BOB Data Page'!$AK$21</definedName>
    <definedName name="BOB_Med_paid_encounter_prim_phys_curr" hidden="1">'[7]ePSM BOB Data Page'!$AH$18</definedName>
    <definedName name="BOB_Med_paid_encounter_prim_phys_prior" hidden="1">'[7]ePSM BOB Data Page'!$AK$18</definedName>
    <definedName name="BOB_Med_paid_encounter_spec_phys_curr" hidden="1">'[7]ePSM BOB Data Page'!$AH$19</definedName>
    <definedName name="BOB_Med_paid_encounter_spec_phys_prior" hidden="1">'[7]ePSM BOB Data Page'!$AK$19</definedName>
    <definedName name="BOB_Med_paid_other_curr" hidden="1">'[7]ePSM BOB Data Page'!$AH$22</definedName>
    <definedName name="BOB_Med_paid_other_prior" hidden="1">'[7]ePSM BOB Data Page'!$AK$22</definedName>
    <definedName name="BOB_Med_par_admit_count_curr" hidden="1">'[7]ePSM BOB Data Page'!$V$17</definedName>
    <definedName name="BOB_Med_par_admit_count_prior" hidden="1">'[7]ePSM BOB Data Page'!$Y$17</definedName>
    <definedName name="BOB_Med_par_paid_amt_curr" hidden="1">'[7]ePSM BOB Data Page'!$V$20</definedName>
    <definedName name="BOB_Med_par_paid_amt_prior" hidden="1">'[7]ePSM BOB Data Page'!$Y$20</definedName>
    <definedName name="BOB_Med_par_phys_office_visits_count_curr" hidden="1">'[7]ePSM BOB Data Page'!$V$18</definedName>
    <definedName name="BOB_Med_par_phys_office_visits_count_prior" hidden="1">'[7]ePSM BOB Data Page'!$Y$18</definedName>
    <definedName name="BOB_Med_phys_office_visits_count_curr" hidden="1">'[7]ePSM BOB Data Page'!$V$19</definedName>
    <definedName name="BOB_Med_phys_office_visits_count_prior" hidden="1">'[7]ePSM BOB Data Page'!$Y$19</definedName>
    <definedName name="BOB_Med_surgery_count_curr" hidden="1">'[7]ePSM BOB Data Page'!$V$8</definedName>
    <definedName name="BOB_Med_surgery_count_prior" hidden="1">'[7]ePSM BOB Data Page'!$Y$8</definedName>
    <definedName name="BOB_Med_threshold_curr" hidden="1">'[7]ePSM BOB Data Page'!$V$14</definedName>
    <definedName name="BOB_Med_threshold_prior" hidden="1">'[7]ePSM BOB Data Page'!$Y$14</definedName>
    <definedName name="BOB_Med_unknown_mem_0_19_curr" hidden="1">'[7]ePSM BOB Data Page'!$C$14</definedName>
    <definedName name="BOB_Med_unknown_mem_0_19_prior" hidden="1">'[7]ePSM BOB Data Page'!$G$14</definedName>
    <definedName name="BOB_Med_unknown_mem_20_44_curr" hidden="1">'[7]ePSM BOB Data Page'!$C$15</definedName>
    <definedName name="BOB_Med_unknown_mem_20_44_prior" hidden="1">'[7]ePSM BOB Data Page'!$G$15</definedName>
    <definedName name="BOB_Med_unknown_mem_45_64_curr" hidden="1">'[7]ePSM BOB Data Page'!$C$16</definedName>
    <definedName name="BOB_Med_unknown_mem_45_64_prior" hidden="1">'[7]ePSM BOB Data Page'!$G$16</definedName>
    <definedName name="BOB_Med_unknown_mem_65_over_curr" hidden="1">'[7]ePSM BOB Data Page'!$C$17</definedName>
    <definedName name="BOB_Med_unknown_mem_65_over_prior" hidden="1">'[7]ePSM BOB Data Page'!$G$17</definedName>
    <definedName name="BOB_Med_unknown_members_curr" hidden="1">'[7]ePSM BOB Data Page'!$C$18</definedName>
    <definedName name="BOB_Med_unknown_members_prior" hidden="1">'[7]ePSM BOB Data Page'!$G$18</definedName>
    <definedName name="BOB_num_brand_multisource_claims_curr" hidden="1">'[7]ePSM BOB Data Page'!$P$8</definedName>
    <definedName name="BOB_num_brand_multisource_claims_prior" hidden="1">'[7]ePSM BOB Data Page'!$S$8</definedName>
    <definedName name="BOB_num_brand_singlesource_claims_curr" hidden="1">'[7]ePSM BOB Data Page'!$P$6</definedName>
    <definedName name="BOB_num_brand_singlesource_claims_prior" hidden="1">'[7]ePSM BOB Data Page'!$S$6</definedName>
    <definedName name="BOB_num_claims_curr" hidden="1">'[7]ePSM BOB Data Page'!$P$4</definedName>
    <definedName name="BOB_num_claims_prior" hidden="1">'[7]ePSM BOB Data Page'!$S$4</definedName>
    <definedName name="BOB_num_cross_brand_claims_curr" hidden="1">'[7]ePSM BOB Data Page'!$P$10</definedName>
    <definedName name="BOB_num_cross_brand_claims_prior" hidden="1">'[7]ePSM BOB Data Page'!$S$10</definedName>
    <definedName name="BOB_num_formulary_claims_curr" hidden="1">'[7]ePSM BOB Data Page'!$P$16</definedName>
    <definedName name="BOB_num_formulary_claims_prior" hidden="1">'[7]ePSM BOB Data Page'!$S$16</definedName>
    <definedName name="BOB_num_generic_claims_curr" hidden="1">'[7]ePSM BOB Data Page'!$P$12</definedName>
    <definedName name="BOB_num_generic_claims_prior" hidden="1">'[7]ePSM BOB Data Page'!$S$12</definedName>
    <definedName name="BOB_num_non_formulary_claims_curr" hidden="1">'[7]ePSM BOB Data Page'!$P$18</definedName>
    <definedName name="BOB_num_non_formulary_claims_prior" hidden="1">'[7]ePSM BOB Data Page'!$S$18</definedName>
    <definedName name="BOB_num_other_generic_claims_curr" hidden="1">'[7]ePSM BOB Data Page'!$P$14</definedName>
    <definedName name="BOB_num_other_generic_claims_prior" hidden="1">'[7]ePSM BOB Data Page'!$S$14</definedName>
    <definedName name="BOB_num_util_members_curr" hidden="1">'[7]ePSM BOB Data Page'!$P$3</definedName>
    <definedName name="BOB_num_util_members_prior" hidden="1">'[7]ePSM BOB Data Page'!$S$3</definedName>
    <definedName name="BOB_Rx_avg_age_members_curr" hidden="1">'[7]ePSM BOB Data Page'!$J$20</definedName>
    <definedName name="BOB_Rx_avg_age_members_prior" hidden="1">'[7]ePSM BOB Data Page'!$M$20</definedName>
    <definedName name="BOB_Rx_female_mem_0_19_curr" hidden="1">'[7]ePSM BOB Data Page'!$J$3</definedName>
    <definedName name="BOB_Rx_female_mem_0_19_prior" hidden="1">'[7]ePSM BOB Data Page'!$M$3</definedName>
    <definedName name="BOB_Rx_female_mem_20_44_curr" hidden="1">'[7]ePSM BOB Data Page'!$J$4</definedName>
    <definedName name="BOB_Rx_female_mem_20_44_prior" hidden="1">'[7]ePSM BOB Data Page'!$M$4</definedName>
    <definedName name="BOB_Rx_female_mem_45_64_curr" hidden="1">'[7]ePSM BOB Data Page'!$J$5</definedName>
    <definedName name="BOB_Rx_female_mem_45_64_prior" hidden="1">'[7]ePSM BOB Data Page'!$M$5</definedName>
    <definedName name="BOB_Rx_female_mem_65_over_curr" hidden="1">'[7]ePSM BOB Data Page'!$J$6</definedName>
    <definedName name="BOB_Rx_female_mem_65_over_prior" hidden="1">'[7]ePSM BOB Data Page'!$M$6</definedName>
    <definedName name="BOB_Rx_female_members_curr" hidden="1">'[7]ePSM BOB Data Page'!$J$7</definedName>
    <definedName name="BOB_Rx_female_members_prior" hidden="1">'[7]ePSM BOB Data Page'!$M$7</definedName>
    <definedName name="BOB_Rx_male_mem_0_19_curr" hidden="1">'[7]ePSM BOB Data Page'!$J$8</definedName>
    <definedName name="BOB_Rx_male_mem_0_19_prior" hidden="1">'[7]ePSM BOB Data Page'!$M$8</definedName>
    <definedName name="BOB_Rx_male_mem_20_44_curr" hidden="1">'[7]ePSM BOB Data Page'!$J$9</definedName>
    <definedName name="BOB_Rx_male_mem_20_44_prior" hidden="1">'[7]ePSM BOB Data Page'!$M$9</definedName>
    <definedName name="BOB_Rx_male_mem_45_64_curr" hidden="1">'[7]ePSM BOB Data Page'!$J$10</definedName>
    <definedName name="BOB_Rx_male_mem_45_64_prior" hidden="1">'[7]ePSM BOB Data Page'!$M$10</definedName>
    <definedName name="BOB_Rx_male_mem_65_over_curr" hidden="1">'[7]ePSM BOB Data Page'!$J$11</definedName>
    <definedName name="BOB_Rx_male_mem_65_over_prior" hidden="1">'[7]ePSM BOB Data Page'!$M$11</definedName>
    <definedName name="BOB_Rx_male_members_curr" hidden="1">'[7]ePSM BOB Data Page'!$J$12</definedName>
    <definedName name="BOB_Rx_male_members_prior" hidden="1">'[7]ePSM BOB Data Page'!$M$12</definedName>
    <definedName name="BOB_Rx_months_curr" hidden="1">'[7]ePSM BOB Data Page'!$J$21</definedName>
    <definedName name="BOB_Rx_months_prior" hidden="1">'[7]ePSM BOB Data Page'!$M$21</definedName>
    <definedName name="BOB_Rx_num_employees_curr" hidden="1">'[7]ePSM BOB Data Page'!$J$19</definedName>
    <definedName name="BOB_Rx_num_employees_prior" hidden="1">'[7]ePSM BOB Data Page'!$M$19</definedName>
    <definedName name="BOB_Rx_num_members_curr" hidden="1">'[7]ePSM BOB Data Page'!$J$18</definedName>
    <definedName name="BOB_Rx_num_members_prior" hidden="1">'[7]ePSM BOB Data Page'!$M$18</definedName>
    <definedName name="BOB_Rx_unknown_mem_0_19_curr" hidden="1">'[7]ePSM BOB Data Page'!$J$13</definedName>
    <definedName name="BOB_Rx_unknown_mem_0_19_prior" hidden="1">'[7]ePSM BOB Data Page'!$M$13</definedName>
    <definedName name="BOB_Rx_unknown_mem_20_44_curr" hidden="1">'[7]ePSM BOB Data Page'!$J$14</definedName>
    <definedName name="BOB_Rx_unknown_mem_20_44_prior" hidden="1">'[7]ePSM BOB Data Page'!$M$14</definedName>
    <definedName name="BOB_Rx_unknown_mem_45_64_curr" hidden="1">'[7]ePSM BOB Data Page'!$J$15</definedName>
    <definedName name="BOB_Rx_unknown_mem_45_64_prior" hidden="1">'[7]ePSM BOB Data Page'!$M$15</definedName>
    <definedName name="BOB_Rx_unknown_mem_65_over_curr" hidden="1">'[7]ePSM BOB Data Page'!$J$16</definedName>
    <definedName name="BOB_Rx_unknown_mem_65_over_prior" hidden="1">'[7]ePSM BOB Data Page'!$M$16</definedName>
    <definedName name="BOB_Rx_unknown_members_curr" hidden="1">'[7]ePSM BOB Data Page'!$J$17</definedName>
    <definedName name="BOB_Rx_unknown_members_prior" hidden="1">'[7]ePSM BOB Data Page'!$M$17</definedName>
    <definedName name="BOB_sum_brand_multisource_paid_amt_curr" hidden="1">'[7]ePSM BOB Data Page'!$P$9</definedName>
    <definedName name="BOB_sum_brand_multisource_paid_amt_prior" hidden="1">'[7]ePSM BOB Data Page'!$S$9</definedName>
    <definedName name="BOB_sum_brand_singlesource_paid_amt_curr" hidden="1">'[7]ePSM BOB Data Page'!$P$7</definedName>
    <definedName name="BOB_sum_brand_singlesource_paid_amt_prior" hidden="1">'[7]ePSM BOB Data Page'!$S$7</definedName>
    <definedName name="BOB_sum_cross_brand_paid_amt_curr" hidden="1">'[7]ePSM BOB Data Page'!$P$11</definedName>
    <definedName name="BOB_sum_cross_brand_paid_amt_prior" hidden="1">'[7]ePSM BOB Data Page'!$S$11</definedName>
    <definedName name="BOB_sum_formulary_paid_amt_curr" hidden="1">'[7]ePSM BOB Data Page'!$P$17</definedName>
    <definedName name="BOB_sum_formulary_paid_amt_prior" hidden="1">'[7]ePSM BOB Data Page'!$S$17</definedName>
    <definedName name="BOB_sum_generic_paid_amt_curr" hidden="1">'[7]ePSM BOB Data Page'!$P$13</definedName>
    <definedName name="BOB_sum_generic_paid_amt_prior" hidden="1">'[7]ePSM BOB Data Page'!$S$13</definedName>
    <definedName name="BOB_sum_non_formulary_paid_amt_curr" hidden="1">'[7]ePSM BOB Data Page'!$P$19</definedName>
    <definedName name="BOB_sum_non_formulary_paid_amt_prior" hidden="1">'[7]ePSM BOB Data Page'!$S$19</definedName>
    <definedName name="BOB_sum_other_generic_paid_amt_curr" hidden="1">'[7]ePSM BOB Data Page'!$P$15</definedName>
    <definedName name="BOB_sum_other_generic_paid_amt_prior" hidden="1">'[7]ePSM BOB Data Page'!$S$15</definedName>
    <definedName name="BOB_sum_paid_curr" hidden="1">'[7]ePSM BOB Data Page'!$P$5</definedName>
    <definedName name="BOB_sum_paid_prior" hidden="1">'[7]ePSM BOB Data Page'!$S$5</definedName>
    <definedName name="BOBDate" hidden="1">'[7]ePSM Header Data Page'!$B$22</definedName>
    <definedName name="brand_curr" hidden="1">'[7]ePSM RxClaim Data Page'!$B$14</definedName>
    <definedName name="brand_prior" hidden="1">'[7]ePSM RxClaim Data Page'!$E$14</definedName>
    <definedName name="BrandAverageCopay" localSheetId="6" hidden="1">'[7]Rx Key Stat by Generic page'!#REF!</definedName>
    <definedName name="BrandAverageCopay" localSheetId="18" hidden="1">'[7]Rx Key Stat by Generic page'!#REF!</definedName>
    <definedName name="BrandAverageCopay" localSheetId="14" hidden="1">'[7]Rx Key Stat by Generic page'!#REF!</definedName>
    <definedName name="BrandAverageCopay" hidden="1">'[7]Rx Key Stat by Generic page'!#REF!</definedName>
    <definedName name="BrandMultiAverageCopay" localSheetId="6" hidden="1">'[7]Rx Key Stat by Generic page'!#REF!</definedName>
    <definedName name="BrandMultiAverageCopay" localSheetId="18" hidden="1">'[7]Rx Key Stat by Generic page'!#REF!</definedName>
    <definedName name="BrandMultiAverageCopay" localSheetId="14" hidden="1">'[7]Rx Key Stat by Generic page'!#REF!</definedName>
    <definedName name="BrandMultiAverageCopay" hidden="1">'[7]Rx Key Stat by Generic page'!#REF!</definedName>
    <definedName name="BrokerEnteredName" hidden="1">'[7]ePSM Header Data Page'!$B$24</definedName>
    <definedName name="BrokerEnteredTagLine" hidden="1">'[7]ePSM Header Data Page'!$B$25</definedName>
    <definedName name="Calc_Sum_Cd">#REF!</definedName>
    <definedName name="Calc_Sum_Cd2">#REF!</definedName>
    <definedName name="Calc_Sum_Cd3">#REF!</definedName>
    <definedName name="Cap_capitation_amt_curr" hidden="1">'[7]ePSM Medical Data Page'!$AX$3</definedName>
    <definedName name="Cap_capitation_amt_prior" hidden="1">'[7]ePSM Medical Data Page'!$BA$3</definedName>
    <definedName name="CarTypTable">#REF!</definedName>
    <definedName name="CaseName">[4]Factors!$C$363</definedName>
    <definedName name="CATCASES">[2]PCP8!$C$2</definedName>
    <definedName name="CatClaimantThreshold" hidden="1">'[7]ePSM Header Data Page'!$B$20</definedName>
    <definedName name="CATCOSTY">[2]PCP8!$D$2</definedName>
    <definedName name="cb">'[24]Input Sheet'!$F$16</definedName>
    <definedName name="cboAdminRates">[12]Start!$B$9</definedName>
    <definedName name="cboPR">[12]Start!$B$7</definedName>
    <definedName name="cboSpecDed">[12]StopLoss!$B$4</definedName>
    <definedName name="cboTier">[12]Start!$B$8</definedName>
    <definedName name="CDiscVal">[1]SavingsBlueAdv!#REF!</definedName>
    <definedName name="CETG__ID">#REF!</definedName>
    <definedName name="CETG_LBL">#REF!</definedName>
    <definedName name="CETG0">OFFSET(#REF!,0,0,COUNTA(#REF!),COUNTA(#REF!))</definedName>
    <definedName name="CETG1">OFFSET([2]CETG1!$A$3,0,0,COUNTA([2]CETG1!$A$3:$A$16384),COUNTA([2]CETG1!$A$3:$IV$3))</definedName>
    <definedName name="CETG2">OFFSET([2]CETG2!$A$3,0,0,COUNTA([2]CETG2!$A$3:$A$16384),COUNTA([2]CETG2!$A$3:$IV$3))</definedName>
    <definedName name="CETG3">OFFSET([2]CETG3!$A$3,0,0,COUNTA([2]CETG3!$A$3:$A$16384),COUNTA([2]CETG3!$A$3:$IV$3))</definedName>
    <definedName name="CETG4">OFFSET([2]CETG4!$A$3,0,0,COUNTA([2]CETG4!$A$3:$A$16384),COUNTA([2]CETG4!$A$3:$IV$3))</definedName>
    <definedName name="CETG5">OFFSET([2]CETG5!$A$3,0,0,COUNTA([2]CETG5!$A$3:$A$16384),COUNTA([2]CETG5!$A$3:$IV$3))</definedName>
    <definedName name="CETGSUM">OFFSET([2]CETGSUM!$A$3,0,0,COUNTA([2]CETGSUM!$A$3:$A$16384),COUNTA([2]CETGSUM!$A$3:$IV$3))</definedName>
    <definedName name="Change">#REF!</definedName>
    <definedName name="charges">[25]Sheet1!$D$2:$D$5475</definedName>
    <definedName name="ChargeSchedule">[17]Tables1!$A$7:$AI$99</definedName>
    <definedName name="CharTable">#REF!</definedName>
    <definedName name="ChartTable">#REF!</definedName>
    <definedName name="Chded">'[17]Indem-Out'!$O$100</definedName>
    <definedName name="Check_For_Account_Selection" localSheetId="6" hidden="1">'[7]ePSM Header Data Page'!#REF!</definedName>
    <definedName name="Check_For_Account_Selection" localSheetId="18" hidden="1">'[7]ePSM Header Data Page'!#REF!</definedName>
    <definedName name="Check_For_Account_Selection" localSheetId="14" hidden="1">'[7]ePSM Header Data Page'!#REF!</definedName>
    <definedName name="Check_For_Account_Selection" hidden="1">'[7]ePSM Header Data Page'!#REF!</definedName>
    <definedName name="Check_For_Capitation_Product" hidden="1">'[7]ePSM Fund Code'!$I$7</definedName>
    <definedName name="Check_For_Plan_Selection" localSheetId="6" hidden="1">'[7]ePSM Header Data Page'!#REF!</definedName>
    <definedName name="Check_For_Plan_Selection" localSheetId="18" hidden="1">'[7]ePSM Header Data Page'!#REF!</definedName>
    <definedName name="Check_For_Plan_Selection" localSheetId="14" hidden="1">'[7]ePSM Header Data Page'!#REF!</definedName>
    <definedName name="Check_For_Plan_Selection" hidden="1">'[7]ePSM Header Data Page'!#REF!</definedName>
    <definedName name="Check_For_Product_99" hidden="1">'[7]ePSM Fund Code'!$E$7</definedName>
    <definedName name="Check_For_Split_Funded_Medical" hidden="1">'[7]ePSM Fund Code'!$G$7</definedName>
    <definedName name="Check_Template_Type" localSheetId="6" hidden="1">'[7]ePSM Header Data Page'!#REF!</definedName>
    <definedName name="Check_Template_Type" localSheetId="18" hidden="1">'[7]ePSM Header Data Page'!#REF!</definedName>
    <definedName name="Check_Template_Type" localSheetId="14" hidden="1">'[7]ePSM Header Data Page'!#REF!</definedName>
    <definedName name="Check_Template_Type" hidden="1">'[7]ePSM Header Data Page'!#REF!</definedName>
    <definedName name="CHG.LINE">#REF!</definedName>
    <definedName name="chnoded">'[17]Indem-Out'!$O$101</definedName>
    <definedName name="Choice_POS_II_In_Network?__Y_N">[26]Physicians!$E$2:$E$18114</definedName>
    <definedName name="City">#REF!</definedName>
    <definedName name="CL1AD">'[17]Indem-Out'!$AG$24</definedName>
    <definedName name="cl1addis">'[17]Pre-Disc-In'!$AE$24</definedName>
    <definedName name="cl1addiss">'[17]Benefit Dif'!$AF$24</definedName>
    <definedName name="CL1ADIN">'[17]In-Net'!$AE$24</definedName>
    <definedName name="cl1ado">'[17]Current Plan-in'!$AE$24</definedName>
    <definedName name="cl1ado1">'[17]Current Plan-Out'!$AG$24</definedName>
    <definedName name="CL1CH">'[17]Indem-Out'!$AH$24</definedName>
    <definedName name="cl1chdis">'[17]Pre-Disc-In'!$AF$24</definedName>
    <definedName name="cl1chdiss">'[17]Benefit Dif'!$AG$24</definedName>
    <definedName name="CL1CHIN">'[17]In-Net'!$AF$24</definedName>
    <definedName name="cl1cho">'[17]Current Plan-in'!$AF$14</definedName>
    <definedName name="cl1choo">'[17]Current Plan-in'!$AF$24</definedName>
    <definedName name="cl1choo1">'[17]Current Plan-Out'!$AH$24</definedName>
    <definedName name="CL2AD">'[17]Indem-Out'!$AG$25</definedName>
    <definedName name="cl2addis">'[17]Pre-Disc-In'!$AE$25</definedName>
    <definedName name="cl2addiss">'[17]Benefit Dif'!$AF$25</definedName>
    <definedName name="CL2ADIN">'[17]In-Net'!$AE$25</definedName>
    <definedName name="cl2ado">'[17]Current Plan-in'!$AE$25</definedName>
    <definedName name="cl2ado2">'[17]Current Plan-Out'!$AG$25</definedName>
    <definedName name="CL2CH">'[17]Indem-Out'!$AH$25</definedName>
    <definedName name="cl2chdis">'[17]Pre-Disc-In'!$AF$25</definedName>
    <definedName name="cl2chdiss">'[17]Benefit Dif'!$AG$25</definedName>
    <definedName name="CL2CHIN">'[17]In-Net'!$AF$25</definedName>
    <definedName name="cl2cho">'[17]Current Plan-in'!$AF$15</definedName>
    <definedName name="cl2choo">'[17]Current Plan-in'!$AF$25</definedName>
    <definedName name="cl2choo2">'[17]Current Plan-Out'!$AH$25</definedName>
    <definedName name="CL3AD">'[17]Indem-Out'!$AG$26</definedName>
    <definedName name="cl3addis">'[17]Pre-Disc-In'!$AE$26</definedName>
    <definedName name="cl3addiss">'[17]Benefit Dif'!$AF$26</definedName>
    <definedName name="CL3ADIN">'[17]In-Net'!$AE$26</definedName>
    <definedName name="cl3ado">'[17]Current Plan-in'!$AE$26</definedName>
    <definedName name="cl3ado3">'[17]Current Plan-Out'!$AG$26</definedName>
    <definedName name="CL3CH">'[17]Indem-Out'!$AH$26</definedName>
    <definedName name="cl3chdis">'[17]Pre-Disc-In'!$AF$26</definedName>
    <definedName name="cl3chdiss">'[17]Benefit Dif'!$AG$26</definedName>
    <definedName name="CL3CHIN">'[17]In-Net'!$AF$26</definedName>
    <definedName name="cl3cho">'[17]Current Plan-in'!$AF$16</definedName>
    <definedName name="cl3choo">'[17]Current Plan-in'!$AF$26</definedName>
    <definedName name="cl3choo3">'[17]Current Plan-Out'!$AH$26</definedName>
    <definedName name="CL4AD">'[17]Indem-Out'!$AG$27</definedName>
    <definedName name="CL4ADIN">'[17]In-Net'!$AE$27</definedName>
    <definedName name="CL4CH">'[17]Indem-Out'!$AH$27</definedName>
    <definedName name="CL4CHIN">'[17]In-Net'!$AF$27</definedName>
    <definedName name="CLAIM.NUM">#REF!</definedName>
    <definedName name="Claim_Count">#REF!</definedName>
    <definedName name="Claim_Level_ICD9_Procedure_Code">#REF!</definedName>
    <definedName name="Claimant_Count">#REF!</definedName>
    <definedName name="Claimants">#REF!</definedName>
    <definedName name="ClaimID">#REF!</definedName>
    <definedName name="Claims">#REF!</definedName>
    <definedName name="Class1_Ind" localSheetId="6">#REF!</definedName>
    <definedName name="Class1_Ind" localSheetId="9">#REF!</definedName>
    <definedName name="Class1_Ind" localSheetId="18">#REF!</definedName>
    <definedName name="Class1_Ind" localSheetId="14">#REF!</definedName>
    <definedName name="Class1_Ind">#REF!</definedName>
    <definedName name="Class1_PPO" localSheetId="9">#REF!</definedName>
    <definedName name="Class1_PPO" localSheetId="18">#REF!</definedName>
    <definedName name="Class1_PPO" localSheetId="14">#REF!</definedName>
    <definedName name="Class1_PPO">#REF!</definedName>
    <definedName name="Class2_Ind" localSheetId="9">#REF!</definedName>
    <definedName name="Class2_Ind" localSheetId="18">#REF!</definedName>
    <definedName name="Class2_Ind" localSheetId="14">#REF!</definedName>
    <definedName name="Class2_Ind">#REF!</definedName>
    <definedName name="Class2_PPO" localSheetId="18">#REF!</definedName>
    <definedName name="Class2_PPO" localSheetId="14">#REF!</definedName>
    <definedName name="Class2_PPO">#REF!</definedName>
    <definedName name="Class2PctWtgPd1">[17]Choiceplus!$Q$20</definedName>
    <definedName name="Class3_Ind" localSheetId="6">#REF!</definedName>
    <definedName name="Class3_Ind" localSheetId="9">#REF!</definedName>
    <definedName name="Class3_Ind" localSheetId="18">#REF!</definedName>
    <definedName name="Class3_Ind" localSheetId="14">#REF!</definedName>
    <definedName name="Class3_Ind">#REF!</definedName>
    <definedName name="Class3_PPO" localSheetId="9">#REF!</definedName>
    <definedName name="Class3_PPO" localSheetId="18">#REF!</definedName>
    <definedName name="Class3_PPO" localSheetId="14">#REF!</definedName>
    <definedName name="Class3_PPO">#REF!</definedName>
    <definedName name="Class3PctWtgPd1">[17]Choiceplus!$Q$21</definedName>
    <definedName name="Class4_Ind" localSheetId="6">#REF!</definedName>
    <definedName name="Class4_Ind" localSheetId="9">#REF!</definedName>
    <definedName name="Class4_Ind" localSheetId="18">#REF!</definedName>
    <definedName name="Class4_Ind" localSheetId="14">#REF!</definedName>
    <definedName name="Class4_Ind">#REF!</definedName>
    <definedName name="Class4_PPO" localSheetId="9">#REF!</definedName>
    <definedName name="Class4_PPO" localSheetId="18">#REF!</definedName>
    <definedName name="Class4_PPO" localSheetId="14">#REF!</definedName>
    <definedName name="Class4_PPO">#REF!</definedName>
    <definedName name="Class4PctWtgPd">[17]Choiceplus!$Q$22</definedName>
    <definedName name="Class4PctWtgPd1">[17]Choiceplus!$Q$22</definedName>
    <definedName name="classIa">'[17]Indem-Out'!$P$11</definedName>
    <definedName name="ClassIb">'[17]Indem-Out'!$N$11</definedName>
    <definedName name="ClassIIa">'[17]Indem-Out'!$P$12</definedName>
    <definedName name="ClassIIb">'[17]Indem-Out'!$N$12</definedName>
    <definedName name="ClassIIIa">'[17]Indem-Out'!$P$13</definedName>
    <definedName name="ClassIIIb">'[17]Indem-Out'!$N$13</definedName>
    <definedName name="ClassIIIin">[17]Choiceplus!$O$49</definedName>
    <definedName name="ClassIIin">[17]Choiceplus!$O$48</definedName>
    <definedName name="ClassIIIout">[17]Choiceplus!$P$49</definedName>
    <definedName name="ClassIIout">[17]Choiceplus!$P$48</definedName>
    <definedName name="ClassIVin">[17]Choiceplus!$O$50</definedName>
    <definedName name="ClassIVout">[17]Choiceplus!$P$50</definedName>
    <definedName name="ClassShifting">[17]Macros!$J$97</definedName>
    <definedName name="ClassShiftingControl">[17]Macros!$J$113</definedName>
    <definedName name="CLM.TYPE">#REF!</definedName>
    <definedName name="Clms_AfterPlanChange">[12]FIRMSIRM!$B$18</definedName>
    <definedName name="Clms_Starting">[12]FIRMSIRM!$B$17</definedName>
    <definedName name="ClmsOverSSL1">'[4]MAF Manual Blend 1'!$AB$26</definedName>
    <definedName name="ClmsOverSSL2">'[4]MAF Manual Blend 1'!$AB$27</definedName>
    <definedName name="ClmsOverSSL3">'[4]MAF Manual Blend 1'!$AB$28</definedName>
    <definedName name="ClmsOverSSL4">'[4]MAF Manual Blend 1'!$AB$29</definedName>
    <definedName name="ClmsOverSSL5">'[4]MAF Manual Blend 1'!$AB$30</definedName>
    <definedName name="CMACVal">[1]SavingsBlueAdv!#REF!</definedName>
    <definedName name="CMFCDB">[27]data!$AD$6</definedName>
    <definedName name="CoBenBF">'[17]Tables 2'!$C$39:$G$52</definedName>
    <definedName name="Code">[28]Inputs!$B$17</definedName>
    <definedName name="Coins">[16]LISTS!$F$2:$F$8</definedName>
    <definedName name="Coinsurance">#REF!</definedName>
    <definedName name="Columns">[2]Control!$N$5:$S$1380</definedName>
    <definedName name="combdenlag">'[29]combined lag summary'!$A$95:$AN$130</definedName>
    <definedName name="combmedlag">'[29]combined lag summary'!$A$11:$AM$47</definedName>
    <definedName name="combrxlag">'[29]combined lag summary'!$A$53:$AM$88</definedName>
    <definedName name="COMMISSION">#REF!</definedName>
    <definedName name="CommissionTypes">[10]Main!$Y$3:$Y$6</definedName>
    <definedName name="commtable">#REF!</definedName>
    <definedName name="CommunityRatedRow23Row27SIKeyStats" hidden="1">'[7]Key Statistics Medical page'!$A$23:$IV$28</definedName>
    <definedName name="CompanyName">'[10]Utilization (Internal)'!$A$1</definedName>
    <definedName name="Completed" localSheetId="6">#REF!</definedName>
    <definedName name="Completed" localSheetId="9">#REF!</definedName>
    <definedName name="Completed" localSheetId="18">#REF!</definedName>
    <definedName name="Completed" localSheetId="14">#REF!</definedName>
    <definedName name="Completed">#REF!</definedName>
    <definedName name="Compliance">[17]Regulation!$F$37:$I$88</definedName>
    <definedName name="Comply" localSheetId="6">'Addtl Guarantees'!Comply</definedName>
    <definedName name="Comply" localSheetId="18">HSA!Comply</definedName>
    <definedName name="Comply">Comply</definedName>
    <definedName name="complynoncompl">'Data List'!$I$5:$I$7</definedName>
    <definedName name="complynoncomply" localSheetId="6">'[30]Data List'!$I$5:$I$7</definedName>
    <definedName name="complynoncomply">'Data List'!$I$5:$I$7</definedName>
    <definedName name="CompositeRat">'[22]Data Entry'!$C$217</definedName>
    <definedName name="Confinement">[16]LISTS!$A$20:$A$23</definedName>
    <definedName name="conflict">[3]Binder!$A$1:$H$614</definedName>
    <definedName name="conflict1">[3]Binder!$A$1:$E$614</definedName>
    <definedName name="ConReview" localSheetId="6">#REF!</definedName>
    <definedName name="ConReview" localSheetId="9">#REF!</definedName>
    <definedName name="ConReview" localSheetId="18">#REF!</definedName>
    <definedName name="ConReview" localSheetId="14">#REF!</definedName>
    <definedName name="ConReview">#REF!</definedName>
    <definedName name="cont">'[24]Input Sheet'!$F$32</definedName>
    <definedName name="ContactDateFormatted">[10]Main!$D$11</definedName>
    <definedName name="Contacts">[28]Inputs!$B$12</definedName>
    <definedName name="Contract" localSheetId="6">#REF!</definedName>
    <definedName name="Contract" localSheetId="9">#REF!</definedName>
    <definedName name="Contract" localSheetId="18">#REF!</definedName>
    <definedName name="Contract" localSheetId="14">#REF!</definedName>
    <definedName name="Contract">#REF!</definedName>
    <definedName name="Contract_Months">'[22]Data Entry'!$C$191</definedName>
    <definedName name="Control">OFFSET([2]Control!$A$12,0,0,COUNTA([2]Control!$A$12:$A$16384),1)</definedName>
    <definedName name="ControlNbr">[10]Main!$B$23</definedName>
    <definedName name="Conventional">[10]Main!$B$30</definedName>
    <definedName name="Copaylist">'[31]Shelf rate key'!$J$9:$K$17</definedName>
    <definedName name="COSMOS_ARP3___Trigger1_F___APT" localSheetId="6">#REF!</definedName>
    <definedName name="COSMOS_ARP3___Trigger1_F___APT" localSheetId="9">#REF!</definedName>
    <definedName name="COSMOS_ARP3___Trigger1_F___APT" localSheetId="18">#REF!</definedName>
    <definedName name="COSMOS_ARP3___Trigger1_F___APT" localSheetId="14">#REF!</definedName>
    <definedName name="COSMOS_ARP3___Trigger1_F___APT">#REF!</definedName>
    <definedName name="Cost_Sharing_Analysis_Dental_Range" localSheetId="9" hidden="1">#REF!</definedName>
    <definedName name="Cost_Sharing_Analysis_Dental_Range" localSheetId="18" hidden="1">#REF!</definedName>
    <definedName name="Cost_Sharing_Analysis_Dental_Range" localSheetId="14" hidden="1">#REF!</definedName>
    <definedName name="Cost_Sharing_Analysis_Dental_Range" hidden="1">#REF!</definedName>
    <definedName name="CostAddToMail">[1]SavingsBlueAdv!#REF!</definedName>
    <definedName name="CostShiftToMail">[1]SavingsBlueAdv!#REF!</definedName>
    <definedName name="Count_of_Claimants">#REF!</definedName>
    <definedName name="Count_of_Claims">#REF!</definedName>
    <definedName name="Cover_Page_Range" hidden="1">'[7]Cover Page'!$A$3:$N$14</definedName>
    <definedName name="Cover_Page_Run_Macros_Range" hidden="1">'[7]Cover Page'!$B$1</definedName>
    <definedName name="Coverage_Code">#REF!</definedName>
    <definedName name="CoverPageBrokerName" hidden="1">'[7]Cover Page'!$A$17</definedName>
    <definedName name="CoverPageBrokerTagLine" hidden="1">'[7]Cover Page'!$A$18</definedName>
    <definedName name="CoverPageHome" hidden="1">'[7]Cover Page'!$A$1</definedName>
    <definedName name="CoverPageProduct" hidden="1">'[7]Cover Page'!$A$14</definedName>
    <definedName name="CPCP0">OFFSET(#REF!,0,0,COUNTA(#REF!),COUNTA(#REF!))</definedName>
    <definedName name="CPT">#REF!</definedName>
    <definedName name="CRebates">[1]SavingsBlueAdv!#REF!</definedName>
    <definedName name="Credibility">'[4]MAF Manual Blend 1'!$AB$42</definedName>
    <definedName name="Credibility2">'[4]MAF Manual Blend 1'!$AB$43</definedName>
    <definedName name="Credibility3">'[4]MAF Manual Blend 1'!$AB$47</definedName>
    <definedName name="Credibility4">'[4]MAF Manual Blend 1'!$AB$48</definedName>
    <definedName name="Credibility5">'[4]MAF Manual Blend 1'!$AB$49</definedName>
    <definedName name="CredTable">#REF!</definedName>
    <definedName name="_xlnm.Criteria" localSheetId="6">'[32]GWL Renewal Analysis'!#REF!</definedName>
    <definedName name="_xlnm.Criteria" localSheetId="18">'[32]GWL Renewal Analysis'!#REF!</definedName>
    <definedName name="_xlnm.Criteria" localSheetId="14">'[32]GWL Renewal Analysis'!#REF!</definedName>
    <definedName name="_xlnm.Criteria">'[32]GWL Renewal Analysis'!#REF!</definedName>
    <definedName name="CstNbr">'[8]Input - Items|Factors'!$B$3</definedName>
    <definedName name="cur_begin">[11]UWInput!$B$88:$N$88</definedName>
    <definedName name="cur_end">[11]UWInput!$B$89:$N$89</definedName>
    <definedName name="Cur_Mem">[12]FIRMSIRM!$B$12</definedName>
    <definedName name="cur_midpt">[23]UWInput!$B$174:$N$174</definedName>
    <definedName name="CurMBCS2">[1]SavingsBlueAdv!#REF!</definedName>
    <definedName name="CurMDF">[1]SavingsBlueAdv!#REF!</definedName>
    <definedName name="CurMDisc">[1]SavingsBlueAdv!#REF!</definedName>
    <definedName name="CurMGCS1">[1]SavingsBlueAdv!#REF!</definedName>
    <definedName name="CurMGCS2">[1]SavingsBlueAdv!#REF!</definedName>
    <definedName name="curr_yyyymmdd_incurred_end_date" hidden="1">'[7]ePSM Header Data Page'!$D$22</definedName>
    <definedName name="curr_yyyymmdd_processed_end_date" hidden="1">'[7]ePSM Header Data Page'!$D$23</definedName>
    <definedName name="CurRBCS2">[1]SavingsBlueAdv!#REF!</definedName>
    <definedName name="Current_Cat_End_Row_Number" hidden="1">'[7]Med Cat - Prior page'!$A$38</definedName>
    <definedName name="Current_Claims_Above_50K_Check" hidden="1">'[7]Med Cat - Curr page'!$C$9</definedName>
    <definedName name="CurrentClaimsDate">'[10]Utilization (Internal)'!$A$4</definedName>
    <definedName name="CurrentPayer">#REF!</definedName>
    <definedName name="CurrentSheet">#REF!</definedName>
    <definedName name="CurrentTable">#REF!</definedName>
    <definedName name="CurRGCS1">[1]SavingsBlueAdv!#REF!</definedName>
    <definedName name="CurRGCS2">[1]SavingsBlueAdv!#REF!</definedName>
    <definedName name="CurRLCM">[1]SavingsBlueAdv!#REF!</definedName>
    <definedName name="CurRNetwork">[1]SavingsBlueAdv!#REF!</definedName>
    <definedName name="CurrPrem">[22]ExpProjCalc!$B$47</definedName>
    <definedName name="CustNotifyAZ">'[10]Customer Notifications FI'!$A$42:$IV$43</definedName>
    <definedName name="CustNotifyAZPPO">'[10]Customer Notifications FI'!$A$54:$IV$55</definedName>
    <definedName name="CustNotifyAZQPOS">'[10]Customer Notifications FI'!$A$54:$IV$55</definedName>
    <definedName name="CustNotifyCT">'[10]Customer Notifications FI'!$A$36:$IV$37</definedName>
    <definedName name="CustNotifyFL">'[10]Customer Notifications FI'!$A$56:$IV$57</definedName>
    <definedName name="CustNotifyMA">'[10]Customer Notifications FI'!$A$34:$IV$35</definedName>
    <definedName name="CustNotifyMIQPOS">'[10]Customer Notifications FI'!$A$46:$IV$47</definedName>
    <definedName name="CustNotifyNVPPO">'[10]Customer Notifications FI'!$A$54:$IV$55</definedName>
    <definedName name="CustNotifyNVQPOS">'[10]Customer Notifications FI'!$A$54:$IV$55</definedName>
    <definedName name="CustNotifyNY">'[10]Customer Notifications FI'!$A$75:$IV$94,'[10]Customer Notifications FI'!$A$31:$IV$33</definedName>
    <definedName name="CustNotifyNYPPO">'[10]Customer Notifications FI'!$A$38:$IV$39</definedName>
    <definedName name="CustNotifyOKPPO">'[10]Customer Notifications FI'!$A$54:$IV$55</definedName>
    <definedName name="CustNotifyOKQPOS">'[10]Customer Notifications FI'!$A$54:$IV$55</definedName>
    <definedName name="CustNotifyPPO">'[10]Customer Notifications FI'!$A$29:$IV$30</definedName>
    <definedName name="CustNotifyTXHMO">'[10]Customer Notifications FI'!$A$40:$IV$41</definedName>
    <definedName name="CustNotifyTXPPO">'[10]Customer Notifications FI'!$A$54:$IV$55</definedName>
    <definedName name="CustNotifyTXQPOS">'[10]Customer Notifications FI'!$A$54:$IV$55</definedName>
    <definedName name="CustNotifyUT">'[10]Customer Notifications FI'!$A$44:$IV$45</definedName>
    <definedName name="CustNotifyWA">'[10]Customer Notifications FI'!$A$48:$IV$49</definedName>
    <definedName name="CustomerName">[12]Start!$B$1</definedName>
    <definedName name="cxc">[2]CETG3!$AT$2</definedName>
    <definedName name="CYMBF">'[17]Tables 2'!$A$95:$D$104</definedName>
    <definedName name="CYMIN">[33]Manual!$D$35</definedName>
    <definedName name="CYMOUT">[33]Manual!$F$35</definedName>
    <definedName name="DA_Accumulator_Range" localSheetId="6" hidden="1">'[7]Data Availability page'!#REF!</definedName>
    <definedName name="DA_Accumulator_Range" localSheetId="18" hidden="1">'[7]Data Availability page'!#REF!</definedName>
    <definedName name="DA_Accumulator_Range" localSheetId="14" hidden="1">'[7]Data Availability page'!#REF!</definedName>
    <definedName name="DA_Accumulator_Range" hidden="1">'[7]Data Availability page'!#REF!</definedName>
    <definedName name="DA_Capitation_Range" hidden="1">'[7]Data Availability page'!$A$18:$IV$22</definedName>
    <definedName name="DA_Dental_Range" localSheetId="6" hidden="1">'[7]Data Availability page'!#REF!</definedName>
    <definedName name="DA_Dental_Range" localSheetId="18" hidden="1">'[7]Data Availability page'!#REF!</definedName>
    <definedName name="DA_Dental_Range" localSheetId="14" hidden="1">'[7]Data Availability page'!#REF!</definedName>
    <definedName name="DA_Dental_Range" hidden="1">'[7]Data Availability page'!#REF!</definedName>
    <definedName name="DA_Medical_Range" hidden="1">'[7]Data Availability page'!$A$8:$IV$22</definedName>
    <definedName name="DA_RX_Range" hidden="1">'[7]Data Availability page'!$A$22:$IV$31</definedName>
    <definedName name="DAM_C_Y">[2]PCP9A!$BA$2</definedName>
    <definedName name="DAM_C_YT">[2]PCP9B!$AG$2</definedName>
    <definedName name="DAM_I_Y">[2]PCP9A!$BB$2</definedName>
    <definedName name="DAM_I_YT">[2]PCP9B!$AH$2</definedName>
    <definedName name="DAM_M_YT">[2]PCP9A!$BC$2</definedName>
    <definedName name="DAM_N_YT">[2]PCP9A!$BD$2</definedName>
    <definedName name="DAM_O_Y">[2]PCP9A!$BE$2</definedName>
    <definedName name="DAM_O_YT">[2]PCP9B!$AI$2</definedName>
    <definedName name="DAS_C_Y">[2]PCP9A!$C$2</definedName>
    <definedName name="DAS_C_YT">[2]PCP9B!$C$2</definedName>
    <definedName name="DAS_I_Y">[2]PCP9A!$D$2</definedName>
    <definedName name="DAS_I_YT">[2]PCP9B!$D$2</definedName>
    <definedName name="DAS_M_YT">[2]PCP9A!$E$2</definedName>
    <definedName name="DAS_N_YT">[2]PCP9A!$F$2</definedName>
    <definedName name="DAS_O_Y">[2]PCP9A!$G$2</definedName>
    <definedName name="DAS_O_YT">[2]PCP9B!$E$2</definedName>
    <definedName name="Data">#REF!</definedName>
    <definedName name="Data.1_Maximum_Of_Brand_Name">[34]Data!$X$1:$X$6</definedName>
    <definedName name="Data.2_Maximum_Of_Brand_Name">[34]Data!$Y$1:$Y$6</definedName>
    <definedName name="Data.3_Maximum_Of_Brand_Name">[34]Data!$Z$1:$Z$6</definedName>
    <definedName name="Data.4_Maximum_Of_Brand_Name">[34]Data!$AA$1:$AA$6</definedName>
    <definedName name="Data.5_Maximum_Of_Brand_Name">[34]Data!$AB$1:$AB$6</definedName>
    <definedName name="Data.Apr">#REF!</definedName>
    <definedName name="Data.Aug">#REF!</definedName>
    <definedName name="Data.Brand_Copay">[34]Data!$X$1:$X$7</definedName>
    <definedName name="Data.Brand_Cost">[34]Data!$Q$1:$Q$5</definedName>
    <definedName name="Data.Brand_Name">[34]Data!$W$1:$W$57</definedName>
    <definedName name="Data.Brand_Plan_Cost">[34]Data!$I$1:$I$13</definedName>
    <definedName name="Data.Brand_Rx">[34]Data!$H$1:$H$13</definedName>
    <definedName name="Data.Brand_Total_Cost">[34]Data!$L$1:$L$13</definedName>
    <definedName name="Data.Calculated1">#REF!</definedName>
    <definedName name="Data.Client_Description">[34]Data!$T$1:$T$13</definedName>
    <definedName name="Data.Client_Group">[34]Data!$S$1:$S$7</definedName>
    <definedName name="Data.Client_ID">[34]Data!$AG$1:$AG$7</definedName>
    <definedName name="Data.ClientID">#REF!</definedName>
    <definedName name="Data.Column1">#REF!</definedName>
    <definedName name="Data.CoPay">[34]Data!$E$1:$E$13</definedName>
    <definedName name="Data.Cost_Rx">[34]Data!$C$1:$C$12</definedName>
    <definedName name="Data.DEA_Count">[34]Data!$O$1:$O$13</definedName>
    <definedName name="Data.Dec">#REF!</definedName>
    <definedName name="Data.Disp_Fee">[34]Data!$D$1:$D$13</definedName>
    <definedName name="Data.Employees">[34]Data!$AB$1:$AB$7</definedName>
    <definedName name="Data.Feb">#REF!</definedName>
    <definedName name="Data.Generic_Copay">[34]Data!$Y$1:$Y$7</definedName>
    <definedName name="Data.Generic_Cost">[34]Data!$I$1:$I$5</definedName>
    <definedName name="Data.Generic_Plan_Cost">[34]Data!$N$1:$N$13</definedName>
    <definedName name="Data.Generic_Rx">[34]Data!$F$1:$F$13</definedName>
    <definedName name="Data.Generic_Total_Cost">[34]Data!$M$1:$M$13</definedName>
    <definedName name="Data.GT7">[34]Data!$P$1:$P$13</definedName>
    <definedName name="Data.Ingredient_Cost">[34]Data!$C$1:$C$13</definedName>
    <definedName name="Data.Jan">#REF!</definedName>
    <definedName name="Data.Jul">#REF!</definedName>
    <definedName name="Data.Jun">#REF!</definedName>
    <definedName name="Data.Mail_Cost">[34]Data!$J$1:$J$7</definedName>
    <definedName name="Data.Mail_Order_Brand_Rx">[34]Data!$AH$1:$AH$7</definedName>
    <definedName name="Data.Mail_Order_Brand_w_Generic_Equivalent_Rx">[34]Data!$AI$1:$AI$7</definedName>
    <definedName name="Data.Mail_Order_Generic_Rx">[34]Data!$AJ$1:$AJ$7</definedName>
    <definedName name="Data.Mail_Rx">[34]Data!$B$1:$B$13</definedName>
    <definedName name="Data.Mar">#REF!</definedName>
    <definedName name="Data.May">#REF!</definedName>
    <definedName name="Data.Members">[34]Data!$G$1:$G$13</definedName>
    <definedName name="Data.Month">[34]Data!$A$1:$A$13</definedName>
    <definedName name="Data.Month_Name">[34]Data!$O$1:$O$13</definedName>
    <definedName name="Data.MY">[34]Data!$N$1:$N$13</definedName>
    <definedName name="Data.Nov">#REF!</definedName>
    <definedName name="Data.O_Drug_Copay">[34]Data!$Z$1:$Z$7</definedName>
    <definedName name="Data.O_Drug_Cost">[34]Data!$K$1:$K$13</definedName>
    <definedName name="Data.O_Drug_Rx">[34]Data!$J$1:$J$13</definedName>
    <definedName name="Data.Oct">#REF!</definedName>
    <definedName name="Data.PrevQuarterCost">[34]Data!$V$1:$V$7</definedName>
    <definedName name="Data.Quarter">[34]Data!$A$1:$A$7</definedName>
    <definedName name="Data.Quarter_No.">[34]Data!$O$1:$O$7</definedName>
    <definedName name="Data.QY">[34]Data!$N$1:$N$7</definedName>
    <definedName name="Data.Rows">[34]Data!$T$1:$T$7</definedName>
    <definedName name="Data.Rx">[34]Data!$A$1:$A$13</definedName>
    <definedName name="Data.Sales_Tax">[34]Data!$F$1:$F$7</definedName>
    <definedName name="Data.Sep">#REF!</definedName>
    <definedName name="Data.SUM_Specialty_Member_Paid_">[34]Data!$AE$1:$AE$7</definedName>
    <definedName name="Data.SUM_Specialty_Total_Paid_">[34]Data!$AF$1:$AF$7</definedName>
    <definedName name="Data.TopRank">[34]Data!$X$1:$X$57</definedName>
    <definedName name="Data.Total_Cost">[34]Data!$B$1:$B$12</definedName>
    <definedName name="Data.Utilizers">[34]Data!$L$1:$L$7</definedName>
    <definedName name="Data.Year">[34]Data!$R$1:$R$7</definedName>
    <definedName name="DATA_01" localSheetId="6">#REF!</definedName>
    <definedName name="DATA_01" localSheetId="9">#REF!</definedName>
    <definedName name="DATA_01" localSheetId="18">#REF!</definedName>
    <definedName name="DATA_01" localSheetId="14">#REF!</definedName>
    <definedName name="DATA_01">#REF!</definedName>
    <definedName name="Data_Availability_Summary_Home" hidden="1">'[7]Data Availability page'!$A$1</definedName>
    <definedName name="Data_Availability_Summary_Range" hidden="1">'[7]Data Availability page'!$A$1:$G$32</definedName>
    <definedName name="Data2.Brand_Rx">[34]Data!$R$1:$R$8</definedName>
    <definedName name="Data2.Client_ID">[34]Data!$L$1:$L$8</definedName>
    <definedName name="Data2.CoPay">[34]Data!$H$1:$H$8</definedName>
    <definedName name="Data2.Cost_Rx">[34]Data!$Q$1:$Q$8</definedName>
    <definedName name="Data2.Disp_Fee">[34]Data!$F$1:$F$8</definedName>
    <definedName name="Data2.Generic_Cost">[34]Data!$J$1:$J$8</definedName>
    <definedName name="Data2.Generic_Rx">[34]Data!$S$1:$S$8</definedName>
    <definedName name="Data2.Ingredient_Cost">[34]Data!$E$1:$E$8</definedName>
    <definedName name="Data2.Mail_Cost">[34]Data!$K$1:$K$8</definedName>
    <definedName name="Data2.Mail_Rx">[34]Data!$D$1:$D$8</definedName>
    <definedName name="Data2.Members">[34]Data!$M$1:$M$8</definedName>
    <definedName name="Data2.Month">[34]Data!$B$1:$B$8</definedName>
    <definedName name="Data2.Rx">[34]Data!$C$1:$C$8</definedName>
    <definedName name="Data2.Sales_Tax">[34]Data!$G$1:$G$8</definedName>
    <definedName name="Data2.Total_Cost">[34]Data!$P$1:$P$8</definedName>
    <definedName name="Data2.Utilizers">[34]Data!$N$1:$N$8</definedName>
    <definedName name="Data2.Year">[34]Data!$A$1:$A$8</definedName>
    <definedName name="_xlnm.Database">#REF!</definedName>
    <definedName name="DataColumns4.1.0.0">[35]ColumnsMap!$C$232:$D$238</definedName>
    <definedName name="DataColumns4.1.1.0">[35]ColumnsMap!$C$472:$D$478</definedName>
    <definedName name="DataColumns4.1.2.0">[35]ColumnsMap!$C$741:$D$747</definedName>
    <definedName name="DataColumns4.2.0.0">[35]ColumnsMap!$C$241:$D$253</definedName>
    <definedName name="DataColumns4.2.0.1">[35]ColumnsMap!$C$256:$D$268</definedName>
    <definedName name="DataColumns4.2.1.0">[35]ColumnsMap!$C$481:$D$493</definedName>
    <definedName name="DataColumns4.2.1.1">[35]ColumnsMap!$C$496:$D$508</definedName>
    <definedName name="DataColumns4.2.2.0">[35]ColumnsMap!$C$750:$D$762</definedName>
    <definedName name="DataColumns4.2.2.1">[35]ColumnsMap!$C$765:$D$777</definedName>
    <definedName name="DataColumns4.3.0.0">[35]ColumnsMap!$C$271:$D$281</definedName>
    <definedName name="DataColumns4.3.1.0">[35]ColumnsMap!$C$511:$D$521</definedName>
    <definedName name="DataColumns4.3.2.0">[35]ColumnsMap!$C$780:$D$790</definedName>
    <definedName name="DataColumns4.4.0.0">[35]ColumnsMap!$C$284:$D$294</definedName>
    <definedName name="DataColumns4.4.1.0">[35]ColumnsMap!$C$524:$D$536</definedName>
    <definedName name="DataColumns4.4.1.1">[35]ColumnsMap!$C$539:$D$551</definedName>
    <definedName name="DataColumns4.4.1.2">[35]ColumnsMap!$C$554:$D$566</definedName>
    <definedName name="DataColumns4.4.2.0">[35]ColumnsMap!$C$793:$D$805</definedName>
    <definedName name="DataColumns4.4.2.1">[35]ColumnsMap!$C$808:$D$820</definedName>
    <definedName name="DataColumns4.4.2.2">[35]ColumnsMap!$C$823:$D$835</definedName>
    <definedName name="DataColumns4.4.2.3">[35]ColumnsMap!$C$838:$D$850</definedName>
    <definedName name="DataColumns4.5.0.0">[35]ColumnsMap!$C$299:$D$305</definedName>
    <definedName name="DataColumns4.5.1.0">[35]ColumnsMap!$C$569:$D$575</definedName>
    <definedName name="DataColumns4.5.2.0">[35]ColumnsMap!$C$853:$D$859</definedName>
    <definedName name="DataColumns4.6.0.0">[35]ColumnsMap!$C$316:$D$328</definedName>
    <definedName name="DataColumns4.6.1.0">[35]ColumnsMap!$C$586:$D$598</definedName>
    <definedName name="DataColumns4.6.2.0">[35]ColumnsMap!$C$870:$D$882</definedName>
    <definedName name="DataColumns4.7.0.0">[35]ColumnsMap!$C$331:$D$343</definedName>
    <definedName name="DataColumns4.7.1.0">[35]ColumnsMap!$C$601:$D$613</definedName>
    <definedName name="DataColumns4.7.2.0">[35]ColumnsMap!$C$885:$D$897</definedName>
    <definedName name="DataTables">[2]Control!$L$5:$L$37</definedName>
    <definedName name="Date_Claim_Submission_Rcvd">#REF!</definedName>
    <definedName name="Date_of_Payment">#REF!</definedName>
    <definedName name="Date_Processed">#REF!</definedName>
    <definedName name="DateDue" localSheetId="6">#REF!</definedName>
    <definedName name="DateDue" localSheetId="9">#REF!</definedName>
    <definedName name="DateDue" localSheetId="18">#REF!</definedName>
    <definedName name="DateDue" localSheetId="14">#REF!</definedName>
    <definedName name="DateDue">#REF!</definedName>
    <definedName name="DCF" hidden="1">{"PRIME",#N/A,FALSE,"Prime"}</definedName>
    <definedName name="DDI_C_Y">[2]PCP9A!$H$2</definedName>
    <definedName name="DDI_C_YT">[2]PCP9B!$F$2</definedName>
    <definedName name="DDI_I_Y">[2]PCP9A!$I$2</definedName>
    <definedName name="DDI_I_YT">[2]PCP9B!$G$2</definedName>
    <definedName name="DDI_M_YT">[2]PCP9A!$J$2</definedName>
    <definedName name="DDI_N_YT">[2]PCP9A!$K$2</definedName>
    <definedName name="DDI_O_Y">[2]PCP9A!$L$2</definedName>
    <definedName name="DDI_O_YT">[2]PCP9B!$H$2</definedName>
    <definedName name="DedBenBF">'[17]Tables 2'!$A$42:$B$47</definedName>
    <definedName name="DedNoIBF">'[17]Tables 2'!$B$83:$F$86</definedName>
    <definedName name="DedToIBF">'[17]Tables 2'!$B$88:$F$91</definedName>
    <definedName name="Deductible">#REF!</definedName>
    <definedName name="Defin">[2]PCP1!$C$2</definedName>
    <definedName name="Definitions">[2]PCP1!$AZ$2</definedName>
    <definedName name="DELSTARTROW" localSheetId="6">[36]Census!#REF!</definedName>
    <definedName name="DELSTARTROW" localSheetId="18">[36]Census!#REF!</definedName>
    <definedName name="DELSTARTROW" localSheetId="14">[36]Census!#REF!</definedName>
    <definedName name="DELSTARTROW">[36]Census!#REF!</definedName>
    <definedName name="Demographics_Dental_Range" localSheetId="6" hidden="1">#REF!</definedName>
    <definedName name="Demographics_Dental_Range" localSheetId="9" hidden="1">#REF!</definedName>
    <definedName name="Demographics_Dental_Range" localSheetId="18" hidden="1">#REF!</definedName>
    <definedName name="Demographics_Dental_Range" localSheetId="14" hidden="1">#REF!</definedName>
    <definedName name="Demographics_Dental_Range" hidden="1">#REF!</definedName>
    <definedName name="Demographics_FI_Community_Graph_range" hidden="1">'[7]ePSM Medical Graph Page'!$F$83:$H$92</definedName>
    <definedName name="Demographics_Medical_Range" hidden="1">'[7]Demographics Medical page'!$A$1:$R$49</definedName>
    <definedName name="den_admfee_type">[9]UWInput!$B$25</definedName>
    <definedName name="den_admfee_val">[9]UWInput!$B$26</definedName>
    <definedName name="den_aggr">[9]UWInput!$B$17</definedName>
    <definedName name="den_annl_acv">[9]UWInput!$B$28</definedName>
    <definedName name="den_aslfee">[9]UWInput!$B$29</definedName>
    <definedName name="den_comm_adm">[11]UWInput!$B$20</definedName>
    <definedName name="den_comm_type">[11]UWInput!$B$21</definedName>
    <definedName name="den_comm_val">[11]UWInput!$B$22</definedName>
    <definedName name="den_fund">[11]UWInput!$B$16</definedName>
    <definedName name="den_ind">[9]UWInput!$B$14</definedName>
    <definedName name="den_prod">[11]UWInput!$B$17</definedName>
    <definedName name="den_rate_mdcr_family">[11]UWInput!#REF!</definedName>
    <definedName name="den_rate_mdcr_sngl">[11]UWInput!#REF!</definedName>
    <definedName name="den_rate_tier">[9]UWInput!$B$30</definedName>
    <definedName name="DentAdmin2008">'[18]Medical Inputs'!#REF!</definedName>
    <definedName name="DentAdmin2009">'[18]Medical Inputs'!#REF!</definedName>
    <definedName name="Dental">[10]Main!$B$28</definedName>
    <definedName name="Dental_avg_age_members_curr" hidden="1">'[7]ePSM Member Data Page'!$O$21</definedName>
    <definedName name="Dental_avg_age_members_prior" hidden="1">'[7]ePSM Member Data Page'!$S$21</definedName>
    <definedName name="Dental_basic_paid_amt_curr" hidden="1">'[7]ePSM Medical Data Page'!$AL$5</definedName>
    <definedName name="Dental_basic_paid_amt_prior" hidden="1">'[7]ePSM Medical Data Page'!$AO$5</definedName>
    <definedName name="Dental_basic_svcs_curr" hidden="1">'[7]ePSM Medical Data Page'!$AL$6</definedName>
    <definedName name="Dental_basic_svcs_prior" hidden="1">'[7]ePSM Medical Data Page'!$AO$6</definedName>
    <definedName name="Dental_cost_share_allowed_amt_curr" hidden="1">'[7]ePSM Medical Data Page'!$B$31</definedName>
    <definedName name="Dental_cost_share_allowed_amt_prior" hidden="1">'[7]ePSM Medical Data Page'!$E$31</definedName>
    <definedName name="Dental_cost_share_cob_amt_curr" hidden="1">'[7]ePSM Medical Data Page'!$B$32</definedName>
    <definedName name="Dental_cost_share_cob_amt_prior" hidden="1">'[7]ePSM Medical Data Page'!$E$32</definedName>
    <definedName name="Dental_cost_share_coins_amt_curr" hidden="1">'[7]ePSM Medical Data Page'!$B$34</definedName>
    <definedName name="Dental_cost_share_coins_amt_prior" hidden="1">'[7]ePSM Medical Data Page'!$E$34</definedName>
    <definedName name="Dental_cost_share_deductible_amt_curr" hidden="1">'[7]ePSM Medical Data Page'!$B$33</definedName>
    <definedName name="Dental_cost_share_deductible_amt_prior" hidden="1">'[7]ePSM Medical Data Page'!$E$33</definedName>
    <definedName name="Dental_dependent_paid_amt_curr" hidden="1">'[7]ePSM Medical Data Page'!$B$36</definedName>
    <definedName name="Dental_dependent_paid_amt_prior" hidden="1">'[7]ePSM Medical Data Page'!$E$36</definedName>
    <definedName name="Dental_employee_paid_amt_curr" hidden="1">'[7]ePSM Medical Data Page'!$B$35</definedName>
    <definedName name="Dental_employee_paid_amt_prior" hidden="1">'[7]ePSM Medical Data Page'!$E$35</definedName>
    <definedName name="Dental_female_mem_0_19_curr" hidden="1">'[7]ePSM Member Data Page'!$O$4</definedName>
    <definedName name="Dental_female_mem_0_19_prior" hidden="1">'[7]ePSM Member Data Page'!$S$4</definedName>
    <definedName name="Dental_female_mem_20_44_curr" hidden="1">'[7]ePSM Member Data Page'!$O$5</definedName>
    <definedName name="Dental_female_mem_20_44_prior" hidden="1">'[7]ePSM Member Data Page'!$S$5</definedName>
    <definedName name="Dental_female_mem_45_64_curr" hidden="1">'[7]ePSM Member Data Page'!$O$6</definedName>
    <definedName name="Dental_female_mem_45_64_prior" hidden="1">'[7]ePSM Member Data Page'!$S$6</definedName>
    <definedName name="Dental_female_mem_65_over_curr" hidden="1">'[7]ePSM Member Data Page'!$O$7</definedName>
    <definedName name="Dental_female_mem_65_over_prior" hidden="1">'[7]ePSM Member Data Page'!$S$7</definedName>
    <definedName name="Dental_female_members_curr" hidden="1">'[7]ePSM Member Data Page'!$O$8</definedName>
    <definedName name="Dental_female_members_prior" hidden="1">'[7]ePSM Member Data Page'!$S$8</definedName>
    <definedName name="Dental_key_results_network_discount_amt_curr" hidden="1">'[7]ePSM Medical Data Page'!$B$28</definedName>
    <definedName name="Dental_key_results_network_discount_amt_prior" hidden="1">'[7]ePSM Medical Data Page'!$E$28</definedName>
    <definedName name="Dental_key_results_network_paid_amt_curr" hidden="1">'[7]ePSM Medical Data Page'!$B$29</definedName>
    <definedName name="Dental_key_results_network_paid_amt_prior" hidden="1">'[7]ePSM Medical Data Page'!$E$29</definedName>
    <definedName name="Dental_key_results_rc_savings_amt_curr" hidden="1">'[7]ePSM Medical Data Page'!$B$30</definedName>
    <definedName name="Dental_key_results_rc_savings_amt_prior" hidden="1">'[7]ePSM Medical Data Page'!$E$30</definedName>
    <definedName name="Dental_major_paid_amt_curr" hidden="1">'[7]ePSM Medical Data Page'!$AL$7</definedName>
    <definedName name="Dental_major_paid_amt_prior" hidden="1">'[7]ePSM Medical Data Page'!$AO$7</definedName>
    <definedName name="Dental_major_svcs_curr" hidden="1">'[7]ePSM Medical Data Page'!$AL$8</definedName>
    <definedName name="Dental_major_svcs_prior" hidden="1">'[7]ePSM Medical Data Page'!$AO$8</definedName>
    <definedName name="Dental_male_mem_0_19_curr" hidden="1">'[7]ePSM Member Data Page'!$O$9</definedName>
    <definedName name="Dental_male_mem_0_19_prior" hidden="1">'[7]ePSM Member Data Page'!$S$9</definedName>
    <definedName name="Dental_male_mem_20_44_curr" hidden="1">'[7]ePSM Member Data Page'!$O$10</definedName>
    <definedName name="Dental_male_mem_20_44_prior" hidden="1">'[7]ePSM Member Data Page'!$S$10</definedName>
    <definedName name="Dental_male_mem_45_64_curr" hidden="1">'[7]ePSM Member Data Page'!$O$11</definedName>
    <definedName name="Dental_male_mem_45_64_prior" hidden="1">'[7]ePSM Member Data Page'!$S$11</definedName>
    <definedName name="Dental_male_mem_65_over_curr" hidden="1">'[7]ePSM Member Data Page'!$O$12</definedName>
    <definedName name="Dental_male_mem_65_over_prior" hidden="1">'[7]ePSM Member Data Page'!$S$12</definedName>
    <definedName name="Dental_male_members_curr" hidden="1">'[7]ePSM Member Data Page'!$O$13</definedName>
    <definedName name="Dental_male_members_prior" hidden="1">'[7]ePSM Member Data Page'!$S$13</definedName>
    <definedName name="Dental_months_curr" hidden="1">'[7]ePSM Member Data Page'!$O$3</definedName>
    <definedName name="Dental_months_prior" hidden="1">'[7]ePSM Member Data Page'!$S$3</definedName>
    <definedName name="Dental_net_submitted_in_network_curr" hidden="1">'[7]ePSM Medical Data Page'!$AR$4</definedName>
    <definedName name="Dental_net_submitted_in_network_prior" hidden="1">'[7]ePSM Medical Data Page'!$AU$4</definedName>
    <definedName name="Dental_net_submitted_other_curr" hidden="1">'[7]ePSM Medical Data Page'!$AR$12</definedName>
    <definedName name="Dental_net_submitted_other_prior" hidden="1">'[7]ePSM Medical Data Page'!$AU$12</definedName>
    <definedName name="Dental_net_submitted_out_network_curr" hidden="1">'[7]ePSM Medical Data Page'!$AR$8</definedName>
    <definedName name="Dental_net_submitted_out_network_prior" hidden="1">'[7]ePSM Medical Data Page'!$AU$8</definedName>
    <definedName name="Dental_network_discount_in_network_curr" hidden="1">'[7]ePSM Medical Data Page'!$AR$5</definedName>
    <definedName name="Dental_network_discount_in_network_prior" hidden="1">'[7]ePSM Medical Data Page'!$AU$5</definedName>
    <definedName name="Dental_network_discount_other_curr" hidden="1">'[7]ePSM Medical Data Page'!$AR$13</definedName>
    <definedName name="Dental_network_discount_other_prior" hidden="1">'[7]ePSM Medical Data Page'!$AU$13</definedName>
    <definedName name="Dental_network_discount_out_network_curr" hidden="1">'[7]ePSM Medical Data Page'!$AR$9</definedName>
    <definedName name="Dental_network_discount_out_network_prior" hidden="1">'[7]ePSM Medical Data Page'!$AU$9</definedName>
    <definedName name="Dental_num_employees_curr" hidden="1">'[7]ePSM Member Data Page'!$O$20</definedName>
    <definedName name="Dental_num_employees_prior" hidden="1">'[7]ePSM Member Data Page'!$S$20</definedName>
    <definedName name="Dental_num_members_curr" hidden="1">'[7]ePSM Member Data Page'!$O$19</definedName>
    <definedName name="Dental_num_members_prior" hidden="1">'[7]ePSM Member Data Page'!$S$19</definedName>
    <definedName name="Dental_orthodonic_paid_amt_curr" hidden="1">'[7]ePSM Medical Data Page'!$AL$9</definedName>
    <definedName name="Dental_orthodonic_paid_amt_prior" hidden="1">'[7]ePSM Medical Data Page'!$AO$9</definedName>
    <definedName name="Dental_orthodonic_svcs_curr" hidden="1">'[7]ePSM Medical Data Page'!$AL$10</definedName>
    <definedName name="Dental_orthodonic_svcs_prior" hidden="1">'[7]ePSM Medical Data Page'!$AO$10</definedName>
    <definedName name="Dental_other_paid_amt_curr" hidden="1">'[7]ePSM Medical Data Page'!$AL$11</definedName>
    <definedName name="Dental_other_paid_amt_prior" hidden="1">'[7]ePSM Medical Data Page'!$AO$11</definedName>
    <definedName name="Dental_other_svcs_curr" hidden="1">'[7]ePSM Medical Data Page'!$AL$12</definedName>
    <definedName name="Dental_other_svcs_prior" hidden="1">'[7]ePSM Medical Data Page'!$AO$12</definedName>
    <definedName name="Dental_paid_amt_curr" hidden="1">'[7]ePSM Medical Data Page'!$B$27</definedName>
    <definedName name="Dental_paid_amt_female_0_19_curr" hidden="1">'[7]ePSM Medical Data Page'!$N$4</definedName>
    <definedName name="Dental_paid_amt_female_0_19_prior" hidden="1">'[7]ePSM Medical Data Page'!$Q$4</definedName>
    <definedName name="Dental_paid_amt_female_20_44_curr" hidden="1">'[7]ePSM Medical Data Page'!$N$5</definedName>
    <definedName name="Dental_paid_amt_female_20_44_prior" hidden="1">'[7]ePSM Medical Data Page'!$Q$5</definedName>
    <definedName name="Dental_paid_amt_female_45_64_curr" hidden="1">'[7]ePSM Medical Data Page'!$N$6</definedName>
    <definedName name="Dental_paid_amt_female_45_64_prior" hidden="1">'[7]ePSM Medical Data Page'!$Q$6</definedName>
    <definedName name="Dental_paid_amt_female_65_over_curr" hidden="1">'[7]ePSM Medical Data Page'!$N$7</definedName>
    <definedName name="Dental_paid_amt_female_65_over_prior" hidden="1">'[7]ePSM Medical Data Page'!$Q$7</definedName>
    <definedName name="Dental_paid_amt_male_0_19_curr" hidden="1">'[7]ePSM Medical Data Page'!$N$8</definedName>
    <definedName name="Dental_paid_amt_male_0_19_prior" hidden="1">'[7]ePSM Medical Data Page'!$Q$8</definedName>
    <definedName name="Dental_paid_amt_male_20_44_curr" hidden="1">'[7]ePSM Medical Data Page'!$N$9</definedName>
    <definedName name="Dental_paid_amt_male_20_44_prior" hidden="1">'[7]ePSM Medical Data Page'!$Q$9</definedName>
    <definedName name="Dental_paid_amt_male_45_64_curr" hidden="1">'[7]ePSM Medical Data Page'!$N$10</definedName>
    <definedName name="Dental_paid_amt_male_45_64_prior" hidden="1">'[7]ePSM Medical Data Page'!$Q$10</definedName>
    <definedName name="Dental_paid_amt_male_65_over_curr" hidden="1">'[7]ePSM Medical Data Page'!$N$11</definedName>
    <definedName name="Dental_paid_amt_male_65_over_prior" hidden="1">'[7]ePSM Medical Data Page'!$Q$11</definedName>
    <definedName name="Dental_paid_amt_prior" hidden="1">'[7]ePSM Medical Data Page'!$E$27</definedName>
    <definedName name="Dental_paid_amt_unknown_0_19_curr" hidden="1">'[7]ePSM Medical Data Page'!$N$12</definedName>
    <definedName name="Dental_paid_amt_unknown_0_19_prior" hidden="1">'[7]ePSM Medical Data Page'!$Q$12</definedName>
    <definedName name="Dental_paid_amt_unknown_20_44_curr" hidden="1">'[7]ePSM Medical Data Page'!$N$13</definedName>
    <definedName name="Dental_paid_amt_unknown_20_44_prior" hidden="1">'[7]ePSM Medical Data Page'!$Q$13</definedName>
    <definedName name="Dental_paid_amt_unknown_45_64_curr" hidden="1">'[7]ePSM Medical Data Page'!$N$14</definedName>
    <definedName name="Dental_paid_amt_unknown_45_64_prior" hidden="1">'[7]ePSM Medical Data Page'!$Q$14</definedName>
    <definedName name="Dental_paid_amt_unknown_65_over_curr" hidden="1">'[7]ePSM Medical Data Page'!$N$15</definedName>
    <definedName name="Dental_paid_amt_unknown_65_over_prior" hidden="1">'[7]ePSM Medical Data Page'!$Q$15</definedName>
    <definedName name="Dental_preventative_paid_amt_curr" hidden="1">'[7]ePSM Medical Data Page'!$AL$3</definedName>
    <definedName name="Dental_preventative_paid_amt_prior" hidden="1">'[7]ePSM Medical Data Page'!$AO$3</definedName>
    <definedName name="Dental_preventative_svcs_curr" hidden="1">'[7]ePSM Medical Data Page'!$AL$4</definedName>
    <definedName name="Dental_preventative_svcs_prior" hidden="1">'[7]ePSM Medical Data Page'!$AO$4</definedName>
    <definedName name="Dental_rc_savings_in_network_curr" hidden="1">'[7]ePSM Medical Data Page'!$AR$6</definedName>
    <definedName name="Dental_rc_savings_in_network_prior" hidden="1">'[7]ePSM Medical Data Page'!$AU$6</definedName>
    <definedName name="Dental_rc_savings_other_curr" hidden="1">'[7]ePSM Medical Data Page'!$AR$14</definedName>
    <definedName name="Dental_rc_savings_other_prior" hidden="1">'[7]ePSM Medical Data Page'!$AU$14</definedName>
    <definedName name="Dental_rc_savings_out_network_curr" hidden="1">'[7]ePSM Medical Data Page'!$AR$10</definedName>
    <definedName name="Dental_rc_savings_out_network_prior" hidden="1">'[7]ePSM Medical Data Page'!$AU$10</definedName>
    <definedName name="Dental_services_in_network_curr" hidden="1">'[7]ePSM Medical Data Page'!$AR$3</definedName>
    <definedName name="Dental_services_in_network_prior" hidden="1">'[7]ePSM Medical Data Page'!$AU$3</definedName>
    <definedName name="Dental_services_other_curr" hidden="1">'[7]ePSM Medical Data Page'!$AR$11</definedName>
    <definedName name="Dental_services_other_prior" hidden="1">'[7]ePSM Medical Data Page'!$AU$11</definedName>
    <definedName name="Dental_services_out_network_curr" hidden="1">'[7]ePSM Medical Data Page'!$AR$7</definedName>
    <definedName name="Dental_services_out_network_prior" hidden="1">'[7]ePSM Medical Data Page'!$AU$7</definedName>
    <definedName name="Dental_unknown_mem_0_19_curr" hidden="1">'[7]ePSM Member Data Page'!$O$14</definedName>
    <definedName name="Dental_unknown_mem_0_19_prior" hidden="1">'[7]ePSM Member Data Page'!$S$14</definedName>
    <definedName name="Dental_unknown_mem_20_44_curr" hidden="1">'[7]ePSM Member Data Page'!$O$15</definedName>
    <definedName name="Dental_unknown_mem_20_44_prior" hidden="1">'[7]ePSM Member Data Page'!$S$15</definedName>
    <definedName name="Dental_unknown_mem_45_64_curr" hidden="1">'[7]ePSM Member Data Page'!$O$16</definedName>
    <definedName name="Dental_unknown_mem_45_64_prior" hidden="1">'[7]ePSM Member Data Page'!$S$16</definedName>
    <definedName name="Dental_unknown_mem_65_over_curr" hidden="1">'[7]ePSM Member Data Page'!$O$17</definedName>
    <definedName name="Dental_unknown_mem_65_over_prior" hidden="1">'[7]ePSM Member Data Page'!$S$17</definedName>
    <definedName name="Dental_unknown_members_curr" hidden="1">'[7]ePSM Member Data Page'!$O$18</definedName>
    <definedName name="Dental_unknown_members_prior" hidden="1">'[7]ePSM Member Data Page'!$S$18</definedName>
    <definedName name="DentalCommissionType">[10]Main!$D$28</definedName>
    <definedName name="DentalCommissionValue">[10]Main!$E$28</definedName>
    <definedName name="DentalPremInc">[10]Main!$C$28</definedName>
    <definedName name="DentDeductible">[16]LISTS!$A$41:$A$46</definedName>
    <definedName name="DentWaived">[16]LISTS!$B$41:$B$42</definedName>
    <definedName name="DEP">[4]Factors!$C$366</definedName>
    <definedName name="dep_ER_adj">[22]ExpProjCalc!#REF!</definedName>
    <definedName name="Depage">'[22]Data Entry'!$H$177</definedName>
    <definedName name="DHMO_MATCHED" localSheetId="6">#REF!</definedName>
    <definedName name="DHMO_MATCHED" localSheetId="18">#REF!</definedName>
    <definedName name="DHMO_MATCHED" localSheetId="14">#REF!</definedName>
    <definedName name="DHMO_MATCHED">#REF!</definedName>
    <definedName name="DHMO_MATCHED_SUMMARY" localSheetId="18">#REF!</definedName>
    <definedName name="DHMO_MATCHED_SUMMARY" localSheetId="14">#REF!</definedName>
    <definedName name="DHMO_MATCHED_SUMMARY">#REF!</definedName>
    <definedName name="DHMO_UNMATCHED" localSheetId="18">#REF!</definedName>
    <definedName name="DHMO_UNMATCHED" localSheetId="14">#REF!</definedName>
    <definedName name="DHMO_UNMATCHED">#REF!</definedName>
    <definedName name="DHMOExport" localSheetId="18">#REF!</definedName>
    <definedName name="DHMOExport" localSheetId="14">#REF!</definedName>
    <definedName name="DHMOExport">#REF!</definedName>
    <definedName name="DHMOExportMatch" localSheetId="18">#REF!</definedName>
    <definedName name="DHMOExportMatch" localSheetId="14">#REF!</definedName>
    <definedName name="DHMOExportMatch">#REF!</definedName>
    <definedName name="DHMOExportUnmatch" localSheetId="18">#REF!</definedName>
    <definedName name="DHMOExportUnmatch" localSheetId="14">#REF!</definedName>
    <definedName name="DHMOExportUnmatch">#REF!</definedName>
    <definedName name="DHY_C_Y">[2]PCP9A!$M$2</definedName>
    <definedName name="DHY_C_YT">[2]PCP9B!$I$2</definedName>
    <definedName name="DHY_I_Y">[2]PCP9A!$N$2</definedName>
    <definedName name="DHY_I_YT">[2]PCP9B!$J$2</definedName>
    <definedName name="DHY_M_YT">[2]PCP9A!$O$2</definedName>
    <definedName name="DHY_N_YT">[2]PCP9A!$P$2</definedName>
    <definedName name="DHY_O_Y">[2]PCP9A!$Q$2</definedName>
    <definedName name="DHY_O_YT">[2]PCP9B!$K$2</definedName>
    <definedName name="Diagnosis_Code">#REF!</definedName>
    <definedName name="directcontacting" localSheetId="6">'[30]Data List'!$F$5:$F$7</definedName>
    <definedName name="directcontacting">'Data List'!$F$5:$F$7</definedName>
    <definedName name="Discharge_DT">#REF!</definedName>
    <definedName name="disclaimers" hidden="1">#REF!</definedName>
    <definedName name="DISCLOSURE">#REF!</definedName>
    <definedName name="Discount">[37]Manual!$E$8</definedName>
    <definedName name="div" localSheetId="6">#REF!</definedName>
    <definedName name="div" localSheetId="9">#REF!</definedName>
    <definedName name="div" localSheetId="18">#REF!</definedName>
    <definedName name="div" localSheetId="14">#REF!</definedName>
    <definedName name="div">#REF!</definedName>
    <definedName name="division">[11]UWInput!$B$5</definedName>
    <definedName name="DLB_C_Y">[2]PCP9A!$R$2</definedName>
    <definedName name="DLB_C_YT">[2]PCP9B!$L$2</definedName>
    <definedName name="DLB_I_Y">[2]PCP9A!$S$2</definedName>
    <definedName name="DLB_I_YT">[2]PCP9B!$M$2</definedName>
    <definedName name="DLB_M_YT">[2]PCP9A!$T$2</definedName>
    <definedName name="DLB_N_YT">[2]PCP9A!$U$2</definedName>
    <definedName name="DLB_O_Y">[2]PCP9A!$V$2</definedName>
    <definedName name="DLB_O_YT">[2]PCP9B!$N$2</definedName>
    <definedName name="DM__C_Y">[2]PCP9A!$AV$2</definedName>
    <definedName name="DM__C_YT">[2]PCP9B!$AD$2</definedName>
    <definedName name="DM__I_Y">[2]PCP9A!$AW$2</definedName>
    <definedName name="DM__I_YT">[2]PCP9B!$AE$2</definedName>
    <definedName name="DM__M_YT">[2]PCP9A!$AX$2</definedName>
    <definedName name="DM__N_YT">[2]PCP9A!$AY$2</definedName>
    <definedName name="DM__O_Y">[2]PCP9A!$AZ$2</definedName>
    <definedName name="DM__O_YT">[2]PCP9B!$AF$2</definedName>
    <definedName name="DM1_C_Y">[2]PCP9A!$AQ$2</definedName>
    <definedName name="DM1_C_YT">[2]PCP9B!$AA$2</definedName>
    <definedName name="DM1_I_Y">[2]PCP9A!$AR$2</definedName>
    <definedName name="DM1_I_YT">[2]PCP9B!$AB$2</definedName>
    <definedName name="DM1_M_YT">[2]PCP9A!$AS$2</definedName>
    <definedName name="DM1_N_YT">[2]PCP9A!$AT$2</definedName>
    <definedName name="DM1_O_Y">[2]PCP9A!$AU$2</definedName>
    <definedName name="DM1_O_YT">[2]PCP9B!$AC$2</definedName>
    <definedName name="DMax">[16]LISTS!$E$41:$E$47</definedName>
    <definedName name="DMPerOcc">[12]Fees!$D$35</definedName>
    <definedName name="DOT_C_Y">[2]PCP9A!$W$2</definedName>
    <definedName name="DOT_C_YT">[2]PCP9B!$O$2</definedName>
    <definedName name="DOT_I_Y">[2]PCP9A!$X$2</definedName>
    <definedName name="DOT_I_YT">[2]PCP9B!$P$2</definedName>
    <definedName name="DOT_M_YT">[2]PCP9A!$Y$2</definedName>
    <definedName name="DOT_N_YT">[2]PCP9A!$Z$2</definedName>
    <definedName name="DOT_O_Y">[2]PCP9A!$AA$2</definedName>
    <definedName name="DOT_O_YT">[2]PCP9B!$Q$2</definedName>
    <definedName name="Downside">[2]Control!$Z$5:$Z$14</definedName>
    <definedName name="DPC_C_Y">[2]PCP9A!$AE$2</definedName>
    <definedName name="DPC_C_YT">[2]PCP9B!$R$2</definedName>
    <definedName name="DPC_I_Y">[2]PCP9A!$AF$2</definedName>
    <definedName name="DPC_I_YT">[2]PCP9A!$AB$2</definedName>
    <definedName name="DPC_M_YT">[2]PCP9A!$AC$2</definedName>
    <definedName name="DPC_N_YT">[2]PCP9A!$AD$2</definedName>
    <definedName name="DPC_O_Y">[2]PCP9B!$T$2</definedName>
    <definedName name="DPC_O_YT">[2]PCP9B!$S$2</definedName>
    <definedName name="DPPO_NAF">[17]Macros!$P$5:$R$9</definedName>
    <definedName name="DPU_C_Y">[2]PCP9A!$AG$2</definedName>
    <definedName name="DPU_C_YT">[2]PCP9B!$U$2</definedName>
    <definedName name="DPU_I_Y">[2]PCP9A!$AH$2</definedName>
    <definedName name="DPU_I_YT">[2]PCP9B!$V$2</definedName>
    <definedName name="DPU_M_YT">[2]PCP9A!$AI$2</definedName>
    <definedName name="DPU_N_YT">[2]PCP9A!$AJ$2</definedName>
    <definedName name="DPU_O_Y">[2]PCP9A!$AK$2</definedName>
    <definedName name="DPU_O_YT">[2]PCP9B!$W$2</definedName>
    <definedName name="Drey_Memb">'[22]Data Entry'!$C$201</definedName>
    <definedName name="DRG">#REF!</definedName>
    <definedName name="drg_type">[9]UWInput!$B$102:$M$102</definedName>
    <definedName name="DrillDownBOBSIKeyStats" hidden="1">'[7]Key Statistics Medical page'!$F$8:$F$36</definedName>
    <definedName name="DrillDownRow17Row27SIKeyStats" hidden="1">'[7]Key Statistics Medical page'!$A$17:$IV$28</definedName>
    <definedName name="DrugCard">'[22]Data Entry'!$Q$273</definedName>
    <definedName name="DrugCov">#REF!</definedName>
    <definedName name="DSA_C_Y">[2]PCP9A!$AL$2</definedName>
    <definedName name="DSA_C_YT">[2]PCP9B!$X$2</definedName>
    <definedName name="DSA_I_Y">[2]PCP9A!$AM$2</definedName>
    <definedName name="DSA_I_YT">[2]PCP9B!$Y$2</definedName>
    <definedName name="DSA_M_YT">[2]PCP9A!$AN$2</definedName>
    <definedName name="DSA_N_YT">[2]PCP9A!$AO$2</definedName>
    <definedName name="DSA_O_Y">[2]PCP9A!$AP$2</definedName>
    <definedName name="DSA_O_YT">[2]PCP9B!$Z$2</definedName>
    <definedName name="DUAL_CHOICE">'[38]KPIC CALC'!$A$119</definedName>
    <definedName name="E1__H_N">[2]CETGSUM!$F$2</definedName>
    <definedName name="E1__H_VT">[2]CETGSUM!$Q$2</definedName>
    <definedName name="E1__O_N">[2]CETGSUM!$E$2</definedName>
    <definedName name="E1__O_VT">[2]CETGSUM!$P$2</definedName>
    <definedName name="E1__P_N">[2]CETGSUM!$G$2</definedName>
    <definedName name="E1_CETG">[2]CETGSUM!$C$2</definedName>
    <definedName name="E1_CETGL">[2]CETGSUM!$D$2</definedName>
    <definedName name="E1_QUAL">[2]CETGSUM!$I$2</definedName>
    <definedName name="E1A_F_C">[2]CETG1!$J$2</definedName>
    <definedName name="E1A_H_C">[2]CETGSUM!$L$2</definedName>
    <definedName name="E1A_HFC">[2]CETGSUM!$N$2</definedName>
    <definedName name="E1A_O_C">[2]CETGSUM!$J$2</definedName>
    <definedName name="E1A_O_CT">[2]CETG1!$K$2</definedName>
    <definedName name="E1A_OFC">[2]CETGSUM!$M$2</definedName>
    <definedName name="E1A_P_C">[2]CETGSUM!$K$2</definedName>
    <definedName name="E1A_PFC">[2]CETGSUM!$O$2</definedName>
    <definedName name="E1A_T_C">[2]CETGSUM!$H$2</definedName>
    <definedName name="E1DYF_U">[2]CETG1!$BR$2</definedName>
    <definedName name="E1DYH_U">[2]CETG1!$BQ$2</definedName>
    <definedName name="E1DYO_U">[2]CETG1!$BO$2</definedName>
    <definedName name="E1DYO_UT">[2]CETG1!$BS$2</definedName>
    <definedName name="E1DYP_U">[2]CETG1!$BP$2</definedName>
    <definedName name="E1E_F_C">[2]CETG1!$AS$2</definedName>
    <definedName name="E1E_H_C">[2]CETG1!$AR$2</definedName>
    <definedName name="E1E_O_C">[2]CETG1!$AP$2</definedName>
    <definedName name="E1E_O_CT">[2]CETG1!$AT$2</definedName>
    <definedName name="E1E_P_C">[2]CETG1!$AQ$2</definedName>
    <definedName name="E1EPC">[39]EES!#REF!</definedName>
    <definedName name="E1ERF_U">[2]CETG1!$BW$2</definedName>
    <definedName name="E1ERH_U">[2]CETG1!$BV$2</definedName>
    <definedName name="E1ERO_U">[2]CETG1!$BT$2</definedName>
    <definedName name="E1ERO_UT">[2]CETG1!$BX$2</definedName>
    <definedName name="E1ERP_U">[2]CETG1!$BU$2</definedName>
    <definedName name="E1H_F_C">[2]CETG1!$AI$2</definedName>
    <definedName name="E1H_H_C">[2]CETG1!$AH$2</definedName>
    <definedName name="E1H_O_C">[2]CETG1!$AF$2</definedName>
    <definedName name="E1H_O_CT">[2]CETG1!$AJ$2</definedName>
    <definedName name="E1H_P_C">[2]CETG1!$AG$2</definedName>
    <definedName name="E1L_F_C">[2]CETG1!$Y$2</definedName>
    <definedName name="E1L_H_C">[2]CETG1!$X$2</definedName>
    <definedName name="E1L_O_C">[2]CETG1!$V$2</definedName>
    <definedName name="E1L_O_CT">[2]CETG1!$Z$2</definedName>
    <definedName name="E1L_P_C">[2]CETG1!$W$2</definedName>
    <definedName name="E1LBF_U">[2]CETG1!$BM$2</definedName>
    <definedName name="E1LBH_U">[2]CETG1!$BL$2</definedName>
    <definedName name="E1LBO_U">[2]CETG1!$BJ$2</definedName>
    <definedName name="E1LBO_UT">[2]CETG1!$BN$2</definedName>
    <definedName name="E1LBP_U">[2]CETG1!$BK$2</definedName>
    <definedName name="E1OFF_U">[2]CETG1!$AX$2</definedName>
    <definedName name="E1OFH_U">[2]CETG1!$AW$2</definedName>
    <definedName name="E1OFO_U">[2]CETG1!$AU$2</definedName>
    <definedName name="E1OFO_UT">[2]CETG1!$AY$2</definedName>
    <definedName name="E1OFP_U">[2]CETG1!$AV$2</definedName>
    <definedName name="E1P_F_C">[2]CETG1!$O$2</definedName>
    <definedName name="E1P_H_C">[2]CETG1!$N$2</definedName>
    <definedName name="E1P_O_C">[2]CETG1!$L$2</definedName>
    <definedName name="E1P_O_CT">[2]CETG1!$P$2</definedName>
    <definedName name="E1P_P_C">[2]CETG1!$M$2</definedName>
    <definedName name="E1R_F_C">[2]CETG1!$AN$2</definedName>
    <definedName name="E1R_H_C">[2]CETG1!$AM$2</definedName>
    <definedName name="E1R_O_C">[2]CETG1!$AK$2</definedName>
    <definedName name="E1R_O_CT">[2]CETG1!$AO$2</definedName>
    <definedName name="E1R_P_C">[2]CETG1!$AL$2</definedName>
    <definedName name="E1RDF_U">[2]CETG1!$BH$2</definedName>
    <definedName name="E1RDH_U">[2]CETG1!$BG$2</definedName>
    <definedName name="E1RDO_U">[2]CETG1!$BE$2</definedName>
    <definedName name="E1RDO_UT">[2]CETG1!$BI$2</definedName>
    <definedName name="E1RDP_U">[2]CETG1!$BF$2</definedName>
    <definedName name="E1RVF_U">[2]CETG1!$BC$2</definedName>
    <definedName name="E1RVH_U">[2]CETG1!$BB$2</definedName>
    <definedName name="E1RVO_U">[2]CETG1!$AZ$2</definedName>
    <definedName name="E1RVO_UT">[2]CETG1!$BD$2</definedName>
    <definedName name="E1RVP_U">[2]CETG1!$BA$2</definedName>
    <definedName name="E1S_F_C">[2]CETG1!$T$2</definedName>
    <definedName name="E1S_H_C">[2]CETG1!$S$2</definedName>
    <definedName name="E1S_O_C">[2]CETG1!$Q$2</definedName>
    <definedName name="E1S_O_CT">[2]CETG1!$U$2</definedName>
    <definedName name="E1S_P_C">[2]CETG1!$R$2</definedName>
    <definedName name="E1TMC">[39]EES!#REF!</definedName>
    <definedName name="E1UCF_U">[2]CETG1!$CB$2</definedName>
    <definedName name="E1UCH_U">[2]CETG1!$CA$2</definedName>
    <definedName name="E1UCO_U">[2]CETG1!$BY$2</definedName>
    <definedName name="E1UCO_UT">[2]CETG1!$CC$2</definedName>
    <definedName name="E1UCP_U">[2]CETG1!$BZ$2</definedName>
    <definedName name="E1X_F_C">[2]CETG1!$AD$2</definedName>
    <definedName name="E1X_H_C">[2]CETG1!$AC$2</definedName>
    <definedName name="E1X_O_C">[2]CETG1!$AA$2</definedName>
    <definedName name="E1X_O_CT">[2]CETG1!$AE$2</definedName>
    <definedName name="E1X_P_C">[2]CETG1!$AB$2</definedName>
    <definedName name="E2__H_N">[2]CETGSUM!$U$2</definedName>
    <definedName name="E2__H_VT">[2]CETGSUM!$AF$2</definedName>
    <definedName name="E2__O_N">[2]CETGSUM!$T$2</definedName>
    <definedName name="E2__O_VT">[2]CETGSUM!$AE$2</definedName>
    <definedName name="E2__P_N">[2]CETGSUM!$V$2</definedName>
    <definedName name="E2_CETG">[2]CETGSUM!$R$2</definedName>
    <definedName name="E2_CETGL">[2]CETGSUM!$S$2</definedName>
    <definedName name="E2_QUAL">[2]CETGSUM!$X$2</definedName>
    <definedName name="E2A_F_C">[2]CETG2!$J$2</definedName>
    <definedName name="E2A_H_C">[2]CETGSUM!$AA$2</definedName>
    <definedName name="E2A_HFC">[2]CETGSUM!$AC$2</definedName>
    <definedName name="E2A_O_C">[2]CETGSUM!$Y$2</definedName>
    <definedName name="E2A_O_CT">[2]CETG2!$K$2</definedName>
    <definedName name="E2A_OFC">[2]CETGSUM!$AB$2</definedName>
    <definedName name="E2A_P_C">[2]CETGSUM!$Z$2</definedName>
    <definedName name="E2A_PFC">[2]CETGSUM!$AD$2</definedName>
    <definedName name="E2A_T_C">[2]CETGSUM!$W$2</definedName>
    <definedName name="E2DYF_U">[2]CETG2!$BR$2</definedName>
    <definedName name="E2DYH_U">[2]CETG2!$BQ$2</definedName>
    <definedName name="E2DYO_U">[2]CETG2!$BO$2</definedName>
    <definedName name="E2DYO_UT">[2]CETG2!$BS$2</definedName>
    <definedName name="E2DYP_U">[2]CETG2!$BP$2</definedName>
    <definedName name="E2E_F_C">[2]CETG2!$AS$2</definedName>
    <definedName name="E2E_H_C">[2]CETG2!$AR$2</definedName>
    <definedName name="E2E_O_C">[2]CETG2!$AP$2</definedName>
    <definedName name="E2E_O_CT">[2]CETG2!$AT$2</definedName>
    <definedName name="E2E_P_C">[2]CETG2!$AQ$2</definedName>
    <definedName name="E2ERF_U">[2]CETG2!$BW$2</definedName>
    <definedName name="E2ERH_U">[2]CETG2!$BV$2</definedName>
    <definedName name="E2ERO_U">[2]CETG2!$BT$2</definedName>
    <definedName name="E2ERO_UT">[2]CETG2!$BX$2</definedName>
    <definedName name="E2ERP_U">[2]CETG2!$BU$2</definedName>
    <definedName name="E2H_F_C">[2]CETG2!$AI$2</definedName>
    <definedName name="E2H_H_C">[2]CETG2!$AH$2</definedName>
    <definedName name="E2H_O_C">[2]CETG2!$AF$2</definedName>
    <definedName name="E2H_O_CT">[2]CETG2!$AJ$2</definedName>
    <definedName name="E2H_P_C">[2]CETG2!$AG$2</definedName>
    <definedName name="E2L_F_C">[2]CETG2!$Y$2</definedName>
    <definedName name="E2L_H_C">[2]CETG2!$X$2</definedName>
    <definedName name="E2L_O_C">[2]CETG2!$V$2</definedName>
    <definedName name="E2L_O_CT">[2]CETG2!$Z$2</definedName>
    <definedName name="E2L_P_C">[2]CETG2!$W$2</definedName>
    <definedName name="E2LBF_U">[2]CETG2!$BM$2</definedName>
    <definedName name="E2LBH_U">[2]CETG2!$BL$2</definedName>
    <definedName name="E2LBO_U">[2]CETG2!$BJ$2</definedName>
    <definedName name="E2LBO_UT">[2]CETG2!$BN$2</definedName>
    <definedName name="E2LBP_U">[2]CETG2!$BK$2</definedName>
    <definedName name="E2OFF_U">[2]CETG2!$AX$2</definedName>
    <definedName name="E2OFH_U">[2]CETG2!$AW$2</definedName>
    <definedName name="E2OFO_U">[2]CETG2!$AU$2</definedName>
    <definedName name="E2OFO_UT">[2]CETG2!$AY$2</definedName>
    <definedName name="E2OFP_U">[2]CETG2!$AV$2</definedName>
    <definedName name="E2P_F_C">[2]CETG2!$O$2</definedName>
    <definedName name="E2P_H_C">[2]CETG2!$N$2</definedName>
    <definedName name="E2P_O_C">[2]CETG2!$L$2</definedName>
    <definedName name="E2P_O_CT">[2]CETG2!$P$2</definedName>
    <definedName name="E2P_P_C">[2]CETG2!$M$2</definedName>
    <definedName name="E2R_F_C">[2]CETG2!$AN$2</definedName>
    <definedName name="E2R_H_C">[2]CETG2!$AM$2</definedName>
    <definedName name="E2R_O_C">[2]CETG2!$AK$2</definedName>
    <definedName name="E2R_O_CT">[2]CETG2!$AO$2</definedName>
    <definedName name="E2R_P_C">[2]CETG2!$AL$2</definedName>
    <definedName name="E2RDF_U">[2]CETG2!$BH$2</definedName>
    <definedName name="E2RDH_U">[2]CETG2!$BG$2</definedName>
    <definedName name="E2RDO_U">[2]CETG2!$BE$2</definedName>
    <definedName name="E2RDO_UT">[2]CETG2!$BI$2</definedName>
    <definedName name="E2RDP_U">[2]CETG2!$BF$2</definedName>
    <definedName name="E2RVF_U">[2]CETG2!$BC$2</definedName>
    <definedName name="E2RVH_U">[2]CETG2!$BB$2</definedName>
    <definedName name="E2RVO_U">[2]CETG2!$AZ$2</definedName>
    <definedName name="E2RVO_UT">[2]CETG2!$BD$2</definedName>
    <definedName name="E2RVP_U">[2]CETG2!$BA$2</definedName>
    <definedName name="E2S_F_C">[2]CETG2!$T$2</definedName>
    <definedName name="E2S_H_C">[2]CETG2!$S$2</definedName>
    <definedName name="E2S_O_C">[2]CETG2!$Q$2</definedName>
    <definedName name="E2S_O_CT">[2]CETG2!$U$2</definedName>
    <definedName name="E2S_P_C">[2]CETG2!$R$2</definedName>
    <definedName name="E2UCF_U">[2]CETG2!$CB$2</definedName>
    <definedName name="E2UCH_U">[2]CETG2!$CA$2</definedName>
    <definedName name="E2UCO_U">[2]CETG2!$BY$2</definedName>
    <definedName name="E2UCO_UT">[2]CETG2!$CC$2</definedName>
    <definedName name="E2UCP_U">[2]CETG2!$BZ$2</definedName>
    <definedName name="E2X_F_C">[2]CETG2!$AD$2</definedName>
    <definedName name="E2X_H_C">[2]CETG2!$AC$2</definedName>
    <definedName name="E2X_O_C">[2]CETG2!$AA$2</definedName>
    <definedName name="E2X_O_CT">[2]CETG2!$AE$2</definedName>
    <definedName name="E2X_P_C">[2]CETG2!$AB$2</definedName>
    <definedName name="E3__H_N">[2]CETGSUM!$AJ$2</definedName>
    <definedName name="E3__H_VT">[2]CETGSUM!$AU$2</definedName>
    <definedName name="E3__O_N">[2]CETGSUM!$AI$2</definedName>
    <definedName name="E3__O_VT">[2]CETGSUM!$AT$2</definedName>
    <definedName name="E3__P_N">[2]CETGSUM!$AK$2</definedName>
    <definedName name="E3_CETG">[2]CETGSUM!$AG$2</definedName>
    <definedName name="E3_CETGL">[2]CETGSUM!$AH$2</definedName>
    <definedName name="E3_QUAL">[2]CETGSUM!$AM$2</definedName>
    <definedName name="E3A_F_C">[2]CETG3!$J$2</definedName>
    <definedName name="E3A_H_C">[2]CETGSUM!$AP$2</definedName>
    <definedName name="E3A_HFC">[2]CETGSUM!$AR$2</definedName>
    <definedName name="E3A_O_C">[2]CETGSUM!$AN$2</definedName>
    <definedName name="E3A_O_CT">[2]CETG3!$K$2</definedName>
    <definedName name="E3A_OFC">[2]CETGSUM!$AQ$2</definedName>
    <definedName name="E3A_P_C">[2]CETGSUM!$AO$2</definedName>
    <definedName name="E3A_PFC">[2]CETGSUM!$AS$2</definedName>
    <definedName name="E3A_T_C">[2]CETGSUM!$AL$2</definedName>
    <definedName name="E3DYF_U">[2]CETG3!$BR$2</definedName>
    <definedName name="E3DYH_U">[2]CETG3!$BQ$2</definedName>
    <definedName name="E3DYO_U">[2]CETG3!$BO$2</definedName>
    <definedName name="E3DYO_UT">[2]CETG3!$BS$2</definedName>
    <definedName name="E3DYP_U">[2]CETG3!$BP$2</definedName>
    <definedName name="E3E_F_C">[2]CETG3!$AS$2</definedName>
    <definedName name="E3E_H_C">[2]CETG3!$AR$2</definedName>
    <definedName name="E3E_O_C">[2]CETG3!$AP$2</definedName>
    <definedName name="E3E_O_CT">[2]CETG3!$AT$2</definedName>
    <definedName name="E3E_P_C">[2]CETG3!$AQ$2</definedName>
    <definedName name="E3ERF_U">[2]CETG3!$BW$2</definedName>
    <definedName name="E3ERH_U">[2]CETG3!$BV$2</definedName>
    <definedName name="E3ERO_U">[2]CETG3!$BT$2</definedName>
    <definedName name="E3ERO_UT">[2]CETG3!$BX$2</definedName>
    <definedName name="E3ERP_U">[2]CETG3!$BU$2</definedName>
    <definedName name="E3H_F_C">[2]CETG3!$AI$2</definedName>
    <definedName name="E3H_H_C">[2]CETG3!$AH$2</definedName>
    <definedName name="E3H_O_C">[2]CETG3!$AF$2</definedName>
    <definedName name="E3H_O_CT">[2]CETG3!$AJ$2</definedName>
    <definedName name="E3H_P_C">[2]CETG3!$AG$2</definedName>
    <definedName name="E3L_F_C">[2]CETG3!$Y$2</definedName>
    <definedName name="E3L_H_C">[2]CETG3!$X$2</definedName>
    <definedName name="E3L_O_C">[2]CETG3!$V$2</definedName>
    <definedName name="E3L_O_CT">[2]CETG3!$Z$2</definedName>
    <definedName name="E3L_P_C">[2]CETG3!$W$2</definedName>
    <definedName name="E3LBF_U">[2]CETG3!$BM$2</definedName>
    <definedName name="E3LBH_U">[2]CETG3!$BL$2</definedName>
    <definedName name="E3LBO_U">[2]CETG3!$BJ$2</definedName>
    <definedName name="E3LBO_UT">[2]CETG3!$BN$2</definedName>
    <definedName name="E3LBP_U">[2]CETG3!$BK$2</definedName>
    <definedName name="E3OFF_U">[2]CETG3!$AX$2</definedName>
    <definedName name="E3OFH_U">[2]CETG3!$AW$2</definedName>
    <definedName name="E3OFO_U">[2]CETG3!$AU$2</definedName>
    <definedName name="E3OFO_UT">[2]CETG3!$AY$2</definedName>
    <definedName name="E3OFP_U">[2]CETG3!$AV$2</definedName>
    <definedName name="E3P_F_C">[2]CETG3!$O$2</definedName>
    <definedName name="E3P_H_C">[2]CETG3!$N$2</definedName>
    <definedName name="E3P_O_C">[2]CETG3!$L$2</definedName>
    <definedName name="E3P_O_CT">[2]CETG3!$P$2</definedName>
    <definedName name="E3P_P_C">[2]CETG3!$M$2</definedName>
    <definedName name="E3R_F_C">[2]CETG3!$AN$2</definedName>
    <definedName name="E3R_H_C">[2]CETG3!$AM$2</definedName>
    <definedName name="E3R_O_C">[2]CETG3!$AK$2</definedName>
    <definedName name="E3R_O_CT">[2]CETG3!$AO$2</definedName>
    <definedName name="E3R_P_C">[2]CETG3!$AL$2</definedName>
    <definedName name="E3RDF_U">[2]CETG3!$BH$2</definedName>
    <definedName name="E3RDH_U">[2]CETG3!$BG$2</definedName>
    <definedName name="E3RDO_U">[2]CETG3!$BE$2</definedName>
    <definedName name="E3RDO_UT">[2]CETG3!$BI$2</definedName>
    <definedName name="E3RDP_U">[2]CETG3!$BF$2</definedName>
    <definedName name="E3RVF_U">[2]CETG3!$BC$2</definedName>
    <definedName name="E3RVH_U">[2]CETG3!$BB$2</definedName>
    <definedName name="E3RVO_U">[2]CETG3!$AZ$2</definedName>
    <definedName name="E3RVO_UT">[2]CETG3!$BD$2</definedName>
    <definedName name="E3RVP_U">[2]CETG3!$BA$2</definedName>
    <definedName name="E3S_F_C">[2]CETG3!$T$2</definedName>
    <definedName name="E3S_H_C">[2]CETG3!$S$2</definedName>
    <definedName name="E3S_O_C">[2]CETG3!$Q$2</definedName>
    <definedName name="E3S_O_CT">[2]CETG3!$U$2</definedName>
    <definedName name="E3S_P_C">[2]CETG3!$R$2</definedName>
    <definedName name="E3UCF_U">[2]CETG3!$CB$2</definedName>
    <definedName name="E3UCH_U">[2]CETG3!$CA$2</definedName>
    <definedName name="E3UCO_U">[2]CETG3!$BY$2</definedName>
    <definedName name="E3UCO_UT">[2]CETG3!$CC$2</definedName>
    <definedName name="E3UCP_U">[2]CETG3!$BZ$2</definedName>
    <definedName name="E3X_F_C">[2]CETG3!$AD$2</definedName>
    <definedName name="E3X_H_C">[2]CETG3!$AC$2</definedName>
    <definedName name="E3X_O_C">[2]CETG3!$AA$2</definedName>
    <definedName name="E3X_O_CT">[2]CETG3!$AE$2</definedName>
    <definedName name="E3X_P_C">[2]CETG3!$AB$2</definedName>
    <definedName name="E4__H_N">[2]CETGSUM!$AY$2</definedName>
    <definedName name="E4__H_VT">[2]CETGSUM!$BJ$2</definedName>
    <definedName name="E4__O_N">[2]CETGSUM!$AX$2</definedName>
    <definedName name="E4__O_VT">[2]CETGSUM!$BI$2</definedName>
    <definedName name="E4__P_N">[2]CETGSUM!$AZ$2</definedName>
    <definedName name="E4_CETG">[2]CETGSUM!$AV$2</definedName>
    <definedName name="E4_CETGL">[2]CETGSUM!$AW$2</definedName>
    <definedName name="E4_QUAL">[2]CETGSUM!$BB$2</definedName>
    <definedName name="E4A_F_C">[2]CETG4!$J$2</definedName>
    <definedName name="E4A_H_C">[2]CETGSUM!$BE$2</definedName>
    <definedName name="E4A_HFC">[2]CETGSUM!$BG$2</definedName>
    <definedName name="E4A_O_C">[2]CETGSUM!$BC$2</definedName>
    <definedName name="E4A_O_CT">[2]CETG4!$K$2</definedName>
    <definedName name="E4A_OFC">[2]CETGSUM!$BF$2</definedName>
    <definedName name="E4A_P_C">[2]CETGSUM!$BD$2</definedName>
    <definedName name="E4A_PFC">[2]CETGSUM!$BH$2</definedName>
    <definedName name="E4A_T_C">[2]CETGSUM!$BA$2</definedName>
    <definedName name="E4DYF_U">[2]CETG4!$BR$2</definedName>
    <definedName name="E4DYH_U">[2]CETG4!$BQ$2</definedName>
    <definedName name="E4DYO_U">[2]CETG4!$BO$2</definedName>
    <definedName name="E4DYO_UT">[2]CETG4!$BS$2</definedName>
    <definedName name="E4DYP_U">[2]CETG4!$BP$2</definedName>
    <definedName name="E4E_F_C">[2]CETG4!$AS$2</definedName>
    <definedName name="E4E_H_C">[2]CETG4!$AR$2</definedName>
    <definedName name="E4E_O_C">[2]CETG4!$AP$2</definedName>
    <definedName name="E4E_O_CT">[2]CETG4!$AT$2</definedName>
    <definedName name="E4E_P_C">[2]CETG4!$AQ$2</definedName>
    <definedName name="E4ERF_U">[2]CETG4!$BW$2</definedName>
    <definedName name="E4ERH_U">[2]CETG4!$BV$2</definedName>
    <definedName name="E4ERO_U">[2]CETG4!$BT$2</definedName>
    <definedName name="E4ERO_UT">[2]CETG4!$BX$2</definedName>
    <definedName name="E4ERP_U">[2]CETG4!$BU$2</definedName>
    <definedName name="E4H_F_C">[2]CETG4!$AI$2</definedName>
    <definedName name="E4H_H_C">[2]CETG4!$AH$2</definedName>
    <definedName name="E4H_O_C">[2]CETG4!$AF$2</definedName>
    <definedName name="E4H_O_CT">[2]CETG4!$AJ$2</definedName>
    <definedName name="E4H_P_C">[2]CETG4!$AG$2</definedName>
    <definedName name="E4L_F_C">[2]CETG4!$Y$2</definedName>
    <definedName name="E4L_H_C">[2]CETG4!$X$2</definedName>
    <definedName name="E4L_O_C">[2]CETG4!$V$2</definedName>
    <definedName name="E4L_O_CT">[2]CETG4!$Z$2</definedName>
    <definedName name="E4L_P_C">[2]CETG4!$W$2</definedName>
    <definedName name="E4LBF_U">[2]CETG4!$BM$2</definedName>
    <definedName name="E4LBH_U">[2]CETG4!$BL$2</definedName>
    <definedName name="E4LBO_U">[2]CETG4!$BJ$2</definedName>
    <definedName name="E4LBO_UT">[2]CETG4!$BN$2</definedName>
    <definedName name="E4LBP_U">[2]CETG4!$BK$2</definedName>
    <definedName name="E4OFF_U">[2]CETG4!$AX$2</definedName>
    <definedName name="E4OFH_U">[2]CETG4!$AW$2</definedName>
    <definedName name="E4OFO_U">[2]CETG4!$AU$2</definedName>
    <definedName name="E4OFO_UT">[2]CETG4!$AY$2</definedName>
    <definedName name="E4OFP_U">[2]CETG4!$AV$2</definedName>
    <definedName name="E4P_F_C">[2]CETG4!$O$2</definedName>
    <definedName name="E4P_H_C">[2]CETG4!$N$2</definedName>
    <definedName name="E4P_O_C">[2]CETG4!$L$2</definedName>
    <definedName name="E4P_O_CT">[2]CETG4!$P$2</definedName>
    <definedName name="E4P_P_C">[2]CETG4!$M$2</definedName>
    <definedName name="E4R_F_C">[2]CETG4!$AN$2</definedName>
    <definedName name="E4R_H_C">[2]CETG4!$AM$2</definedName>
    <definedName name="E4R_O_C">[2]CETG4!$AK$2</definedName>
    <definedName name="E4R_O_CT">[2]CETG4!$AO$2</definedName>
    <definedName name="E4R_P_C">[2]CETG4!$AL$2</definedName>
    <definedName name="E4RDF_U">[2]CETG4!$BH$2</definedName>
    <definedName name="E4RDH_U">[2]CETG4!$BG$2</definedName>
    <definedName name="E4RDO_U">[2]CETG4!$BE$2</definedName>
    <definedName name="E4RDO_UT">[2]CETG4!$BI$2</definedName>
    <definedName name="E4RDP_U">[2]CETG4!$BF$2</definedName>
    <definedName name="E4RVF_U">[2]CETG4!$BC$2</definedName>
    <definedName name="E4RVH_U">[2]CETG4!$BB$2</definedName>
    <definedName name="E4RVO_U">[2]CETG4!$AZ$2</definedName>
    <definedName name="E4RVO_UT">[2]CETG4!$BD$2</definedName>
    <definedName name="E4RVP_U">[2]CETG4!$BA$2</definedName>
    <definedName name="E4S_F_C">[2]CETG4!$T$2</definedName>
    <definedName name="E4S_H_C">[2]CETG4!$S$2</definedName>
    <definedName name="E4S_O_C">[2]CETG4!$Q$2</definedName>
    <definedName name="E4S_O_CT">[2]CETG4!$U$2</definedName>
    <definedName name="E4S_P_C">[2]CETG4!$R$2</definedName>
    <definedName name="E4UCF_U">[2]CETG4!$CB$2</definedName>
    <definedName name="E4UCH_U">[2]CETG4!$CA$2</definedName>
    <definedName name="E4UCO_U">[2]CETG4!$BY$2</definedName>
    <definedName name="E4UCO_UT">[2]CETG4!$CC$2</definedName>
    <definedName name="E4UCP_U">[2]CETG4!$BZ$2</definedName>
    <definedName name="E4X_F_C">[2]CETG4!$AD$2</definedName>
    <definedName name="E4X_H_C">[2]CETG4!$AC$2</definedName>
    <definedName name="E4X_O_C">[2]CETG4!$AA$2</definedName>
    <definedName name="E4X_O_CT">[2]CETG4!$AE$2</definedName>
    <definedName name="E4X_P_C">[2]CETG4!$AB$2</definedName>
    <definedName name="E5__H_N">[2]CETGSUM!$BN$2</definedName>
    <definedName name="E5__H_VT">[2]CETGSUM!$BY$2</definedName>
    <definedName name="E5__O_N">[2]CETGSUM!$BM$2</definedName>
    <definedName name="E5__O_VT">[2]CETGSUM!$BX$2</definedName>
    <definedName name="E5__P_N">[2]CETGSUM!$BO$2</definedName>
    <definedName name="E5_CETG">[2]CETGSUM!$BK$2</definedName>
    <definedName name="E5_CETGL">[2]CETGSUM!$BL$2</definedName>
    <definedName name="E5_QUAL">[2]CETGSUM!$BQ$2</definedName>
    <definedName name="E5A_F_C">[2]CETG5!$J$2</definedName>
    <definedName name="E5A_H_C">[2]CETGSUM!$BT$2</definedName>
    <definedName name="E5A_HFC">[2]CETGSUM!$BV$2</definedName>
    <definedName name="E5A_O_C">[2]CETGSUM!$BR$2</definedName>
    <definedName name="E5A_O_CT">[2]CETG5!$K$2</definedName>
    <definedName name="E5A_OFC">[2]CETGSUM!$BU$2</definedName>
    <definedName name="E5A_P_C">[2]CETGSUM!$BS$2</definedName>
    <definedName name="E5A_PFC">[2]CETGSUM!$BW$2</definedName>
    <definedName name="E5A_T_C">[2]CETGSUM!$BP$2</definedName>
    <definedName name="E5DYF_U">[2]CETG5!$BR$2</definedName>
    <definedName name="E5DYH_U">[2]CETG5!$BQ$2</definedName>
    <definedName name="E5DYO_U">[2]CETG5!$BO$2</definedName>
    <definedName name="E5DYO_UT">[2]CETG5!$BS$2</definedName>
    <definedName name="E5DYP_U">[2]CETG5!$BP$2</definedName>
    <definedName name="E5E_F_C">[2]CETG5!$AS$2</definedName>
    <definedName name="E5E_H_C">[2]CETG5!$AR$2</definedName>
    <definedName name="E5E_O_C">[2]CETG5!$AP$2</definedName>
    <definedName name="E5E_O_CT">[2]CETG5!$AT$2</definedName>
    <definedName name="E5E_P_C">[2]CETG5!$AQ$2</definedName>
    <definedName name="E5ERF_U">[2]CETG5!$BW$2</definedName>
    <definedName name="E5ERH_U">[2]CETG5!$BV$2</definedName>
    <definedName name="E5ERO_U">[2]CETG5!$BT$2</definedName>
    <definedName name="E5ERO_UT">[2]CETG5!$BX$2</definedName>
    <definedName name="E5ERP_U">[2]CETG5!$BU$2</definedName>
    <definedName name="E5H_F_C">[2]CETG5!$AI$2</definedName>
    <definedName name="E5H_H_C">[2]CETG5!$AH$2</definedName>
    <definedName name="E5H_O_C">[2]CETG5!$AF$2</definedName>
    <definedName name="E5H_O_CT">[2]CETG5!$AJ$2</definedName>
    <definedName name="E5H_P_C">[2]CETG5!$AG$2</definedName>
    <definedName name="E5L_F_C">[2]CETG5!$Y$2</definedName>
    <definedName name="E5L_H_C">[2]CETG5!$X$2</definedName>
    <definedName name="E5L_O_C">[2]CETG5!$V$2</definedName>
    <definedName name="E5L_O_CT">[2]CETG5!$Z$2</definedName>
    <definedName name="E5L_P_C">[2]CETG5!$W$2</definedName>
    <definedName name="E5LBF_U">[2]CETG5!$BM$2</definedName>
    <definedName name="E5LBH_U">[2]CETG5!$BL$2</definedName>
    <definedName name="E5LBO_U">[2]CETG5!$BJ$2</definedName>
    <definedName name="E5LBO_UT">[2]CETG5!$BN$2</definedName>
    <definedName name="E5LBP_U">[2]CETG5!$BK$2</definedName>
    <definedName name="E5OFF_U">[2]CETG5!$AX$2</definedName>
    <definedName name="E5OFH_U">[2]CETG5!$AW$2</definedName>
    <definedName name="E5OFO_U">[2]CETG5!$AU$2</definedName>
    <definedName name="E5OFO_UT">[2]CETG5!$AY$2</definedName>
    <definedName name="E5OFP_U">[2]CETG5!$AV$2</definedName>
    <definedName name="E5P_F_C">[2]CETG5!$O$2</definedName>
    <definedName name="E5P_H_C">[2]CETG5!$N$2</definedName>
    <definedName name="E5P_O_C">[2]CETG5!$L$2</definedName>
    <definedName name="E5P_O_CT">[2]CETG5!$P$2</definedName>
    <definedName name="E5P_P_C">[2]CETG5!$M$2</definedName>
    <definedName name="E5R_F_C">[2]CETG5!$AN$2</definedName>
    <definedName name="E5R_H_C">[2]CETG5!$AM$2</definedName>
    <definedName name="E5R_O_C">[2]CETG5!$AK$2</definedName>
    <definedName name="E5R_O_CT">[2]CETG5!$AO$2</definedName>
    <definedName name="E5R_P_C">[2]CETG5!$AL$2</definedName>
    <definedName name="E5RDF_U">[2]CETG5!$BH$2</definedName>
    <definedName name="E5RDH_U">[2]CETG5!$BG$2</definedName>
    <definedName name="E5RDO_U">[2]CETG5!$BE$2</definedName>
    <definedName name="E5RDO_UT">[2]CETG5!$BI$2</definedName>
    <definedName name="E5RDP_U">[2]CETG5!$BF$2</definedName>
    <definedName name="E5RVF_U">[2]CETG5!$BC$2</definedName>
    <definedName name="E5RVH_U">[2]CETG5!$BB$2</definedName>
    <definedName name="E5RVO_U">[2]CETG5!$AZ$2</definedName>
    <definedName name="E5RVO_UT">[2]CETG5!$BD$2</definedName>
    <definedName name="E5RVP_U">[2]CETG5!$BA$2</definedName>
    <definedName name="E5S_F_C">[2]CETG5!$T$2</definedName>
    <definedName name="E5S_H_C">[2]CETG5!$S$2</definedName>
    <definedName name="E5S_O_C">[2]CETG5!$Q$2</definedName>
    <definedName name="E5S_O_CT">[2]CETG5!$U$2</definedName>
    <definedName name="E5S_P_C">[2]CETG5!$R$2</definedName>
    <definedName name="E5UCF_U">[2]CETG5!$CB$2</definedName>
    <definedName name="E5UCH_U">[2]CETG5!$CA$2</definedName>
    <definedName name="E5UCO_U">[2]CETG5!$BY$2</definedName>
    <definedName name="E5UCO_UT">[2]CETG5!$CC$2</definedName>
    <definedName name="E5UCP_U">[2]CETG5!$BZ$2</definedName>
    <definedName name="E5X_F_C">[2]CETG5!$AD$2</definedName>
    <definedName name="E5X_H_C">[2]CETG5!$AC$2</definedName>
    <definedName name="E5X_O_C">[2]CETG5!$AA$2</definedName>
    <definedName name="E5X_O_CT">[2]CETG5!$AE$2</definedName>
    <definedName name="E5X_P_C">[2]CETG5!$AB$2</definedName>
    <definedName name="EAL_E_Q1">[2]PCP2!$AR$2</definedName>
    <definedName name="EAL_E_Q2">[2]PCP2!$AQ$2</definedName>
    <definedName name="EAL_E_Q3">[2]PCP2!$AP$2</definedName>
    <definedName name="EAL_E_Y">[2]PCP1!$L$2</definedName>
    <definedName name="EAL_E_YT">[2]PCP1!$AJ$2</definedName>
    <definedName name="EAL_F_Y">[2]PCP1!$T$2</definedName>
    <definedName name="EAL_H_Q1">[2]HCT2!$X$2</definedName>
    <definedName name="EAL_H_Q2">[2]HCT2!$W$2</definedName>
    <definedName name="EAL_H_Q3">[2]HCT2!$V$2</definedName>
    <definedName name="EAL_H_Y">[2]HCT1!$E$2</definedName>
    <definedName name="EAL_O_Q1">[2]PCP2!$AO$2</definedName>
    <definedName name="EAL_O_Q2">[2]PCP2!$AN$2</definedName>
    <definedName name="EAL_O_Q3">[2]PCP2!$AM$2</definedName>
    <definedName name="EAL_O_Y">[2]PCP1!$D$2</definedName>
    <definedName name="EAL_O_YT">[2]PCP1!$AB$2</definedName>
    <definedName name="EAL_V_YT">[2]PCP1!$AR$2</definedName>
    <definedName name="eap">'Data List'!$D$28:$D$30</definedName>
    <definedName name="ECAC">[39]EES!$F$21</definedName>
    <definedName name="ECCD">[39]EES!$D$4</definedName>
    <definedName name="ECEPC">[39]EES!#REF!</definedName>
    <definedName name="ECMP">[39]EES!$F$23</definedName>
    <definedName name="ECSLP">[39]EES!$F$22</definedName>
    <definedName name="ECTMC">[39]EES!#REF!</definedName>
    <definedName name="EE">[4]Factors!$C$365</definedName>
    <definedName name="EE_Date">[12]FIRMSIRM!$B$16</definedName>
    <definedName name="EER_E_Y">[2]PCP3A!$AM$2</definedName>
    <definedName name="EER_E_YT">[2]PCP3B!$T$2</definedName>
    <definedName name="EER_H_Y">[2]HCT3!$U$2</definedName>
    <definedName name="EER_O_Y">[2]PCP3A!$T$2</definedName>
    <definedName name="EER_O_YT">[2]PCP3B!$AM$2</definedName>
    <definedName name="EF2EPC">[39]EES!#REF!</definedName>
    <definedName name="EF2TMC">[39]EES!#REF!</definedName>
    <definedName name="EF3AC">[39]EES!$J$21</definedName>
    <definedName name="EF3CD">[39]EES!$D$8</definedName>
    <definedName name="EF3EPC">[39]EES!#REF!</definedName>
    <definedName name="EF3MP">[39]EES!$J$23</definedName>
    <definedName name="EF3SLP">[39]EES!$J$22</definedName>
    <definedName name="EF3TMC">[39]EES!#REF!</definedName>
    <definedName name="EFAC">[39]EES!$H$21</definedName>
    <definedName name="EFCD">[39]EES!$D$6</definedName>
    <definedName name="EFEPC">[39]EES!#REF!</definedName>
    <definedName name="EffDate">[28]Inputs!$B$14</definedName>
    <definedName name="EffectiveDate">[12]Start!$B$4</definedName>
    <definedName name="EffectiveDay">[17]Manual!$A$8</definedName>
    <definedName name="EffectiveMonth">[17]Manual!$A$7</definedName>
    <definedName name="EffectiveYear">[17]Manual!$A$9</definedName>
    <definedName name="EFMP">[39]EES!$H$23</definedName>
    <definedName name="EFSLP">[39]EES!$H$22</definedName>
    <definedName name="EFTMC">[39]EES!#REF!</definedName>
    <definedName name="eightyth">[17]Tables1!$E$2</definedName>
    <definedName name="employeegi">'[15]Rate Calc'!$B$29:$C$32</definedName>
    <definedName name="ENDDATE">#REF!</definedName>
    <definedName name="Endodontics">[17]Macros!$J$103</definedName>
    <definedName name="EOAC">[39]EES!$E$21</definedName>
    <definedName name="eob">#REF!</definedName>
    <definedName name="EOCD">[39]EES!$D$3</definedName>
    <definedName name="EOEPC">[39]EES!#REF!</definedName>
    <definedName name="EOMP">[39]EES!$E$23</definedName>
    <definedName name="EOSLP">[39]EES!$E$22</definedName>
    <definedName name="EOTMC">[39]EES!#REF!</definedName>
    <definedName name="ePSM_Dental_Graph_Page" localSheetId="6" hidden="1">#REF!</definedName>
    <definedName name="ePSM_Dental_Graph_Page" localSheetId="9" hidden="1">#REF!</definedName>
    <definedName name="ePSM_Dental_Graph_Page" localSheetId="18" hidden="1">#REF!</definedName>
    <definedName name="ePSM_Dental_Graph_Page" localSheetId="14" hidden="1">#REF!</definedName>
    <definedName name="ePSM_Dental_Graph_Page" hidden="1">#REF!</definedName>
    <definedName name="ePSM_Medical_Graph_Page_Range" hidden="1">'[7]ePSM Medical Graph Page'!$A$1:$BZ$200</definedName>
    <definedName name="ePSM_Rx_Graph_Page" hidden="1">'[7]ePSM Rx Graph Page'!$A$1:$BZ$200</definedName>
    <definedName name="ER">[16]LISTS!$C$20:$C$27</definedName>
    <definedName name="ERCopay">'[22]Data Entry'!$C$149</definedName>
    <definedName name="ERDeduc">[16]LISTS!$G$20:$G$21</definedName>
    <definedName name="ERPInd">[27]data!$AD$16</definedName>
    <definedName name="ESEPC">[39]EES!#REF!</definedName>
    <definedName name="ESTMC">[39]EES!#REF!</definedName>
    <definedName name="ETGDescription">[40]Control!$D$2</definedName>
    <definedName name="EUC_E_Y">#REF!</definedName>
    <definedName name="EUC_E_YT">#REF!</definedName>
    <definedName name="EUC_H_Y">#REF!</definedName>
    <definedName name="EUC_O_Y">#REF!</definedName>
    <definedName name="EUC_O_YT">#REF!</definedName>
    <definedName name="EUR_E_Y">[2]PCP3A!$AN$2</definedName>
    <definedName name="EUR_E_YT">[2]PCP3B!$U$2</definedName>
    <definedName name="EUR_H_Y">[2]HCT3!$V$2</definedName>
    <definedName name="EUR_O_Y">[2]PCP3A!$U$2</definedName>
    <definedName name="EUR_O_YT">[2]PCP3B!$AN$2</definedName>
    <definedName name="Examcopay">[28]Inputs!$E$9</definedName>
    <definedName name="Examfreq">[28]Inputs!$E$8</definedName>
    <definedName name="ExATitle">[4]Factors!$A$1</definedName>
    <definedName name="Excel.AllData">#REF!</definedName>
    <definedName name="exclude_large_claimant_ind" hidden="1">'[7]ePSM Header Data Page'!$B$28</definedName>
    <definedName name="Exclude_MDC_Range" hidden="1">'[7]Additional Report Criteria'!$D$14</definedName>
    <definedName name="Exec_Summary.AllData">[34]Data!$A$1:$AJ$7</definedName>
    <definedName name="Exec_SUmmary_Default_text" hidden="1">'[7]ePSM Header Data Page'!$Y$10</definedName>
    <definedName name="Exp_Cred">[12]FIRMSIRM!$B$25</definedName>
    <definedName name="Exp_Ret">[12]FIRMSIRM!$B$27</definedName>
    <definedName name="ExpBegDt">'[22]Data Entry'!$C$185</definedName>
    <definedName name="ExpEndDt">'[22]Data Entry'!$C$186</definedName>
    <definedName name="ExpMonths">[22]ExpProjCalc!$B$10</definedName>
    <definedName name="Extt">[17]Regulation!$F$37:$H$89</definedName>
    <definedName name="FAC">[2]PCP0!$C$2</definedName>
    <definedName name="FamCon2T">'[22]Data Entry'!$C$230</definedName>
    <definedName name="FamCon4T">'[22]Data Entry'!$C$254</definedName>
    <definedName name="FamConComp">'[22]Data Entry'!$C$221</definedName>
    <definedName name="Family">[16]LISTS!$E$2:$E$3</definedName>
    <definedName name="FamRat2T">'[22]Data Entry'!$C$226</definedName>
    <definedName name="FamRat4T">'[22]Data Entry'!$C$248</definedName>
    <definedName name="FAPGIIIin">[17]Choiceplus!$U$81</definedName>
    <definedName name="FAPGIIin">[17]Choiceplus!$U$80</definedName>
    <definedName name="FAPGIIIout">[17]Choiceplus!$V$81</definedName>
    <definedName name="FAPGIin">[17]Choiceplus!$U$79</definedName>
    <definedName name="FAPGIIout">[17]Choiceplus!$V$80</definedName>
    <definedName name="FAPGIout">[17]Choiceplus!$V$79</definedName>
    <definedName name="FAPGIVin">[17]Choiceplus!$U$82</definedName>
    <definedName name="FAPGIVout">[17]Choiceplus!$V$82</definedName>
    <definedName name="FCSPT">[39]EES!#REF!</definedName>
    <definedName name="FCSRT">[39]EES!#REF!</definedName>
    <definedName name="fd" hidden="1">{#N/A,#N/A,FALSE,"Admin - PS 98";#N/A,#N/A,FALSE,"Dep Ratio Adj"}</definedName>
    <definedName name="FDP">[17]Macros!$J$109</definedName>
    <definedName name="feecomp_den_lives">[9]UWInput!$B$40</definedName>
    <definedName name="feecomp_lives">[9]UWInput!$B$125:$M$125</definedName>
    <definedName name="feecomp_rx">[9]UWInput!$B$126:$M$126</definedName>
    <definedName name="FeesAdminSystem">[12]Fees!$B$5</definedName>
    <definedName name="FFile">[2]PCP1!$AA$2</definedName>
    <definedName name="fg">[1]SavingsBlueAdv!#REF!</definedName>
    <definedName name="fgdfg">[1]SavingsBlueAdv!#REF!</definedName>
    <definedName name="fhmatch">[25]Sheet1!$F$2:$F$5475</definedName>
    <definedName name="FI_Demographics_Medical_Range" localSheetId="6" hidden="1">#REF!</definedName>
    <definedName name="FI_Demographics_Medical_Range" localSheetId="9" hidden="1">#REF!</definedName>
    <definedName name="FI_Demographics_Medical_Range" localSheetId="18" hidden="1">#REF!</definedName>
    <definedName name="FI_Demographics_Medical_Range" localSheetId="14" hidden="1">#REF!</definedName>
    <definedName name="FI_Demographics_Medical_Range" hidden="1">#REF!</definedName>
    <definedName name="FI_ExclusionInd" hidden="1">'[7]ePSM Header Data Page'!$B$21</definedName>
    <definedName name="FI_EXEC_SUMMARY_RANGE_ROW66_ROW73" localSheetId="6" hidden="1">#REF!</definedName>
    <definedName name="FI_EXEC_SUMMARY_RANGE_ROW66_ROW73" localSheetId="9" hidden="1">#REF!</definedName>
    <definedName name="FI_EXEC_SUMMARY_RANGE_ROW66_ROW73" localSheetId="18" hidden="1">#REF!</definedName>
    <definedName name="FI_EXEC_SUMMARY_RANGE_ROW66_ROW73" localSheetId="14" hidden="1">#REF!</definedName>
    <definedName name="FI_EXEC_SUMMARY_RANGE_ROW66_ROW73" hidden="1">#REF!</definedName>
    <definedName name="FI_EXEC_SUMMARY_RANGE_ROW7_ROW73" localSheetId="9" hidden="1">#REF!</definedName>
    <definedName name="FI_EXEC_SUMMARY_RANGE_ROW7_ROW73" localSheetId="18" hidden="1">#REF!</definedName>
    <definedName name="FI_EXEC_SUMMARY_RANGE_ROW7_ROW73" localSheetId="14" hidden="1">#REF!</definedName>
    <definedName name="FI_EXEC_SUMMARY_RANGE_ROW7_ROW73" hidden="1">#REF!</definedName>
    <definedName name="fi_exec_summary_row41" localSheetId="9" hidden="1">#REF!</definedName>
    <definedName name="fi_exec_summary_row41" localSheetId="18" hidden="1">#REF!</definedName>
    <definedName name="fi_exec_summary_row41" localSheetId="14" hidden="1">#REF!</definedName>
    <definedName name="fi_exec_summary_row41" hidden="1">#REF!</definedName>
    <definedName name="fi_exec_summary_rows52_rows61" localSheetId="18" hidden="1">#REF!</definedName>
    <definedName name="fi_exec_summary_rows52_rows61" localSheetId="14" hidden="1">#REF!</definedName>
    <definedName name="fi_exec_summary_rows52_rows61" hidden="1">#REF!</definedName>
    <definedName name="fi_exec_summary_rows66_rows74" localSheetId="18" hidden="1">#REF!</definedName>
    <definedName name="fi_exec_summary_rows66_rows74" localSheetId="14" hidden="1">#REF!</definedName>
    <definedName name="fi_exec_summary_rows66_rows74" hidden="1">#REF!</definedName>
    <definedName name="fi_exec_summary_rows7_rows74" localSheetId="18" hidden="1">#REF!</definedName>
    <definedName name="fi_exec_summary_rows7_rows74" localSheetId="14" hidden="1">#REF!</definedName>
    <definedName name="fi_exec_summary_rows7_rows74" hidden="1">#REF!</definedName>
    <definedName name="FI_Executive_Summary_Home" localSheetId="18" hidden="1">#REF!</definedName>
    <definedName name="FI_Executive_Summary_Home" localSheetId="14" hidden="1">#REF!</definedName>
    <definedName name="FI_Executive_Summary_Home" hidden="1">#REF!</definedName>
    <definedName name="FI_Executive_Summary_Page" localSheetId="18" hidden="1">#REF!</definedName>
    <definedName name="FI_Executive_Summary_Page" localSheetId="14" hidden="1">#REF!</definedName>
    <definedName name="FI_Executive_Summary_Page" hidden="1">#REF!</definedName>
    <definedName name="FI_Executive_Summary_Page_NoData_Text" localSheetId="18" hidden="1">#REF!</definedName>
    <definedName name="FI_Executive_Summary_Page_NoData_Text" localSheetId="14" hidden="1">#REF!</definedName>
    <definedName name="FI_Executive_Summary_Page_NoData_Text" hidden="1">#REF!</definedName>
    <definedName name="FI_Executive_Summary_Range" localSheetId="18" hidden="1">#REF!</definedName>
    <definedName name="FI_Executive_Summary_Range" localSheetId="14" hidden="1">#REF!</definedName>
    <definedName name="FI_Executive_Summary_Range" hidden="1">#REF!</definedName>
    <definedName name="FI_Key_Statistics_Medical_Range" localSheetId="18" hidden="1">#REF!</definedName>
    <definedName name="FI_Key_Statistics_Medical_Range" localSheetId="14" hidden="1">#REF!</definedName>
    <definedName name="FI_Key_Statistics_Medical_Range" hidden="1">#REF!</definedName>
    <definedName name="FI_Key_Stats_BOB_Range" localSheetId="18" hidden="1">#REF!</definedName>
    <definedName name="FI_Key_Stats_BOB_Range" localSheetId="14" hidden="1">#REF!</definedName>
    <definedName name="FI_Key_Stats_BOB_Range" hidden="1">#REF!</definedName>
    <definedName name="FI_Key_Stats_Footnote1_Range" localSheetId="18" hidden="1">#REF!</definedName>
    <definedName name="FI_Key_Stats_Footnote1_Range" localSheetId="14" hidden="1">#REF!</definedName>
    <definedName name="FI_Key_Stats_Footnote1_Range" hidden="1">#REF!</definedName>
    <definedName name="FI_Key_Stats_Footnote2_Range" localSheetId="18" hidden="1">#REF!</definedName>
    <definedName name="FI_Key_Stats_Footnote2_Range" localSheetId="14" hidden="1">#REF!</definedName>
    <definedName name="FI_Key_Stats_Footnote2_Range" hidden="1">#REF!</definedName>
    <definedName name="FI_Key_Stats_Row36_Range" localSheetId="18" hidden="1">#REF!</definedName>
    <definedName name="FI_Key_Stats_Row36_Range" localSheetId="14" hidden="1">#REF!</definedName>
    <definedName name="FI_Key_Stats_Row36_Range" hidden="1">#REF!</definedName>
    <definedName name="FI_Key_Stats_Rows23_Rows27_Range" localSheetId="18" hidden="1">#REF!</definedName>
    <definedName name="FI_Key_Stats_Rows23_Rows27_Range" localSheetId="14" hidden="1">#REF!</definedName>
    <definedName name="FI_Key_Stats_Rows23_Rows27_Range" hidden="1">#REF!</definedName>
    <definedName name="FI_Provider_Network_Exp_Medical_Range" localSheetId="18" hidden="1">#REF!</definedName>
    <definedName name="FI_Provider_Network_Exp_Medical_Range" localSheetId="14" hidden="1">#REF!</definedName>
    <definedName name="FI_Provider_Network_Exp_Medical_Range" hidden="1">#REF!</definedName>
    <definedName name="FI_Rx_Key_Statistics_Range" localSheetId="18" hidden="1">#REF!</definedName>
    <definedName name="FI_Rx_Key_Statistics_Range" localSheetId="14" hidden="1">#REF!</definedName>
    <definedName name="FI_Rx_Key_Statistics_Range" hidden="1">#REF!</definedName>
    <definedName name="FI_Rx_Paid_Current" localSheetId="18" hidden="1">#REF!</definedName>
    <definedName name="FI_Rx_Paid_Current" localSheetId="14" hidden="1">#REF!</definedName>
    <definedName name="FI_Rx_Paid_Current" hidden="1">#REF!</definedName>
    <definedName name="FI_Trend_Analysis_Medical_Range" localSheetId="18" hidden="1">#REF!</definedName>
    <definedName name="FI_Trend_Analysis_Medical_Range" localSheetId="14" hidden="1">#REF!</definedName>
    <definedName name="FI_Trend_Analysis_Medical_Range" hidden="1">#REF!</definedName>
    <definedName name="FieldOffice">'[8]Input - Items|Factors'!$F$2</definedName>
    <definedName name="fiftyth">[17]Tables1!$G$3</definedName>
    <definedName name="Financial_Overview_Dental_Range" localSheetId="6" hidden="1">#REF!</definedName>
    <definedName name="Financial_Overview_Dental_Range" localSheetId="9" hidden="1">#REF!</definedName>
    <definedName name="Financial_Overview_Dental_Range" localSheetId="18" hidden="1">#REF!</definedName>
    <definedName name="Financial_Overview_Dental_Range" localSheetId="14" hidden="1">#REF!</definedName>
    <definedName name="Financial_Overview_Dental_Range" hidden="1">#REF!</definedName>
    <definedName name="Financial_Overview_Medical_Range" localSheetId="9" hidden="1">#REF!</definedName>
    <definedName name="Financial_Overview_Medical_Range" localSheetId="18" hidden="1">#REF!</definedName>
    <definedName name="Financial_Overview_Medical_Range" localSheetId="14" hidden="1">#REF!</definedName>
    <definedName name="Financial_Overview_Medical_Range" hidden="1">#REF!</definedName>
    <definedName name="FinancialOverviewCurr._3" hidden="1">'[7]ePSM Dental FO Page'!$C$3</definedName>
    <definedName name="FinancialOverviewCurr._6" hidden="1">'[7]ePSM Dental FO Page'!$B$3</definedName>
    <definedName name="FinancialOverviewCurr._7" hidden="1">'[7]ePSM Dental FO Page'!$A$3</definedName>
    <definedName name="First_Time_Switch" hidden="1">'[7]ePSM Header Data Page'!$Q$3</definedName>
    <definedName name="Flag">[2]Control!$J$5</definedName>
    <definedName name="Flag_1A">#REF!</definedName>
    <definedName name="Flag_1B">#REF!</definedName>
    <definedName name="Flag_2">#REF!</definedName>
    <definedName name="Flag_3A">#REF!</definedName>
    <definedName name="Flag_3A_2">#REF!</definedName>
    <definedName name="Flag_3B">#REF!</definedName>
    <definedName name="Flag_3B_2">#REF!</definedName>
    <definedName name="Flag_4A">#REF!</definedName>
    <definedName name="Flag_4A_2">#REF!</definedName>
    <definedName name="Flag_4B">#REF!</definedName>
    <definedName name="Flag_4B_2">#REF!</definedName>
    <definedName name="Flag_5A">#REF!</definedName>
    <definedName name="Flag_5A_2">#REF!</definedName>
    <definedName name="Flag_5B">#REF!</definedName>
    <definedName name="Flag_5B_2">#REF!</definedName>
    <definedName name="Flag_6">#REF!</definedName>
    <definedName name="Flag_7A">#REF!</definedName>
    <definedName name="Flag_7B">#REF!</definedName>
    <definedName name="Flag_8">#REF!</definedName>
    <definedName name="Flag_9">#REF!</definedName>
    <definedName name="FMLA">[1]SavingsBlueAdv!#REF!</definedName>
    <definedName name="FNAME">[2]PCP0!$G$2</definedName>
    <definedName name="FO_Dental_report_has_xml_ind" hidden="1">'[7]ePSM Dental FO Page'!$D$3</definedName>
    <definedName name="FOCSPT">[39]EES!#REF!</definedName>
    <definedName name="FOCSRT">[39]EES!#REF!</definedName>
    <definedName name="FOCT">[39]EES!#REF!</definedName>
    <definedName name="FORM">#REF!</definedName>
    <definedName name="formulary_curr" hidden="1">'[7]ePSM RxClaim Data Page'!$B$15</definedName>
    <definedName name="formulary_prior" hidden="1">'[7]ePSM RxClaim Data Page'!$E$15</definedName>
    <definedName name="FOV_01_Range" localSheetId="6" hidden="1">#REF!</definedName>
    <definedName name="FOV_01_Range" localSheetId="9" hidden="1">#REF!</definedName>
    <definedName name="FOV_01_Range" localSheetId="18" hidden="1">#REF!</definedName>
    <definedName name="FOV_01_Range" localSheetId="14" hidden="1">#REF!</definedName>
    <definedName name="FOV_01_Range" hidden="1">#REF!</definedName>
    <definedName name="FOV_02_Range" localSheetId="9" hidden="1">#REF!</definedName>
    <definedName name="FOV_02_Range" localSheetId="18" hidden="1">#REF!</definedName>
    <definedName name="FOV_02_Range" localSheetId="14" hidden="1">#REF!</definedName>
    <definedName name="FOV_02_Range" hidden="1">#REF!</definedName>
    <definedName name="FOV_03_Range" localSheetId="9" hidden="1">#REF!</definedName>
    <definedName name="FOV_03_Range" localSheetId="18" hidden="1">#REF!</definedName>
    <definedName name="FOV_03_Range" localSheetId="14" hidden="1">#REF!</definedName>
    <definedName name="FOV_03_Range" hidden="1">#REF!</definedName>
    <definedName name="FOV_04_Range" localSheetId="18" hidden="1">#REF!</definedName>
    <definedName name="FOV_04_Range" localSheetId="14" hidden="1">#REF!</definedName>
    <definedName name="FOV_04_Range" hidden="1">#REF!</definedName>
    <definedName name="FOV_05_Range" localSheetId="18" hidden="1">#REF!</definedName>
    <definedName name="FOV_05_Range" localSheetId="14" hidden="1">#REF!</definedName>
    <definedName name="FOV_05_Range" hidden="1">#REF!</definedName>
    <definedName name="FOV_06_Range" localSheetId="18" hidden="1">#REF!</definedName>
    <definedName name="FOV_06_Range" localSheetId="14" hidden="1">#REF!</definedName>
    <definedName name="FOV_06_Range" hidden="1">#REF!</definedName>
    <definedName name="FOV_07_Range" localSheetId="18" hidden="1">#REF!</definedName>
    <definedName name="FOV_07_Range" localSheetId="14" hidden="1">#REF!</definedName>
    <definedName name="FOV_07_Range" hidden="1">#REF!</definedName>
    <definedName name="FOV_08_Range" localSheetId="18" hidden="1">#REF!</definedName>
    <definedName name="FOV_08_Range" localSheetId="14" hidden="1">#REF!</definedName>
    <definedName name="FOV_08_Range" hidden="1">#REF!</definedName>
    <definedName name="FOV_09_Range" localSheetId="18" hidden="1">#REF!</definedName>
    <definedName name="FOV_09_Range" localSheetId="14" hidden="1">#REF!</definedName>
    <definedName name="FOV_09_Range" hidden="1">#REF!</definedName>
    <definedName name="FOV_10_Range" localSheetId="18" hidden="1">#REF!</definedName>
    <definedName name="FOV_10_Range" localSheetId="14" hidden="1">#REF!</definedName>
    <definedName name="FOV_10_Range" hidden="1">#REF!</definedName>
    <definedName name="FOV_11_Range" localSheetId="18" hidden="1">#REF!</definedName>
    <definedName name="FOV_11_Range" localSheetId="14" hidden="1">#REF!</definedName>
    <definedName name="FOV_11_Range" hidden="1">#REF!</definedName>
    <definedName name="FOV_12_Range" localSheetId="18" hidden="1">#REF!</definedName>
    <definedName name="FOV_12_Range" localSheetId="14" hidden="1">#REF!</definedName>
    <definedName name="FOV_12_Range" hidden="1">#REF!</definedName>
    <definedName name="FOV_13_Range" localSheetId="18" hidden="1">#REF!</definedName>
    <definedName name="FOV_13_Range" localSheetId="14" hidden="1">#REF!</definedName>
    <definedName name="FOV_13_Range" hidden="1">#REF!</definedName>
    <definedName name="FOV_14_Range" localSheetId="18" hidden="1">#REF!</definedName>
    <definedName name="FOV_14_Range" localSheetId="14" hidden="1">#REF!</definedName>
    <definedName name="FOV_14_Range" hidden="1">#REF!</definedName>
    <definedName name="FOV_15_Range" localSheetId="18" hidden="1">#REF!</definedName>
    <definedName name="FOV_15_Range" localSheetId="14" hidden="1">#REF!</definedName>
    <definedName name="FOV_15_Range" hidden="1">#REF!</definedName>
    <definedName name="FOV_30_Range" localSheetId="18" hidden="1">#REF!</definedName>
    <definedName name="FOV_30_Range" localSheetId="14" hidden="1">#REF!</definedName>
    <definedName name="FOV_30_Range" hidden="1">#REF!</definedName>
    <definedName name="FOV_40_Range" localSheetId="18" hidden="1">#REF!</definedName>
    <definedName name="FOV_40_Range" localSheetId="14" hidden="1">#REF!</definedName>
    <definedName name="FOV_40_Range" hidden="1">#REF!</definedName>
    <definedName name="FOV_41_Range" localSheetId="18" hidden="1">#REF!</definedName>
    <definedName name="FOV_41_Range" localSheetId="14" hidden="1">#REF!</definedName>
    <definedName name="FOV_41_Range" hidden="1">#REF!</definedName>
    <definedName name="FOV_42_Range" localSheetId="18" hidden="1">#REF!</definedName>
    <definedName name="FOV_42_Range" localSheetId="14" hidden="1">#REF!</definedName>
    <definedName name="FOV_42_Range" hidden="1">#REF!</definedName>
    <definedName name="FOV_43_Range" localSheetId="18" hidden="1">#REF!</definedName>
    <definedName name="FOV_43_Range" localSheetId="14" hidden="1">#REF!</definedName>
    <definedName name="FOV_43_Range" hidden="1">#REF!</definedName>
    <definedName name="FOV_44_Range" localSheetId="18" hidden="1">#REF!</definedName>
    <definedName name="FOV_44_Range" localSheetId="14" hidden="1">#REF!</definedName>
    <definedName name="FOV_44_Range" hidden="1">#REF!</definedName>
    <definedName name="FOV_45_Range" localSheetId="18" hidden="1">#REF!</definedName>
    <definedName name="FOV_45_Range" localSheetId="14" hidden="1">#REF!</definedName>
    <definedName name="FOV_45_Range" hidden="1">#REF!</definedName>
    <definedName name="FOV_46_Range" localSheetId="18" hidden="1">#REF!</definedName>
    <definedName name="FOV_46_Range" localSheetId="14" hidden="1">#REF!</definedName>
    <definedName name="FOV_46_Range" hidden="1">#REF!</definedName>
    <definedName name="FOV_47_Range" localSheetId="18" hidden="1">#REF!</definedName>
    <definedName name="FOV_47_Range" localSheetId="14" hidden="1">#REF!</definedName>
    <definedName name="FOV_47_Range" hidden="1">#REF!</definedName>
    <definedName name="FOV_48_Range" localSheetId="18" hidden="1">#REF!</definedName>
    <definedName name="FOV_48_Range" localSheetId="14" hidden="1">#REF!</definedName>
    <definedName name="FOV_48_Range" hidden="1">#REF!</definedName>
    <definedName name="FOV_49_Range" localSheetId="18" hidden="1">#REF!</definedName>
    <definedName name="FOV_49_Range" localSheetId="14" hidden="1">#REF!</definedName>
    <definedName name="FOV_49_Range" hidden="1">#REF!</definedName>
    <definedName name="FOV_50_Range" localSheetId="18" hidden="1">#REF!</definedName>
    <definedName name="FOV_50_Range" localSheetId="14" hidden="1">#REF!</definedName>
    <definedName name="FOV_50_Range" hidden="1">#REF!</definedName>
    <definedName name="FOV_51_Range" localSheetId="18" hidden="1">#REF!</definedName>
    <definedName name="FOV_51_Range" localSheetId="14" hidden="1">#REF!</definedName>
    <definedName name="FOV_51_Range" hidden="1">#REF!</definedName>
    <definedName name="FOV_52_Range" localSheetId="18" hidden="1">#REF!</definedName>
    <definedName name="FOV_52_Range" localSheetId="14" hidden="1">#REF!</definedName>
    <definedName name="FOV_52_Range" hidden="1">#REF!</definedName>
    <definedName name="FOV_53_Range" localSheetId="18" hidden="1">#REF!</definedName>
    <definedName name="FOV_53_Range" localSheetId="14" hidden="1">#REF!</definedName>
    <definedName name="FOV_53_Range" hidden="1">#REF!</definedName>
    <definedName name="FOV_54_Range" localSheetId="18" hidden="1">#REF!</definedName>
    <definedName name="FOV_54_Range" localSheetId="14" hidden="1">#REF!</definedName>
    <definedName name="FOV_54_Range" hidden="1">#REF!</definedName>
    <definedName name="FOV_55_Range" localSheetId="18" hidden="1">#REF!</definedName>
    <definedName name="FOV_55_Range" localSheetId="14" hidden="1">#REF!</definedName>
    <definedName name="FOV_55_Range" hidden="1">#REF!</definedName>
    <definedName name="FOV_56_Range" localSheetId="18" hidden="1">#REF!</definedName>
    <definedName name="FOV_56_Range" localSheetId="14" hidden="1">#REF!</definedName>
    <definedName name="FOV_56_Range" hidden="1">#REF!</definedName>
    <definedName name="FOV_57_Range" localSheetId="18" hidden="1">#REF!</definedName>
    <definedName name="FOV_57_Range" localSheetId="14" hidden="1">#REF!</definedName>
    <definedName name="FOV_57_Range" hidden="1">#REF!</definedName>
    <definedName name="FOV_58_Range" localSheetId="18" hidden="1">#REF!</definedName>
    <definedName name="FOV_58_Range" localSheetId="14" hidden="1">#REF!</definedName>
    <definedName name="FOV_58_Range" hidden="1">#REF!</definedName>
    <definedName name="FOV_59_Range" localSheetId="18" hidden="1">#REF!</definedName>
    <definedName name="FOV_59_Range" localSheetId="14" hidden="1">#REF!</definedName>
    <definedName name="FOV_59_Range" hidden="1">#REF!</definedName>
    <definedName name="FOV_99_Range" localSheetId="18" hidden="1">#REF!</definedName>
    <definedName name="FOV_99_Range" localSheetId="14" hidden="1">#REF!</definedName>
    <definedName name="FOV_99_Range" hidden="1">#REF!</definedName>
    <definedName name="FOV_DN_Range" localSheetId="18" hidden="1">#REF!</definedName>
    <definedName name="FOV_DN_Range" localSheetId="14" hidden="1">#REF!</definedName>
    <definedName name="FOV_DN_Range" hidden="1">#REF!</definedName>
    <definedName name="FOV_RX_Range" localSheetId="18" hidden="1">#REF!</definedName>
    <definedName name="FOV_RX_Range" localSheetId="14" hidden="1">#REF!</definedName>
    <definedName name="FOV_RX_Range" hidden="1">#REF!</definedName>
    <definedName name="FOV_SI_Dental_Range" localSheetId="18" hidden="1">#REF!</definedName>
    <definedName name="FOV_SI_Dental_Range" localSheetId="14" hidden="1">#REF!</definedName>
    <definedName name="FOV_SI_Dental_Range" hidden="1">#REF!</definedName>
    <definedName name="FOV_SI_Pharmacy_Range" localSheetId="18" hidden="1">#REF!</definedName>
    <definedName name="FOV_SI_Pharmacy_Range" localSheetId="14" hidden="1">#REF!</definedName>
    <definedName name="FOV_SI_Pharmacy_Range" hidden="1">#REF!</definedName>
    <definedName name="FOV_SI_Product_01_Range" localSheetId="18" hidden="1">#REF!</definedName>
    <definedName name="FOV_SI_Product_01_Range" localSheetId="14" hidden="1">#REF!</definedName>
    <definedName name="FOV_SI_Product_01_Range" hidden="1">#REF!</definedName>
    <definedName name="FOV_SI_Product_05_Range" localSheetId="18" hidden="1">#REF!</definedName>
    <definedName name="FOV_SI_Product_05_Range" localSheetId="14" hidden="1">#REF!</definedName>
    <definedName name="FOV_SI_Product_05_Range" hidden="1">#REF!</definedName>
    <definedName name="Frame">[28]Inputs!$B$11</definedName>
    <definedName name="Framefreq">[28]Inputs!$G$8</definedName>
    <definedName name="Frequencylist">'[31]Shelf rate key'!$A$16:$B$21</definedName>
    <definedName name="FullNameAge">[17]Regulation!$A$119:$Q$172</definedName>
    <definedName name="Fully" hidden="1">{#N/A,#N/A,FALSE,"Table of Contents";#N/A,#N/A,FALSE,"Cover Page";#N/A,#N/A,FALSE,"Paid Claim Experience";#N/A,#N/A,FALSE,"1998 Renewal Normalized";#N/A,#N/A,FALSE,"1998 Actual Annualized";#N/A,#N/A,FALSE,"1999 Renewal";#N/A,#N/A,FALSE,"1999 Dental";#N/A,#N/A,FALSE,"Stop Loss Exhibit";#N/A,#N/A,FALSE,"Claim Projection Comparisons";#N/A,#N/A,FALSE,"Fee Comparisons"}</definedName>
    <definedName name="FundCode" localSheetId="6" hidden="1">'[7]ePSM Header Data Page'!#REF!</definedName>
    <definedName name="FundCode" localSheetId="18" hidden="1">'[7]ePSM Header Data Page'!#REF!</definedName>
    <definedName name="FundCode" localSheetId="14" hidden="1">'[7]ePSM Header Data Page'!#REF!</definedName>
    <definedName name="FundCode" hidden="1">'[7]ePSM Header Data Page'!#REF!</definedName>
    <definedName name="FyMat">'[4]Large Claims Analysis'!$AZ$172</definedName>
    <definedName name="FYMo1">'[4]MAF Manual Blend 1'!$AG$26</definedName>
    <definedName name="FYMo2">'[4]MAF Manual Blend 1'!$AG$27</definedName>
    <definedName name="FYMo3">'[4]MAF Manual Blend 1'!$AG$28</definedName>
    <definedName name="FYMo4">'[4]MAF Manual Blend 1'!$AG$29</definedName>
    <definedName name="FYMo5">'[4]MAF Manual Blend 1'!$AG$30</definedName>
    <definedName name="G" hidden="1">{#N/A,#N/A,TRUE,"Table of Contents";#N/A,#N/A,TRUE,"Cover Page";#N/A,#N/A,TRUE,"Paid Claim Experience";#N/A,#N/A,TRUE,"1998 Renewal Normalized";#N/A,#N/A,TRUE,"1998 Actual Annualized";#N/A,#N/A,TRUE,"1999 Renewal";#N/A,#N/A,TRUE,"Stop Loss Exhibit";#N/A,#N/A,TRUE,"Claim Projection Comparisons";#N/A,#N/A,TRUE,"Fee Comparisons";#N/A,#N/A,TRUE,"Admin - PS 98";#N/A,#N/A,TRUE,"Dep Ratio Adj"}</definedName>
    <definedName name="generic_curr" hidden="1">'[7]ePSM RxClaim Data Page'!$B$12</definedName>
    <definedName name="generic_prior" hidden="1">'[7]ePSM RxClaim Data Page'!$E$12</definedName>
    <definedName name="generic_subst_curr" hidden="1">'[7]ePSM RxClaim Data Page'!$B$13</definedName>
    <definedName name="generic_subst_prior" hidden="1">'[7]ePSM RxClaim Data Page'!$E$13</definedName>
    <definedName name="generic_util_curr" hidden="1">'[7]ePSM RxClaim Data Page'!$B$72</definedName>
    <definedName name="generic_util_prior" hidden="1">'[7]ePSM RxClaim Data Page'!$E$72</definedName>
    <definedName name="GenericAverageCopay" localSheetId="6" hidden="1">'[7]Rx Key Stat by Generic page'!#REF!</definedName>
    <definedName name="GenericAverageCopay" localSheetId="18" hidden="1">'[7]Rx Key Stat by Generic page'!#REF!</definedName>
    <definedName name="GenericAverageCopay" localSheetId="14" hidden="1">'[7]Rx Key Stat by Generic page'!#REF!</definedName>
    <definedName name="GenericAverageCopay" hidden="1">'[7]Rx Key Stat by Generic page'!#REF!</definedName>
    <definedName name="Generics">[16]LISTS!$I$2:$I$11</definedName>
    <definedName name="gf" localSheetId="6" hidden="1">{"Group Benefit Overview",#N/A,TRUE,"mblank";"Rate Summary",#N/A,TRUE,"mblank";"Census and Manual Rates",#N/A,TRUE,"mblank";"Site Rates",#N/A,TRUE,"mblank";"Experience Rates 1",#N/A,TRUE,"mblank";"Experience Rates 2",#N/A,TRUE,"mblank";"Summary of Rate Action",#N/A,TRUE,"mblank";"Employer Reports",#N/A,TRUE,"mblank"}</definedName>
    <definedName name="gf" localSheetId="9" hidden="1">{"Group Benefit Overview",#N/A,TRUE,"mblank";"Rate Summary",#N/A,TRUE,"mblank";"Census and Manual Rates",#N/A,TRUE,"mblank";"Site Rates",#N/A,TRUE,"mblank";"Experience Rates 1",#N/A,TRUE,"mblank";"Experience Rates 2",#N/A,TRUE,"mblank";"Summary of Rate Action",#N/A,TRUE,"mblank";"Employer Reports",#N/A,TRUE,"mblank"}</definedName>
    <definedName name="gf" localSheetId="18" hidden="1">{"Group Benefit Overview",#N/A,TRUE,"mblank";"Rate Summary",#N/A,TRUE,"mblank";"Census and Manual Rates",#N/A,TRUE,"mblank";"Site Rates",#N/A,TRUE,"mblank";"Experience Rates 1",#N/A,TRUE,"mblank";"Experience Rates 2",#N/A,TRUE,"mblank";"Summary of Rate Action",#N/A,TRUE,"mblank";"Employer Reports",#N/A,TRUE,"mblank"}</definedName>
    <definedName name="gf" hidden="1">{"Group Benefit Overview",#N/A,TRUE,"mblank";"Rate Summary",#N/A,TRUE,"mblank";"Census and Manual Rates",#N/A,TRUE,"mblank";"Site Rates",#N/A,TRUE,"mblank";"Experience Rates 1",#N/A,TRUE,"mblank";"Experience Rates 2",#N/A,TRUE,"mblank";"Summary of Rate Action",#N/A,TRUE,"mblank";"Employer Reports",#N/A,TRUE,"mblank"}</definedName>
    <definedName name="GI">[10]Main!$B$29</definedName>
    <definedName name="GICommissionType">[10]Main!$D$29</definedName>
    <definedName name="GICommissionValue">[10]Main!$E$29</definedName>
    <definedName name="GIPremInc">[10]Main!$C$29</definedName>
    <definedName name="glrange" localSheetId="6">#REF!</definedName>
    <definedName name="glrange" localSheetId="9">#REF!</definedName>
    <definedName name="glrange" localSheetId="18">#REF!</definedName>
    <definedName name="glrange" localSheetId="14">#REF!</definedName>
    <definedName name="glrange">#REF!</definedName>
    <definedName name="gnum">[15]Input!$AG$18</definedName>
    <definedName name="gpi_name_class_A_curr" hidden="1">'[7]ePSM RxClaim Data Page'!$H$3</definedName>
    <definedName name="gpi_name_class_A_prior" hidden="1">'[7]ePSM RxClaim Data Page'!$K$3</definedName>
    <definedName name="gpi_name_class_B_curr" hidden="1">'[7]ePSM RxClaim Data Page'!$H$7</definedName>
    <definedName name="gpi_name_class_B_prior" hidden="1">'[7]ePSM RxClaim Data Page'!$K$7</definedName>
    <definedName name="gpi_name_class_C_curr" hidden="1">'[7]ePSM RxClaim Data Page'!$H$11</definedName>
    <definedName name="gpi_name_class_C_prior" hidden="1">'[7]ePSM RxClaim Data Page'!$K$11</definedName>
    <definedName name="gpi_name_class_D_curr" hidden="1">'[7]ePSM RxClaim Data Page'!$H$15</definedName>
    <definedName name="gpi_name_class_D_prior" hidden="1">'[7]ePSM RxClaim Data Page'!$K$15</definedName>
    <definedName name="gpi_name_class_E_curr" hidden="1">'[7]ePSM RxClaim Data Page'!$H$19</definedName>
    <definedName name="gpi_name_class_E_prior" hidden="1">'[7]ePSM RxClaim Data Page'!$K$19</definedName>
    <definedName name="gpi_name_class_F_curr" hidden="1">'[7]ePSM RxClaim Data Page'!$H$23</definedName>
    <definedName name="gpi_name_class_F_prior" hidden="1">'[7]ePSM RxClaim Data Page'!$K$23</definedName>
    <definedName name="gpi_name_class_G_curr" hidden="1">'[7]ePSM RxClaim Data Page'!$H$27</definedName>
    <definedName name="gpi_name_class_G_prior" hidden="1">'[7]ePSM RxClaim Data Page'!$K$27</definedName>
    <definedName name="gpi_name_class_H_curr" hidden="1">'[7]ePSM RxClaim Data Page'!$H$31</definedName>
    <definedName name="gpi_name_class_H_prior" hidden="1">'[7]ePSM RxClaim Data Page'!$K$31</definedName>
    <definedName name="gpi_name_class_I_curr" hidden="1">'[7]ePSM RxClaim Data Page'!$H$35</definedName>
    <definedName name="gpi_name_class_I_prior" hidden="1">'[7]ePSM RxClaim Data Page'!$K$35</definedName>
    <definedName name="gpi_name_class_J_curr" hidden="1">'[7]ePSM RxClaim Data Page'!$H$39</definedName>
    <definedName name="gpi_name_class_J_prior" hidden="1">'[7]ePSM RxClaim Data Page'!$K$39</definedName>
    <definedName name="gpi_name_class_K_curr" hidden="1">'[7]ePSM RxClaim Data Page'!$H$43</definedName>
    <definedName name="gpi_name_class_K_prior" hidden="1">'[7]ePSM RxClaim Data Page'!$K$43</definedName>
    <definedName name="gpi_name_class_L_curr" hidden="1">'[7]ePSM RxClaim Data Page'!$H$47</definedName>
    <definedName name="gpi_name_class_L_prior" hidden="1">'[7]ePSM RxClaim Data Page'!$K$47</definedName>
    <definedName name="gpi_name_class_M_curr" hidden="1">'[7]ePSM RxClaim Data Page'!$H$51</definedName>
    <definedName name="gpi_name_class_M_prior" hidden="1">'[7]ePSM RxClaim Data Page'!$K$51</definedName>
    <definedName name="gpi_name_class_N_curr" hidden="1">'[7]ePSM RxClaim Data Page'!$H$55</definedName>
    <definedName name="gpi_name_class_N_prior" hidden="1">'[7]ePSM RxClaim Data Page'!$K$55</definedName>
    <definedName name="gpi_name_class_O_curr" hidden="1">'[7]ePSM RxClaim Data Page'!$H$59</definedName>
    <definedName name="gpi_name_class_O_prior" hidden="1">'[7]ePSM RxClaim Data Page'!$K$59</definedName>
    <definedName name="gpi_name_class_OTHER_curr" hidden="1">'[7]ePSM RxClaim Data Page'!$H$75</definedName>
    <definedName name="gpi_name_class_OTHER_prior" hidden="1">'[7]ePSM RxClaim Data Page'!$K$75</definedName>
    <definedName name="gpi_name_class_P_curr" hidden="1">'[7]ePSM RxClaim Data Page'!$H$63</definedName>
    <definedName name="gpi_name_class_P_prior" hidden="1">'[7]ePSM RxClaim Data Page'!$K$63</definedName>
    <definedName name="gpi_name_class_Q_curr" hidden="1">'[7]ePSM RxClaim Data Page'!$H$67</definedName>
    <definedName name="gpi_name_class_Q_prior" hidden="1">'[7]ePSM RxClaim Data Page'!$K$67</definedName>
    <definedName name="gpi_name_class_R_curr" hidden="1">'[7]ePSM RxClaim Data Page'!$H$71</definedName>
    <definedName name="gpi_name_class_R_prior" hidden="1">'[7]ePSM RxClaim Data Page'!$K$71</definedName>
    <definedName name="gR" hidden="1">{#N/A,#N/A,TRUE,"Table of Contents";#N/A,#N/A,TRUE,"Cover Page";#N/A,#N/A,TRUE,"Paid Claim Experience";#N/A,#N/A,TRUE,"1998 Renewal Normalized";#N/A,#N/A,TRUE,"1998 Actual Annualized";#N/A,#N/A,TRUE,"1999 Renewal";#N/A,#N/A,TRUE,"Stop Loss Exhibit";#N/A,#N/A,TRUE,"Claim Projection Comparisons";#N/A,#N/A,TRUE,"Fee Comparisons";#N/A,#N/A,TRUE,"Admin - PS 98";#N/A,#N/A,TRUE,"Dep Ratio Adj"}</definedName>
    <definedName name="Gross_Sumbitted_Expense">#REF!</definedName>
    <definedName name="Group">[17]Manual!$G$1</definedName>
    <definedName name="Group_Name">'[14]Input Sheet'!$E$2</definedName>
    <definedName name="GroupName">#REF!</definedName>
    <definedName name="GroupNbr">[10]Main!$B$22</definedName>
    <definedName name="GroupNumber1.1.0.0">'[35]Gender-Relat By Product'!$A$1</definedName>
    <definedName name="GroupNumber1.2.0.0">'[35]Fncl Claims Sum By Product'!$A$1</definedName>
    <definedName name="GroupNumber1.3.0.0" localSheetId="6">#REF!</definedName>
    <definedName name="GroupNumber1.3.0.0" localSheetId="9">#REF!</definedName>
    <definedName name="GroupNumber1.3.0.0" localSheetId="18">#REF!</definedName>
    <definedName name="GroupNumber1.3.0.0" localSheetId="14">#REF!</definedName>
    <definedName name="GroupNumber1.3.0.0">#REF!</definedName>
    <definedName name="GroupNumber1.3.1.0">'[35]Util and Exp Summary (QPOS)'!$A$1</definedName>
    <definedName name="GroupNumber1.3.2.0">'[35]1.3.2.0'!$A$1</definedName>
    <definedName name="GroupNumber1.3.2.1">'[35]1.3.2.1'!$A$1</definedName>
    <definedName name="GroupNumber1.3.2.2">'[35]1.3.2.2'!$A$1</definedName>
    <definedName name="GroupNumber1.3.2.3">'[35]1.3.2.3'!$A$1</definedName>
    <definedName name="GroupNumber1.4.0.0">'[35]Util and Expense Summary (All)'!$A$1</definedName>
    <definedName name="GroupNumber2.1.0.0">'[35]Sub Gender by Age (HMO)'!$A$1</definedName>
    <definedName name="GroupNumber2.1.1.0">'[35]Sub Gender by Age (QPOS)'!$A$1</definedName>
    <definedName name="GroupNumber2.1.2.0">'[35]2.1.2.0'!$A$1</definedName>
    <definedName name="GroupNumber2.2.0.0">'[35]Mem Gender by Age (HMO)'!$A$1</definedName>
    <definedName name="Groupnumber2.2.1.0">'[35]Mem Gender by Age (QPOS)'!$A$1</definedName>
    <definedName name="GroupNumber2.2.2.0">'[35]2.2.2.0'!$A$1</definedName>
    <definedName name="GroupNumber2.3.0.0">'[35]Sub by Contract Type (HMO)'!$A$1</definedName>
    <definedName name="Groupnumber2.3.1.0">'[35]Sub by Contract Type (QPOS)'!$A$1</definedName>
    <definedName name="GroupNumber2.3.2.0">'[35]2.3.2.0'!$A$1</definedName>
    <definedName name="GroupNumber3.1.0.0">'[35]Financial Summary (HMO)'!$A$1</definedName>
    <definedName name="Groupnumber3.1.1.0">'[35]Financial Summary (QPOS)'!$A$1</definedName>
    <definedName name="GroupNumber3.1.2.0">'[35]3.1.2.0'!$A$1</definedName>
    <definedName name="GroupNumber3.2.0.0">'[35]Exp Summary-Cap (HMO)'!$A$1</definedName>
    <definedName name="Groupnumber3.2.1.0">'[35]Exp Summary-Cap (QPOS)'!$A$1</definedName>
    <definedName name="GroupNumber3.2.2.0">'[35]3.2.2.0'!$A$1</definedName>
    <definedName name="GroupNumber3.3.0.0">'[35]Exp Summary-Claims (HMO)'!$A$1</definedName>
    <definedName name="GroupNumber3.3.1.0">'[35]Exp Summary-Claims (QPOS)'!$A$1</definedName>
    <definedName name="GroupNumber3.3.1.1">'[35]Exp Summary-Claims (QPOS-P)'!$A$1</definedName>
    <definedName name="GroupNumber3.3.1.2">'[35]Exp Summary-Claims (QPOS-N)'!$A$1</definedName>
    <definedName name="GroupNumber3.3.2.0">'[35]3.3.2.0'!$A$1</definedName>
    <definedName name="GroupNumber3.3.2.1">'[35]3.3.2.1'!$A$1</definedName>
    <definedName name="GroupNumber3.3.2.2">'[35]3.3.2.2'!$A$1</definedName>
    <definedName name="GroupNumber3.3.2.3">'[35]3.3.2.3'!$A$1</definedName>
    <definedName name="GroupNumber3.4.0.0">'[35]Top 25 Claimants-Current (HMO)'!$A$1</definedName>
    <definedName name="GroupNumber3.4.0.1">'[35]Top 25 Claimants-Prior (HMO)'!$A$1</definedName>
    <definedName name="Groupnumber3.4.1.0">'[35]Top 25 Claimants-Current (QPOS)'!$A$1</definedName>
    <definedName name="GroupNumber3.4.1.1">'[35]Top 25 Claimants-Prior (QPOS)'!$A$1</definedName>
    <definedName name="GroupNumber3.4.2.0">'[35]3.4.2.0'!$A$1</definedName>
    <definedName name="GroupNumber3.4.2.1">'[35]3.4.2.1'!$A$1</definedName>
    <definedName name="GroupNumber3.5.0.0">'[35]Top 25 Facilities (HMO)'!$A$1</definedName>
    <definedName name="GroupNumber3.5.1.0">'[35]Top 25 Facilities (QPOS)'!$A$1</definedName>
    <definedName name="GroupNumber3.5.1.1">'[35]Top 25 Facilities (QPOS-P)'!$A$1</definedName>
    <definedName name="GroupNumber3.5.1.2">'[35]Top 25 Facilities (QPOS-N)'!$A$1</definedName>
    <definedName name="GroupNumber3.5.2.0">'[35]3.5.2.0'!$A$1</definedName>
    <definedName name="GroupNumber3.6.0.0" localSheetId="6">#REF!</definedName>
    <definedName name="GroupNumber3.6.0.0" localSheetId="9">#REF!</definedName>
    <definedName name="GroupNumber3.6.0.0" localSheetId="18">#REF!</definedName>
    <definedName name="GroupNumber3.6.0.0" localSheetId="14">#REF!</definedName>
    <definedName name="GroupNumber3.6.0.0">#REF!</definedName>
    <definedName name="Groupnumber3.6.1.0" localSheetId="9">#REF!</definedName>
    <definedName name="Groupnumber3.6.1.0" localSheetId="18">#REF!</definedName>
    <definedName name="Groupnumber3.6.1.0" localSheetId="14">#REF!</definedName>
    <definedName name="Groupnumber3.6.1.0">#REF!</definedName>
    <definedName name="GroupNumber3.6.1.1" localSheetId="9">#REF!</definedName>
    <definedName name="GroupNumber3.6.1.1" localSheetId="18">#REF!</definedName>
    <definedName name="GroupNumber3.6.1.1" localSheetId="14">#REF!</definedName>
    <definedName name="GroupNumber3.6.1.1">#REF!</definedName>
    <definedName name="GroupNumber3.6.1.2" localSheetId="18">#REF!</definedName>
    <definedName name="GroupNumber3.6.1.2" localSheetId="14">#REF!</definedName>
    <definedName name="GroupNumber3.6.1.2">#REF!</definedName>
    <definedName name="GroupNumber4.1.0.0">'[35]Dist of Benefits by Prov (HMO)'!$A$1</definedName>
    <definedName name="GroupNumber4.1.1.0">'[35]Dist of Benefits by Prov (QPOS)'!$A$1</definedName>
    <definedName name="GroupNumber4.1.2.0">'[35]4.1.2.0'!$A$1</definedName>
    <definedName name="GroupNumber4.2.0.0">'[35]IP Acute (HMO)'!$A$1</definedName>
    <definedName name="GroupNumber4.2.0.1">'[35]4.2.0.1'!$A$1</definedName>
    <definedName name="GroupNumber4.2.1.0">'[35]IP Acute (QPOS)'!$A$1</definedName>
    <definedName name="Groupnumber4.2.1.1">'[35]4.2.1.1'!$A$1</definedName>
    <definedName name="GroupNumber4.2.2.0">'[35]4.2.2.0'!$A$1</definedName>
    <definedName name="GroupNumber4.2.2.1">'[35]4.2.2.1'!$A$1</definedName>
    <definedName name="GroupNumber4.3.0.0">'[35]Outpatient Facility Util (HMO)'!$A$1</definedName>
    <definedName name="GroupNumber4.3.1.0">'[35]Outpatient Facility Util (QPOS)'!$A$1</definedName>
    <definedName name="GroupNumber4.3.2.0">'[35]4.3.2.0'!$A$1</definedName>
    <definedName name="GroupNumber4.4.0.0">'[35]Prof Svcs Util-Claims (HMO)'!$A$1</definedName>
    <definedName name="GroupNumber4.4.1.0">'[35]Prof Svcs Util-Claims (QPOS)'!$A$1</definedName>
    <definedName name="GroupNumber4.4.1.1">'[35]Prof Svcs Util-Claims (QPOS P)'!$A$1</definedName>
    <definedName name="GroupNumber4.4.1.2">'[35]Prof Svcs Util-Claims (QPOS N)'!$A$1</definedName>
    <definedName name="GroupNumber4.4.2.0">'[35]4.4.2.0'!$A$1</definedName>
    <definedName name="GroupNumber4.4.2.1">'[35]4.4.2.1'!$A$1</definedName>
    <definedName name="GroupNumber4.4.2.2">'[35]4.4.2.2'!$A$1</definedName>
    <definedName name="GroupNumber4.4.2.3">'[35]4.4.2.3'!$A$1</definedName>
    <definedName name="GroupNumber4.5.0.0">'[35]Prof Svcs Util Cap (HMO)'!$A$1</definedName>
    <definedName name="GroupNumber4.5.1.0">'[35]Prof Svcs Util-Cap (QPOS)'!$A$1</definedName>
    <definedName name="GroupNumber4.5.2.0">'[35]4.5.2.0'!$A$1</definedName>
    <definedName name="GroupNumber4.6.0.0">'[35]Laboratory and Radiology (HMO)'!$A$1</definedName>
    <definedName name="GroupNumber4.6.1.0">'[35]Laboratory and Radiology (QPOS)'!$A$1</definedName>
    <definedName name="GroupNumber4.6.2.0">'[35]4.6.2.0'!$A$1</definedName>
    <definedName name="GroupNumber4.7.0.0">'[35]Health Mgmnt Services (HMO)'!$A$1</definedName>
    <definedName name="GroupNumber4.7.1.0">'[35]Health Mgmnt Services (QPOS)'!$A$1</definedName>
    <definedName name="GroupNumber4.7.2.0">'[35]4.7.2.0'!$A$1</definedName>
    <definedName name="GroupNumber7.0" localSheetId="6">#REF!</definedName>
    <definedName name="GroupNumber7.0" localSheetId="9">#REF!</definedName>
    <definedName name="GroupNumber7.0" localSheetId="18">#REF!</definedName>
    <definedName name="GroupNumber7.0" localSheetId="14">#REF!</definedName>
    <definedName name="GroupNumber7.0">#REF!</definedName>
    <definedName name="GroupNumber9.0" localSheetId="9">#REF!</definedName>
    <definedName name="GroupNumber9.0" localSheetId="18">#REF!</definedName>
    <definedName name="GroupNumber9.0" localSheetId="14">#REF!</definedName>
    <definedName name="GroupNumber9.0">#REF!</definedName>
    <definedName name="GroupRenDate">'[8]Input - Items|Factors'!$F$1</definedName>
    <definedName name="Groupsize">[28]Inputs!$B$3</definedName>
    <definedName name="GrowthRate1">[17]Choiceplus!$Q$2</definedName>
    <definedName name="GrpName">'[22]Data Entry'!$C$10</definedName>
    <definedName name="GrpNbr">'[8]Input - Items|Factors'!$B$2</definedName>
    <definedName name="GrpNumFinal">[22]Tables!$C$233</definedName>
    <definedName name="GTP">#REF!</definedName>
    <definedName name="H_GNF">[22]Tables!$H$233</definedName>
    <definedName name="H_InstTrend">[22]FactorAssm!$E$12</definedName>
    <definedName name="HAL_E_Q1">[2]PCP2!$AL$2</definedName>
    <definedName name="HAL_E_Q2">[2]PCP2!$AK$2</definedName>
    <definedName name="HAL_E_Q3">[2]PCP2!$AJ$2</definedName>
    <definedName name="HAL_E_Y">[2]PCP1!$M$2</definedName>
    <definedName name="HAL_E_YT">[2]PCP1!$AK$2</definedName>
    <definedName name="HAL_F_Y">[2]PCP1!$U$2</definedName>
    <definedName name="HAL_H_Q1">[2]HCT2!$U$2</definedName>
    <definedName name="HAL_H_Q2">[2]HCT2!$T$2</definedName>
    <definedName name="HAL_H_Q3">[2]HCT2!$S$2</definedName>
    <definedName name="HAL_H_Y">[2]HCT1!$F$2</definedName>
    <definedName name="HAL_O_Q1">[2]PCP2!$AI$2</definedName>
    <definedName name="HAL_O_Q2">[2]PCP2!$AH$2</definedName>
    <definedName name="HAL_O_Q3">[2]PCP2!$AG$2</definedName>
    <definedName name="HAL_O_Y">[2]PCP1!$E$2</definedName>
    <definedName name="HAL_O_YT">[2]PCP1!$AC$2</definedName>
    <definedName name="HAL_V_YT">[2]PCP1!$AS$2</definedName>
    <definedName name="HCFS" localSheetId="6" hidden="1">#REF!</definedName>
    <definedName name="HCFS" localSheetId="9" hidden="1">#REF!</definedName>
    <definedName name="HCFS" localSheetId="18" hidden="1">#REF!</definedName>
    <definedName name="HCFS" localSheetId="14" hidden="1">#REF!</definedName>
    <definedName name="HCFS" hidden="1">#REF!</definedName>
    <definedName name="HCT">[2]PCP0!$D$2</definedName>
    <definedName name="Health_Plan_Number">'[14]Input Sheet'!$E$4</definedName>
    <definedName name="Health_Profile_Top_10_Dis_Med_HPD_Range" hidden="1">'[7]HPD page'!$A$1:$M$45</definedName>
    <definedName name="HealthPlan_Number">'[14]Input Sheet'!$E$4</definedName>
    <definedName name="Heath2000" localSheetId="6">'[41]05 2005'!#REF!</definedName>
    <definedName name="Heath2000" localSheetId="18">'[41]05 2005'!#REF!</definedName>
    <definedName name="Heath2000" localSheetId="14">'[41]05 2005'!#REF!</definedName>
    <definedName name="Heath2000">'[41]05 2005'!#REF!</definedName>
    <definedName name="help">[2]PCP9B!$AI$2</definedName>
    <definedName name="HIB">'[14]Input Sheet'!$D$12</definedName>
    <definedName name="HIC_E_Y">[2]PCP3A!$AJ$2</definedName>
    <definedName name="HIC_E_YT">[2]PCP3B!$Q$2</definedName>
    <definedName name="HIC_H_Y">[2]HCT3!$R$2</definedName>
    <definedName name="HIC_O_Y">[2]PCP3A!$Q$2</definedName>
    <definedName name="HIC_O_YT">[2]PCP3B!$AJ$2</definedName>
    <definedName name="HMF">[42]Detail!#REF!</definedName>
    <definedName name="HMF_Match">[42]Detail!#REF!</definedName>
    <definedName name="HMO_Match">[42]Detail!#REF!</definedName>
    <definedName name="HMO_Network">[42]Detail!#REF!</definedName>
    <definedName name="HMO_Rates" localSheetId="6" hidden="1">{"Group Benefit Overview",#N/A,TRUE,"mblank";"Rate Summary",#N/A,TRUE,"mblank";"Census and Manual Rates",#N/A,TRUE,"mblank";"Site Rates",#N/A,TRUE,"mblank";"Experience Rates 1",#N/A,TRUE,"mblank";"Experience Rates 2",#N/A,TRUE,"mblank";"Summary of Rate Action",#N/A,TRUE,"mblank";"Employer Reports",#N/A,TRUE,"mblank"}</definedName>
    <definedName name="HMO_Rates" localSheetId="9" hidden="1">{"Group Benefit Overview",#N/A,TRUE,"mblank";"Rate Summary",#N/A,TRUE,"mblank";"Census and Manual Rates",#N/A,TRUE,"mblank";"Site Rates",#N/A,TRUE,"mblank";"Experience Rates 1",#N/A,TRUE,"mblank";"Experience Rates 2",#N/A,TRUE,"mblank";"Summary of Rate Action",#N/A,TRUE,"mblank";"Employer Reports",#N/A,TRUE,"mblank"}</definedName>
    <definedName name="HMO_Rates" localSheetId="18" hidden="1">{"Group Benefit Overview",#N/A,TRUE,"mblank";"Rate Summary",#N/A,TRUE,"mblank";"Census and Manual Rates",#N/A,TRUE,"mblank";"Site Rates",#N/A,TRUE,"mblank";"Experience Rates 1",#N/A,TRUE,"mblank";"Experience Rates 2",#N/A,TRUE,"mblank";"Summary of Rate Action",#N/A,TRUE,"mblank";"Employer Reports",#N/A,TRUE,"mblank"}</definedName>
    <definedName name="HMO_Rates" hidden="1">{"Group Benefit Overview",#N/A,TRUE,"mblank";"Rate Summary",#N/A,TRUE,"mblank";"Census and Manual Rates",#N/A,TRUE,"mblank";"Site Rates",#N/A,TRUE,"mblank";"Experience Rates 1",#N/A,TRUE,"mblank";"Experience Rates 2",#N/A,TRUE,"mblank";"Summary of Rate Action",#N/A,TRUE,"mblank";"Employer Reports",#N/A,TRUE,"mblank"}</definedName>
    <definedName name="HMOCommissions">'[8]Input - Items|Factors'!$B$18</definedName>
    <definedName name="HMOConfine">[16]LISTS!$C$30:$C$38</definedName>
    <definedName name="HMODays">[16]LISTS!$E$30:$E$35</definedName>
    <definedName name="HMODeduc">[16]LISTS!$A$30:$A$31</definedName>
    <definedName name="HMODemAdj">'[8]Input - Items|Factors'!$B$23</definedName>
    <definedName name="HMOExpPeriodEnd">'[8]Input - Items|Factors'!$B$8</definedName>
    <definedName name="HMOExpPeriodMid">'[8]Input - Items|Factors'!$B$9</definedName>
    <definedName name="HMOExpPeriodStart">'[8]Input - Items|Factors'!$B$7</definedName>
    <definedName name="HMOLookup" localSheetId="6">[43]Tables!#REF!</definedName>
    <definedName name="HMOLookup" localSheetId="18">[43]Tables!#REF!</definedName>
    <definedName name="HMOLookup" localSheetId="14">[43]Tables!#REF!</definedName>
    <definedName name="HMOLookup">[43]Tables!#REF!</definedName>
    <definedName name="HMOManPMPM">'[8]Input - Items|Factors'!$B$31</definedName>
    <definedName name="HMOPoolingPoint">'[8]Input - Items|Factors'!$B$16</definedName>
    <definedName name="HMORates" localSheetId="6" hidden="1">{"Group Benefit Overview",#N/A,TRUE,"mblank";"Rate Summary",#N/A,TRUE,"mblank";"Census and Manual Rates",#N/A,TRUE,"mblank";"Site Rates",#N/A,TRUE,"mblank";"Experience Rates 1",#N/A,TRUE,"mblank";"Experience Rates 2",#N/A,TRUE,"mblank";"Summary of Rate Action",#N/A,TRUE,"mblank";"Employer Reports",#N/A,TRUE,"mblank"}</definedName>
    <definedName name="HMORates" localSheetId="9" hidden="1">{"Group Benefit Overview",#N/A,TRUE,"mblank";"Rate Summary",#N/A,TRUE,"mblank";"Census and Manual Rates",#N/A,TRUE,"mblank";"Site Rates",#N/A,TRUE,"mblank";"Experience Rates 1",#N/A,TRUE,"mblank";"Experience Rates 2",#N/A,TRUE,"mblank";"Summary of Rate Action",#N/A,TRUE,"mblank";"Employer Reports",#N/A,TRUE,"mblank"}</definedName>
    <definedName name="HMORates" localSheetId="18" hidden="1">{"Group Benefit Overview",#N/A,TRUE,"mblank";"Rate Summary",#N/A,TRUE,"mblank";"Census and Manual Rates",#N/A,TRUE,"mblank";"Site Rates",#N/A,TRUE,"mblank";"Experience Rates 1",#N/A,TRUE,"mblank";"Experience Rates 2",#N/A,TRUE,"mblank";"Summary of Rate Action",#N/A,TRUE,"mblank";"Employer Reports",#N/A,TRUE,"mblank"}</definedName>
    <definedName name="HMORates" hidden="1">{"Group Benefit Overview",#N/A,TRUE,"mblank";"Rate Summary",#N/A,TRUE,"mblank";"Census and Manual Rates",#N/A,TRUE,"mblank";"Site Rates",#N/A,TRUE,"mblank";"Experience Rates 1",#N/A,TRUE,"mblank";"Experience Rates 2",#N/A,TRUE,"mblank";"Summary of Rate Action",#N/A,TRUE,"mblank";"Employer Reports",#N/A,TRUE,"mblank"}</definedName>
    <definedName name="HMORenPeriodEnd">'[8]Input - Items|Factors'!$B$11</definedName>
    <definedName name="HMORenPeriodMid">'[8]Input - Items|Factors'!$B$12</definedName>
    <definedName name="HMORenPeriodStart">'[8]Input - Items|Factors'!$B$10</definedName>
    <definedName name="HMOTier1">'[8]Input - Items|Factors'!$B$38</definedName>
    <definedName name="HMOTier1Rates">'[8]Input - Items|Factors'!$C$44</definedName>
    <definedName name="HMOTier1Subs">'[8]Input - Items|Factors'!$C$38</definedName>
    <definedName name="HMOTier2">'[8]Input - Items|Factors'!$B$39</definedName>
    <definedName name="HMOTier2Rates">'[8]Input - Items|Factors'!$C$45</definedName>
    <definedName name="HMOTier2Subs">'[8]Input - Items|Factors'!$C$39</definedName>
    <definedName name="HMOTier3">'[8]Input - Items|Factors'!$B$40</definedName>
    <definedName name="HMOTier3Rates">'[8]Input - Items|Factors'!$C$46</definedName>
    <definedName name="HMOTier3Subs">'[8]Input - Items|Factors'!$C$40</definedName>
    <definedName name="HMOTier4">'[8]Input - Items|Factors'!$B$41</definedName>
    <definedName name="HMOTier4Rates">'[8]Input - Items|Factors'!$C$47</definedName>
    <definedName name="HMOTier4Subs">'[8]Input - Items|Factors'!$C$41</definedName>
    <definedName name="HMOTier5">'[8]Input - Items|Factors'!$B$42</definedName>
    <definedName name="HMOTier5Rates">'[8]Input - Items|Factors'!$C$48</definedName>
    <definedName name="HMOTier5Subs">'[8]Input - Items|Factors'!$C$42</definedName>
    <definedName name="HMOTotalMbrs">'[8]Input - Items|Factors'!$B$26</definedName>
    <definedName name="HOG_E_Y">[2]PCP3A!$AK$2</definedName>
    <definedName name="HOG_E_YT">[2]PCP3B!$R$2</definedName>
    <definedName name="HOG_H_Y">[2]HCT3!$S$2</definedName>
    <definedName name="HOG_O_Y">[2]PCP3A!$R$2</definedName>
    <definedName name="HOG_O_YT">[2]PCP3B!$AK$2</definedName>
    <definedName name="HOO_E_Y">[2]PCP3A!$AL$2</definedName>
    <definedName name="HOO_E_YT">[2]PCP3B!$S$2</definedName>
    <definedName name="HOO_H_Y">[2]HCT3!$T$2</definedName>
    <definedName name="HOO_O_Y">[2]PCP3A!$S$2</definedName>
    <definedName name="HOO_O_YT">[2]PCP3B!$AL$2</definedName>
    <definedName name="HospIPUsageAvgPaid1">'[10]Utilization (Internal)'!$D$65</definedName>
    <definedName name="HospIPUsageAvgPaid2">'[10]Utilization (Internal)'!$D$66</definedName>
    <definedName name="HospIPUsageAvgPaid3">'[10]Utilization (Internal)'!$D$67</definedName>
    <definedName name="HospIPUsageAvgPaid4">'[10]Utilization (Internal)'!$D$68</definedName>
    <definedName name="HospIPUsageAvgPaid5">'[10]Utilization (Internal)'!$D$69</definedName>
    <definedName name="HospIPUsageBOBAdmissions1">'[10]Utilization (Internal)'!$C$65</definedName>
    <definedName name="HospIPUsageBOBAdmissions2">'[10]Utilization (Internal)'!$C$66</definedName>
    <definedName name="HospIPUsageBOBAdmissions3">'[10]Utilization (Internal)'!$C$67</definedName>
    <definedName name="HospIPUsageBOBAdmissions4">'[10]Utilization (Internal)'!$C$68</definedName>
    <definedName name="HospIPUsageBOBAdmissions5">'[10]Utilization (Internal)'!$C$69</definedName>
    <definedName name="HospIPUsageBOBPaid1">'[10]Utilization (Internal)'!$E$65</definedName>
    <definedName name="HospIPUsageBOBPaid2">'[10]Utilization (Internal)'!$E$66</definedName>
    <definedName name="HospIPUsageBOBPaid3">'[10]Utilization (Internal)'!$E$67</definedName>
    <definedName name="HospIPUsageBOBPaid4">'[10]Utilization (Internal)'!$E$68</definedName>
    <definedName name="HospIPUsageBOBPaid5">'[10]Utilization (Internal)'!$E$69</definedName>
    <definedName name="HospIPUsageCondition1">'[10]Utilization (Internal)'!$A$65</definedName>
    <definedName name="HospIPUsageCondition2">'[10]Utilization (Internal)'!$A$66</definedName>
    <definedName name="HospIPUsageCondition3">'[10]Utilization (Internal)'!$A$67</definedName>
    <definedName name="HospIPUsageCondition4">'[10]Utilization (Internal)'!$A$68</definedName>
    <definedName name="HospIPUsageCondition5">'[10]Utilization (Internal)'!$A$69</definedName>
    <definedName name="HospIPUsageNbrAdmissions1">'[10]Utilization (Internal)'!$B$65</definedName>
    <definedName name="HospIPUsageNbrAdmissions2">'[10]Utilization (Internal)'!$B$66</definedName>
    <definedName name="HospIPUsageNbrAdmissions3">'[10]Utilization (Internal)'!$B$67</definedName>
    <definedName name="HospIPUsageNbrAdmissions4">'[10]Utilization (Internal)'!$B$68</definedName>
    <definedName name="HospIPUsageNbrAdmissions5">'[10]Utilization (Internal)'!$B$69</definedName>
    <definedName name="HospIPUsageTotalAvgPaid">'[10]Utilization (Internal)'!$D$70</definedName>
    <definedName name="HospIPUsageTotalBOBAdmissions">'[10]Utilization (Internal)'!$C$70</definedName>
    <definedName name="HospIPUsageTotalBOBPaid">'[10]Utilization (Internal)'!$E$70</definedName>
    <definedName name="HospIPUsageTotalNbrAdmissions">'[10]Utilization (Internal)'!$B$70</definedName>
    <definedName name="Hospital_Profile_Home" hidden="1">'[7]Hospital Prof Medical page'!$A$1</definedName>
    <definedName name="Hospital_Profile_Medical_Range" hidden="1">'[7]Hospital Prof Medical page'!$C$6:$O$38</definedName>
    <definedName name="Hospital_Profile_Medical_Range2" hidden="1">'[7]Hospital Prof Medical page'!$C$6:$O$38</definedName>
    <definedName name="Hospital_Profile_Range" hidden="1">'[7]Hospital Prof Medical page'!$A$8:$A$38</definedName>
    <definedName name="HPD_bob_prevalence_asthma_curr" hidden="1">'[7]ePSM Medical Data Page'!$BI$18</definedName>
    <definedName name="HPD_bob_prevalence_asthma_prior" hidden="1">'[7]ePSM Medical Data Page'!$BL$18</definedName>
    <definedName name="HPD_bob_prevalence_coronary_artery_disease_curr" hidden="1">'[7]ePSM Medical Data Page'!$BI$20</definedName>
    <definedName name="HPD_bob_prevalence_coronary_artery_disease_prior" hidden="1">'[7]ePSM Medical Data Page'!$BL$20</definedName>
    <definedName name="HPD_bob_prevalence_diabetes_curr" hidden="1">'[7]ePSM Medical Data Page'!$BI$21</definedName>
    <definedName name="HPD_bob_prevalence_diabetes_prior" hidden="1">'[7]ePSM Medical Data Page'!$BL$21</definedName>
    <definedName name="HPD_bob_prevalence_heart_failure_curr" hidden="1">'[7]ePSM Medical Data Page'!$BI$19</definedName>
    <definedName name="HPD_bob_prevalence_heart_failure_prior" hidden="1">'[7]ePSM Medical Data Page'!$BL$19</definedName>
    <definedName name="HPD_bob_prevalence_low_back_curr" hidden="1">'[7]ePSM Medical Data Page'!$BI$22</definedName>
    <definedName name="HPD_bob_prevalence_low_back_prior" hidden="1">'[7]ePSM Medical Data Page'!$BL$22</definedName>
    <definedName name="HPD_bob_prevalence_other_curr" hidden="1">'[7]ePSM Medical Data Page'!$BI$23</definedName>
    <definedName name="HPD_bob_prevalence_other_prior" hidden="1">'[7]ePSM Medical Data Page'!$BL$23</definedName>
    <definedName name="HPD_Delete_Range" hidden="1">'[7]HPD page'!$A$1:$M$46</definedName>
    <definedName name="hpd_hard_coded_bob" localSheetId="6" hidden="1">'[7]HPD page'!#REF!</definedName>
    <definedName name="hpd_hard_coded_bob" localSheetId="18" hidden="1">'[7]HPD page'!#REF!</definedName>
    <definedName name="hpd_hard_coded_bob" localSheetId="14" hidden="1">'[7]HPD page'!#REF!</definedName>
    <definedName name="hpd_hard_coded_bob" hidden="1">'[7]HPD page'!#REF!</definedName>
    <definedName name="HPD_No_Obs_Found_Range" hidden="1">'[7]HPD page'!$A$4</definedName>
    <definedName name="HPD_number_claimants_asthma_curr" hidden="1">'[7]ePSM Medical Data Page'!$BI$6</definedName>
    <definedName name="HPD_number_claimants_asthma_prior" hidden="1">'[7]ePSM Medical Data Page'!$BL$6</definedName>
    <definedName name="HPD_number_claimants_coronary_artery_disease_curr" hidden="1">'[7]ePSM Medical Data Page'!$BI$10</definedName>
    <definedName name="HPD_number_claimants_coronary_artery_disease_prior" hidden="1">'[7]ePSM Medical Data Page'!$BL$10</definedName>
    <definedName name="HPD_number_claimants_diabetes_curr" hidden="1">'[7]ePSM Medical Data Page'!$BI$12</definedName>
    <definedName name="HPD_number_claimants_diabetes_prior" hidden="1">'[7]ePSM Medical Data Page'!$BL$12</definedName>
    <definedName name="HPD_number_claimants_heart_failure_curr" hidden="1">'[7]ePSM Medical Data Page'!$BI$8</definedName>
    <definedName name="HPD_number_claimants_heart_failure_prior" hidden="1">'[7]ePSM Medical Data Page'!$BL$8</definedName>
    <definedName name="HPD_number_claimants_low_back_curr" hidden="1">'[7]ePSM Medical Data Page'!$BI$14</definedName>
    <definedName name="HPD_number_claimants_low_back_prior" hidden="1">'[7]ePSM Medical Data Page'!$BL$14</definedName>
    <definedName name="HPD_number_claimants_other_curr" hidden="1">'[7]ePSM Medical Data Page'!$BI$16</definedName>
    <definedName name="HPD_number_claimants_other_prior" hidden="1">'[7]ePSM Medical Data Page'!$BL$16</definedName>
    <definedName name="HPD_number_claimants_total_curr" hidden="1">'[7]ePSM Medical Data Page'!$BI$3</definedName>
    <definedName name="HPD_number_claimants_total_prior" hidden="1">'[7]ePSM Medical Data Page'!$BL$3</definedName>
    <definedName name="HPD_paid_amt_asthma_curr" hidden="1">'[7]ePSM Medical Data Page'!$BI$7</definedName>
    <definedName name="HPD_paid_amt_asthma_prior" hidden="1">'[7]ePSM Medical Data Page'!$BL$7</definedName>
    <definedName name="HPD_paid_amt_coronary_artery_disease_curr" hidden="1">'[7]ePSM Medical Data Page'!$BI$11</definedName>
    <definedName name="HPD_paid_amt_coronary_artery_disease_prior" hidden="1">'[7]ePSM Medical Data Page'!$BL$11</definedName>
    <definedName name="HPD_paid_amt_diabetes_curr" hidden="1">'[7]ePSM Medical Data Page'!$BI$13</definedName>
    <definedName name="HPD_paid_amt_diabetes_prior" hidden="1">'[7]ePSM Medical Data Page'!$BL$13</definedName>
    <definedName name="HPD_paid_amt_heart_failure_curr" hidden="1">'[7]ePSM Medical Data Page'!$BI$9</definedName>
    <definedName name="HPD_paid_amt_heart_failure_prior" hidden="1">'[7]ePSM Medical Data Page'!$BL$9</definedName>
    <definedName name="HPD_paid_amt_low_back_curr" hidden="1">'[7]ePSM Medical Data Page'!$BI$15</definedName>
    <definedName name="HPD_paid_amt_low_back_prior" hidden="1">'[7]ePSM Medical Data Page'!$BL$15</definedName>
    <definedName name="HPD_paid_amt_other_curr" hidden="1">'[7]ePSM Medical Data Page'!$BI$17</definedName>
    <definedName name="HPD_paid_amt_other_prior" hidden="1">'[7]ePSM Medical Data Page'!$BL$17</definedName>
    <definedName name="HPD_paid_amt_total_curr" hidden="1">'[7]ePSM Medical Data Page'!$BI$4</definedName>
    <definedName name="HPD_paid_amt_total_prior" hidden="1">'[7]ePSM Medical Data Page'!$BL$4</definedName>
    <definedName name="HPD_Rows_6_7" hidden="1">'[7]HPD page'!$A$6:$IV$7</definedName>
    <definedName name="HPD_total_population_curr" hidden="1">'[7]ePSM Medical Data Page'!$BI$5</definedName>
    <definedName name="HPD_total_population_prior" hidden="1">'[7]ePSM Medical Data Page'!$BL$5</definedName>
    <definedName name="I1in">[17]Choiceplus!$O$70</definedName>
    <definedName name="I1out">[17]Choiceplus!$P$70</definedName>
    <definedName name="I2in">[17]Choiceplus!$Q$70</definedName>
    <definedName name="I2out">[17]Choiceplus!$R$70</definedName>
    <definedName name="I3in">[17]Choiceplus!$S$70</definedName>
    <definedName name="I3out">[17]Choiceplus!$T$70</definedName>
    <definedName name="I4in">[17]Choiceplus!$U$70</definedName>
    <definedName name="I4out">[17]Choiceplus!$V$70</definedName>
    <definedName name="I5in">[17]Choiceplus!$W$70</definedName>
    <definedName name="I5out">[17]Choiceplus!$X$70</definedName>
    <definedName name="ID">#REF!</definedName>
    <definedName name="II1in">[17]Choiceplus!$O$71</definedName>
    <definedName name="II1out">[17]Choiceplus!$P$71</definedName>
    <definedName name="II2in">[17]Choiceplus!$Q$71</definedName>
    <definedName name="II2out">[17]Choiceplus!$R$71</definedName>
    <definedName name="II3in">[17]Choiceplus!$S$71</definedName>
    <definedName name="II3out">[17]Choiceplus!$T$71</definedName>
    <definedName name="II4in">[17]Choiceplus!$U$71</definedName>
    <definedName name="II4out">[17]Choiceplus!$V$71</definedName>
    <definedName name="II5in">[17]Choiceplus!$W$71</definedName>
    <definedName name="II5out">[17]Choiceplus!$X$71</definedName>
    <definedName name="III1in">[17]Choiceplus!$O$72</definedName>
    <definedName name="III1out">[17]Choiceplus!$P$72</definedName>
    <definedName name="III2in">[17]Choiceplus!$Q$72</definedName>
    <definedName name="III2out">[17]Choiceplus!$R$72</definedName>
    <definedName name="III3in">[17]Choiceplus!$S$72</definedName>
    <definedName name="III3out">[17]Choiceplus!$T$72</definedName>
    <definedName name="III4in">[17]Choiceplus!$U$72</definedName>
    <definedName name="III4out">[17]Choiceplus!$V$72</definedName>
    <definedName name="III5in">[17]Choiceplus!$W$72</definedName>
    <definedName name="III5out">[17]Choiceplus!$X$72</definedName>
    <definedName name="immature">#REF!</definedName>
    <definedName name="impact_na_range1" hidden="1">'[7]Impact of Catastrophics page'!$J$10:$J$15</definedName>
    <definedName name="Impact_of_Catastrophic_Medical_Range" hidden="1">'[7]Impact of Catastrophics page'!$A$1:$J$48</definedName>
    <definedName name="Impactions">[17]Macros!$J$100</definedName>
    <definedName name="imprest">#REF!</definedName>
    <definedName name="imprestbalance">#REF!</definedName>
    <definedName name="imprestdollars">#REF!</definedName>
    <definedName name="INC.FRM">#REF!</definedName>
    <definedName name="INC.THRU">#REF!</definedName>
    <definedName name="InCalYearMax">[17]Manual!$D$35</definedName>
    <definedName name="IncEndDateCurr" hidden="1">'[7]ePSM Header Data Page'!$B$8</definedName>
    <definedName name="IncEndDatePrior" hidden="1">'[7]ePSM Header Data Page'!$B$9</definedName>
    <definedName name="inclexcl" localSheetId="6">'[30]Data List'!$H$5:$H$7</definedName>
    <definedName name="inclexcl" localSheetId="18">'[44]Data List'!$H$5:$H$7</definedName>
    <definedName name="inclexcl">'Data List'!$H$5:$H$7</definedName>
    <definedName name="Included" localSheetId="6">'Addtl Guarantees'!inclexcl</definedName>
    <definedName name="Included" localSheetId="18">HSA!inclexcl</definedName>
    <definedName name="Included">inclexcl</definedName>
    <definedName name="INCLUDEEXCLUDE">#REF!</definedName>
    <definedName name="InCoInsClass1">[17]Manual!$D$27</definedName>
    <definedName name="InCoInsClass2">[17]Manual!$D$28</definedName>
    <definedName name="InCoInsClass3">[17]Manual!$D$29</definedName>
    <definedName name="InCoInsClass4">[17]Manual!$D$30</definedName>
    <definedName name="IncStartDateCurr" hidden="1">'[7]ePSM Header Data Page'!$B$6</definedName>
    <definedName name="IncStartDatePrior" hidden="1">'[7]ePSM Header Data Page'!$B$7</definedName>
    <definedName name="IncTimePeriod1.1.0.0" localSheetId="6">'[45]Gender-Relat By Product'!#REF!</definedName>
    <definedName name="IncTimePeriod1.1.0.0" localSheetId="18">'[45]Gender-Relat By Product'!#REF!</definedName>
    <definedName name="IncTimePeriod1.1.0.0" localSheetId="14">'[45]Gender-Relat By Product'!#REF!</definedName>
    <definedName name="IncTimePeriod1.1.0.0">'[45]Gender-Relat By Product'!#REF!</definedName>
    <definedName name="IncTimePeriod1.2.0.0">'[35]Fncl Claims Sum By Product'!$G$10</definedName>
    <definedName name="IncTimePeriod1.3.0.0" localSheetId="6">#REF!</definedName>
    <definedName name="IncTimePeriod1.3.0.0" localSheetId="9">#REF!</definedName>
    <definedName name="IncTimePeriod1.3.0.0" localSheetId="18">#REF!</definedName>
    <definedName name="IncTimePeriod1.3.0.0" localSheetId="14">#REF!</definedName>
    <definedName name="IncTimePeriod1.3.0.0">#REF!</definedName>
    <definedName name="IncTimePeriod1.3.1.0">'[35]Util and Exp Summary (QPOS)'!$I$10</definedName>
    <definedName name="IncTimePeriod1.3.2.0">'[35]1.3.2.0'!$I$10</definedName>
    <definedName name="IncTimePeriod1.3.2.1">'[35]1.3.2.1'!$I$10</definedName>
    <definedName name="IncTimePeriod1.3.2.2">'[35]1.3.2.2'!$I$10</definedName>
    <definedName name="IncTimePeriod1.3.2.3">'[35]1.3.2.3'!$I$10</definedName>
    <definedName name="IncTimePeriod1.4.0.0">'[35]Util and Expense Summary (All)'!$I$10</definedName>
    <definedName name="IncTimePeriod3.1.0.0">'[35]Financial Summary (HMO)'!$F$10</definedName>
    <definedName name="IncTimePeriod3.1.1.0">'[35]Financial Summary (QPOS)'!$F$10</definedName>
    <definedName name="IncTimePeriod3.1.2.0">'[35]3.1.2.0'!$F$10</definedName>
    <definedName name="IncTimePeriod3.2.0.0">'[35]Exp Summary-Cap (HMO)'!$F$10</definedName>
    <definedName name="IncTimePeriod3.2.1.0">'[35]Exp Summary-Cap (QPOS)'!$F$10</definedName>
    <definedName name="IncTimePeriod3.2.2.0">'[35]3.2.2.0'!$F$10</definedName>
    <definedName name="IncTimePeriod3.3.0.0">'[35]Exp Summary-Claims (HMO)'!$G$10</definedName>
    <definedName name="IncTimePeriod3.3.1.0">'[35]Exp Summary-Claims (QPOS)'!$G$10</definedName>
    <definedName name="IncTimePeriod3.3.1.1">'[35]Exp Summary-Claims (QPOS-P)'!$G$10</definedName>
    <definedName name="IncTimePeriod3.3.1.2">'[35]Exp Summary-Claims (QPOS-N)'!$G$10</definedName>
    <definedName name="IncTimePeriod3.3.2.0">'[35]3.3.2.0'!$G$10</definedName>
    <definedName name="IncTimePeriod3.3.2.1">'[35]3.3.2.1'!$G$10</definedName>
    <definedName name="IncTimePeriod3.3.2.2">'[35]3.3.2.2'!$G$10</definedName>
    <definedName name="IncTimePeriod3.3.2.3">'[35]3.3.2.3'!$G$10</definedName>
    <definedName name="IncTimePeriod3.4.0.0">'[35]Top 25 Claimants-Current (HMO)'!$H$10</definedName>
    <definedName name="IncTimePeriod3.4.1.0">'[35]Top 25 Claimants-Current (QPOS)'!$H$10</definedName>
    <definedName name="IncTimePeriod3.4.2.0">'[35]3.4.2.0'!$H$10</definedName>
    <definedName name="IncTimePeriod3.5.0.0">'[35]Top 25 Facilities (HMO)'!$C$10</definedName>
    <definedName name="IncTimePeriod3.5.1.0">'[35]Top 25 Facilities (QPOS)'!$C$10</definedName>
    <definedName name="IncTimePeriod3.5.1.1">'[35]Top 25 Facilities (QPOS-P)'!$C$10</definedName>
    <definedName name="IncTimePeriod3.5.1.2">'[35]Top 25 Facilities (QPOS-N)'!$C$10</definedName>
    <definedName name="IncTimePeriod3.5.2.0">'[35]3.5.2.0'!$C$10</definedName>
    <definedName name="IncTimePeriod3.6.0.0" localSheetId="6">#REF!</definedName>
    <definedName name="IncTimePeriod3.6.0.0" localSheetId="9">#REF!</definedName>
    <definedName name="IncTimePeriod3.6.0.0" localSheetId="18">#REF!</definedName>
    <definedName name="IncTimePeriod3.6.0.0" localSheetId="14">#REF!</definedName>
    <definedName name="IncTimePeriod3.6.0.0">#REF!</definedName>
    <definedName name="IncTimePeriod3.6.1.0" localSheetId="9">#REF!</definedName>
    <definedName name="IncTimePeriod3.6.1.0" localSheetId="18">#REF!</definedName>
    <definedName name="IncTimePeriod3.6.1.0" localSheetId="14">#REF!</definedName>
    <definedName name="IncTimePeriod3.6.1.0">#REF!</definedName>
    <definedName name="IncTimePeriod3.6.1.1" localSheetId="9">#REF!</definedName>
    <definedName name="IncTimePeriod3.6.1.1" localSheetId="18">#REF!</definedName>
    <definedName name="IncTimePeriod3.6.1.1" localSheetId="14">#REF!</definedName>
    <definedName name="IncTimePeriod3.6.1.1">#REF!</definedName>
    <definedName name="IncTimePeriod3.6.1.2" localSheetId="18">#REF!</definedName>
    <definedName name="IncTimePeriod3.6.1.2" localSheetId="14">#REF!</definedName>
    <definedName name="IncTimePeriod3.6.1.2">#REF!</definedName>
    <definedName name="IncTimePeriod4.1.0.0">'[35]Dist of Benefits by Prov (HMO)'!$G$10</definedName>
    <definedName name="IncTimePeriod4.1.1.0">'[35]Dist of Benefits by Prov (QPOS)'!$G$10</definedName>
    <definedName name="IncTimePeriod4.1.2.0">'[35]4.1.2.0'!$G$10</definedName>
    <definedName name="IncTimePeriod4.2.0.0">'[35]IP Acute (HMO)'!$J$10</definedName>
    <definedName name="IncTimePeriod4.2.0.1">'[35]4.2.0.1'!$J$10</definedName>
    <definedName name="IncTimePeriod4.2.1.0">'[35]IP Acute (QPOS)'!$J$10</definedName>
    <definedName name="IncTimePeriod4.2.1.1">'[35]4.2.1.1'!$J$10</definedName>
    <definedName name="IncTimePeriod4.2.2.0">'[35]4.2.2.0'!$J$10</definedName>
    <definedName name="IncTimePeriod4.2.2.1">'[35]4.2.2.1'!$J$10</definedName>
    <definedName name="IncTimePeriod4.3.0.0">'[35]Outpatient Facility Util (HMO)'!$I$10</definedName>
    <definedName name="IncTimePeriod4.3.1.0">'[35]Outpatient Facility Util (QPOS)'!$I$10</definedName>
    <definedName name="IncTimePeriod4.3.2.0">'[35]4.3.2.0'!$I$10</definedName>
    <definedName name="IncTimePeriod4.4.0.0">'[35]Prof Svcs Util-Claims (HMO)'!$J$10</definedName>
    <definedName name="IncTimePeriod4.4.1.0">'[35]Prof Svcs Util-Claims (QPOS)'!$J$10</definedName>
    <definedName name="IncTimePeriod4.4.1.1">'[35]Prof Svcs Util-Claims (QPOS P)'!$J$10</definedName>
    <definedName name="IncTimePeriod4.4.1.2">'[35]Prof Svcs Util-Claims (QPOS N)'!$J$10</definedName>
    <definedName name="IncTimePeriod4.4.2.0">'[35]4.4.2.0'!$J$10</definedName>
    <definedName name="IncTimePeriod4.4.2.1">'[35]4.4.2.1'!$J$10</definedName>
    <definedName name="IncTimePeriod4.4.2.2">'[35]4.4.2.2'!$J$10</definedName>
    <definedName name="IncTimePeriod4.4.2.3">'[35]4.4.2.3'!$J$10</definedName>
    <definedName name="IncTimePeriod4.5.0.0">'[35]Prof Svcs Util Cap (HMO)'!$F$10</definedName>
    <definedName name="IncTimePeriod4.5.1.0">'[35]Prof Svcs Util-Cap (QPOS)'!$F$10</definedName>
    <definedName name="IncTimePeriod4.5.2.0">'[35]4.5.2.0'!$F$10</definedName>
    <definedName name="IncTimePeriod4.6.0.0">'[35]Laboratory and Radiology (HMO)'!$K$10</definedName>
    <definedName name="IncTimePeriod4.6.1.0">'[35]Laboratory and Radiology (QPOS)'!$K$10</definedName>
    <definedName name="IncTimePeriod4.6.2.0">'[35]4.6.2.0'!$K$10</definedName>
    <definedName name="IncTimePeriod4.7.0.0">'[35]Health Mgmnt Services (HMO)'!$J$10</definedName>
    <definedName name="IncTimePeriod4.7.1.0">'[35]Health Mgmnt Services (QPOS)'!$J$10</definedName>
    <definedName name="IncTimePeriod4.7.2.0">'[35]4.7.2.0'!$J$10</definedName>
    <definedName name="IncTimePeriod7.0" localSheetId="6">'[46]PPO Top 25 Facilities'!#REF!</definedName>
    <definedName name="IncTimePeriod7.0" localSheetId="18">'[46]PPO Top 25 Facilities'!#REF!</definedName>
    <definedName name="IncTimePeriod7.0" localSheetId="14">'[46]PPO Top 25 Facilities'!#REF!</definedName>
    <definedName name="IncTimePeriod7.0">'[46]PPO Top 25 Facilities'!#REF!</definedName>
    <definedName name="IncTimePeriod9.0" localSheetId="6">'[46]HMO Top 25 Facilities  '!#REF!</definedName>
    <definedName name="IncTimePeriod9.0" localSheetId="18">'[46]HMO Top 25 Facilities  '!#REF!</definedName>
    <definedName name="IncTimePeriod9.0" localSheetId="14">'[46]HMO Top 25 Facilities  '!#REF!</definedName>
    <definedName name="IncTimePeriod9.0">'[46]HMO Top 25 Facilities  '!#REF!</definedName>
    <definedName name="InDeductibleToClassI">[17]Manual!$D$33</definedName>
    <definedName name="Ineligibles">#REF!</definedName>
    <definedName name="inex" localSheetId="6">'[30]Data List'!$H$5:$H$6</definedName>
    <definedName name="inex">'Data List'!$H$5:$H$6</definedName>
    <definedName name="inexcadd">'Data List'!$H$5:$H$7</definedName>
    <definedName name="InFamilyDeductible">[17]Manual!$D$31</definedName>
    <definedName name="InIndivDeductible">[17]Manual!$D$32</definedName>
    <definedName name="Initial">'[22]Data Entry'!$C$7</definedName>
    <definedName name="Injectable">'[22]Data Entry'!$C$171</definedName>
    <definedName name="InMissingTeethLimitations">[17]Manual!$D$36</definedName>
    <definedName name="InNetworkUsage">[17]Manual!$D$47</definedName>
    <definedName name="InOrthoCombineDeductible">[17]Manual!$D$39</definedName>
    <definedName name="InOrthodepTo19">[17]Manual!$D$40</definedName>
    <definedName name="InOrthoLifetimeMax">[17]Manual!$D$38</definedName>
    <definedName name="inout" localSheetId="6">'[30]Top Providers #'!$C$112:$C$113</definedName>
    <definedName name="inout" localSheetId="9">'[47]Top 100 Providers'!$C$113:$C$114</definedName>
    <definedName name="inout" localSheetId="18">#REF!</definedName>
    <definedName name="inout">'Top Providers $ claims'!$C$113:$C$114</definedName>
    <definedName name="Inpat_opt_index">'[22]Data Entry'!$M$273</definedName>
    <definedName name="Inpat_Option">#REF!</definedName>
    <definedName name="Inpatient">[16]LISTS!$E$20:$E$26</definedName>
    <definedName name="inputAccountName">'[48]Data Chunk'!$D$8</definedName>
    <definedName name="inputEffectiveDate">'[48]Data Chunk'!$D$13</definedName>
    <definedName name="inputPresaleRenewal">'[48]Data Chunk'!$D$10</definedName>
    <definedName name="inputSalesRep">'[48]Data Chunk'!$D$6</definedName>
    <definedName name="InstTrend">[22]FactorAssm!$D$12</definedName>
    <definedName name="InStudentAge">[17]Manual!$D$37</definedName>
    <definedName name="Insured">[28]Inputs!$C$4</definedName>
    <definedName name="Internal">#REF!</definedName>
    <definedName name="IOLM">[37]Manual!$D$38</definedName>
    <definedName name="IOLM2">[37]Manual!$D$38</definedName>
    <definedName name="IP.OP">#REF!</definedName>
    <definedName name="IP_MDC_Analysis_Medical_Range" hidden="1">'[7]IP MDC Analysis Med page'!$A$1:$S$38</definedName>
    <definedName name="ip_mdc_na_bob_column1" hidden="1">'[7]IP MDC Analysis Med page'!$O$10:$O$34</definedName>
    <definedName name="islamt">[11]UWInput!$B$99:$N$99</definedName>
    <definedName name="islend">#REF!</definedName>
    <definedName name="islfee">[9]UWInput!$B$203:$M$203</definedName>
    <definedName name="ISSUE">#REF!</definedName>
    <definedName name="IV1in">[17]Choiceplus!$O$73</definedName>
    <definedName name="IV1out">[17]Choiceplus!$P$73</definedName>
    <definedName name="IV2in">[17]Choiceplus!$Q$73</definedName>
    <definedName name="IV2out">[17]Choiceplus!$R$73</definedName>
    <definedName name="IV3in">[17]Choiceplus!$S$73</definedName>
    <definedName name="IV3out">[17]Choiceplus!$T$73</definedName>
    <definedName name="IV4in">[17]Choiceplus!$U$73</definedName>
    <definedName name="IV4out">[17]Choiceplus!$V$73</definedName>
    <definedName name="IVWPin">[17]Choiceplus!$T$47</definedName>
    <definedName name="IVWPin2">[37]choiceplus!$T$47</definedName>
    <definedName name="IVWPin3">[37]choiceplus!$T$47</definedName>
    <definedName name="ivwpin4">[37]choiceplus!$T$47</definedName>
    <definedName name="ivwpin6">[37]choiceplus!$T$47</definedName>
    <definedName name="ivwpin7">[37]choiceplus!$T$47</definedName>
    <definedName name="ivwpin8">[37]choiceplus!$T$47</definedName>
    <definedName name="ivwpin9">[37]choiceplus!$T$47</definedName>
    <definedName name="IVWPout">[17]Choiceplus!$U$47</definedName>
    <definedName name="ivwpout2">[37]choiceplus!$U$47</definedName>
    <definedName name="ivwpoutnew">[37]choiceplus!$U$47</definedName>
    <definedName name="Jul_92" localSheetId="6">#REF!</definedName>
    <definedName name="Jul_92" localSheetId="9">#REF!</definedName>
    <definedName name="Jul_92" localSheetId="18">#REF!</definedName>
    <definedName name="Jul_92" localSheetId="14">#REF!</definedName>
    <definedName name="Jul_92">#REF!</definedName>
    <definedName name="KARA" localSheetId="9">#REF!</definedName>
    <definedName name="KARA" localSheetId="18">#REF!</definedName>
    <definedName name="KARA" localSheetId="14">#REF!</definedName>
    <definedName name="KARA">#REF!</definedName>
    <definedName name="Key_Statistics_Dental_Range" localSheetId="9" hidden="1">#REF!</definedName>
    <definedName name="Key_Statistics_Dental_Range" localSheetId="18" hidden="1">#REF!</definedName>
    <definedName name="Key_Statistics_Dental_Range" localSheetId="14" hidden="1">#REF!</definedName>
    <definedName name="Key_Statistics_Dental_Range" hidden="1">#REF!</definedName>
    <definedName name="Key_Statistics_Medical_Range" hidden="1">'[7]Key Statistics Medical page'!$A$1:$L$43</definedName>
    <definedName name="KeyStatsCapsPaidAmtCurrent">'[10]Utilization (Internal)'!$C$21</definedName>
    <definedName name="KeyStatsCapsPaidAmtPrior">'[10]Utilization (Internal)'!$B$21</definedName>
    <definedName name="KeyStatsInpatientPaidAmtBOB">'[10]Utilization (Internal)'!$E$19</definedName>
    <definedName name="KeyStatsInpatientPaidAmtCurrent">'[10]Utilization (Internal)'!$C$19</definedName>
    <definedName name="KeyStatsInpatientPaidAmtPrior">'[10]Utilization (Internal)'!$B$19</definedName>
    <definedName name="KeyStatsOutpatientPaidAmtBOB">'[10]Utilization (Internal)'!$E$20</definedName>
    <definedName name="KeyStatsOutpatientPaidAmtCurrent">'[10]Utilization (Internal)'!$C$20</definedName>
    <definedName name="KeyStatsOutpatientPaidAmtPrior">'[10]Utilization (Internal)'!$B$20</definedName>
    <definedName name="KeyStatsPharmacyClaimsBOB">'[10]Utilization (Internal)'!$E$23</definedName>
    <definedName name="KeyStatsPharmacyClaimsCurrent">'[10]Utilization (Internal)'!$C$23</definedName>
    <definedName name="KeyStatsPharmacyClaimsPrior">'[10]Utilization (Internal)'!$B$23</definedName>
    <definedName name="kkk" hidden="1">{"PRIME",#N/A,FALSE,"Prime"}</definedName>
    <definedName name="LaggedEEs1">'[4]Annual Claims Analysis 1'!$E$34</definedName>
    <definedName name="LaggedEEs2">'[4]Annual Claims Analysis 2'!$E$34</definedName>
    <definedName name="LaggedEEs3">'[4]Annual Claims Analysis 3'!$E$34</definedName>
    <definedName name="LaggedEEs4">'[4]Annual Claims Analysis 4'!$E$34</definedName>
    <definedName name="LaggedEEs5">'[4]Annual Claims Analysis 5'!$E$34</definedName>
    <definedName name="LAL_E_Q1">[2]PCP2!$T$2</definedName>
    <definedName name="LAL_E_Q2">[2]PCP2!$S$2</definedName>
    <definedName name="LAL_E_Q3">[2]PCP2!$R$2</definedName>
    <definedName name="LAL_E_Y">[2]PCP1!$N$2</definedName>
    <definedName name="LAL_E_YT">[2]PCP1!$AL$2</definedName>
    <definedName name="LAL_F_Y">[2]PCP1!$V$2</definedName>
    <definedName name="LAL_H_Q1">[2]HCT2!$L$2</definedName>
    <definedName name="LAL_H_Q2">[2]HCT2!$K$2</definedName>
    <definedName name="LAL_H_Q3">[2]HCT2!$J$2</definedName>
    <definedName name="LAL_H_Y">[2]HCT5!$D$2</definedName>
    <definedName name="LAL_O_Q1">[2]PCP2!$Q$2</definedName>
    <definedName name="LAL_O_Q2">[2]PCP2!$P$2</definedName>
    <definedName name="LAL_O_Q3">[2]PCP2!$O$2</definedName>
    <definedName name="LAL_O_Y">[2]PCP5A!$C$2</definedName>
    <definedName name="LAL_O_YT">[2]PCP1!$AD$2</definedName>
    <definedName name="LAL_P_Y">[2]PEER5!$AA$2</definedName>
    <definedName name="LAL_V_YT">[2]PCP1!$AT$2</definedName>
    <definedName name="Lenscopay">[28]Inputs!$F$9</definedName>
    <definedName name="Lensfreq">[28]Inputs!$F$8</definedName>
    <definedName name="Level">'[4]Large Claims Analysis'!$V$175</definedName>
    <definedName name="level_c_d_user_ind" hidden="1">'[7]ePSM Header Data Page'!$B$29</definedName>
    <definedName name="LevelBUtilDesc">'[10]Utilization (Internal)'!$A$1:$A$6</definedName>
    <definedName name="LFA_H_Y">[2]HCT5!$AM$2</definedName>
    <definedName name="LFA_H_YP">[2]HCT5!$AE$2</definedName>
    <definedName name="LFA_O_Y">[2]PCP5A!$AL$2</definedName>
    <definedName name="LFA_O_YP">[2]PCP5A!$AD$2</definedName>
    <definedName name="LFA_O_YT">[2]PCP5B!$P$2</definedName>
    <definedName name="LFA_P_Y">[2]PEER5!$AJ$2</definedName>
    <definedName name="LFA_P_YP">[2]PEER5!$AB$2</definedName>
    <definedName name="LgClmAm">'[4]Large Claims Analysis'!$U$176:$U$325</definedName>
    <definedName name="LgClmsShown">'[4]Large Claims Analysis'!$F$8:$F$157</definedName>
    <definedName name="LHC_H_Y">[2]HCT5!$AL$2</definedName>
    <definedName name="LHC_H_YP">[2]HCT5!$AF$2</definedName>
    <definedName name="LHC_O_Y">[2]PCP5A!$AK$2</definedName>
    <definedName name="LHC_O_YP">[2]PCP5A!$AE$2</definedName>
    <definedName name="LHC_O_YT">[2]PCP5B!$O$2</definedName>
    <definedName name="LHC_P_Y">[2]PEER5!$AI$2</definedName>
    <definedName name="LHC_P_YP">[2]PEER5!$AC$2</definedName>
    <definedName name="Life">[4]Factors!$B$8:$E$16</definedName>
    <definedName name="Life1">[4]Factors!$G$8:$H$16</definedName>
    <definedName name="lifeonly">[27]inputs!$F$14</definedName>
    <definedName name="Lifetime">[16]LISTS!$G$2:$G$7</definedName>
    <definedName name="Line_Level_Procedure_Modifier">#REF!</definedName>
    <definedName name="LineOfBusiness1.1.0.0">'[35]Gender-Relat By Product'!$A$10</definedName>
    <definedName name="LineOfBusiness1.2.0.0">'[35]Fncl Claims Sum By Product'!$A$10</definedName>
    <definedName name="LineOfBusiness1.3.0.0" localSheetId="6">#REF!</definedName>
    <definedName name="LineOfBusiness1.3.0.0" localSheetId="9">#REF!</definedName>
    <definedName name="LineOfBusiness1.3.0.0" localSheetId="18">#REF!</definedName>
    <definedName name="LineOfBusiness1.3.0.0" localSheetId="14">#REF!</definedName>
    <definedName name="LineOfBusiness1.3.0.0">#REF!</definedName>
    <definedName name="LineOfBusiness1.3.1.0">'[35]Util and Exp Summary (QPOS)'!$A$10</definedName>
    <definedName name="LineOfBusiness1.3.2.0">'[35]1.3.2.0'!$A$10</definedName>
    <definedName name="LineOfBusiness1.3.2.1">'[35]1.3.2.1'!$A$10</definedName>
    <definedName name="LineOfBusiness1.3.2.2">'[35]1.3.2.2'!$A$10</definedName>
    <definedName name="LineOfBusiness1.3.2.3">'[35]1.3.2.3'!$A$10</definedName>
    <definedName name="LineOfBusiness1.4.0.0">'[35]Util and Expense Summary (All)'!$A$10</definedName>
    <definedName name="LineOfBusiness2.1.0.0">'[35]Sub Gender by Age (HMO)'!$A$10</definedName>
    <definedName name="LineOfBusiness2.1.1.0">'[35]Sub Gender by Age (QPOS)'!$A$10</definedName>
    <definedName name="LineOfBusiness2.1.2.0">'[35]2.1.2.0'!$A$10</definedName>
    <definedName name="LineOfBusiness2.2.0.0">'[35]Mem Gender by Age (HMO)'!$A$10</definedName>
    <definedName name="LineOfBusiness2.2.1.0">'[35]Mem Gender by Age (QPOS)'!$A$10</definedName>
    <definedName name="LineOfBusiness2.2.2.0">'[35]2.2.2.0'!$A$10</definedName>
    <definedName name="LineOfBusiness2.3.0.0">'[35]Sub by Contract Type (HMO)'!$A$10</definedName>
    <definedName name="LineOfBusiness2.3.1.0">'[35]Sub by Contract Type (QPOS)'!$A$10</definedName>
    <definedName name="LineOfBusiness2.3.2.0">'[35]2.3.2.0'!$A$10</definedName>
    <definedName name="LineOfBusiness3.1.0.0">'[35]Financial Summary (HMO)'!$A$10</definedName>
    <definedName name="LineOfBusiness3.1.1.0">'[35]Financial Summary (QPOS)'!$A$10</definedName>
    <definedName name="LineOfBusiness3.1.2.0">'[35]3.1.2.0'!$A$10</definedName>
    <definedName name="LineOfBusiness3.2.0.0">'[35]Exp Summary-Cap (HMO)'!$A$10</definedName>
    <definedName name="LineOfBusiness3.2.1.0">'[35]Exp Summary-Cap (QPOS)'!$A$10</definedName>
    <definedName name="LineOfBusiness3.2.2.0">'[35]3.2.2.0'!$A$10</definedName>
    <definedName name="LineOfBusiness3.3.0.0">'[35]Exp Summary-Claims (HMO)'!$A$10</definedName>
    <definedName name="LineOfBusiness3.3.1.0">'[35]Exp Summary-Claims (QPOS)'!$A$10</definedName>
    <definedName name="LineOfBusiness3.3.1.1">'[35]Exp Summary-Claims (QPOS-P)'!$A$10</definedName>
    <definedName name="LineOfBusiness3.3.1.2">'[35]Exp Summary-Claims (QPOS-N)'!$A$10</definedName>
    <definedName name="LineOfBusiness3.3.2.0">'[35]3.3.2.0'!$A$10</definedName>
    <definedName name="LineOfBusiness3.3.2.1">'[35]3.3.2.1'!$A$10</definedName>
    <definedName name="LineOfBusiness3.3.2.2">'[35]3.3.2.2'!$A$10</definedName>
    <definedName name="LineOfBusiness3.3.2.3">'[35]3.3.2.3'!$A$10</definedName>
    <definedName name="LineOfBusiness3.4.0.0">'[35]Top 25 Claimants-Current (HMO)'!$A$10</definedName>
    <definedName name="LineOfBusiness3.4.0.1">'[35]Top 25 Claimants-Prior (HMO)'!$A$10</definedName>
    <definedName name="LineOfBusiness3.4.1.0">'[35]Top 25 Claimants-Current (QPOS)'!$A$10</definedName>
    <definedName name="LineOfBusiness3.4.1.1">'[35]Top 25 Claimants-Prior (QPOS)'!$A$10</definedName>
    <definedName name="LineOfBusiness3.4.2.0">'[35]3.4.2.0'!$A$10</definedName>
    <definedName name="LineOfBusiness3.4.2.1">'[35]3.4.2.1'!$A$10</definedName>
    <definedName name="LineOfBusiness3.5.0.0">'[35]Top 25 Facilities (HMO)'!$A$10</definedName>
    <definedName name="LineOfBusiness3.5.1.0">'[35]Top 25 Facilities (QPOS)'!$A$10</definedName>
    <definedName name="LineOfBusiness3.5.1.1">'[35]Top 25 Facilities (QPOS-P)'!$A$10</definedName>
    <definedName name="LineOfBusiness3.5.1.2">'[35]Top 25 Facilities (QPOS-N)'!$A$10</definedName>
    <definedName name="LineOfBusiness3.5.2.0">'[35]3.5.2.0'!$A$10</definedName>
    <definedName name="LineOfBusiness3.6.0.0" localSheetId="6">#REF!</definedName>
    <definedName name="LineOfBusiness3.6.0.0" localSheetId="9">#REF!</definedName>
    <definedName name="LineOfBusiness3.6.0.0" localSheetId="18">#REF!</definedName>
    <definedName name="LineOfBusiness3.6.0.0" localSheetId="14">#REF!</definedName>
    <definedName name="LineOfBusiness3.6.0.0">#REF!</definedName>
    <definedName name="LineOfBusiness3.6.1.0" localSheetId="9">#REF!</definedName>
    <definedName name="LineOfBusiness3.6.1.0" localSheetId="18">#REF!</definedName>
    <definedName name="LineOfBusiness3.6.1.0" localSheetId="14">#REF!</definedName>
    <definedName name="LineOfBusiness3.6.1.0">#REF!</definedName>
    <definedName name="LineOfBusiness3.6.1.1" localSheetId="9">#REF!</definedName>
    <definedName name="LineOfBusiness3.6.1.1" localSheetId="18">#REF!</definedName>
    <definedName name="LineOfBusiness3.6.1.1" localSheetId="14">#REF!</definedName>
    <definedName name="LineOfBusiness3.6.1.1">#REF!</definedName>
    <definedName name="LineOfBusiness3.6.1.2" localSheetId="18">#REF!</definedName>
    <definedName name="LineOfBusiness3.6.1.2" localSheetId="14">#REF!</definedName>
    <definedName name="LineOfBusiness3.6.1.2">#REF!</definedName>
    <definedName name="LineOfBusiness4.1.0.0">'[35]Dist of Benefits by Prov (HMO)'!$A$10</definedName>
    <definedName name="LineOfBusiness4.1.1.0">'[35]Dist of Benefits by Prov (QPOS)'!$A$10</definedName>
    <definedName name="LineOfBusiness4.1.2.0">'[35]4.1.2.0'!$A$10</definedName>
    <definedName name="LineOfBusiness4.2.0.0">'[35]IP Acute (HMO)'!$A$10</definedName>
    <definedName name="LineOfBusiness4.2.0.1">'[35]4.2.0.1'!$A$10</definedName>
    <definedName name="LineOfBusiness4.2.1.0">'[35]IP Acute (QPOS)'!$A$10</definedName>
    <definedName name="LineOfBusiness4.2.1.1">'[35]4.2.1.1'!$A$10</definedName>
    <definedName name="LineOfBusiness4.2.2.0">'[35]4.2.2.0'!$A$10</definedName>
    <definedName name="LineOfBusiness4.2.2.1">'[35]4.2.2.1'!$A$10</definedName>
    <definedName name="LineOfBusiness4.3.0.0">'[35]Outpatient Facility Util (HMO)'!$A$10</definedName>
    <definedName name="LineOfBusiness4.3.1.0">'[35]Outpatient Facility Util (QPOS)'!$A$10</definedName>
    <definedName name="LineOfBusiness4.3.2.0">'[35]4.3.2.0'!$A$10</definedName>
    <definedName name="LineOfBusiness4.4.0.0">'[35]Prof Svcs Util-Claims (HMO)'!$A$10</definedName>
    <definedName name="LineOfBusiness4.4.1.0">'[35]Prof Svcs Util-Claims (QPOS)'!$A$10</definedName>
    <definedName name="LineOfBusiness4.4.1.1">'[35]Prof Svcs Util-Claims (QPOS P)'!$A$10</definedName>
    <definedName name="LineOfBusiness4.4.1.2">'[35]Prof Svcs Util-Claims (QPOS N)'!$A$10</definedName>
    <definedName name="LineOfBusiness4.4.2.0">'[35]4.4.2.0'!$A$10</definedName>
    <definedName name="LineOfBusiness4.4.2.1">'[35]4.4.2.1'!$A$10</definedName>
    <definedName name="LineOfBusiness4.4.2.2">'[35]4.4.2.2'!$A$10</definedName>
    <definedName name="LineOfBusiness4.4.2.3">'[35]4.4.2.3'!$A$10</definedName>
    <definedName name="LineOfBusiness4.5.0.0">'[35]Prof Svcs Util Cap (HMO)'!$A$10</definedName>
    <definedName name="LineOfBusiness4.5.1.0">'[35]Prof Svcs Util-Cap (QPOS)'!$A$10</definedName>
    <definedName name="LineOfBusiness4.5.2.0">'[35]4.5.2.0'!$A$10</definedName>
    <definedName name="LineOfBusiness4.6.0.0">'[35]Laboratory and Radiology (HMO)'!$A$10</definedName>
    <definedName name="LineOfBusiness4.6.1.0">'[35]Laboratory and Radiology (QPOS)'!$A$10</definedName>
    <definedName name="LineOfBusiness4.6.2.0">'[35]4.6.2.0'!$A$10</definedName>
    <definedName name="LineOfBusiness4.7.0.0">'[35]Health Mgmnt Services (HMO)'!$A$10</definedName>
    <definedName name="LineOfBusiness4.7.1.0">'[35]Health Mgmnt Services (QPOS)'!$A$10</definedName>
    <definedName name="LineOfBusiness4.7.2.0">'[35]4.7.2.0'!$A$10</definedName>
    <definedName name="LineOfBusiness7.0" localSheetId="18">'[46]PPO Top 25 Facilities'!#REF!</definedName>
    <definedName name="LineOfBusiness7.0" localSheetId="14">'[46]PPO Top 25 Facilities'!#REF!</definedName>
    <definedName name="LineOfBusiness7.0">'[46]PPO Top 25 Facilities'!#REF!</definedName>
    <definedName name="LineOfBusiness9.0" localSheetId="18">'[46]HMO Top 25 Facilities  '!#REF!</definedName>
    <definedName name="LineOfBusiness9.0" localSheetId="14">'[46]HMO Top 25 Facilities  '!#REF!</definedName>
    <definedName name="LineOfBusiness9.0">'[46]HMO Top 25 Facilities  '!#REF!</definedName>
    <definedName name="lives">#REF!</definedName>
    <definedName name="lll">[2]CETGSUM!$M$2</definedName>
    <definedName name="LNAME">[2]PCP0!$H$2</definedName>
    <definedName name="LNP_H_Y">[2]HCT5!$AO$2</definedName>
    <definedName name="LNP_H_YP">[2]HCT5!$AG$2</definedName>
    <definedName name="LNP_O_Y">[2]PCP5A!$AN$2</definedName>
    <definedName name="LNP_O_YP">[2]PCP5A!$AF$2</definedName>
    <definedName name="LNP_O_YT">[2]PCP5B!$R$2</definedName>
    <definedName name="LNP_P_Y">[2]PEER5!$AL$2</definedName>
    <definedName name="LNP_P_YP">[2]PEER5!$AD$2</definedName>
    <definedName name="LoadTable">#REF!</definedName>
    <definedName name="lookup_report_name" localSheetId="18" hidden="1">'[7]ePSM Header Data Page'!#REF!</definedName>
    <definedName name="lookup_report_name" localSheetId="14" hidden="1">'[7]ePSM Header Data Page'!#REF!</definedName>
    <definedName name="lookup_report_name" hidden="1">'[7]ePSM Header Data Page'!#REF!</definedName>
    <definedName name="loss">#REF!</definedName>
    <definedName name="lossratio_Sheet2_List">'[49]Claims by Dx'!$A$20:$J$23</definedName>
    <definedName name="Low_Threshold" localSheetId="18" hidden="1">'[7]Med Cat - Curr page'!#REF!</definedName>
    <definedName name="Low_Threshold" localSheetId="14" hidden="1">'[7]Med Cat - Curr page'!#REF!</definedName>
    <definedName name="Low_Threshold" hidden="1">'[7]Med Cat - Curr page'!#REF!</definedName>
    <definedName name="LPR_H_Y">[2]HCT5!$AK$2</definedName>
    <definedName name="LPR_H_YP">[2]HCT5!$AH$2</definedName>
    <definedName name="LPR_O_Y">[2]PCP5A!$AJ$2</definedName>
    <definedName name="LPR_O_YP">[2]PCP5A!$AG$2</definedName>
    <definedName name="LPR_O_YT">[2]PCP5B!$N$2</definedName>
    <definedName name="LPR_P_Y">[2]PEER5!$AH$2</definedName>
    <definedName name="LPR_P_YP">[2]PEER5!$AE$2</definedName>
    <definedName name="LSP_H_Y">[2]HCT5!$AP$2</definedName>
    <definedName name="LSP_H_YP">[2]HCT5!$AI$2</definedName>
    <definedName name="LSP_O_Y">[2]PCP5A!$AO$2</definedName>
    <definedName name="LSP_O_YP">[2]PCP5A!$AH$2</definedName>
    <definedName name="LSP_O_YT">[2]PCP5B!$S$2</definedName>
    <definedName name="LSP_P_Y">[2]PEER5!$AM$2</definedName>
    <definedName name="LSP_P_YP">[2]PEER5!$AF$2</definedName>
    <definedName name="LTD">#REF!</definedName>
    <definedName name="LTP_H_Y">[2]HCT5!$AN$2</definedName>
    <definedName name="LTP_H_YP">[2]HCT5!$AJ$2</definedName>
    <definedName name="LTP_O_Y">[2]PCP5A!$AM$2</definedName>
    <definedName name="LTP_O_YP">[2]PCP5A!$AI$2</definedName>
    <definedName name="LTP_O_YT">[2]PCP5B!$Q$2</definedName>
    <definedName name="LTP_P_Y">[2]PEER5!$AK$2</definedName>
    <definedName name="LTP_P_YP">[2]PEER5!$AG$2</definedName>
    <definedName name="Macro4">#REF!</definedName>
    <definedName name="MAF">[4]Factors!$B$286:$E$334</definedName>
    <definedName name="Mail">[16]LISTS!$I$20:$I$21</definedName>
    <definedName name="MainLabel">'[4]Annual Claims Analysis 1'!$G$3</definedName>
    <definedName name="MAL_O_Y">[2]PCP4A!$I$2</definedName>
    <definedName name="MAL_O_YT">[2]PCP4B!$I$2</definedName>
    <definedName name="MAL_P_Y">[2]PEER4!$I$2</definedName>
    <definedName name="MAL_P_YT">#REF!</definedName>
    <definedName name="MAL_V_Y">[2]PCP4A!$R$2</definedName>
    <definedName name="MAL_V_YT">#REF!</definedName>
    <definedName name="ManExp1">'[4]MAF Manual Blend 1'!$AC$42</definedName>
    <definedName name="ManExp2">'[4]MAF Manual Blend 1'!$AC$43</definedName>
    <definedName name="ManExp3">'[4]MAF Manual Blend 1'!$AC$47</definedName>
    <definedName name="ManExp4">'[4]MAF Manual Blend 1'!$AC$48</definedName>
    <definedName name="ManExp5">'[4]MAF Manual Blend 1'!$AC$49</definedName>
    <definedName name="ManExpNoAgg1">'[4]Exp Clms Manual Blend 1'!$W$24</definedName>
    <definedName name="ManExpNoAgg2">'[4]Exp Clms Manual Blend 1'!$W$25</definedName>
    <definedName name="ManExpNoAgg3">'[4]Exp Clms Manual Blend 1'!$W$26</definedName>
    <definedName name="ManExpNoAgg4">'[4]Exp Clms Manual Blend 1'!$W$27</definedName>
    <definedName name="ManExpNoAgg5">'[4]Exp Clms Manual Blend 1'!$W$28</definedName>
    <definedName name="Manual_PMPM">[12]FIRMSIRM!$B$26</definedName>
    <definedName name="MAPreferred">[28]MAPreferred!$A$2:$AD$50</definedName>
    <definedName name="MAPremier">[28]MAPremier!$A$2:$AD$250</definedName>
    <definedName name="MARate1">#REF!</definedName>
    <definedName name="MARate2">#REF!</definedName>
    <definedName name="MARate3">#REF!</definedName>
    <definedName name="MARate4">#REF!</definedName>
    <definedName name="Match">#REF!</definedName>
    <definedName name="Match__1_In__0_Out">#REF!</definedName>
    <definedName name="Match__Level">#REF!</definedName>
    <definedName name="Match_Description">#REF!</definedName>
    <definedName name="Match_Description2">#REF!</definedName>
    <definedName name="Match_Description3">#REF!</definedName>
    <definedName name="Match_Description4">#REF!</definedName>
    <definedName name="Match_Description5">#REF!</definedName>
    <definedName name="Match_Detail">#REF!</definedName>
    <definedName name="Match_Level">#REF!</definedName>
    <definedName name="Match_Level2">#REF!</definedName>
    <definedName name="Match_Level3">#REF!</definedName>
    <definedName name="Match_Level4">#REF!</definedName>
    <definedName name="Match_Level5">#REF!</definedName>
    <definedName name="Match_to_a_network_targeted_to_transition">#REF!</definedName>
    <definedName name="Match_to_a_network_targeted_to_transition2">#REF!</definedName>
    <definedName name="Match_to_a_network_targeted_to_transition3">#REF!</definedName>
    <definedName name="Match_to_a_network_targeted_to_transition4">#REF!</definedName>
    <definedName name="Match_to_a_network_targeted_to_transition5">#REF!</definedName>
    <definedName name="Match_to_Fill_In_Products__1_In__0_Out">#REF!</definedName>
    <definedName name="Match_to_Quoted_Product_Choice_POS_II__1_In__0_Out">#REF!</definedName>
    <definedName name="Match_to_Quoted_Product_FI_QPOS__1_In__0_Out">[42]Detail!#REF!</definedName>
    <definedName name="Match_Type">#REF!</definedName>
    <definedName name="MatchDB">#REF!</definedName>
    <definedName name="Matched_Netid">#REF!</definedName>
    <definedName name="Matched_Netid2">#REF!</definedName>
    <definedName name="Matched_Netid3">#REF!</definedName>
    <definedName name="Matched_Netid4">#REF!</definedName>
    <definedName name="Matched_Netid5">#REF!</definedName>
    <definedName name="Matched_Network_Name">#REF!</definedName>
    <definedName name="Matched_Network_Name2">#REF!</definedName>
    <definedName name="Matched_Network_Name3">#REF!</definedName>
    <definedName name="Matched_Network_Name4">#REF!</definedName>
    <definedName name="Matched_Network_Name5">#REF!</definedName>
    <definedName name="Materialsonly">[28]Inputs!$B$7</definedName>
    <definedName name="MatFactor1">'[4]MAF Manual Blend 1'!$AE$26</definedName>
    <definedName name="MatFactor2">'[4]MAF Manual Blend 1'!$AE$27</definedName>
    <definedName name="MatFactor3">'[4]MAF Manual Blend 1'!$AE$28</definedName>
    <definedName name="MatFactor4">'[4]MAF Manual Blend 1'!$AE$29</definedName>
    <definedName name="MatFactor5">'[4]MAF Manual Blend 1'!$AE$30</definedName>
    <definedName name="MatMo1">'[4]MAF Manual Blend 1'!$AF$26</definedName>
    <definedName name="MatMo2">'[4]MAF Manual Blend 1'!$AF$27</definedName>
    <definedName name="MatMo3">'[4]MAF Manual Blend 1'!$AF$28</definedName>
    <definedName name="MatMo4">'[4]MAF Manual Blend 1'!$AF$29</definedName>
    <definedName name="MatMo5">'[4]MAF Manual Blend 1'!$AF$30</definedName>
    <definedName name="Max3A">#REF!</definedName>
    <definedName name="Max3B">#REF!</definedName>
    <definedName name="Max4A">#REF!</definedName>
    <definedName name="Max4B">#REF!</definedName>
    <definedName name="Max5A">#REF!</definedName>
    <definedName name="Max5B">#REF!</definedName>
    <definedName name="MaxOOP">[16]LISTS!$D$2:$D$14</definedName>
    <definedName name="MCLookup" localSheetId="6">[43]Tables!#REF!</definedName>
    <definedName name="MCLookup" localSheetId="18">[43]Tables!#REF!</definedName>
    <definedName name="MCLookup" localSheetId="14">[43]Tables!#REF!</definedName>
    <definedName name="MCLookup">[43]Tables!#REF!</definedName>
    <definedName name="MDC">#REF!</definedName>
    <definedName name="MDC_Analysis_Medical_Range" hidden="1">'[7]MDC Analysis Medical page'!$A$1:$S$38</definedName>
    <definedName name="MDC_CD_00" hidden="1">'[7]ePSM Medical Data Page'!$BD$3</definedName>
    <definedName name="MDC_CD_01" hidden="1">'[7]ePSM Medical Data Page'!$BD$4</definedName>
    <definedName name="MDC_CD_02" hidden="1">'[7]ePSM Medical Data Page'!$BD$5</definedName>
    <definedName name="MDC_CD_03" hidden="1">'[7]ePSM Medical Data Page'!$BD$6</definedName>
    <definedName name="MDC_CD_04" hidden="1">'[7]ePSM Medical Data Page'!$BD$7</definedName>
    <definedName name="MDC_CD_05" hidden="1">'[7]ePSM Medical Data Page'!$BD$8</definedName>
    <definedName name="MDC_CD_06" hidden="1">'[7]ePSM Medical Data Page'!$BD$9</definedName>
    <definedName name="MDC_CD_07" hidden="1">'[7]ePSM Medical Data Page'!$BD$10</definedName>
    <definedName name="MDC_CD_08" hidden="1">'[7]ePSM Medical Data Page'!$BD$11</definedName>
    <definedName name="MDC_CD_09" hidden="1">'[7]ePSM Medical Data Page'!$BD$12</definedName>
    <definedName name="MDC_CD_10" hidden="1">'[7]ePSM Medical Data Page'!$BD$13</definedName>
    <definedName name="MDC_CD_11" hidden="1">'[7]ePSM Medical Data Page'!$BD$14</definedName>
    <definedName name="MDC_CD_12" hidden="1">'[7]ePSM Medical Data Page'!$BD$15</definedName>
    <definedName name="MDC_CD_13" hidden="1">'[7]ePSM Medical Data Page'!$BD$16</definedName>
    <definedName name="MDC_CD_14" hidden="1">'[7]ePSM Medical Data Page'!$BD$17</definedName>
    <definedName name="MDC_CD_15" hidden="1">'[7]ePSM Medical Data Page'!$BD$18</definedName>
    <definedName name="MDC_CD_16" hidden="1">'[7]ePSM Medical Data Page'!$BD$19</definedName>
    <definedName name="MDC_CD_17" hidden="1">'[7]ePSM Medical Data Page'!$BD$20</definedName>
    <definedName name="MDC_CD_18" hidden="1">'[7]ePSM Medical Data Page'!$BD$21</definedName>
    <definedName name="MDC_CD_19" hidden="1">'[7]ePSM Medical Data Page'!$BD$22</definedName>
    <definedName name="MDC_CD_20" hidden="1">'[7]ePSM Medical Data Page'!$BD$23</definedName>
    <definedName name="MDC_CD_21" hidden="1">'[7]ePSM Medical Data Page'!$BD$24</definedName>
    <definedName name="MDC_CD_22" hidden="1">'[7]ePSM Medical Data Page'!$BD$25</definedName>
    <definedName name="MDC_CD_23" hidden="1">'[7]ePSM Medical Data Page'!$BD$26</definedName>
    <definedName name="MDC_MDC_Label" hidden="1">'[7]MDC Analysis Medical page'!$A$9</definedName>
    <definedName name="MDC_MDC_Label_Paste" hidden="1">'[7]MDC Analysis Medical page'!$A$8</definedName>
    <definedName name="mdc_na_bob_column1" hidden="1">'[7]MDC Analysis Medical page'!$K$10:$K$34</definedName>
    <definedName name="mdc_na_bob_column2" hidden="1">'[7]MDC Analysis Medical page'!$O$10:$O$34</definedName>
    <definedName name="mdc_na_bob_column3" hidden="1">'[7]MDC Analysis Medical page'!$S$10:$S$34</definedName>
    <definedName name="MDC_Range_C7_G8" hidden="1">'[7]MDC Analysis Medical page'!$C$7:$G$8</definedName>
    <definedName name="MDC_Range_I7" hidden="1">'[7]MDC Analysis Medical page'!$I$7</definedName>
    <definedName name="MDC_Range_I7_S8" hidden="1">'[7]MDC Analysis Medical page'!$I$7:$S$8</definedName>
    <definedName name="MDC_Range_I8" hidden="1">'[7]MDC Analysis Medical page'!$I$8</definedName>
    <definedName name="MDC_Range_J9_K33" hidden="1">'[7]MDC Analysis Medical page'!$J$10:$K$34</definedName>
    <definedName name="MDC_Range_L9_M33" hidden="1">'[7]MDC Analysis Medical page'!$N$10:$O$34</definedName>
    <definedName name="MDC_Range_N9_O33" hidden="1">'[7]MDC Analysis Medical page'!$R$10:$S$34</definedName>
    <definedName name="MDC_Range_Row8" hidden="1">'[7]MDC Analysis Medical page'!$A$8:$IV$8</definedName>
    <definedName name="MDC_Row9_Range" hidden="1">'[7]MDC Analysis Medical page'!$A$9:$IV$9</definedName>
    <definedName name="MDCL_Billed">#REF!</definedName>
    <definedName name="MDiscVal">[1]SavingsBlueAdv!#REF!</definedName>
    <definedName name="Med">[11]UWInput!#REF!</definedName>
    <definedName name="med_admfee_type">[9]UWInput!$B$196:$M$196</definedName>
    <definedName name="med_admfee_val">[9]UWInput!$B$197:$M$197</definedName>
    <definedName name="Med_admin_savings_amt_curr" localSheetId="6" hidden="1">'[7]ePSM Medical Data Page'!#REF!</definedName>
    <definedName name="Med_admin_savings_amt_curr" localSheetId="18" hidden="1">'[7]ePSM Medical Data Page'!#REF!</definedName>
    <definedName name="Med_admin_savings_amt_curr" localSheetId="14" hidden="1">'[7]ePSM Medical Data Page'!#REF!</definedName>
    <definedName name="Med_admin_savings_amt_curr" hidden="1">'[7]ePSM Medical Data Page'!#REF!</definedName>
    <definedName name="Med_admin_savings_amt_prior" localSheetId="6" hidden="1">'[7]ePSM Medical Data Page'!#REF!</definedName>
    <definedName name="Med_admin_savings_amt_prior" localSheetId="18" hidden="1">'[7]ePSM Medical Data Page'!#REF!</definedName>
    <definedName name="Med_admin_savings_amt_prior" localSheetId="14" hidden="1">'[7]ePSM Medical Data Page'!#REF!</definedName>
    <definedName name="Med_admin_savings_amt_prior" hidden="1">'[7]ePSM Medical Data Page'!#REF!</definedName>
    <definedName name="Med_admit_count_curr" hidden="1">'[7]ePSM Medical Data Page'!$B$6</definedName>
    <definedName name="Med_admit_count_prior" hidden="1">'[7]ePSM Medical Data Page'!$E$6</definedName>
    <definedName name="Med_allowed_amt_curr" hidden="1">'[7]ePSM Medical Data Page'!$B$22</definedName>
    <definedName name="Med_allowed_amt_prior" hidden="1">'[7]ePSM Medical Data Page'!$E$22</definedName>
    <definedName name="Med_amb_billed_amt_curr" hidden="1">'[7]ePSM Medical Data Page'!$B$42</definedName>
    <definedName name="Med_amb_billed_amt_prior" hidden="1">'[7]ePSM Medical Data Page'!$E$42</definedName>
    <definedName name="Med_amb_billed_network_curr" hidden="1">'[7]ePSM Medical Data Page'!$T$5</definedName>
    <definedName name="Med_amb_billed_network_prior" hidden="1">'[7]ePSM Medical Data Page'!$W$5</definedName>
    <definedName name="Med_amb_network_discount_curr" hidden="1">'[7]ePSM Medical Data Page'!$T$6</definedName>
    <definedName name="Med_amb_network_discount_prior" hidden="1">'[7]ePSM Medical Data Page'!$W$6</definedName>
    <definedName name="Med_amb_paid_amt_above_threshold_curr" hidden="1">'[7]ePSM Medical Data Page'!$B$17</definedName>
    <definedName name="Med_amb_paid_amt_above_threshold_prior" hidden="1">'[7]ePSM Medical Data Page'!$E$17</definedName>
    <definedName name="Med_amb_paid_amt_curr" hidden="1">'[7]ePSM Medical Data Page'!$B$5</definedName>
    <definedName name="Med_amb_paid_amt_prior" hidden="1">'[7]ePSM Medical Data Page'!$E$5</definedName>
    <definedName name="Med_amb_surgery_count_curr" hidden="1">'[7]ePSM Medical Data Page'!$B$10</definedName>
    <definedName name="Med_amb_surgery_count_prior" hidden="1">'[7]ePSM Medical Data Page'!$E$10</definedName>
    <definedName name="med_annl_acv">[9]UWInput!$B$202:$M$202</definedName>
    <definedName name="med_aslfee">[9]UWInput!$B$199:$M$199</definedName>
    <definedName name="Med_avg_age_members_curr" hidden="1">'[7]ePSM Member Data Page'!$B$21</definedName>
    <definedName name="Med_avg_age_members_prior" hidden="1">'[7]ePSM Member Data Page'!$F$21</definedName>
    <definedName name="Med_billed_amt_amb_surgeries_curr" hidden="1">'[7]ePSM Medical Data Page'!$Z$49</definedName>
    <definedName name="Med_billed_amt_amb_surgeries_prior" hidden="1">'[7]ePSM Medical Data Page'!$AC$49</definedName>
    <definedName name="Med_billed_amt_amb_visits_curr" hidden="1">'[7]ePSM Medical Data Page'!$Z$44</definedName>
    <definedName name="Med_billed_amt_amb_visits_prior" hidden="1">'[7]ePSM Medical Data Page'!$AC$44</definedName>
    <definedName name="Med_billed_amt_curr" hidden="1">'[7]ePSM Medical Data Page'!$B$40</definedName>
    <definedName name="Med_billed_amt_er_visits_curr" hidden="1">'[7]ePSM Medical Data Page'!$Z$45</definedName>
    <definedName name="Med_billed_amt_er_visits_prior" hidden="1">'[7]ePSM Medical Data Page'!$AC$45</definedName>
    <definedName name="Med_billed_amt_female_0_19_curr" hidden="1">'[7]ePSM Medical Data Page'!$H$27</definedName>
    <definedName name="Med_billed_amt_female_0_19_prior" hidden="1">'[7]ePSM Medical Data Page'!$K$27</definedName>
    <definedName name="Med_billed_amt_female_20_44_curr" hidden="1">'[7]ePSM Medical Data Page'!$H$28</definedName>
    <definedName name="Med_billed_amt_female_20_44_prior" hidden="1">'[7]ePSM Medical Data Page'!$K$28</definedName>
    <definedName name="Med_billed_amt_female_45_64_curr" hidden="1">'[7]ePSM Medical Data Page'!$H$29</definedName>
    <definedName name="Med_billed_amt_female_45_64_prior" hidden="1">'[7]ePSM Medical Data Page'!$K$29</definedName>
    <definedName name="Med_billed_amt_female_65_over_curr" hidden="1">'[7]ePSM Medical Data Page'!$H$30</definedName>
    <definedName name="Med_billed_amt_female_65_over_prior" hidden="1">'[7]ePSM Medical Data Page'!$K$30</definedName>
    <definedName name="Med_billed_amt_home_health_curr" hidden="1">'[7]ePSM Medical Data Page'!$Z$54</definedName>
    <definedName name="Med_billed_amt_home_health_prior" hidden="1">'[7]ePSM Medical Data Page'!$AC$54</definedName>
    <definedName name="Med_billed_amt_inp_days_curr" hidden="1">'[7]ePSM Medical Data Page'!$Z$43</definedName>
    <definedName name="Med_billed_amt_inp_days_prior" hidden="1">'[7]ePSM Medical Data Page'!$AC$43</definedName>
    <definedName name="Med_billed_amt_inp_surgeries_curr" hidden="1">'[7]ePSM Medical Data Page'!$Z$48</definedName>
    <definedName name="Med_billed_amt_inp_surgeries_prior" hidden="1">'[7]ePSM Medical Data Page'!$AC$48</definedName>
    <definedName name="Med_billed_amt_lab_serv_curr" hidden="1">'[7]ePSM Medical Data Page'!$Z$53</definedName>
    <definedName name="Med_billed_amt_lab_serv_prior" hidden="1">'[7]ePSM Medical Data Page'!$AC$53</definedName>
    <definedName name="Med_billed_amt_male_0_19_curr" hidden="1">'[7]ePSM Medical Data Page'!$H$31</definedName>
    <definedName name="Med_billed_amt_male_0_19_prior" hidden="1">'[7]ePSM Medical Data Page'!$K$31</definedName>
    <definedName name="Med_billed_amt_male_20_44_curr" hidden="1">'[7]ePSM Medical Data Page'!$H$32</definedName>
    <definedName name="Med_billed_amt_male_20_44_prior" hidden="1">'[7]ePSM Medical Data Page'!$K$32</definedName>
    <definedName name="Med_billed_amt_male_45_64_curr" hidden="1">'[7]ePSM Medical Data Page'!$H$33</definedName>
    <definedName name="Med_billed_amt_male_45_64_prior" hidden="1">'[7]ePSM Medical Data Page'!$K$33</definedName>
    <definedName name="Med_billed_amt_male_65_over_curr" hidden="1">'[7]ePSM Medical Data Page'!$H$34</definedName>
    <definedName name="Med_billed_amt_male_65_over_prior" hidden="1">'[7]ePSM Medical Data Page'!$K$34</definedName>
    <definedName name="Med_billed_amt_med_rx_curr" hidden="1">'[7]ePSM Medical Data Page'!$Z$56</definedName>
    <definedName name="Med_billed_amt_med_rx_prior" hidden="1">'[7]ePSM Medical Data Page'!$AC$56</definedName>
    <definedName name="Med_billed_amt_med_visits_curr" hidden="1">'[7]ePSM Medical Data Page'!$Z$51</definedName>
    <definedName name="Med_billed_amt_med_visits_prior" hidden="1">'[7]ePSM Medical Data Page'!$AC$51</definedName>
    <definedName name="Med_billed_amt_mental_health_curr" hidden="1">'[7]ePSM Medical Data Page'!$Z$55</definedName>
    <definedName name="Med_billed_amt_mental_health_prior" hidden="1">'[7]ePSM Medical Data Page'!$AC$55</definedName>
    <definedName name="Med_billed_amt_misc_med_curr" hidden="1">'[7]ePSM Medical Data Page'!$Z$57</definedName>
    <definedName name="Med_billed_amt_misc_med_prior" hidden="1">'[7]ePSM Medical Data Page'!$AC$57</definedName>
    <definedName name="Med_billed_amt_office_surgeries_curr" hidden="1">'[7]ePSM Medical Data Page'!$Z$50</definedName>
    <definedName name="Med_billed_amt_office_surgeries_prior" hidden="1">'[7]ePSM Medical Data Page'!$AC$50</definedName>
    <definedName name="Med_billed_amt_prim_off_visits_curr" hidden="1">'[7]ePSM Medical Data Page'!$Z$47</definedName>
    <definedName name="Med_billed_amt_prim_off_visits_prior" hidden="1">'[7]ePSM Medical Data Page'!$AC$47</definedName>
    <definedName name="Med_billed_amt_prior" hidden="1">'[7]ePSM Medical Data Page'!$E$40</definedName>
    <definedName name="Med_billed_amt_rad_serv_curr" hidden="1">'[7]ePSM Medical Data Page'!$Z$52</definedName>
    <definedName name="Med_billed_amt_rad_serv_prior" hidden="1">'[7]ePSM Medical Data Page'!$AC$52</definedName>
    <definedName name="Med_billed_amt_spec_office_visits_curr" hidden="1">'[7]ePSM Medical Data Page'!$Z$46</definedName>
    <definedName name="Med_billed_amt_spec_office_visits_prior" hidden="1">'[7]ePSM Medical Data Page'!$AC$46</definedName>
    <definedName name="Med_billed_amt_unknown_0_19_curr" hidden="1">'[7]ePSM Medical Data Page'!$H$35</definedName>
    <definedName name="Med_billed_amt_unknown_0_19_prior" hidden="1">'[7]ePSM Medical Data Page'!$K$35</definedName>
    <definedName name="Med_billed_amt_unknown_20_44_curr" hidden="1">'[7]ePSM Medical Data Page'!$H$36</definedName>
    <definedName name="Med_billed_amt_unknown_20_44_prior" hidden="1">'[7]ePSM Medical Data Page'!$K$36</definedName>
    <definedName name="Med_billed_amt_unknown_45_64_curr" hidden="1">'[7]ePSM Medical Data Page'!$H$37</definedName>
    <definedName name="Med_billed_amt_unknown_45_64_prior" hidden="1">'[7]ePSM Medical Data Page'!$K$37</definedName>
    <definedName name="Med_billed_amt_unknown_65_over_curr" hidden="1">'[7]ePSM Medical Data Page'!$H$38</definedName>
    <definedName name="Med_billed_amt_unknown_65_over_prior" hidden="1">'[7]ePSM Medical Data Page'!$K$38</definedName>
    <definedName name="Med_billed_encounter_lab_rad_curr" hidden="1">'[7]ePSM Medical Data Page'!$Z$60</definedName>
    <definedName name="Med_billed_encounter_lab_rad_prior" hidden="1">'[7]ePSM Medical Data Page'!$AC$60</definedName>
    <definedName name="Med_billed_encounter_other_curr" hidden="1">'[7]ePSM Medical Data Page'!$Z$61</definedName>
    <definedName name="Med_billed_encounter_other_prior" hidden="1">'[7]ePSM Medical Data Page'!$AC$61</definedName>
    <definedName name="Med_billed_encounter_prim_phys_curr" hidden="1">'[7]ePSM Medical Data Page'!$Z$58</definedName>
    <definedName name="Med_billed_encounter_prim_phys_prior" hidden="1">'[7]ePSM Medical Data Page'!$AC$58</definedName>
    <definedName name="Med_billed_encounter_spec_phys_curr" hidden="1">'[7]ePSM Medical Data Page'!$Z$59</definedName>
    <definedName name="Med_billed_encounter_spec_phys_prior" hidden="1">'[7]ePSM Medical Data Page'!$AC$59</definedName>
    <definedName name="Med_billed_other_curr" hidden="1">'[7]ePSM Medical Data Page'!$Z$62</definedName>
    <definedName name="Med_billed_other_prior" hidden="1">'[7]ePSM Medical Data Page'!$AC$62</definedName>
    <definedName name="Med_Catastrophic_Current_Home" hidden="1">'[7]Med Cat - Curr page'!$A$1</definedName>
    <definedName name="Med_Catastrophic_Prior_Home" hidden="1">'[7]Med Cat - Prior page'!$A$1</definedName>
    <definedName name="Med_claim_count_above_threshold_curr" hidden="1">'[7]ePSM Medical Data Page'!$B$14</definedName>
    <definedName name="Med_claim_count_above_threshold_prior" hidden="1">'[7]ePSM Medical Data Page'!$E$14</definedName>
    <definedName name="Med_claim_count_curr" hidden="1">'[7]ePSM Medical Data Page'!$B$13</definedName>
    <definedName name="Med_claim_count_female_0_19_curr" hidden="1">'[7]ePSM Medical Data Page'!$H$3</definedName>
    <definedName name="Med_claim_count_female_0_19_prior" hidden="1">'[7]ePSM Medical Data Page'!$K$3</definedName>
    <definedName name="Med_claim_count_female_20_44_curr" hidden="1">'[7]ePSM Medical Data Page'!$H$5</definedName>
    <definedName name="Med_claim_count_female_20_44_prior" hidden="1">'[7]ePSM Medical Data Page'!$K$5</definedName>
    <definedName name="Med_claim_count_female_45_64_curr" hidden="1">'[7]ePSM Medical Data Page'!$H$7</definedName>
    <definedName name="Med_claim_count_female_45_64_prior" hidden="1">'[7]ePSM Medical Data Page'!$K$7</definedName>
    <definedName name="Med_claim_count_female_65_over_curr" hidden="1">'[7]ePSM Medical Data Page'!$H$9</definedName>
    <definedName name="Med_claim_count_female_65_over_prior" hidden="1">'[7]ePSM Medical Data Page'!$K$9</definedName>
    <definedName name="Med_claim_count_male_0_19_curr" hidden="1">'[7]ePSM Medical Data Page'!$H$11</definedName>
    <definedName name="Med_claim_count_male_0_19_prior" hidden="1">'[7]ePSM Medical Data Page'!$K$11</definedName>
    <definedName name="Med_claim_count_male_20_44_curr" hidden="1">'[7]ePSM Medical Data Page'!$H$13</definedName>
    <definedName name="Med_claim_count_male_20_44_prior" hidden="1">'[7]ePSM Medical Data Page'!$K$13</definedName>
    <definedName name="Med_claim_count_male_45_64_curr" hidden="1">'[7]ePSM Medical Data Page'!$H$15</definedName>
    <definedName name="Med_claim_count_male_45_64_prior" hidden="1">'[7]ePSM Medical Data Page'!$K$15</definedName>
    <definedName name="Med_claim_count_male_65_over_curr" hidden="1">'[7]ePSM Medical Data Page'!$H$17</definedName>
    <definedName name="Med_claim_count_male_65_over_prior" hidden="1">'[7]ePSM Medical Data Page'!$K$17</definedName>
    <definedName name="Med_claim_count_prior" hidden="1">'[7]ePSM Medical Data Page'!$E$13</definedName>
    <definedName name="Med_claim_count_unknown_0_19_curr" hidden="1">'[7]ePSM Medical Data Page'!$H$19</definedName>
    <definedName name="Med_claim_count_unknown_0_19_prior" hidden="1">'[7]ePSM Medical Data Page'!$K$19</definedName>
    <definedName name="Med_claim_count_unknown_20_44_curr" hidden="1">'[7]ePSM Medical Data Page'!$H$21</definedName>
    <definedName name="Med_claim_count_unknown_20_44_prior" hidden="1">'[7]ePSM Medical Data Page'!$K$21</definedName>
    <definedName name="Med_claim_count_unknown_45_64_curr" hidden="1">'[7]ePSM Medical Data Page'!$H$23</definedName>
    <definedName name="Med_claim_count_unknown_45_64_prior" hidden="1">'[7]ePSM Medical Data Page'!$K$23</definedName>
    <definedName name="Med_claim_count_unknown_65_over_curr" hidden="1">'[7]ePSM Medical Data Page'!$H$25</definedName>
    <definedName name="Med_claim_count_unknown_65_over_prior" hidden="1">'[7]ePSM Medical Data Page'!$K$25</definedName>
    <definedName name="Med_cob_amt_curr" hidden="1">'[7]ePSM Medical Data Page'!$B$23</definedName>
    <definedName name="Med_cob_amt_prior" hidden="1">'[7]ePSM Medical Data Page'!$E$23</definedName>
    <definedName name="Med_coinsurance_amt_curr" hidden="1">'[7]ePSM Medical Data Page'!$B$26</definedName>
    <definedName name="Med_coinsurance_amt_prior" hidden="1">'[7]ePSM Medical Data Page'!$E$26</definedName>
    <definedName name="med_comm_adm">[11]UWInput!$B$104:$N$104</definedName>
    <definedName name="med_comm_stoploss">[11]UWInput!$B$105:$N$105</definedName>
    <definedName name="med_comm_type">[11]UWInput!$B$106:$N$106</definedName>
    <definedName name="med_comm_val">[11]UWInput!$B$107:$N$107</definedName>
    <definedName name="med_comp">'[50]2007 self-funded costs'!$I$111</definedName>
    <definedName name="Med_copay_amt_curr" hidden="1">'[7]ePSM Medical Data Page'!$B$25</definedName>
    <definedName name="Med_copay_amt_prior" hidden="1">'[7]ePSM Medical Data Page'!$E$25</definedName>
    <definedName name="Med_Cost_Rows8_19_Range" hidden="1">'[7]Cost Sharing Medical page'!$A$8:$IV$19</definedName>
    <definedName name="Med_Cost_Sharing_Medical_Range" hidden="1">'[7]Cost Sharing Medical page'!$A$1:$H$32</definedName>
    <definedName name="med_cost_space_range1" hidden="1">'[7]Cost Sharing Medical page'!$F$7:$F$23</definedName>
    <definedName name="med_cost_space_range2" hidden="1">'[7]Cost Sharing Medical page'!$B$31</definedName>
    <definedName name="Med_count_amb_surgeries_curr" hidden="1">'[7]ePSM Medical Data Page'!$Z$16</definedName>
    <definedName name="Med_count_amb_surgeries_prior" hidden="1">'[7]ePSM Medical Data Page'!$AC$16</definedName>
    <definedName name="Med_count_amb_visits_curr" hidden="1">'[7]ePSM Medical Data Page'!$Z$6</definedName>
    <definedName name="Med_count_amb_visits_prior" hidden="1">'[7]ePSM Medical Data Page'!$AC$6</definedName>
    <definedName name="Med_count_encounter_lab_rad_curr" hidden="1">'[7]ePSM Medical Data Page'!$Z$38</definedName>
    <definedName name="Med_count_encounter_lab_rad_prior" hidden="1">'[7]ePSM Medical Data Page'!$AC$38</definedName>
    <definedName name="Med_count_encounter_other_curr" hidden="1">'[7]ePSM Medical Data Page'!$Z$40</definedName>
    <definedName name="Med_count_encounter_other_prior" hidden="1">'[7]ePSM Medical Data Page'!$AC$40</definedName>
    <definedName name="Med_count_encounter_prim_phys_curr" hidden="1">'[7]ePSM Medical Data Page'!$Z$34</definedName>
    <definedName name="Med_count_encounter_prim_phys_prior" hidden="1">'[7]ePSM Medical Data Page'!$AC$34</definedName>
    <definedName name="Med_count_encounter_spec_phys_curr" hidden="1">'[7]ePSM Medical Data Page'!$Z$36</definedName>
    <definedName name="Med_count_encounter_spec_phys_prior" hidden="1">'[7]ePSM Medical Data Page'!$AC$36</definedName>
    <definedName name="Med_count_er_visits_curr" hidden="1">'[7]ePSM Medical Data Page'!$Z$8</definedName>
    <definedName name="Med_count_er_visits_prior" hidden="1">'[7]ePSM Medical Data Page'!$AC$8</definedName>
    <definedName name="Med_count_home_health_curr" hidden="1">'[7]ePSM Medical Data Page'!$Z$26</definedName>
    <definedName name="Med_count_home_health_prior" hidden="1">'[7]ePSM Medical Data Page'!$AC$26</definedName>
    <definedName name="Med_count_inp_days_curr" hidden="1">'[7]ePSM Medical Data Page'!$Z$4</definedName>
    <definedName name="Med_count_inp_days_prior" hidden="1">'[7]ePSM Medical Data Page'!$AC$4</definedName>
    <definedName name="Med_count_inp_surgeries_curr" hidden="1">'[7]ePSM Medical Data Page'!$Z$14</definedName>
    <definedName name="Med_count_inp_surgeries_prior" hidden="1">'[7]ePSM Medical Data Page'!$AC$14</definedName>
    <definedName name="Med_count_lab_serv_curr" hidden="1">'[7]ePSM Medical Data Page'!$Z$24</definedName>
    <definedName name="Med_count_lab_serv_prior" hidden="1">'[7]ePSM Medical Data Page'!$AC$24</definedName>
    <definedName name="Med_count_med_rx_curr" hidden="1">'[7]ePSM Medical Data Page'!$Z$30</definedName>
    <definedName name="Med_count_med_rx_prior" hidden="1">'[7]ePSM Medical Data Page'!$AC$30</definedName>
    <definedName name="Med_count_med_visits_curr" hidden="1">'[7]ePSM Medical Data Page'!$Z$20</definedName>
    <definedName name="Med_count_med_visits_prior" hidden="1">'[7]ePSM Medical Data Page'!$AC$20</definedName>
    <definedName name="Med_count_mental_health_curr" hidden="1">'[7]ePSM Medical Data Page'!$Z$28</definedName>
    <definedName name="Med_count_mental_health_prior" hidden="1">'[7]ePSM Medical Data Page'!$AC$28</definedName>
    <definedName name="Med_count_misc_med_curr" hidden="1">'[7]ePSM Medical Data Page'!$Z$32</definedName>
    <definedName name="Med_count_misc_med_prior" hidden="1">'[7]ePSM Medical Data Page'!$AC$32</definedName>
    <definedName name="Med_count_office_surgeries_curr" hidden="1">'[7]ePSM Medical Data Page'!$Z$18</definedName>
    <definedName name="Med_count_office_surgeries_prior" hidden="1">'[7]ePSM Medical Data Page'!$AC$18</definedName>
    <definedName name="Med_count_other_curr" hidden="1">'[7]ePSM Medical Data Page'!$Z$42</definedName>
    <definedName name="Med_count_other_prior" hidden="1">'[7]ePSM Medical Data Page'!$AC$42</definedName>
    <definedName name="Med_count_prim_off_visits_curr" hidden="1">'[7]ePSM Medical Data Page'!$Z$12</definedName>
    <definedName name="Med_count_prim_off_visits_prior" hidden="1">'[7]ePSM Medical Data Page'!$AC$12</definedName>
    <definedName name="Med_count_rad_serv_curr" hidden="1">'[7]ePSM Medical Data Page'!$Z$22</definedName>
    <definedName name="Med_count_rad_serv_prior" hidden="1">'[7]ePSM Medical Data Page'!$AC$22</definedName>
    <definedName name="Med_count_spec_office_visits_curr" hidden="1">'[7]ePSM Medical Data Page'!$Z$10</definedName>
    <definedName name="Med_count_spec_office_visits_prior" hidden="1">'[7]ePSM Medical Data Page'!$AC$10</definedName>
    <definedName name="Med_days_count_curr" hidden="1">'[7]ePSM Medical Data Page'!$B$7</definedName>
    <definedName name="Med_days_count_prior" hidden="1">'[7]ePSM Medical Data Page'!$E$7</definedName>
    <definedName name="Med_deductible_amt_curr" hidden="1">'[7]ePSM Medical Data Page'!$B$24</definedName>
    <definedName name="Med_deductible_amt_prior" hidden="1">'[7]ePSM Medical Data Page'!$E$24</definedName>
    <definedName name="Med_er_visits_count_curr" hidden="1">'[7]ePSM Medical Data Page'!$B$12</definedName>
    <definedName name="Med_er_visits_count_prior" hidden="1">'[7]ePSM Medical Data Page'!$E$12</definedName>
    <definedName name="Med_female_mem_0_19_curr" hidden="1">'[7]ePSM Member Data Page'!$B$4</definedName>
    <definedName name="Med_female_mem_0_19_prior" hidden="1">'[7]ePSM Member Data Page'!$F$4</definedName>
    <definedName name="Med_female_mem_20_44_curr" hidden="1">'[7]ePSM Member Data Page'!$B$5</definedName>
    <definedName name="Med_female_mem_20_44_prior" hidden="1">'[7]ePSM Member Data Page'!$F$5</definedName>
    <definedName name="Med_female_mem_45_64_curr" hidden="1">'[7]ePSM Member Data Page'!$B$6</definedName>
    <definedName name="Med_female_mem_45_64_prior" hidden="1">'[7]ePSM Member Data Page'!$F$6</definedName>
    <definedName name="Med_female_mem_65_over_curr" hidden="1">'[7]ePSM Member Data Page'!$B$7</definedName>
    <definedName name="Med_female_mem_65_over_prior" hidden="1">'[7]ePSM Member Data Page'!$F$7</definedName>
    <definedName name="Med_female_members_curr" hidden="1">'[7]ePSM Member Data Page'!$B$8</definedName>
    <definedName name="Med_female_members_prior" hidden="1">'[7]ePSM Member Data Page'!$F$8</definedName>
    <definedName name="med_fund">[11]UWInput!$B$93:$N$93</definedName>
    <definedName name="Med_hospital_amb_paid_amt_curr" hidden="1">'[7]ePSM Medical Data Page'!$B$39</definedName>
    <definedName name="Med_hospital_amb_paid_amt_prior" hidden="1">'[7]ePSM Medical Data Page'!$E$39</definedName>
    <definedName name="Med_hospital_inp_paid_amt_curr" hidden="1">'[7]ePSM Medical Data Page'!$B$38</definedName>
    <definedName name="Med_hospital_inp_paid_amt_prior" hidden="1">'[7]ePSM Medical Data Page'!$E$38</definedName>
    <definedName name="Med_hospital_paid_amt_curr" hidden="1">'[7]ePSM Medical Data Page'!$B$37</definedName>
    <definedName name="Med_hospital_paid_amt_prior" hidden="1">'[7]ePSM Medical Data Page'!$E$37</definedName>
    <definedName name="Med_inp_billed_amt_curr" hidden="1">'[7]ePSM Medical Data Page'!$B$41</definedName>
    <definedName name="Med_inp_billed_amt_prior" hidden="1">'[7]ePSM Medical Data Page'!$E$41</definedName>
    <definedName name="Med_inp_billed_network_curr" hidden="1">'[7]ePSM Medical Data Page'!$T$3</definedName>
    <definedName name="Med_inp_billed_network_prior" hidden="1">'[7]ePSM Medical Data Page'!$W$3</definedName>
    <definedName name="Med_inp_network_discount_curr" hidden="1">'[7]ePSM Medical Data Page'!$T$4</definedName>
    <definedName name="Med_inp_network_discount_prior" hidden="1">'[7]ePSM Medical Data Page'!$W$4</definedName>
    <definedName name="Med_inp_paid_amt_above_threshold_curr" hidden="1">'[7]ePSM Medical Data Page'!$B$16</definedName>
    <definedName name="Med_inp_paid_amt_above_threshold_prior" hidden="1">'[7]ePSM Medical Data Page'!$E$16</definedName>
    <definedName name="Med_inp_paid_amt_curr" hidden="1">'[7]ePSM Medical Data Page'!$B$4</definedName>
    <definedName name="Med_inp_paid_amt_prior" hidden="1">'[7]ePSM Medical Data Page'!$E$4</definedName>
    <definedName name="Med_inp_surgery_count_curr" hidden="1">'[7]ePSM Medical Data Page'!$B$9</definedName>
    <definedName name="Med_inp_surgery_count_prior" hidden="1">'[7]ePSM Medical Data Page'!$E$9</definedName>
    <definedName name="Med_male_mem_0_19_curr" hidden="1">'[7]ePSM Member Data Page'!$B$9</definedName>
    <definedName name="Med_male_mem_0_19_prior" hidden="1">'[7]ePSM Member Data Page'!$F$9</definedName>
    <definedName name="Med_male_mem_20_44_curr" hidden="1">'[7]ePSM Member Data Page'!$B$10</definedName>
    <definedName name="Med_male_mem_20_44_prior" hidden="1">'[7]ePSM Member Data Page'!$F$10</definedName>
    <definedName name="Med_male_mem_45_64_curr" hidden="1">'[7]ePSM Member Data Page'!$B$11</definedName>
    <definedName name="Med_male_mem_45_64_prior" hidden="1">'[7]ePSM Member Data Page'!$F$11</definedName>
    <definedName name="Med_male_mem_65_over_curr" hidden="1">'[7]ePSM Member Data Page'!$B$12</definedName>
    <definedName name="Med_male_mem_65_over_prior" hidden="1">'[7]ePSM Member Data Page'!$F$12</definedName>
    <definedName name="Med_male_members_curr" hidden="1">'[7]ePSM Member Data Page'!$B$13</definedName>
    <definedName name="Med_male_members_prior" hidden="1">'[7]ePSM Member Data Page'!$F$13</definedName>
    <definedName name="Med_MDC_admits_00_curr" hidden="1">'[7]ePSM Medical Data Page'!$AF$7</definedName>
    <definedName name="Med_MDC_admits_00_prior" hidden="1">'[7]ePSM Medical Data Page'!$AI$7</definedName>
    <definedName name="Med_MDC_admits_01_curr" hidden="1">'[7]ePSM Medical Data Page'!$AF$14</definedName>
    <definedName name="Med_MDC_admits_01_prior" hidden="1">'[7]ePSM Medical Data Page'!$AI$14</definedName>
    <definedName name="Med_MDC_admits_02_curr" hidden="1">'[7]ePSM Medical Data Page'!$AF$21</definedName>
    <definedName name="Med_MDC_admits_02_prior" hidden="1">'[7]ePSM Medical Data Page'!$AI$21</definedName>
    <definedName name="Med_MDC_admits_03_curr" hidden="1">'[7]ePSM Medical Data Page'!$AF$28</definedName>
    <definedName name="Med_MDC_admits_03_prior" hidden="1">'[7]ePSM Medical Data Page'!$AI$28</definedName>
    <definedName name="Med_MDC_admits_04_curr" hidden="1">'[7]ePSM Medical Data Page'!$AF$35</definedName>
    <definedName name="Med_MDC_admits_04_prior" hidden="1">'[7]ePSM Medical Data Page'!$AI$35</definedName>
    <definedName name="Med_MDC_admits_05_curr" hidden="1">'[7]ePSM Medical Data Page'!$AF$42</definedName>
    <definedName name="Med_MDC_admits_05_prior" hidden="1">'[7]ePSM Medical Data Page'!$AI$42</definedName>
    <definedName name="Med_MDC_admits_06_curr" hidden="1">'[7]ePSM Medical Data Page'!$AF$49</definedName>
    <definedName name="Med_MDC_admits_06_prior" hidden="1">'[7]ePSM Medical Data Page'!$AI$49</definedName>
    <definedName name="Med_MDC_admits_07_curr" hidden="1">'[7]ePSM Medical Data Page'!$AF$56</definedName>
    <definedName name="Med_MDC_admits_07_prior" hidden="1">'[7]ePSM Medical Data Page'!$AI$56</definedName>
    <definedName name="Med_MDC_admits_08_curr" hidden="1">'[7]ePSM Medical Data Page'!$AF$63</definedName>
    <definedName name="Med_MDC_admits_08_prior" hidden="1">'[7]ePSM Medical Data Page'!$AI$63</definedName>
    <definedName name="Med_MDC_admits_09_curr" hidden="1">'[7]ePSM Medical Data Page'!$AF$70</definedName>
    <definedName name="Med_MDC_admits_09_prior" hidden="1">'[7]ePSM Medical Data Page'!$AI$70</definedName>
    <definedName name="Med_MDC_admits_10_curr" hidden="1">'[7]ePSM Medical Data Page'!$AF$77</definedName>
    <definedName name="Med_MDC_admits_10_prior" hidden="1">'[7]ePSM Medical Data Page'!$AI$77</definedName>
    <definedName name="Med_MDC_admits_11_curr" hidden="1">'[7]ePSM Medical Data Page'!$AF$84</definedName>
    <definedName name="Med_MDC_admits_11_prior" hidden="1">'[7]ePSM Medical Data Page'!$AI$84</definedName>
    <definedName name="Med_MDC_admits_12_curr" hidden="1">'[7]ePSM Medical Data Page'!$AF$91</definedName>
    <definedName name="Med_MDC_admits_12_prior" hidden="1">'[7]ePSM Medical Data Page'!$AI$91</definedName>
    <definedName name="Med_MDC_admits_13_curr" hidden="1">'[7]ePSM Medical Data Page'!$AF$98</definedName>
    <definedName name="Med_MDC_admits_13_prior" hidden="1">'[7]ePSM Medical Data Page'!$AI$98</definedName>
    <definedName name="Med_MDC_admits_14_curr" hidden="1">'[7]ePSM Medical Data Page'!$AF$105</definedName>
    <definedName name="Med_MDC_admits_14_prior" hidden="1">'[7]ePSM Medical Data Page'!$AI$105</definedName>
    <definedName name="Med_MDC_admits_15_curr" hidden="1">'[7]ePSM Medical Data Page'!$AF$112</definedName>
    <definedName name="Med_MDC_admits_15_prior" hidden="1">'[7]ePSM Medical Data Page'!$AI$112</definedName>
    <definedName name="Med_MDC_admits_16_curr" hidden="1">'[7]ePSM Medical Data Page'!$AF$119</definedName>
    <definedName name="Med_MDC_admits_16_prior" hidden="1">'[7]ePSM Medical Data Page'!$AI$119</definedName>
    <definedName name="Med_MDC_admits_17_curr" hidden="1">'[7]ePSM Medical Data Page'!$AF$126</definedName>
    <definedName name="Med_MDC_admits_17_prior" hidden="1">'[7]ePSM Medical Data Page'!$AI$126</definedName>
    <definedName name="Med_MDC_admits_18_curr" hidden="1">'[7]ePSM Medical Data Page'!$AF$133</definedName>
    <definedName name="Med_MDC_admits_18_prior" hidden="1">'[7]ePSM Medical Data Page'!$AI$133</definedName>
    <definedName name="Med_MDC_admits_19_curr" hidden="1">'[7]ePSM Medical Data Page'!$AF$140</definedName>
    <definedName name="Med_MDC_admits_19_prior" hidden="1">'[7]ePSM Medical Data Page'!$AI$140</definedName>
    <definedName name="Med_MDC_admits_20_curr" hidden="1">'[7]ePSM Medical Data Page'!$AF$147</definedName>
    <definedName name="Med_MDC_admits_20_prior" hidden="1">'[7]ePSM Medical Data Page'!$AI$147</definedName>
    <definedName name="Med_MDC_admits_21_curr" hidden="1">'[7]ePSM Medical Data Page'!$AF$154</definedName>
    <definedName name="Med_MDC_admits_21_prior" hidden="1">'[7]ePSM Medical Data Page'!$AI$154</definedName>
    <definedName name="Med_MDC_admits_22_curr" hidden="1">'[7]ePSM Medical Data Page'!$AF$161</definedName>
    <definedName name="Med_MDC_admits_22_prior" hidden="1">'[7]ePSM Medical Data Page'!$AI$161</definedName>
    <definedName name="Med_MDC_admits_23_curr" hidden="1">'[7]ePSM Medical Data Page'!$AF$168</definedName>
    <definedName name="Med_MDC_admits_23_prior" hidden="1">'[7]ePSM Medical Data Page'!$AI$168</definedName>
    <definedName name="Med_MDC_admits_999_curr" hidden="1">'[7]ePSM Medical Data Page'!$AF$175</definedName>
    <definedName name="Med_MDC_admits_999_prior" hidden="1">'[7]ePSM Medical Data Page'!$AI$175</definedName>
    <definedName name="Med_MDC_amb_billed_00_curr" hidden="1">'[7]ePSM Medical Data Page'!$AF$180</definedName>
    <definedName name="Med_MDC_amb_billed_00_prior" hidden="1">'[7]ePSM Medical Data Page'!$AI$180</definedName>
    <definedName name="Med_MDC_amb_billed_01_curr" hidden="1">'[7]ePSM Medical Data Page'!$AF$183</definedName>
    <definedName name="Med_MDC_amb_billed_01_prior" hidden="1">'[7]ePSM Medical Data Page'!$AI$183</definedName>
    <definedName name="Med_MDC_amb_billed_02_curr" hidden="1">'[7]ePSM Medical Data Page'!$AF$186</definedName>
    <definedName name="Med_MDC_amb_billed_02_prior" hidden="1">'[7]ePSM Medical Data Page'!$AI$186</definedName>
    <definedName name="Med_MDC_amb_billed_03_curr" hidden="1">'[7]ePSM Medical Data Page'!$AF$189</definedName>
    <definedName name="Med_MDC_amb_billed_03_prior" hidden="1">'[7]ePSM Medical Data Page'!$AI$189</definedName>
    <definedName name="Med_MDC_amb_billed_04_curr" hidden="1">'[7]ePSM Medical Data Page'!$AF$192</definedName>
    <definedName name="Med_MDC_amb_billed_04_prior" hidden="1">'[7]ePSM Medical Data Page'!$AI$192</definedName>
    <definedName name="Med_MDC_amb_billed_05_curr" hidden="1">'[7]ePSM Medical Data Page'!$AF$195</definedName>
    <definedName name="Med_MDC_amb_billed_05_prior" hidden="1">'[7]ePSM Medical Data Page'!$AI$195</definedName>
    <definedName name="Med_MDC_amb_billed_06_curr" hidden="1">'[7]ePSM Medical Data Page'!$AF$198</definedName>
    <definedName name="Med_MDC_amb_billed_06_prior" hidden="1">'[7]ePSM Medical Data Page'!$AI$198</definedName>
    <definedName name="Med_MDC_amb_billed_07_curr" hidden="1">'[7]ePSM Medical Data Page'!$AF$201</definedName>
    <definedName name="Med_MDC_amb_billed_07_prior" hidden="1">'[7]ePSM Medical Data Page'!$AI$201</definedName>
    <definedName name="Med_MDC_amb_billed_08_curr" hidden="1">'[7]ePSM Medical Data Page'!$AF$204</definedName>
    <definedName name="Med_MDC_amb_billed_08_prior" hidden="1">'[7]ePSM Medical Data Page'!$AI$204</definedName>
    <definedName name="Med_MDC_amb_billed_09_curr" hidden="1">'[7]ePSM Medical Data Page'!$AF$207</definedName>
    <definedName name="Med_MDC_amb_billed_09_prior" hidden="1">'[7]ePSM Medical Data Page'!$AI$207</definedName>
    <definedName name="Med_MDC_amb_billed_10_curr" hidden="1">'[7]ePSM Medical Data Page'!$AF$210</definedName>
    <definedName name="Med_MDC_amb_billed_10_prior" hidden="1">'[7]ePSM Medical Data Page'!$AI$210</definedName>
    <definedName name="Med_MDC_amb_billed_11_curr" hidden="1">'[7]ePSM Medical Data Page'!$AF$213</definedName>
    <definedName name="Med_MDC_amb_billed_11_prior" hidden="1">'[7]ePSM Medical Data Page'!$AI$213</definedName>
    <definedName name="Med_MDC_amb_billed_12_curr" hidden="1">'[7]ePSM Medical Data Page'!$AF$216</definedName>
    <definedName name="Med_MDC_amb_billed_12_prior" hidden="1">'[7]ePSM Medical Data Page'!$AI$216</definedName>
    <definedName name="Med_MDC_amb_billed_13_curr" hidden="1">'[7]ePSM Medical Data Page'!$AF$219</definedName>
    <definedName name="Med_MDC_amb_billed_13_prior" hidden="1">'[7]ePSM Medical Data Page'!$AI$219</definedName>
    <definedName name="Med_MDC_amb_billed_14_curr" hidden="1">'[7]ePSM Medical Data Page'!$AF$222</definedName>
    <definedName name="Med_MDC_amb_billed_14_prior" hidden="1">'[7]ePSM Medical Data Page'!$AI$222</definedName>
    <definedName name="Med_MDC_amb_billed_15_curr" hidden="1">'[7]ePSM Medical Data Page'!$AF$225</definedName>
    <definedName name="Med_MDC_amb_billed_15_prior" hidden="1">'[7]ePSM Medical Data Page'!$AI$225</definedName>
    <definedName name="Med_MDC_amb_billed_16_curr" hidden="1">'[7]ePSM Medical Data Page'!$AF$228</definedName>
    <definedName name="Med_MDC_amb_billed_16_prior" hidden="1">'[7]ePSM Medical Data Page'!$AI$228</definedName>
    <definedName name="Med_MDC_amb_billed_17_curr" hidden="1">'[7]ePSM Medical Data Page'!$AF$231</definedName>
    <definedName name="Med_MDC_amb_billed_17_prior" hidden="1">'[7]ePSM Medical Data Page'!$AI$231</definedName>
    <definedName name="Med_MDC_amb_billed_18_curr" hidden="1">'[7]ePSM Medical Data Page'!$AF$234</definedName>
    <definedName name="Med_MDC_amb_billed_18_prior" hidden="1">'[7]ePSM Medical Data Page'!$AI$234</definedName>
    <definedName name="Med_MDC_amb_billed_19_curr" hidden="1">'[7]ePSM Medical Data Page'!$AF$237</definedName>
    <definedName name="Med_MDC_amb_billed_19_prior" hidden="1">'[7]ePSM Medical Data Page'!$AI$237</definedName>
    <definedName name="Med_MDC_amb_billed_20_curr" hidden="1">'[7]ePSM Medical Data Page'!$AF$240</definedName>
    <definedName name="Med_MDC_amb_billed_20_prior" hidden="1">'[7]ePSM Medical Data Page'!$AI$240</definedName>
    <definedName name="Med_MDC_amb_billed_21_curr" hidden="1">'[7]ePSM Medical Data Page'!$AF$243</definedName>
    <definedName name="Med_MDC_amb_billed_21_prior" hidden="1">'[7]ePSM Medical Data Page'!$AI$243</definedName>
    <definedName name="Med_MDC_amb_billed_22_curr" hidden="1">'[7]ePSM Medical Data Page'!$AF$246</definedName>
    <definedName name="Med_MDC_amb_billed_22_prior" hidden="1">'[7]ePSM Medical Data Page'!$AI$246</definedName>
    <definedName name="Med_MDC_amb_billed_23_curr" hidden="1">'[7]ePSM Medical Data Page'!$AF$249</definedName>
    <definedName name="Med_MDC_amb_billed_23_prior" hidden="1">'[7]ePSM Medical Data Page'!$AI$249</definedName>
    <definedName name="Med_MDC_amb_billed_999_curr" hidden="1">'[7]ePSM Medical Data Page'!$AF$252</definedName>
    <definedName name="Med_MDC_amb_billed_999_prior" hidden="1">'[7]ePSM Medical Data Page'!$AI$252</definedName>
    <definedName name="Med_MDC_amb_paid_00_curr" hidden="1">'[7]ePSM Medical Data Page'!$AF$6</definedName>
    <definedName name="Med_MDC_amb_paid_00_prior" hidden="1">'[7]ePSM Medical Data Page'!$AI$6</definedName>
    <definedName name="Med_MDC_amb_paid_01_curr" hidden="1">'[7]ePSM Medical Data Page'!$AF$13</definedName>
    <definedName name="Med_MDC_amb_paid_01_prior" hidden="1">'[7]ePSM Medical Data Page'!$AI$13</definedName>
    <definedName name="Med_MDC_amb_paid_02_curr" hidden="1">'[7]ePSM Medical Data Page'!$AF$20</definedName>
    <definedName name="Med_MDC_amb_paid_02_prior" hidden="1">'[7]ePSM Medical Data Page'!$AI$20</definedName>
    <definedName name="Med_MDC_amb_paid_03_curr" hidden="1">'[7]ePSM Medical Data Page'!$AF$27</definedName>
    <definedName name="Med_MDC_amb_paid_03_prior" hidden="1">'[7]ePSM Medical Data Page'!$AI$27</definedName>
    <definedName name="Med_MDC_amb_paid_04_curr" hidden="1">'[7]ePSM Medical Data Page'!$AF$34</definedName>
    <definedName name="Med_MDC_amb_paid_04_prior" hidden="1">'[7]ePSM Medical Data Page'!$AI$34</definedName>
    <definedName name="Med_MDC_amb_paid_05_curr" hidden="1">'[7]ePSM Medical Data Page'!$AF$41</definedName>
    <definedName name="Med_MDC_amb_paid_05_prior" hidden="1">'[7]ePSM Medical Data Page'!$AI$41</definedName>
    <definedName name="Med_MDC_amb_paid_06_curr" hidden="1">'[7]ePSM Medical Data Page'!$AF$48</definedName>
    <definedName name="Med_MDC_amb_paid_06_prior" hidden="1">'[7]ePSM Medical Data Page'!$AI$48</definedName>
    <definedName name="Med_MDC_amb_paid_07_curr" hidden="1">'[7]ePSM Medical Data Page'!$AF$55</definedName>
    <definedName name="Med_MDC_amb_paid_07_prior" hidden="1">'[7]ePSM Medical Data Page'!$AI$55</definedName>
    <definedName name="Med_MDC_amb_paid_08_curr" hidden="1">'[7]ePSM Medical Data Page'!$AF$62</definedName>
    <definedName name="Med_MDC_amb_paid_08_prior" hidden="1">'[7]ePSM Medical Data Page'!$AI$62</definedName>
    <definedName name="Med_MDC_amb_paid_09_curr" hidden="1">'[7]ePSM Medical Data Page'!$AF$69</definedName>
    <definedName name="Med_MDC_amb_paid_09_prior" hidden="1">'[7]ePSM Medical Data Page'!$AI$69</definedName>
    <definedName name="Med_MDC_amb_paid_10_curr" hidden="1">'[7]ePSM Medical Data Page'!$AF$76</definedName>
    <definedName name="Med_MDC_amb_paid_10_prior" hidden="1">'[7]ePSM Medical Data Page'!$AI$76</definedName>
    <definedName name="Med_MDC_amb_paid_11_curr" hidden="1">'[7]ePSM Medical Data Page'!$AF$83</definedName>
    <definedName name="Med_MDC_amb_paid_11_prior" hidden="1">'[7]ePSM Medical Data Page'!$AI$83</definedName>
    <definedName name="Med_MDC_amb_paid_12_curr" hidden="1">'[7]ePSM Medical Data Page'!$AF$90</definedName>
    <definedName name="Med_MDC_amb_paid_12_prior" hidden="1">'[7]ePSM Medical Data Page'!$AI$90</definedName>
    <definedName name="Med_MDC_amb_paid_13_curr" hidden="1">'[7]ePSM Medical Data Page'!$AF$97</definedName>
    <definedName name="Med_MDC_amb_paid_13_prior" hidden="1">'[7]ePSM Medical Data Page'!$AI$97</definedName>
    <definedName name="Med_MDC_amb_paid_14_curr" hidden="1">'[7]ePSM Medical Data Page'!$AF$104</definedName>
    <definedName name="Med_MDC_amb_paid_14_prior" hidden="1">'[7]ePSM Medical Data Page'!$AI$104</definedName>
    <definedName name="Med_MDC_amb_paid_15_curr" hidden="1">'[7]ePSM Medical Data Page'!$AF$111</definedName>
    <definedName name="Med_MDC_amb_paid_15_prior" hidden="1">'[7]ePSM Medical Data Page'!$AI$111</definedName>
    <definedName name="Med_MDC_amb_paid_16_curr" hidden="1">'[7]ePSM Medical Data Page'!$AF$118</definedName>
    <definedName name="Med_MDC_amb_paid_16_prior" hidden="1">'[7]ePSM Medical Data Page'!$AI$118</definedName>
    <definedName name="Med_MDC_amb_paid_17_curr" hidden="1">'[7]ePSM Medical Data Page'!$AF$125</definedName>
    <definedName name="Med_MDC_amb_paid_17_prior" hidden="1">'[7]ePSM Medical Data Page'!$AI$125</definedName>
    <definedName name="Med_MDC_amb_paid_18_curr" hidden="1">'[7]ePSM Medical Data Page'!$AF$132</definedName>
    <definedName name="Med_MDC_amb_paid_18_prior" hidden="1">'[7]ePSM Medical Data Page'!$AI$132</definedName>
    <definedName name="Med_MDC_amb_paid_19_curr" hidden="1">'[7]ePSM Medical Data Page'!$AF$139</definedName>
    <definedName name="Med_MDC_amb_paid_19_prior" hidden="1">'[7]ePSM Medical Data Page'!$AI$139</definedName>
    <definedName name="Med_MDC_amb_paid_20_curr" hidden="1">'[7]ePSM Medical Data Page'!$AF$146</definedName>
    <definedName name="Med_MDC_amb_paid_20_prior" hidden="1">'[7]ePSM Medical Data Page'!$AI$146</definedName>
    <definedName name="Med_MDC_amb_paid_21_curr" hidden="1">'[7]ePSM Medical Data Page'!$AF$153</definedName>
    <definedName name="Med_MDC_amb_paid_21_prior" hidden="1">'[7]ePSM Medical Data Page'!$AI$153</definedName>
    <definedName name="Med_MDC_amb_paid_22_curr" hidden="1">'[7]ePSM Medical Data Page'!$AF$160</definedName>
    <definedName name="Med_MDC_amb_paid_22_prior" hidden="1">'[7]ePSM Medical Data Page'!$AI$160</definedName>
    <definedName name="Med_MDC_amb_paid_23_curr" hidden="1">'[7]ePSM Medical Data Page'!$AF$167</definedName>
    <definedName name="Med_MDC_amb_paid_23_prior" hidden="1">'[7]ePSM Medical Data Page'!$AI$167</definedName>
    <definedName name="Med_MDC_amb_paid_999_curr" hidden="1">'[7]ePSM Medical Data Page'!$AF$174</definedName>
    <definedName name="Med_MDC_amb_paid_999_prior" hidden="1">'[7]ePSM Medical Data Page'!$AI$174</definedName>
    <definedName name="Med_MDC_billed_00_curr" hidden="1">'[7]ePSM Medical Data Page'!$AF$178</definedName>
    <definedName name="Med_MDC_billed_00_prior" hidden="1">'[7]ePSM Medical Data Page'!$AI$178</definedName>
    <definedName name="Med_MDC_billed_01_curr" hidden="1">'[7]ePSM Medical Data Page'!$AF$181</definedName>
    <definedName name="Med_MDC_billed_01_prior" hidden="1">'[7]ePSM Medical Data Page'!$AI$181</definedName>
    <definedName name="Med_MDC_billed_02_curr" hidden="1">'[7]ePSM Medical Data Page'!$AF$184</definedName>
    <definedName name="Med_MDC_billed_02_prior" hidden="1">'[7]ePSM Medical Data Page'!$AI$184</definedName>
    <definedName name="Med_MDC_billed_03_curr" hidden="1">'[7]ePSM Medical Data Page'!$AF$187</definedName>
    <definedName name="Med_MDC_billed_03_prior" hidden="1">'[7]ePSM Medical Data Page'!$AI$187</definedName>
    <definedName name="Med_MDC_billed_04_curr" hidden="1">'[7]ePSM Medical Data Page'!$AF$190</definedName>
    <definedName name="Med_MDC_billed_04_prior" hidden="1">'[7]ePSM Medical Data Page'!$AI$190</definedName>
    <definedName name="Med_MDC_billed_05_curr" hidden="1">'[7]ePSM Medical Data Page'!$AF$193</definedName>
    <definedName name="Med_MDC_billed_05_prior" hidden="1">'[7]ePSM Medical Data Page'!$AI$193</definedName>
    <definedName name="Med_MDC_billed_06_curr" hidden="1">'[7]ePSM Medical Data Page'!$AF$196</definedName>
    <definedName name="Med_MDC_billed_06_prior" hidden="1">'[7]ePSM Medical Data Page'!$AI$196</definedName>
    <definedName name="Med_MDC_billed_07_curr" hidden="1">'[7]ePSM Medical Data Page'!$AF$199</definedName>
    <definedName name="Med_MDC_billed_07_prior" hidden="1">'[7]ePSM Medical Data Page'!$AI$199</definedName>
    <definedName name="Med_MDC_billed_08_curr" hidden="1">'[7]ePSM Medical Data Page'!$AF$202</definedName>
    <definedName name="Med_MDC_billed_08_prior" hidden="1">'[7]ePSM Medical Data Page'!$AI$202</definedName>
    <definedName name="Med_MDC_billed_09_curr" hidden="1">'[7]ePSM Medical Data Page'!$AF$205</definedName>
    <definedName name="Med_MDC_billed_09_prior" hidden="1">'[7]ePSM Medical Data Page'!$AI$205</definedName>
    <definedName name="Med_MDC_billed_10_curr" hidden="1">'[7]ePSM Medical Data Page'!$AF$208</definedName>
    <definedName name="Med_MDC_billed_10_prior" hidden="1">'[7]ePSM Medical Data Page'!$AI$208</definedName>
    <definedName name="Med_MDC_billed_11_curr" hidden="1">'[7]ePSM Medical Data Page'!$AF$211</definedName>
    <definedName name="Med_MDC_billed_11_prior" hidden="1">'[7]ePSM Medical Data Page'!$AI$211</definedName>
    <definedName name="Med_MDC_billed_12_curr" hidden="1">'[7]ePSM Medical Data Page'!$AF$214</definedName>
    <definedName name="Med_MDC_billed_12_prior" hidden="1">'[7]ePSM Medical Data Page'!$AI$214</definedName>
    <definedName name="Med_MDC_billed_13_curr" hidden="1">'[7]ePSM Medical Data Page'!$AF$217</definedName>
    <definedName name="Med_MDC_billed_13_prior" hidden="1">'[7]ePSM Medical Data Page'!$AI$217</definedName>
    <definedName name="Med_MDC_billed_14_curr" hidden="1">'[7]ePSM Medical Data Page'!$AF$220</definedName>
    <definedName name="Med_MDC_billed_14_prior" hidden="1">'[7]ePSM Medical Data Page'!$AI$220</definedName>
    <definedName name="Med_MDC_billed_15_curr" hidden="1">'[7]ePSM Medical Data Page'!$AF$223</definedName>
    <definedName name="Med_MDC_billed_15_prior" hidden="1">'[7]ePSM Medical Data Page'!$AI$223</definedName>
    <definedName name="Med_MDC_billed_16_curr" hidden="1">'[7]ePSM Medical Data Page'!$AF$226</definedName>
    <definedName name="Med_MDC_billed_16_prior" hidden="1">'[7]ePSM Medical Data Page'!$AI$226</definedName>
    <definedName name="Med_MDC_billed_17_curr" hidden="1">'[7]ePSM Medical Data Page'!$AF$229</definedName>
    <definedName name="Med_MDC_billed_17_prior" hidden="1">'[7]ePSM Medical Data Page'!$AI$229</definedName>
    <definedName name="Med_MDC_billed_18_curr" hidden="1">'[7]ePSM Medical Data Page'!$AF$232</definedName>
    <definedName name="Med_MDC_billed_18_prior" hidden="1">'[7]ePSM Medical Data Page'!$AI$232</definedName>
    <definedName name="Med_MDC_billed_19_curr" hidden="1">'[7]ePSM Medical Data Page'!$AF$235</definedName>
    <definedName name="Med_MDC_billed_19_prior" hidden="1">'[7]ePSM Medical Data Page'!$AI$235</definedName>
    <definedName name="Med_MDC_billed_20_curr" hidden="1">'[7]ePSM Medical Data Page'!$AF$238</definedName>
    <definedName name="Med_MDC_billed_20_prior" hidden="1">'[7]ePSM Medical Data Page'!$AI$238</definedName>
    <definedName name="Med_MDC_billed_21_curr" hidden="1">'[7]ePSM Medical Data Page'!$AF$241</definedName>
    <definedName name="Med_MDC_billed_21_prior" hidden="1">'[7]ePSM Medical Data Page'!$AI$241</definedName>
    <definedName name="Med_MDC_billed_22_curr" hidden="1">'[7]ePSM Medical Data Page'!$AF$244</definedName>
    <definedName name="Med_MDC_billed_22_prior" hidden="1">'[7]ePSM Medical Data Page'!$AI$244</definedName>
    <definedName name="Med_MDC_billed_23_curr" hidden="1">'[7]ePSM Medical Data Page'!$AF$247</definedName>
    <definedName name="Med_MDC_billed_23_prior" hidden="1">'[7]ePSM Medical Data Page'!$AI$247</definedName>
    <definedName name="Med_MDC_billed_999_curr" hidden="1">'[7]ePSM Medical Data Page'!$AF$250</definedName>
    <definedName name="Med_MDC_billed_999_prior" hidden="1">'[7]ePSM Medical Data Page'!$AI$250</definedName>
    <definedName name="Med_MDC_cd_00_curr" hidden="1">'[7]ePSM Medical Data Page'!$AF$3</definedName>
    <definedName name="Med_MDC_cd_00_prior" hidden="1">'[7]ePSM Medical Data Page'!$AI$3</definedName>
    <definedName name="Med_MDC_cd_01_curr" hidden="1">'[7]ePSM Medical Data Page'!$AF$10</definedName>
    <definedName name="Med_MDC_cd_01_prior" hidden="1">'[7]ePSM Medical Data Page'!$AI$10</definedName>
    <definedName name="Med_MDC_cd_02_curr" hidden="1">'[7]ePSM Medical Data Page'!$AF$17</definedName>
    <definedName name="Med_MDC_cd_02_prior" hidden="1">'[7]ePSM Medical Data Page'!$AI$17</definedName>
    <definedName name="Med_MDC_cd_03_curr" hidden="1">'[7]ePSM Medical Data Page'!$AF$24</definedName>
    <definedName name="Med_MDC_cd_03_prior" hidden="1">'[7]ePSM Medical Data Page'!$AI$24</definedName>
    <definedName name="Med_MDC_cd_04_curr" hidden="1">'[7]ePSM Medical Data Page'!$AF$31</definedName>
    <definedName name="Med_MDC_cd_04_prior" hidden="1">'[7]ePSM Medical Data Page'!$AI$31</definedName>
    <definedName name="Med_MDC_cd_05_curr" hidden="1">'[7]ePSM Medical Data Page'!$AF$38</definedName>
    <definedName name="Med_MDC_cd_05_prior" hidden="1">'[7]ePSM Medical Data Page'!$AI$38</definedName>
    <definedName name="Med_MDC_cd_06_curr" hidden="1">'[7]ePSM Medical Data Page'!$AF$45</definedName>
    <definedName name="Med_MDC_cd_06_prior" hidden="1">'[7]ePSM Medical Data Page'!$AI$45</definedName>
    <definedName name="Med_MDC_cd_07_curr" hidden="1">'[7]ePSM Medical Data Page'!$AF$52</definedName>
    <definedName name="Med_MDC_cd_07_prior" hidden="1">'[7]ePSM Medical Data Page'!$AI$52</definedName>
    <definedName name="Med_MDC_cd_08_curr" hidden="1">'[7]ePSM Medical Data Page'!$AF$59</definedName>
    <definedName name="Med_MDC_cd_08_prior" hidden="1">'[7]ePSM Medical Data Page'!$AI$59</definedName>
    <definedName name="Med_MDC_cd_09_curr" hidden="1">'[7]ePSM Medical Data Page'!$AF$66</definedName>
    <definedName name="Med_MDC_cd_09_prior" hidden="1">'[7]ePSM Medical Data Page'!$AI$66</definedName>
    <definedName name="Med_MDC_cd_10_curr" hidden="1">'[7]ePSM Medical Data Page'!$AF$73</definedName>
    <definedName name="Med_MDC_cd_10_prior" hidden="1">'[7]ePSM Medical Data Page'!$AI$73</definedName>
    <definedName name="Med_MDC_cd_11_curr" hidden="1">'[7]ePSM Medical Data Page'!$AF$80</definedName>
    <definedName name="Med_MDC_cd_11_prior" hidden="1">'[7]ePSM Medical Data Page'!$AI$80</definedName>
    <definedName name="Med_MDC_cd_12_curr" hidden="1">'[7]ePSM Medical Data Page'!$AF$87</definedName>
    <definedName name="Med_MDC_cd_12_prior" hidden="1">'[7]ePSM Medical Data Page'!$AI$87</definedName>
    <definedName name="Med_MDC_cd_13_curr" hidden="1">'[7]ePSM Medical Data Page'!$AF$94</definedName>
    <definedName name="Med_MDC_cd_13_prior" hidden="1">'[7]ePSM Medical Data Page'!$AI$94</definedName>
    <definedName name="Med_MDC_cd_14_curr" hidden="1">'[7]ePSM Medical Data Page'!$AF$101</definedName>
    <definedName name="Med_MDC_cd_14_prior" hidden="1">'[7]ePSM Medical Data Page'!$AI$101</definedName>
    <definedName name="Med_MDC_cd_15_curr" hidden="1">'[7]ePSM Medical Data Page'!$AF$108</definedName>
    <definedName name="Med_MDC_cd_15_prior" hidden="1">'[7]ePSM Medical Data Page'!$AI$108</definedName>
    <definedName name="Med_MDC_cd_16_curr" hidden="1">'[7]ePSM Medical Data Page'!$AF$115</definedName>
    <definedName name="Med_MDC_cd_16_prior" hidden="1">'[7]ePSM Medical Data Page'!$AI$115</definedName>
    <definedName name="Med_MDC_cd_17_curr" hidden="1">'[7]ePSM Medical Data Page'!$AF$122</definedName>
    <definedName name="Med_MDC_cd_17_prior" hidden="1">'[7]ePSM Medical Data Page'!$AI$122</definedName>
    <definedName name="Med_MDC_cd_18_curr" hidden="1">'[7]ePSM Medical Data Page'!$AF$129</definedName>
    <definedName name="Med_MDC_cd_18_prior" hidden="1">'[7]ePSM Medical Data Page'!$AI$129</definedName>
    <definedName name="Med_MDC_cd_19_curr" hidden="1">'[7]ePSM Medical Data Page'!$AF$136</definedName>
    <definedName name="Med_MDC_cd_19_prior" hidden="1">'[7]ePSM Medical Data Page'!$AI$136</definedName>
    <definedName name="Med_MDC_cd_20_curr" hidden="1">'[7]ePSM Medical Data Page'!$AF$143</definedName>
    <definedName name="Med_MDC_cd_20_prior" hidden="1">'[7]ePSM Medical Data Page'!$AI$143</definedName>
    <definedName name="Med_MDC_cd_21_curr" hidden="1">'[7]ePSM Medical Data Page'!$AF$150</definedName>
    <definedName name="Med_MDC_cd_21_prior" hidden="1">'[7]ePSM Medical Data Page'!$AI$150</definedName>
    <definedName name="Med_MDC_cd_22_curr" hidden="1">'[7]ePSM Medical Data Page'!$AF$157</definedName>
    <definedName name="Med_MDC_cd_22_prior" hidden="1">'[7]ePSM Medical Data Page'!$AI$157</definedName>
    <definedName name="Med_MDC_cd_23_curr" hidden="1">'[7]ePSM Medical Data Page'!$AF$164</definedName>
    <definedName name="Med_MDC_cd_23_prior" hidden="1">'[7]ePSM Medical Data Page'!$AI$164</definedName>
    <definedName name="Med_MDC_cd_999_curr" hidden="1">'[7]ePSM Medical Data Page'!$AF$171</definedName>
    <definedName name="Med_MDC_cd_999_prior" hidden="1">'[7]ePSM Medical Data Page'!$AI$171</definedName>
    <definedName name="Med_MDC_claimants_00_curr" hidden="1">'[7]ePSM Medical Data Page'!$AF$9</definedName>
    <definedName name="Med_MDC_claimants_00_prior" hidden="1">'[7]ePSM Medical Data Page'!$AI$9</definedName>
    <definedName name="Med_MDC_claimants_01_curr" hidden="1">'[7]ePSM Medical Data Page'!$AF$16</definedName>
    <definedName name="Med_MDC_claimants_01_prior" hidden="1">'[7]ePSM Medical Data Page'!$AI$16</definedName>
    <definedName name="Med_MDC_claimants_02_curr" hidden="1">'[7]ePSM Medical Data Page'!$AF$23</definedName>
    <definedName name="Med_MDC_claimants_02_prior" hidden="1">'[7]ePSM Medical Data Page'!$AI$23</definedName>
    <definedName name="Med_MDC_claimants_03_curr" hidden="1">'[7]ePSM Medical Data Page'!$AF$30</definedName>
    <definedName name="Med_MDC_claimants_03_prior" hidden="1">'[7]ePSM Medical Data Page'!$AI$30</definedName>
    <definedName name="Med_MDC_claimants_04_curr" hidden="1">'[7]ePSM Medical Data Page'!$AF$37</definedName>
    <definedName name="Med_MDC_claimants_04_prior" hidden="1">'[7]ePSM Medical Data Page'!$AI$37</definedName>
    <definedName name="Med_MDC_claimants_05_curr" hidden="1">'[7]ePSM Medical Data Page'!$AF$44</definedName>
    <definedName name="Med_MDC_claimants_05_prior" hidden="1">'[7]ePSM Medical Data Page'!$AI$44</definedName>
    <definedName name="Med_MDC_claimants_06_curr" hidden="1">'[7]ePSM Medical Data Page'!$AF$51</definedName>
    <definedName name="Med_MDC_claimants_06_prior" hidden="1">'[7]ePSM Medical Data Page'!$AI$51</definedName>
    <definedName name="Med_MDC_claimants_07_curr" hidden="1">'[7]ePSM Medical Data Page'!$AF$58</definedName>
    <definedName name="Med_MDC_claimants_07_prior" hidden="1">'[7]ePSM Medical Data Page'!$AI$58</definedName>
    <definedName name="Med_MDC_claimants_08_curr" hidden="1">'[7]ePSM Medical Data Page'!$AF$65</definedName>
    <definedName name="Med_MDC_claimants_08_prior" hidden="1">'[7]ePSM Medical Data Page'!$AI$65</definedName>
    <definedName name="Med_MDC_claimants_09_curr" hidden="1">'[7]ePSM Medical Data Page'!$AF$72</definedName>
    <definedName name="Med_MDC_claimants_09_prior" hidden="1">'[7]ePSM Medical Data Page'!$AI$72</definedName>
    <definedName name="Med_MDC_claimants_10_curr" hidden="1">'[7]ePSM Medical Data Page'!$AF$79</definedName>
    <definedName name="Med_MDC_claimants_10_prior" hidden="1">'[7]ePSM Medical Data Page'!$AI$79</definedName>
    <definedName name="Med_MDC_claimants_11_curr" hidden="1">'[7]ePSM Medical Data Page'!$AF$86</definedName>
    <definedName name="Med_MDC_claimants_11_prior" hidden="1">'[7]ePSM Medical Data Page'!$AI$86</definedName>
    <definedName name="Med_MDC_claimants_12_curr" hidden="1">'[7]ePSM Medical Data Page'!$AF$93</definedName>
    <definedName name="Med_MDC_claimants_12_prior" hidden="1">'[7]ePSM Medical Data Page'!$AI$93</definedName>
    <definedName name="Med_MDC_claimants_13_curr" hidden="1">'[7]ePSM Medical Data Page'!$AF$100</definedName>
    <definedName name="Med_MDC_claimants_13_prior" hidden="1">'[7]ePSM Medical Data Page'!$AI$100</definedName>
    <definedName name="Med_MDC_claimants_14_curr" hidden="1">'[7]ePSM Medical Data Page'!$AF$107</definedName>
    <definedName name="Med_MDC_claimants_14_prior" hidden="1">'[7]ePSM Medical Data Page'!$AI$107</definedName>
    <definedName name="Med_MDC_claimants_15_curr" hidden="1">'[7]ePSM Medical Data Page'!$AF$114</definedName>
    <definedName name="Med_MDC_claimants_15_prior" hidden="1">'[7]ePSM Medical Data Page'!$AI$114</definedName>
    <definedName name="Med_MDC_claimants_16_curr" hidden="1">'[7]ePSM Medical Data Page'!$AF$121</definedName>
    <definedName name="Med_MDC_claimants_16_prior" hidden="1">'[7]ePSM Medical Data Page'!$AI$121</definedName>
    <definedName name="Med_MDC_claimants_17_curr" hidden="1">'[7]ePSM Medical Data Page'!$AF$128</definedName>
    <definedName name="Med_MDC_claimants_17_prior" hidden="1">'[7]ePSM Medical Data Page'!$AI$128</definedName>
    <definedName name="Med_MDC_claimants_18_curr" hidden="1">'[7]ePSM Medical Data Page'!$AF$135</definedName>
    <definedName name="Med_MDC_claimants_18_prior" hidden="1">'[7]ePSM Medical Data Page'!$AI$135</definedName>
    <definedName name="Med_MDC_claimants_19_curr" hidden="1">'[7]ePSM Medical Data Page'!$AF$142</definedName>
    <definedName name="Med_MDC_claimants_19_prior" hidden="1">'[7]ePSM Medical Data Page'!$AI$142</definedName>
    <definedName name="Med_MDC_claimants_20_curr" hidden="1">'[7]ePSM Medical Data Page'!$AF$149</definedName>
    <definedName name="Med_MDC_claimants_20_prior" hidden="1">'[7]ePSM Medical Data Page'!$AI$149</definedName>
    <definedName name="Med_MDC_claimants_21_curr" hidden="1">'[7]ePSM Medical Data Page'!$AF$156</definedName>
    <definedName name="Med_MDC_claimants_21_prior" hidden="1">'[7]ePSM Medical Data Page'!$AI$156</definedName>
    <definedName name="Med_MDC_claimants_22_curr" hidden="1">'[7]ePSM Medical Data Page'!$AF$163</definedName>
    <definedName name="Med_MDC_claimants_22_prior" hidden="1">'[7]ePSM Medical Data Page'!$AI$163</definedName>
    <definedName name="Med_MDC_claimants_23_curr" hidden="1">'[7]ePSM Medical Data Page'!$AF$170</definedName>
    <definedName name="Med_MDC_claimants_23_prior" hidden="1">'[7]ePSM Medical Data Page'!$AI$170</definedName>
    <definedName name="Med_MDC_claimants_999_curr" hidden="1">'[7]ePSM Medical Data Page'!$AF$177</definedName>
    <definedName name="Med_MDC_claimants_999_prior" hidden="1">'[7]ePSM Medical Data Page'!$AI$177</definedName>
    <definedName name="Med_MDC_days_00_curr" hidden="1">'[7]ePSM Medical Data Page'!$AF$8</definedName>
    <definedName name="Med_MDC_days_00_prior" hidden="1">'[7]ePSM Medical Data Page'!$AI$8</definedName>
    <definedName name="Med_MDC_days_01_curr" hidden="1">'[7]ePSM Medical Data Page'!$AF$15</definedName>
    <definedName name="Med_MDC_days_01_prior" hidden="1">'[7]ePSM Medical Data Page'!$AI$15</definedName>
    <definedName name="Med_MDC_days_02_curr" hidden="1">'[7]ePSM Medical Data Page'!$AF$22</definedName>
    <definedName name="Med_MDC_days_02_prior" hidden="1">'[7]ePSM Medical Data Page'!$AI$22</definedName>
    <definedName name="Med_MDC_days_03_curr" hidden="1">'[7]ePSM Medical Data Page'!$AF$29</definedName>
    <definedName name="Med_MDC_days_03_prior" hidden="1">'[7]ePSM Medical Data Page'!$AI$29</definedName>
    <definedName name="Med_MDC_days_04_curr" hidden="1">'[7]ePSM Medical Data Page'!$AF$36</definedName>
    <definedName name="Med_MDC_days_04_prior" hidden="1">'[7]ePSM Medical Data Page'!$AI$36</definedName>
    <definedName name="Med_MDC_days_05_curr" hidden="1">'[7]ePSM Medical Data Page'!$AF$43</definedName>
    <definedName name="Med_MDC_days_05_prior" hidden="1">'[7]ePSM Medical Data Page'!$AI$43</definedName>
    <definedName name="Med_MDC_days_06_curr" hidden="1">'[7]ePSM Medical Data Page'!$AF$50</definedName>
    <definedName name="Med_MDC_days_06_prior" hidden="1">'[7]ePSM Medical Data Page'!$AI$50</definedName>
    <definedName name="Med_MDC_days_07_curr" hidden="1">'[7]ePSM Medical Data Page'!$AF$57</definedName>
    <definedName name="Med_MDC_days_07_prior" hidden="1">'[7]ePSM Medical Data Page'!$AI$57</definedName>
    <definedName name="Med_MDC_days_08_curr" hidden="1">'[7]ePSM Medical Data Page'!$AF$64</definedName>
    <definedName name="Med_MDC_days_08_prior" hidden="1">'[7]ePSM Medical Data Page'!$AI$64</definedName>
    <definedName name="Med_MDC_days_09_curr" hidden="1">'[7]ePSM Medical Data Page'!$AF$71</definedName>
    <definedName name="Med_MDC_days_09_prior" hidden="1">'[7]ePSM Medical Data Page'!$AI$71</definedName>
    <definedName name="Med_MDC_days_10_curr" hidden="1">'[7]ePSM Medical Data Page'!$AF$78</definedName>
    <definedName name="Med_MDC_days_10_prior" hidden="1">'[7]ePSM Medical Data Page'!$AI$78</definedName>
    <definedName name="Med_MDC_days_11_curr" hidden="1">'[7]ePSM Medical Data Page'!$AF$85</definedName>
    <definedName name="Med_MDC_days_11_prior" hidden="1">'[7]ePSM Medical Data Page'!$AI$85</definedName>
    <definedName name="Med_MDC_days_12_curr" hidden="1">'[7]ePSM Medical Data Page'!$AF$92</definedName>
    <definedName name="Med_MDC_days_12_prior" hidden="1">'[7]ePSM Medical Data Page'!$AI$92</definedName>
    <definedName name="Med_MDC_days_13_curr" hidden="1">'[7]ePSM Medical Data Page'!$AF$99</definedName>
    <definedName name="Med_MDC_days_13_prior" hidden="1">'[7]ePSM Medical Data Page'!$AI$99</definedName>
    <definedName name="Med_MDC_days_14_curr" hidden="1">'[7]ePSM Medical Data Page'!$AF$106</definedName>
    <definedName name="Med_MDC_days_14_prior" hidden="1">'[7]ePSM Medical Data Page'!$AI$106</definedName>
    <definedName name="Med_MDC_days_15_curr" hidden="1">'[7]ePSM Medical Data Page'!$AF$113</definedName>
    <definedName name="Med_MDC_days_15_prior" hidden="1">'[7]ePSM Medical Data Page'!$AI$113</definedName>
    <definedName name="Med_MDC_days_16_curr" hidden="1">'[7]ePSM Medical Data Page'!$AF$120</definedName>
    <definedName name="Med_MDC_days_16_prior" hidden="1">'[7]ePSM Medical Data Page'!$AI$120</definedName>
    <definedName name="Med_MDC_days_17_curr" hidden="1">'[7]ePSM Medical Data Page'!$AF$127</definedName>
    <definedName name="Med_MDC_days_17_prior" hidden="1">'[7]ePSM Medical Data Page'!$AI$127</definedName>
    <definedName name="Med_MDC_days_18_curr" hidden="1">'[7]ePSM Medical Data Page'!$AF$134</definedName>
    <definedName name="Med_MDC_days_18_prior" hidden="1">'[7]ePSM Medical Data Page'!$AI$134</definedName>
    <definedName name="Med_MDC_days_19_curr" hidden="1">'[7]ePSM Medical Data Page'!$AF$141</definedName>
    <definedName name="Med_MDC_days_19_prior" hidden="1">'[7]ePSM Medical Data Page'!$AI$141</definedName>
    <definedName name="Med_MDC_days_20_curr" hidden="1">'[7]ePSM Medical Data Page'!$AF$148</definedName>
    <definedName name="Med_MDC_days_20_prior" hidden="1">'[7]ePSM Medical Data Page'!$AI$148</definedName>
    <definedName name="Med_MDC_days_21_curr" hidden="1">'[7]ePSM Medical Data Page'!$AF$155</definedName>
    <definedName name="Med_MDC_days_21_prior" hidden="1">'[7]ePSM Medical Data Page'!$AI$155</definedName>
    <definedName name="Med_MDC_days_22_curr" hidden="1">'[7]ePSM Medical Data Page'!$AF$162</definedName>
    <definedName name="Med_MDC_days_22_prior" hidden="1">'[7]ePSM Medical Data Page'!$AI$162</definedName>
    <definedName name="Med_MDC_days_23_curr" hidden="1">'[7]ePSM Medical Data Page'!$AF$169</definedName>
    <definedName name="Med_MDC_days_23_prior" hidden="1">'[7]ePSM Medical Data Page'!$AI$169</definedName>
    <definedName name="Med_MDC_days_999_curr" hidden="1">'[7]ePSM Medical Data Page'!$AF$176</definedName>
    <definedName name="Med_MDC_days_999_prior" hidden="1">'[7]ePSM Medical Data Page'!$AI$176</definedName>
    <definedName name="Med_MDC_inp_billed_00_curr" hidden="1">'[7]ePSM Medical Data Page'!$AF$179</definedName>
    <definedName name="Med_MDC_inp_billed_00_prior" hidden="1">'[7]ePSM Medical Data Page'!$AI$179</definedName>
    <definedName name="Med_MDC_inp_billed_01_curr" hidden="1">'[7]ePSM Medical Data Page'!$AF$182</definedName>
    <definedName name="Med_MDC_inp_billed_01_prior" hidden="1">'[7]ePSM Medical Data Page'!$AI$182</definedName>
    <definedName name="Med_MDC_inp_billed_02_curr" hidden="1">'[7]ePSM Medical Data Page'!$AF$185</definedName>
    <definedName name="Med_MDC_inp_billed_02_prior" hidden="1">'[7]ePSM Medical Data Page'!$AI$185</definedName>
    <definedName name="Med_MDC_inp_billed_03_curr" hidden="1">'[7]ePSM Medical Data Page'!$AF$188</definedName>
    <definedName name="Med_MDC_inp_billed_03_prior" hidden="1">'[7]ePSM Medical Data Page'!$AI$188</definedName>
    <definedName name="Med_MDC_inp_billed_04_curr" hidden="1">'[7]ePSM Medical Data Page'!$AF$191</definedName>
    <definedName name="Med_MDC_inp_billed_04_prior" hidden="1">'[7]ePSM Medical Data Page'!$AI$191</definedName>
    <definedName name="Med_MDC_inp_billed_05_curr" hidden="1">'[7]ePSM Medical Data Page'!$AF$194</definedName>
    <definedName name="Med_MDC_inp_billed_05_prior" hidden="1">'[7]ePSM Medical Data Page'!$AI$194</definedName>
    <definedName name="Med_MDC_inp_billed_06_curr" hidden="1">'[7]ePSM Medical Data Page'!$AF$197</definedName>
    <definedName name="Med_MDC_inp_billed_06_prior" hidden="1">'[7]ePSM Medical Data Page'!$AI$197</definedName>
    <definedName name="Med_MDC_inp_billed_07_curr" hidden="1">'[7]ePSM Medical Data Page'!$AF$200</definedName>
    <definedName name="Med_MDC_inp_billed_07_prior" hidden="1">'[7]ePSM Medical Data Page'!$AI$200</definedName>
    <definedName name="Med_MDC_inp_billed_08_curr" hidden="1">'[7]ePSM Medical Data Page'!$AF$203</definedName>
    <definedName name="Med_MDC_inp_billed_08_prior" hidden="1">'[7]ePSM Medical Data Page'!$AI$203</definedName>
    <definedName name="Med_MDC_inp_billed_09_curr" hidden="1">'[7]ePSM Medical Data Page'!$AF$206</definedName>
    <definedName name="Med_MDC_inp_billed_09_prior" hidden="1">'[7]ePSM Medical Data Page'!$AI$206</definedName>
    <definedName name="Med_MDC_inp_billed_10_curr" hidden="1">'[7]ePSM Medical Data Page'!$AF$209</definedName>
    <definedName name="Med_MDC_inp_billed_10_prior" hidden="1">'[7]ePSM Medical Data Page'!$AI$209</definedName>
    <definedName name="Med_MDC_inp_billed_11_curr" hidden="1">'[7]ePSM Medical Data Page'!$AF$212</definedName>
    <definedName name="Med_MDC_inp_billed_11_prior" hidden="1">'[7]ePSM Medical Data Page'!$AI$212</definedName>
    <definedName name="Med_MDC_inp_billed_12_curr" hidden="1">'[7]ePSM Medical Data Page'!$AF$215</definedName>
    <definedName name="Med_MDC_inp_billed_12_prior" hidden="1">'[7]ePSM Medical Data Page'!$AI$215</definedName>
    <definedName name="Med_MDC_inp_billed_13_curr" hidden="1">'[7]ePSM Medical Data Page'!$AF$218</definedName>
    <definedName name="Med_MDC_inp_billed_13_prior" hidden="1">'[7]ePSM Medical Data Page'!$AI$218</definedName>
    <definedName name="Med_MDC_inp_billed_14_curr" hidden="1">'[7]ePSM Medical Data Page'!$AF$221</definedName>
    <definedName name="Med_MDC_inp_billed_14_prior" hidden="1">'[7]ePSM Medical Data Page'!$AI$221</definedName>
    <definedName name="Med_MDC_inp_billed_15_curr" hidden="1">'[7]ePSM Medical Data Page'!$AF$224</definedName>
    <definedName name="Med_MDC_inp_billed_15_prior" hidden="1">'[7]ePSM Medical Data Page'!$AI$224</definedName>
    <definedName name="Med_MDC_inp_billed_16_curr" hidden="1">'[7]ePSM Medical Data Page'!$AF$227</definedName>
    <definedName name="Med_MDC_inp_billed_16_prior" hidden="1">'[7]ePSM Medical Data Page'!$AI$227</definedName>
    <definedName name="Med_MDC_inp_billed_17_curr" hidden="1">'[7]ePSM Medical Data Page'!$AF$230</definedName>
    <definedName name="Med_MDC_inp_billed_17_prior" hidden="1">'[7]ePSM Medical Data Page'!$AI$230</definedName>
    <definedName name="Med_MDC_inp_billed_18_curr" hidden="1">'[7]ePSM Medical Data Page'!$AF$233</definedName>
    <definedName name="Med_MDC_inp_billed_18_prior" hidden="1">'[7]ePSM Medical Data Page'!$AI$233</definedName>
    <definedName name="Med_MDC_inp_billed_19_curr" hidden="1">'[7]ePSM Medical Data Page'!$AF$236</definedName>
    <definedName name="Med_MDC_inp_billed_19_prior" hidden="1">'[7]ePSM Medical Data Page'!$AI$236</definedName>
    <definedName name="Med_MDC_inp_billed_20_curr" hidden="1">'[7]ePSM Medical Data Page'!$AF$239</definedName>
    <definedName name="Med_MDC_inp_billed_20_prior" hidden="1">'[7]ePSM Medical Data Page'!$AI$239</definedName>
    <definedName name="Med_MDC_inp_billed_21_curr" hidden="1">'[7]ePSM Medical Data Page'!$AF$242</definedName>
    <definedName name="Med_MDC_inp_billed_21_prior" hidden="1">'[7]ePSM Medical Data Page'!$AI$242</definedName>
    <definedName name="Med_MDC_inp_billed_22_curr" hidden="1">'[7]ePSM Medical Data Page'!$AF$245</definedName>
    <definedName name="Med_MDC_inp_billed_22_prior" hidden="1">'[7]ePSM Medical Data Page'!$AI$245</definedName>
    <definedName name="Med_MDC_inp_billed_23_curr" hidden="1">'[7]ePSM Medical Data Page'!$AF$248</definedName>
    <definedName name="Med_MDC_inp_billed_23_prior" hidden="1">'[7]ePSM Medical Data Page'!$AI$248</definedName>
    <definedName name="Med_MDC_inp_billed_999_curr" hidden="1">'[7]ePSM Medical Data Page'!$AF$251</definedName>
    <definedName name="Med_MDC_inp_billed_999_prior" hidden="1">'[7]ePSM Medical Data Page'!$AI$251</definedName>
    <definedName name="Med_MDC_inp_paid_00_curr" hidden="1">'[7]ePSM Medical Data Page'!$AF$5</definedName>
    <definedName name="Med_MDC_inp_paid_00_prior" hidden="1">'[7]ePSM Medical Data Page'!$AI$5</definedName>
    <definedName name="Med_MDC_inp_paid_01_curr" hidden="1">'[7]ePSM Medical Data Page'!$AF$12</definedName>
    <definedName name="Med_MDC_inp_paid_01_prior" hidden="1">'[7]ePSM Medical Data Page'!$AI$12</definedName>
    <definedName name="Med_MDC_inp_paid_02_curr" hidden="1">'[7]ePSM Medical Data Page'!$AF$19</definedName>
    <definedName name="Med_MDC_inp_paid_02_prior" hidden="1">'[7]ePSM Medical Data Page'!$AI$19</definedName>
    <definedName name="Med_MDC_inp_paid_03_curr" hidden="1">'[7]ePSM Medical Data Page'!$AF$26</definedName>
    <definedName name="Med_MDC_inp_paid_03_prior" hidden="1">'[7]ePSM Medical Data Page'!$AI$26</definedName>
    <definedName name="Med_MDC_inp_paid_04_curr" hidden="1">'[7]ePSM Medical Data Page'!$AF$33</definedName>
    <definedName name="Med_MDC_inp_paid_04_prior" hidden="1">'[7]ePSM Medical Data Page'!$AI$33</definedName>
    <definedName name="Med_MDC_inp_paid_05_curr" hidden="1">'[7]ePSM Medical Data Page'!$AF$40</definedName>
    <definedName name="Med_MDC_inp_paid_05_prior" hidden="1">'[7]ePSM Medical Data Page'!$AI$40</definedName>
    <definedName name="Med_MDC_inp_paid_06_curr" hidden="1">'[7]ePSM Medical Data Page'!$AF$47</definedName>
    <definedName name="Med_MDC_inp_paid_06_prior" hidden="1">'[7]ePSM Medical Data Page'!$AI$47</definedName>
    <definedName name="Med_MDC_inp_paid_07_curr" hidden="1">'[7]ePSM Medical Data Page'!$AF$54</definedName>
    <definedName name="Med_MDC_inp_paid_07_prior" hidden="1">'[7]ePSM Medical Data Page'!$AI$54</definedName>
    <definedName name="Med_MDC_inp_paid_08_curr" hidden="1">'[7]ePSM Medical Data Page'!$AF$61</definedName>
    <definedName name="Med_MDC_inp_paid_08_prior" hidden="1">'[7]ePSM Medical Data Page'!$AI$61</definedName>
    <definedName name="Med_MDC_inp_paid_09_curr" hidden="1">'[7]ePSM Medical Data Page'!$AF$68</definedName>
    <definedName name="Med_MDC_inp_paid_09_prior" hidden="1">'[7]ePSM Medical Data Page'!$AI$68</definedName>
    <definedName name="Med_MDC_inp_paid_10_curr" hidden="1">'[7]ePSM Medical Data Page'!$AF$75</definedName>
    <definedName name="Med_MDC_inp_paid_10_prior" hidden="1">'[7]ePSM Medical Data Page'!$AI$75</definedName>
    <definedName name="Med_MDC_inp_paid_11_curr" hidden="1">'[7]ePSM Medical Data Page'!$AF$82</definedName>
    <definedName name="Med_MDC_inp_paid_11_prior" hidden="1">'[7]ePSM Medical Data Page'!$AI$82</definedName>
    <definedName name="Med_MDC_inp_paid_12_curr" hidden="1">'[7]ePSM Medical Data Page'!$AF$89</definedName>
    <definedName name="Med_MDC_inp_paid_12_prior" hidden="1">'[7]ePSM Medical Data Page'!$AI$89</definedName>
    <definedName name="Med_MDC_inp_paid_13_curr" hidden="1">'[7]ePSM Medical Data Page'!$AF$96</definedName>
    <definedName name="Med_MDC_inp_paid_13_prior" hidden="1">'[7]ePSM Medical Data Page'!$AI$96</definedName>
    <definedName name="Med_MDC_inp_paid_14_curr" hidden="1">'[7]ePSM Medical Data Page'!$AF$103</definedName>
    <definedName name="Med_MDC_inp_paid_14_prior" hidden="1">'[7]ePSM Medical Data Page'!$AI$103</definedName>
    <definedName name="Med_MDC_inp_paid_15_curr" hidden="1">'[7]ePSM Medical Data Page'!$AF$110</definedName>
    <definedName name="Med_MDC_inp_paid_15_prior" hidden="1">'[7]ePSM Medical Data Page'!$AI$110</definedName>
    <definedName name="Med_MDC_inp_paid_16_curr" hidden="1">'[7]ePSM Medical Data Page'!$AF$117</definedName>
    <definedName name="Med_MDC_inp_paid_16_prior" hidden="1">'[7]ePSM Medical Data Page'!$AI$117</definedName>
    <definedName name="Med_MDC_inp_paid_17_curr" hidden="1">'[7]ePSM Medical Data Page'!$AF$124</definedName>
    <definedName name="Med_MDC_inp_paid_17_prior" hidden="1">'[7]ePSM Medical Data Page'!$AI$124</definedName>
    <definedName name="Med_MDC_inp_paid_18_curr" hidden="1">'[7]ePSM Medical Data Page'!$AF$131</definedName>
    <definedName name="Med_MDC_inp_paid_18_prior" hidden="1">'[7]ePSM Medical Data Page'!$AI$131</definedName>
    <definedName name="Med_MDC_inp_paid_19_curr" hidden="1">'[7]ePSM Medical Data Page'!$AF$138</definedName>
    <definedName name="Med_MDC_inp_paid_19_prior" hidden="1">'[7]ePSM Medical Data Page'!$AI$138</definedName>
    <definedName name="Med_MDC_inp_paid_20_curr" hidden="1">'[7]ePSM Medical Data Page'!$AF$145</definedName>
    <definedName name="Med_MDC_inp_paid_20_prior" hidden="1">'[7]ePSM Medical Data Page'!$AI$145</definedName>
    <definedName name="Med_MDC_inp_paid_21_curr" hidden="1">'[7]ePSM Medical Data Page'!$AF$152</definedName>
    <definedName name="Med_MDC_inp_paid_21_prior" hidden="1">'[7]ePSM Medical Data Page'!$AI$152</definedName>
    <definedName name="Med_MDC_inp_paid_22_curr" hidden="1">'[7]ePSM Medical Data Page'!$AF$159</definedName>
    <definedName name="Med_MDC_inp_paid_22_prior" hidden="1">'[7]ePSM Medical Data Page'!$AI$159</definedName>
    <definedName name="Med_MDC_inp_paid_23_curr" hidden="1">'[7]ePSM Medical Data Page'!$AF$166</definedName>
    <definedName name="Med_MDC_inp_paid_23_prior" hidden="1">'[7]ePSM Medical Data Page'!$AI$166</definedName>
    <definedName name="Med_MDC_inp_paid_999_curr" hidden="1">'[7]ePSM Medical Data Page'!$AF$173</definedName>
    <definedName name="Med_MDC_inp_paid_999_prior" hidden="1">'[7]ePSM Medical Data Page'!$AI$173</definedName>
    <definedName name="Med_MDC_paid_00_curr" hidden="1">'[7]ePSM Medical Data Page'!$AF$4</definedName>
    <definedName name="Med_MDC_paid_00_prior" hidden="1">'[7]ePSM Medical Data Page'!$AI$4</definedName>
    <definedName name="Med_MDC_paid_01_curr" hidden="1">'[7]ePSM Medical Data Page'!$AF$11</definedName>
    <definedName name="Med_MDC_paid_01_prior" hidden="1">'[7]ePSM Medical Data Page'!$AI$11</definedName>
    <definedName name="Med_MDC_paid_02_curr" hidden="1">'[7]ePSM Medical Data Page'!$AF$18</definedName>
    <definedName name="Med_MDC_paid_02_prior" hidden="1">'[7]ePSM Medical Data Page'!$AI$18</definedName>
    <definedName name="Med_MDC_paid_03_curr" hidden="1">'[7]ePSM Medical Data Page'!$AF$25</definedName>
    <definedName name="Med_MDC_paid_03_prior" hidden="1">'[7]ePSM Medical Data Page'!$AI$25</definedName>
    <definedName name="Med_MDC_paid_04_curr" hidden="1">'[7]ePSM Medical Data Page'!$AF$32</definedName>
    <definedName name="Med_MDC_paid_04_prior" hidden="1">'[7]ePSM Medical Data Page'!$AI$32</definedName>
    <definedName name="Med_MDC_paid_05_curr" hidden="1">'[7]ePSM Medical Data Page'!$AF$39</definedName>
    <definedName name="Med_MDC_paid_05_prior" hidden="1">'[7]ePSM Medical Data Page'!$AI$39</definedName>
    <definedName name="Med_MDC_paid_06_curr" hidden="1">'[7]ePSM Medical Data Page'!$AF$46</definedName>
    <definedName name="Med_MDC_paid_06_prior" hidden="1">'[7]ePSM Medical Data Page'!$AI$46</definedName>
    <definedName name="Med_MDC_paid_07_curr" hidden="1">'[7]ePSM Medical Data Page'!$AF$53</definedName>
    <definedName name="Med_MDC_paid_07_prior" hidden="1">'[7]ePSM Medical Data Page'!$AI$53</definedName>
    <definedName name="Med_MDC_paid_08_curr" hidden="1">'[7]ePSM Medical Data Page'!$AF$60</definedName>
    <definedName name="Med_MDC_paid_08_prior" hidden="1">'[7]ePSM Medical Data Page'!$AI$60</definedName>
    <definedName name="Med_MDC_paid_09_curr" hidden="1">'[7]ePSM Medical Data Page'!$AF$67</definedName>
    <definedName name="Med_MDC_paid_09_prior" hidden="1">'[7]ePSM Medical Data Page'!$AI$67</definedName>
    <definedName name="Med_MDC_paid_10_curr" hidden="1">'[7]ePSM Medical Data Page'!$AF$74</definedName>
    <definedName name="Med_MDC_paid_10_prior" hidden="1">'[7]ePSM Medical Data Page'!$AI$74</definedName>
    <definedName name="Med_MDC_paid_11_curr" hidden="1">'[7]ePSM Medical Data Page'!$AF$81</definedName>
    <definedName name="Med_MDC_paid_11_prior" hidden="1">'[7]ePSM Medical Data Page'!$AI$81</definedName>
    <definedName name="Med_MDC_paid_12_curr" hidden="1">'[7]ePSM Medical Data Page'!$AF$88</definedName>
    <definedName name="Med_MDC_paid_12_prior" hidden="1">'[7]ePSM Medical Data Page'!$AI$88</definedName>
    <definedName name="Med_MDC_paid_13_curr" hidden="1">'[7]ePSM Medical Data Page'!$AF$95</definedName>
    <definedName name="Med_MDC_paid_13_prior" hidden="1">'[7]ePSM Medical Data Page'!$AI$95</definedName>
    <definedName name="Med_MDC_paid_14_curr" hidden="1">'[7]ePSM Medical Data Page'!$AF$102</definedName>
    <definedName name="Med_MDC_paid_14_prior" hidden="1">'[7]ePSM Medical Data Page'!$AI$102</definedName>
    <definedName name="Med_MDC_paid_15_curr" hidden="1">'[7]ePSM Medical Data Page'!$AF$109</definedName>
    <definedName name="Med_MDC_paid_15_prior" hidden="1">'[7]ePSM Medical Data Page'!$AI$109</definedName>
    <definedName name="Med_MDC_paid_16_curr" hidden="1">'[7]ePSM Medical Data Page'!$AF$116</definedName>
    <definedName name="Med_MDC_paid_16_prior" hidden="1">'[7]ePSM Medical Data Page'!$AI$116</definedName>
    <definedName name="Med_MDC_paid_17_curr" hidden="1">'[7]ePSM Medical Data Page'!$AF$123</definedName>
    <definedName name="Med_MDC_paid_17_prior" hidden="1">'[7]ePSM Medical Data Page'!$AI$123</definedName>
    <definedName name="Med_MDC_paid_18_curr" hidden="1">'[7]ePSM Medical Data Page'!$AF$130</definedName>
    <definedName name="Med_MDC_paid_18_prior" hidden="1">'[7]ePSM Medical Data Page'!$AI$130</definedName>
    <definedName name="Med_MDC_paid_19_curr" hidden="1">'[7]ePSM Medical Data Page'!$AF$137</definedName>
    <definedName name="Med_MDC_paid_19_prior" hidden="1">'[7]ePSM Medical Data Page'!$AI$137</definedName>
    <definedName name="Med_MDC_paid_20_curr" hidden="1">'[7]ePSM Medical Data Page'!$AF$144</definedName>
    <definedName name="Med_MDC_paid_20_prior" hidden="1">'[7]ePSM Medical Data Page'!$AI$144</definedName>
    <definedName name="Med_MDC_paid_21_curr" hidden="1">'[7]ePSM Medical Data Page'!$AF$151</definedName>
    <definedName name="Med_MDC_paid_21_prior" hidden="1">'[7]ePSM Medical Data Page'!$AI$151</definedName>
    <definedName name="Med_MDC_paid_22_curr" hidden="1">'[7]ePSM Medical Data Page'!$AF$158</definedName>
    <definedName name="Med_MDC_paid_22_prior" hidden="1">'[7]ePSM Medical Data Page'!$AI$158</definedName>
    <definedName name="Med_MDC_paid_23_curr" hidden="1">'[7]ePSM Medical Data Page'!$AF$165</definedName>
    <definedName name="Med_MDC_paid_23_prior" hidden="1">'[7]ePSM Medical Data Page'!$AI$165</definedName>
    <definedName name="Med_MDC_paid_999_curr" hidden="1">'[7]ePSM Medical Data Page'!$AF$172</definedName>
    <definedName name="Med_MDC_paid_999_prior" hidden="1">'[7]ePSM Medical Data Page'!$AI$172</definedName>
    <definedName name="Med_months_curr" hidden="1">'[7]ePSM Member Data Page'!$B$3</definedName>
    <definedName name="Med_months_prior" hidden="1">'[7]ePSM Member Data Page'!$F$3</definedName>
    <definedName name="Med_non_facility_billed_network_curr" hidden="1">'[7]ePSM Medical Data Page'!$T$7</definedName>
    <definedName name="Med_non_facility_billed_network_prior" hidden="1">'[7]ePSM Medical Data Page'!$W$7</definedName>
    <definedName name="Med_non_facility_network_discount_curr" hidden="1">'[7]ePSM Medical Data Page'!$T$8</definedName>
    <definedName name="Med_non_facility_network_discount_prior" hidden="1">'[7]ePSM Medical Data Page'!$W$8</definedName>
    <definedName name="Med_num_employees_curr" hidden="1">'[7]ePSM Member Data Page'!$B$20</definedName>
    <definedName name="Med_num_employees_prior" hidden="1">'[7]ePSM Member Data Page'!$F$20</definedName>
    <definedName name="Med_num_members_curr" hidden="1">'[7]ePSM Member Data Page'!$B$19</definedName>
    <definedName name="Med_num_members_prior" hidden="1">'[7]ePSM Member Data Page'!$F$19</definedName>
    <definedName name="Med_office_visits_count_curr" hidden="1">'[7]ePSM Medical Data Page'!$B$11</definedName>
    <definedName name="Med_office_visits_count_prior" hidden="1">'[7]ePSM Medical Data Page'!$E$11</definedName>
    <definedName name="Med_other_discount_admin_savings_amt_curr" hidden="1">'[7]ePSM Medical Data Page'!$T$18</definedName>
    <definedName name="Med_other_discount_admin_savings_amt_prior" hidden="1">'[7]ePSM Medical Data Page'!$W$18</definedName>
    <definedName name="Med_other_discount_billed_amt_curr" hidden="1">'[7]ePSM Medical Data Page'!$T$17</definedName>
    <definedName name="Med_other_discount_billed_amt_prior" hidden="1">'[7]ePSM Medical Data Page'!$W$17</definedName>
    <definedName name="Med_paid_amt_above_threshold_curr" hidden="1">'[7]ePSM Medical Data Page'!$B$15</definedName>
    <definedName name="Med_paid_amt_above_threshold_prior" hidden="1">'[7]ePSM Medical Data Page'!$E$15</definedName>
    <definedName name="Med_paid_amt_amb_surgeries_curr" hidden="1">'[7]ePSM Medical Data Page'!$Z$15</definedName>
    <definedName name="Med_paid_amt_amb_surgeries_prior" hidden="1">'[7]ePSM Medical Data Page'!$AC$15</definedName>
    <definedName name="Med_paid_amt_amb_visits_curr" hidden="1">'[7]ePSM Medical Data Page'!$Z$5</definedName>
    <definedName name="Med_paid_amt_amb_visits_prior" hidden="1">'[7]ePSM Medical Data Page'!$AC$5</definedName>
    <definedName name="Med_paid_amt_curr" hidden="1">'[7]ePSM Medical Data Page'!$B$3</definedName>
    <definedName name="Med_paid_amt_er_visits_curr" hidden="1">'[7]ePSM Medical Data Page'!$Z$7</definedName>
    <definedName name="Med_paid_amt_er_visits_prior" hidden="1">'[7]ePSM Medical Data Page'!$AC$7</definedName>
    <definedName name="Med_paid_amt_female_0_19_curr" hidden="1">'[7]ePSM Medical Data Page'!$H$4</definedName>
    <definedName name="Med_paid_amt_female_0_19_prior" hidden="1">'[7]ePSM Medical Data Page'!$K$4</definedName>
    <definedName name="Med_paid_amt_female_20_44_curr" hidden="1">'[7]ePSM Medical Data Page'!$H$6</definedName>
    <definedName name="Med_paid_amt_female_20_44_prior" hidden="1">'[7]ePSM Medical Data Page'!$K$6</definedName>
    <definedName name="Med_paid_amt_female_45_64_curr" hidden="1">'[7]ePSM Medical Data Page'!$H$8</definedName>
    <definedName name="Med_paid_amt_female_45_64_prior" hidden="1">'[7]ePSM Medical Data Page'!$K$8</definedName>
    <definedName name="Med_paid_amt_female_65_over_curr" hidden="1">'[7]ePSM Medical Data Page'!$H$10</definedName>
    <definedName name="Med_paid_amt_female_65_over_prior" hidden="1">'[7]ePSM Medical Data Page'!$K$10</definedName>
    <definedName name="Med_paid_amt_home_health_curr" hidden="1">'[7]ePSM Medical Data Page'!$Z$25</definedName>
    <definedName name="Med_paid_amt_home_health_prior" hidden="1">'[7]ePSM Medical Data Page'!$AC$25</definedName>
    <definedName name="Med_paid_amt_inp_days_curr" hidden="1">'[7]ePSM Medical Data Page'!$Z$3</definedName>
    <definedName name="Med_paid_amt_inp_days_prior" hidden="1">'[7]ePSM Medical Data Page'!$AC$3</definedName>
    <definedName name="Med_paid_amt_inp_surgeries_curr" hidden="1">'[7]ePSM Medical Data Page'!$Z$13</definedName>
    <definedName name="Med_paid_amt_inp_surgeries_prior" hidden="1">'[7]ePSM Medical Data Page'!$AC$13</definedName>
    <definedName name="Med_paid_amt_lab_serv_curr" hidden="1">'[7]ePSM Medical Data Page'!$Z$23</definedName>
    <definedName name="Med_paid_amt_lab_serv_prior" hidden="1">'[7]ePSM Medical Data Page'!$AC$23</definedName>
    <definedName name="Med_paid_amt_male_0_19_curr" hidden="1">'[7]ePSM Medical Data Page'!$H$12</definedName>
    <definedName name="Med_paid_amt_male_0_19_prior" hidden="1">'[7]ePSM Medical Data Page'!$K$12</definedName>
    <definedName name="Med_paid_amt_male_20_44_curr" hidden="1">'[7]ePSM Medical Data Page'!$H$14</definedName>
    <definedName name="Med_paid_amt_male_20_44_prior" hidden="1">'[7]ePSM Medical Data Page'!$K$14</definedName>
    <definedName name="Med_paid_amt_male_45_64_curr" hidden="1">'[7]ePSM Medical Data Page'!$H$16</definedName>
    <definedName name="Med_paid_amt_male_45_64_prior" hidden="1">'[7]ePSM Medical Data Page'!$K$16</definedName>
    <definedName name="Med_paid_amt_male_65_over_curr" hidden="1">'[7]ePSM Medical Data Page'!$H$18</definedName>
    <definedName name="Med_paid_amt_male_65_over_prior" hidden="1">'[7]ePSM Medical Data Page'!$K$18</definedName>
    <definedName name="Med_paid_amt_med_rx_curr" hidden="1">'[7]ePSM Medical Data Page'!$Z$29</definedName>
    <definedName name="Med_paid_amt_med_rx_prior" hidden="1">'[7]ePSM Medical Data Page'!$AC$29</definedName>
    <definedName name="Med_paid_amt_med_visits_curr" hidden="1">'[7]ePSM Medical Data Page'!$Z$19</definedName>
    <definedName name="Med_paid_amt_med_visits_prior" hidden="1">'[7]ePSM Medical Data Page'!$AC$19</definedName>
    <definedName name="Med_paid_amt_mental_health_curr" hidden="1">'[7]ePSM Medical Data Page'!$Z$27</definedName>
    <definedName name="Med_paid_amt_mental_health_prior" hidden="1">'[7]ePSM Medical Data Page'!$AC$27</definedName>
    <definedName name="Med_paid_amt_misc_med_curr" hidden="1">'[7]ePSM Medical Data Page'!$Z$31</definedName>
    <definedName name="Med_paid_amt_misc_med_prior" hidden="1">'[7]ePSM Medical Data Page'!$AC$31</definedName>
    <definedName name="Med_paid_amt_office_surgeries_curr" hidden="1">'[7]ePSM Medical Data Page'!$Z$17</definedName>
    <definedName name="Med_paid_amt_office_surgeries_prior" hidden="1">'[7]ePSM Medical Data Page'!$AC$17</definedName>
    <definedName name="Med_paid_amt_prim_off_visits_curr" hidden="1">'[7]ePSM Medical Data Page'!$Z$11</definedName>
    <definedName name="Med_paid_amt_prim_off_visits_prior" hidden="1">'[7]ePSM Medical Data Page'!$AC$11</definedName>
    <definedName name="Med_paid_amt_prior" hidden="1">'[7]ePSM Medical Data Page'!$E$3</definedName>
    <definedName name="Med_paid_amt_rad_serv_curr" hidden="1">'[7]ePSM Medical Data Page'!$Z$21</definedName>
    <definedName name="Med_paid_amt_rad_serv_prior" hidden="1">'[7]ePSM Medical Data Page'!$AC$21</definedName>
    <definedName name="Med_paid_amt_spec_office_visits_curr" hidden="1">'[7]ePSM Medical Data Page'!$Z$9</definedName>
    <definedName name="Med_paid_amt_spec_office_visits_prior" hidden="1">'[7]ePSM Medical Data Page'!$AC$9</definedName>
    <definedName name="Med_paid_amt_unknown_0_19_curr" hidden="1">'[7]ePSM Medical Data Page'!$H$20</definedName>
    <definedName name="Med_paid_amt_unknown_0_19_prior" hidden="1">'[7]ePSM Medical Data Page'!$K$20</definedName>
    <definedName name="Med_paid_amt_unknown_20_44_curr" hidden="1">'[7]ePSM Medical Data Page'!$H$22</definedName>
    <definedName name="Med_paid_amt_unknown_20_44_prior" hidden="1">'[7]ePSM Medical Data Page'!$K$22</definedName>
    <definedName name="Med_paid_amt_unknown_45_64_curr" hidden="1">'[7]ePSM Medical Data Page'!$H$24</definedName>
    <definedName name="Med_paid_amt_unknown_45_64_prior" hidden="1">'[7]ePSM Medical Data Page'!$K$24</definedName>
    <definedName name="Med_paid_amt_unknown_65_over_curr" hidden="1">'[7]ePSM Medical Data Page'!$H$26</definedName>
    <definedName name="Med_paid_amt_unknown_65_over_prior" hidden="1">'[7]ePSM Medical Data Page'!$K$26</definedName>
    <definedName name="Med_paid_encounter_lab_rad_curr" hidden="1">'[7]ePSM Medical Data Page'!$Z$37</definedName>
    <definedName name="Med_paid_encounter_lab_rad_prior" hidden="1">'[7]ePSM Medical Data Page'!$AC$37</definedName>
    <definedName name="Med_paid_encounter_other_curr" hidden="1">'[7]ePSM Medical Data Page'!$Z$39</definedName>
    <definedName name="Med_paid_encounter_other_prior" hidden="1">'[7]ePSM Medical Data Page'!$AC$39</definedName>
    <definedName name="Med_paid_encounter_prim_phys_curr" hidden="1">'[7]ePSM Medical Data Page'!$Z$33</definedName>
    <definedName name="Med_paid_encounter_prim_phys_prior" hidden="1">'[7]ePSM Medical Data Page'!$AC$33</definedName>
    <definedName name="Med_paid_encounter_spec_phys_curr" hidden="1">'[7]ePSM Medical Data Page'!$Z$35</definedName>
    <definedName name="Med_paid_encounter_spec_phys_prior" hidden="1">'[7]ePSM Medical Data Page'!$AC$35</definedName>
    <definedName name="Med_paid_other_curr" hidden="1">'[7]ePSM Medical Data Page'!$Z$41</definedName>
    <definedName name="Med_paid_other_prior" hidden="1">'[7]ePSM Medical Data Page'!$AC$41</definedName>
    <definedName name="Med_par_admit_count_curr" hidden="1">'[7]ePSM Medical Data Page'!$B$18</definedName>
    <definedName name="Med_par_admit_count_prior" hidden="1">'[7]ePSM Medical Data Page'!$E$18</definedName>
    <definedName name="Med_par_paid_amt_curr" hidden="1">'[7]ePSM Medical Data Page'!$B$21</definedName>
    <definedName name="Med_par_paid_amt_prior" hidden="1">'[7]ePSM Medical Data Page'!$E$21</definedName>
    <definedName name="Med_par_phys_office_visits_count_curr" hidden="1">'[7]ePSM Medical Data Page'!$B$19</definedName>
    <definedName name="Med_par_phys_office_visits_count_prior" hidden="1">'[7]ePSM Medical Data Page'!$E$19</definedName>
    <definedName name="Med_phys_discount_admin_savings_amt_curr" hidden="1">'[7]ePSM Medical Data Page'!$T$14</definedName>
    <definedName name="Med_phys_discount_admin_savings_amt_prior" hidden="1">'[7]ePSM Medical Data Page'!$W$14</definedName>
    <definedName name="Med_phys_discount_billed_amt_curr" hidden="1">'[7]ePSM Medical Data Page'!$T$13</definedName>
    <definedName name="Med_phys_discount_billed_amt_prior" hidden="1">'[7]ePSM Medical Data Page'!$W$13</definedName>
    <definedName name="Med_phys_office_visits_count_curr" hidden="1">'[7]ePSM Medical Data Page'!$B$20</definedName>
    <definedName name="Med_phys_office_visits_count_prior" hidden="1">'[7]ePSM Medical Data Page'!$E$20</definedName>
    <definedName name="Med_phys_par_negot_savings_amt_curr" hidden="1">'[7]ePSM Medical Data Page'!$T$12</definedName>
    <definedName name="Med_phys_par_negot_savings_amt_prior" hidden="1">'[7]ePSM Medical Data Page'!$W$12</definedName>
    <definedName name="Med_phys_par_r_c_savings_amt_curr" hidden="1">'[7]ePSM Medical Data Page'!$T$11</definedName>
    <definedName name="Med_phys_par_r_c_savings_amt_prior" hidden="1">'[7]ePSM Medical Data Page'!$W$11</definedName>
    <definedName name="med_prod">[11]UWInput!$B$95:$N$95</definedName>
    <definedName name="med_rate_tier">[9]UWInput!$B$207:$M$207</definedName>
    <definedName name="Med_surgery_count_curr" hidden="1">'[7]ePSM Medical Data Page'!$B$8</definedName>
    <definedName name="Med_surgery_count_prior" hidden="1">'[7]ePSM Medical Data Page'!$E$8</definedName>
    <definedName name="Med_total_billed_network_curr" hidden="1">'[7]ePSM Medical Data Page'!$T$9</definedName>
    <definedName name="Med_total_billed_network_prior" hidden="1">'[7]ePSM Medical Data Page'!$W$9</definedName>
    <definedName name="Med_total_network_discount_curr" hidden="1">'[7]ePSM Medical Data Page'!$T$10</definedName>
    <definedName name="Med_total_network_discount_prior" hidden="1">'[7]ePSM Medical Data Page'!$W$10</definedName>
    <definedName name="Med_total_par_negot_savings_amt_curr" hidden="1">'[7]ePSM Medical Data Page'!$T$16</definedName>
    <definedName name="Med_total_par_negot_savings_amt_prior" hidden="1">'[7]ePSM Medical Data Page'!$W$16</definedName>
    <definedName name="Med_total_par_r_c_savings_amt_curr" hidden="1">'[7]ePSM Medical Data Page'!$T$15</definedName>
    <definedName name="Med_total_par_r_c_savings_amt_prior" hidden="1">'[7]ePSM Medical Data Page'!$W$15</definedName>
    <definedName name="Med_unknown_mem_0_19_curr" hidden="1">'[7]ePSM Member Data Page'!$B$14</definedName>
    <definedName name="Med_unknown_mem_0_19_prior" hidden="1">'[7]ePSM Member Data Page'!$F$14</definedName>
    <definedName name="Med_unknown_mem_20_44_curr" hidden="1">'[7]ePSM Member Data Page'!$B$15</definedName>
    <definedName name="Med_unknown_mem_20_44_prior" hidden="1">'[7]ePSM Member Data Page'!$F$15</definedName>
    <definedName name="Med_unknown_mem_45_64_curr" hidden="1">'[7]ePSM Member Data Page'!$B$16</definedName>
    <definedName name="Med_unknown_mem_45_64_prior" hidden="1">'[7]ePSM Member Data Page'!$F$16</definedName>
    <definedName name="Med_unknown_mem_65_over_curr" hidden="1">'[7]ePSM Member Data Page'!$B$17</definedName>
    <definedName name="Med_unknown_mem_65_over_prior" hidden="1">'[7]ePSM Member Data Page'!$F$17</definedName>
    <definedName name="Med_unknown_members_curr" hidden="1">'[7]ePSM Member Data Page'!$B$18</definedName>
    <definedName name="Med_unknown_members_prior" hidden="1">'[7]ePSM Member Data Page'!$F$18</definedName>
    <definedName name="MedCompRat">'[22]Data Entry'!$C$218</definedName>
    <definedName name="MedCon2T">'[22]Data Entry'!$C$231</definedName>
    <definedName name="MedCon3T">'[22]Data Entry'!$C$242</definedName>
    <definedName name="MedCon4T">'[22]Data Entry'!$C$255</definedName>
    <definedName name="MedConComp">'[22]Data Entry'!$C$222</definedName>
    <definedName name="Medical">[10]Main!$B$27</definedName>
    <definedName name="Medical_Catastrophic_Current_Range" hidden="1">'[7]Med Cat - Curr page'!$C$7:$V$45</definedName>
    <definedName name="Medical_Catastrophic_Prior_Range" hidden="1">'[7]Med Cat - Prior page'!$C$7:$V$37</definedName>
    <definedName name="medical_sort1" hidden="1">'[7]Data Availability page'!$U$9:$V$12</definedName>
    <definedName name="medical_sort2" hidden="1">'[7]Data Availability page'!$U$14:$V$17</definedName>
    <definedName name="medical_sort3" hidden="1">'[7]Data Availability page'!$U$19:$V$22</definedName>
    <definedName name="medical_sort4" hidden="1">'[7]Data Availability page'!$U$24:$V$27</definedName>
    <definedName name="medical_sort5" hidden="1">'[7]Data Availability page'!$U$29:$V$31</definedName>
    <definedName name="medical_sorta" hidden="1">'[7]Data Availability page'!$X$9</definedName>
    <definedName name="medical_sortb" hidden="1">'[7]Data Availability page'!$X$14</definedName>
    <definedName name="medical_sortc" hidden="1">'[7]Data Availability page'!$X$19</definedName>
    <definedName name="medical_sortd" hidden="1">'[7]Data Availability page'!$X$24</definedName>
    <definedName name="medical_sorte" hidden="1">'[7]Data Availability page'!$X$29</definedName>
    <definedName name="MedicalCommissionType">[10]Main!$D$27</definedName>
    <definedName name="MedicalCommissionValue">[10]Main!$E$27</definedName>
    <definedName name="MedicalIndemnityProduct" hidden="1">'[7]ePSM Fund Code'!$K$7</definedName>
    <definedName name="MedicalPremInc">[10]Main!$C$27</definedName>
    <definedName name="Medicare_Code">#REF!</definedName>
    <definedName name="Medium_Threshold">'[6]Medical Catastrophic - Current'!$AN$9</definedName>
    <definedName name="MedRat2T">'[22]Data Entry'!$C$227</definedName>
    <definedName name="MedRat3T">'[22]Data Entry'!$C$237</definedName>
    <definedName name="MedRat4T">'[22]Data Entry'!$C$249</definedName>
    <definedName name="Member_DOB">#REF!</definedName>
    <definedName name="Member_Gender">#REF!</definedName>
    <definedName name="MembersFamily">[12]Start!$F$5</definedName>
    <definedName name="MembershipContMbrsCurrent">'[10]Utilization (Internal)'!$C$12</definedName>
    <definedName name="MembershipNbrEEsCurrent">'[10]Utilization (Internal)'!$C$10</definedName>
    <definedName name="MembershipNbrEEsPrior">'[10]Utilization (Internal)'!$B$10</definedName>
    <definedName name="MembershipNbrMbrsCurrent">'[10]Utilization (Internal)'!$C$11</definedName>
    <definedName name="MembershipNbrMbrsPrior">'[10]Utilization (Internal)'!$B$11</definedName>
    <definedName name="MembershipPeriod1.1.0.0">'[35]Gender-Relat By Product'!$F$10</definedName>
    <definedName name="MembershipPeriod2.1.0.0">'[35]Sub Gender by Age (HMO)'!$G$10</definedName>
    <definedName name="MembershipPeriod2.1.1.0">'[35]Sub Gender by Age (QPOS)'!$G$10</definedName>
    <definedName name="MembershipPeriod2.1.2.0">'[35]2.1.2.0'!$G$10</definedName>
    <definedName name="MembershipPeriod2.2.0.0">'[35]Mem Gender by Age (HMO)'!$G$10</definedName>
    <definedName name="MembershipPeriod2.2.1.0">'[35]Mem Gender by Age (QPOS)'!$G$10</definedName>
    <definedName name="MembershipPeriod2.2.2.0">'[35]2.2.2.0'!$G$10</definedName>
    <definedName name="MembershipPeriod2.3.0.0">'[35]Sub by Contract Type (HMO)'!$E$10</definedName>
    <definedName name="MembershipPeriod2.3.1.0">'[35]Sub by Contract Type (QPOS)'!$E$10</definedName>
    <definedName name="MembershipPeriod2.3.2.0">'[35]2.3.2.0'!$E$10</definedName>
    <definedName name="MembersSingle">[12]Start!$F$2</definedName>
    <definedName name="MHOB_YT">[2]PCP4B!$L$2</definedName>
    <definedName name="MIC_O_Y">[2]PCP4A!$K$2</definedName>
    <definedName name="MIC_O_YT">[2]PCP4B!$K$2</definedName>
    <definedName name="MIC_P_Y">[2]PEER4!$K$2</definedName>
    <definedName name="MIC_P_YT">#REF!</definedName>
    <definedName name="MIC_V_Y">[2]PCP4A!$T$2</definedName>
    <definedName name="MIC_V_YT">#REF!</definedName>
    <definedName name="MinAttach">'[4]MAF Manual Blend 1'!$AG$34</definedName>
    <definedName name="MinISL">#REF!</definedName>
    <definedName name="MMACVal">[1]SavingsBlueAdv!#REF!</definedName>
    <definedName name="MMOS_YT">[2]PCP4B!$M$2</definedName>
    <definedName name="MOC_O_Y">[2]PCP4A!$J$2</definedName>
    <definedName name="MOC_O_YT">[2]PCP4B!$J$2</definedName>
    <definedName name="MOC_P_Y">[2]PEER4!$J$2</definedName>
    <definedName name="MOC_P_YT">#REF!</definedName>
    <definedName name="MOC_V_Y">[2]PCP4A!$S$2</definedName>
    <definedName name="MOC_V_YT">#REF!</definedName>
    <definedName name="MOCopays">[16]LISTS!$L$20:$L$22</definedName>
    <definedName name="mod_claims_curr" hidden="1">'[7]ePSM RxClaim Data Page'!$B$33</definedName>
    <definedName name="mod_claims_prior" hidden="1">'[7]ePSM RxClaim Data Page'!$E$33</definedName>
    <definedName name="mod_copay_amt_curr" hidden="1">'[7]ePSM RxClaim Data Page'!$B$42</definedName>
    <definedName name="mod_copay_amt_prior" hidden="1">'[7]ePSM RxClaim Data Page'!$E$42</definedName>
    <definedName name="mod_paid_amt_curr" hidden="1">'[7]ePSM RxClaim Data Page'!$B$35</definedName>
    <definedName name="mod_paid_amt_prior" hidden="1">'[7]ePSM RxClaim Data Page'!$E$35</definedName>
    <definedName name="mod_plan_paid_amt_curr" hidden="1">'[7]ePSM RxClaim Data Page'!$B$43</definedName>
    <definedName name="mod_plan_paid_amt_prior" hidden="1">'[7]ePSM RxClaim Data Page'!$E$43</definedName>
    <definedName name="Months">[10]Main!$AA$3:$AA$14</definedName>
    <definedName name="MonthsRem">'[18]Medical Inputs'!$E$7</definedName>
    <definedName name="Most_utilized_unmatched">#REF!</definedName>
    <definedName name="MRebates">[1]SavingsBlueAdv!#REF!</definedName>
    <definedName name="MrMsTitle">[10]Main!$Z$3:$Z$4</definedName>
    <definedName name="mrsprint">OFFSET([51]MRS!$A$14,0,0,COUNTA([51]MRS!$B$1:$B$65536),52)</definedName>
    <definedName name="MTL">[17]Macros!$J$110</definedName>
    <definedName name="multisource_util_curr" hidden="1">'[7]ePSM RxClaim Data Page'!$B$82</definedName>
    <definedName name="multisource_util_prior" hidden="1">'[7]ePSM RxClaim Data Page'!$E$82</definedName>
    <definedName name="Name">'[8]Input - Items|Factors'!$B$1</definedName>
    <definedName name="NAME2">#REF!</definedName>
    <definedName name="NAPPct">[10]Main!$B$70</definedName>
    <definedName name="NationalPricing">[28]Inputs!$B$5</definedName>
    <definedName name="Nest">'[52]HMO IL EXP'!#REF!</definedName>
    <definedName name="Nested">'[22]Data Entry'!$C$187</definedName>
    <definedName name="Nesting_date">'[22]Data Entry'!$C$188</definedName>
    <definedName name="NestRewDiff">[22]FactorAssm!$D$40</definedName>
    <definedName name="NET_ELIG">#REF!</definedName>
    <definedName name="NetCommissions">[28]Inputs!$B$15</definedName>
    <definedName name="Netid">#REF!</definedName>
    <definedName name="Netid2">#REF!</definedName>
    <definedName name="Netid3">#REF!</definedName>
    <definedName name="Netid4">#REF!</definedName>
    <definedName name="Netid5">#REF!</definedName>
    <definedName name="netids">#REF!</definedName>
    <definedName name="NETPCP">[2]PCP0!$V$2</definedName>
    <definedName name="Network_Indicator">#REF!</definedName>
    <definedName name="Network_Name">#REF!</definedName>
    <definedName name="Network_Name2">#REF!</definedName>
    <definedName name="Network_Name3">#REF!</definedName>
    <definedName name="Network_Name4">#REF!</definedName>
    <definedName name="Network_Name5">#REF!</definedName>
    <definedName name="Network_Number">#REF!</definedName>
    <definedName name="NetworkAccess">[4]Factors!$B$72:$E$120</definedName>
    <definedName name="NetworkAccess1">[4]Factors!$G$72:$H$120</definedName>
    <definedName name="NetworkExpAdmissionBOB">'[10]Utilization (Internal)'!$E$42</definedName>
    <definedName name="NetworkExpAdmissionCurrent">'[10]Utilization (Internal)'!$C$42</definedName>
    <definedName name="NetworkExpAdmissionPrior">'[10]Utilization (Internal)'!$B$42</definedName>
    <definedName name="NetworkExpAmbulatoryFacCurrent">'[10]Utilization (Internal)'!$C$39</definedName>
    <definedName name="NetworkExpClaimPaidBOB">'[10]Utilization (Internal)'!$E$44</definedName>
    <definedName name="NetworkExpClaimPaidCurrent">'[10]Utilization (Internal)'!$C$44</definedName>
    <definedName name="NetworkExpClaimPaidPrior">'[10]Utilization (Internal)'!$B$44</definedName>
    <definedName name="NetworkExpDiscountSavingsCurrent">'[10]Utilization (Internal)'!$C$37</definedName>
    <definedName name="NetworkExpInpatientFacCurrent">'[10]Utilization (Internal)'!$C$38</definedName>
    <definedName name="NetworkExpOfficeVisitBOB">'[10]Utilization (Internal)'!$E$43</definedName>
    <definedName name="NetworkExpOfficeVisitCurrent">'[10]Utilization (Internal)'!$C$43</definedName>
    <definedName name="NetworkExpOfficeVisitPrior">'[10]Utilization (Internal)'!$B$43</definedName>
    <definedName name="NetworkExpPhysicianOtherCurrent">'[10]Utilization (Internal)'!$C$40</definedName>
    <definedName name="new">#REF!</definedName>
    <definedName name="NewCClms">[1]SavingsBlueAdv!#REF!</definedName>
    <definedName name="NewMClms">[1]SavingsBlueAdv!#REF!</definedName>
    <definedName name="NewWorkbook">#REF!</definedName>
    <definedName name="NNC">[22]FactorAssm!$M$65</definedName>
    <definedName name="NO_BOB_Data" hidden="1">'[7]ePSM BOB Data Page'!$A$3</definedName>
    <definedName name="NO_Member_Data" hidden="1">'[7]ePSM Member Data Page'!$B$23</definedName>
    <definedName name="NO_Member_Dental_Data" hidden="1">'[7]ePSM Member Data Page'!$O$23</definedName>
    <definedName name="NoAggDen">'[4]MAF Manual Blend 1'!$AH$51</definedName>
    <definedName name="NoAggSTD">'[4]MAF Manual Blend 1'!$AJ$51</definedName>
    <definedName name="NoAggVis">'[4]MAF Manual Blend 1'!$AI$51</definedName>
    <definedName name="NOME_YT">[2]PCP4B!$N$2</definedName>
    <definedName name="NONAexcelMedicalProduct" hidden="1">'[7]ePSM Fund Code'!$R$7</definedName>
    <definedName name="NONAHFMedicalProduct" hidden="1">'[7]ePSM Fund Code'!$N$7</definedName>
    <definedName name="NONAHFRxMedicalProduct" hidden="1">'[7]ePSM Fund Code'!$P$7</definedName>
    <definedName name="NonBrand">[16]LISTS!$K$2:$K$14</definedName>
    <definedName name="NonHMOExpPeriodEnd">'[8]Input - Items|Factors'!$F$8</definedName>
    <definedName name="NonHMOExpPeriodEndRx">'[43]Input - Items|Factors'!$F$11</definedName>
    <definedName name="NonHMOExpPeriodMid">'[8]Input - Items|Factors'!$F$9</definedName>
    <definedName name="NonHMOExpPeriodStart">'[8]Input - Items|Factors'!$F$7</definedName>
    <definedName name="NonHMOExpPeriodStartRx">'[43]Input - Items|Factors'!$F$10</definedName>
    <definedName name="NonHMOPoolingPoint">'[8]Input - Items|Factors'!$F$16</definedName>
    <definedName name="NonHMOProducts">'[8]Input - Items|Factors'!$F$14</definedName>
    <definedName name="NonHMORenPeriodEnd">'[8]Input - Items|Factors'!$F$11</definedName>
    <definedName name="NonHMORenPeriodMid">'[8]Input - Items|Factors'!$F$12</definedName>
    <definedName name="NonHMORenPeriodStart">'[8]Input - Items|Factors'!$F$10</definedName>
    <definedName name="NonHMOTier1">'[8]Input - Items|Factors'!$F$38</definedName>
    <definedName name="NonHMOTier1Rates">'[8]Input - Items|Factors'!$G$44</definedName>
    <definedName name="NonHMOTier1Subs">'[8]Input - Items|Factors'!$G$38</definedName>
    <definedName name="NonHMOTier2">'[8]Input - Items|Factors'!$F$39</definedName>
    <definedName name="NonHMOTier2Rates">'[8]Input - Items|Factors'!$G$45</definedName>
    <definedName name="NonHMOTier2Subs">'[8]Input - Items|Factors'!$G$39</definedName>
    <definedName name="NonHMOTier3">'[8]Input - Items|Factors'!$F$40</definedName>
    <definedName name="NonHMOTier3Rates">'[8]Input - Items|Factors'!$G$46</definedName>
    <definedName name="NonHMOTier3Subs">'[8]Input - Items|Factors'!$G$40</definedName>
    <definedName name="NonHMOTier4">'[8]Input - Items|Factors'!$F$41</definedName>
    <definedName name="NonHMOTier4Rates">'[8]Input - Items|Factors'!$G$47</definedName>
    <definedName name="NonHMOTier4Subs">'[8]Input - Items|Factors'!$G$41</definedName>
    <definedName name="NonHMOTier5">'[8]Input - Items|Factors'!$F$42</definedName>
    <definedName name="NonHMOTier5Rates">'[8]Input - Items|Factors'!$G$48</definedName>
    <definedName name="NonHMOTier5Subs">'[8]Input - Items|Factors'!$G$42</definedName>
    <definedName name="nonstudage">'[22]Data Entry'!$C$178</definedName>
    <definedName name="note1">#REF!</definedName>
    <definedName name="note2">#REF!</definedName>
    <definedName name="note3">#REF!</definedName>
    <definedName name="Null">#REF!</definedName>
    <definedName name="num_brand_claims_curr" hidden="1">'[7]ePSM RxClaim Data Page'!$B$11</definedName>
    <definedName name="num_brand_claims_prior" hidden="1">'[7]ePSM RxClaim Data Page'!$E$11</definedName>
    <definedName name="num_brand_multisource_claims_curr" hidden="1">'[7]ePSM RxClaim Data Page'!$B$84</definedName>
    <definedName name="num_brand_multisource_claims_prior" hidden="1">'[7]ePSM RxClaim Data Page'!$E$84</definedName>
    <definedName name="num_brand_singlesource_claims_curr" hidden="1">'[7]ePSM RxClaim Data Page'!$B$83</definedName>
    <definedName name="num_brand_singlesource_claims_prior" hidden="1">'[7]ePSM RxClaim Data Page'!$E$83</definedName>
    <definedName name="num_claims_class_A_curr" hidden="1">'[7]ePSM RxClaim Data Page'!$H$5</definedName>
    <definedName name="num_claims_class_A_prior" hidden="1">'[7]ePSM RxClaim Data Page'!$K$5</definedName>
    <definedName name="num_claims_class_B_curr" hidden="1">'[7]ePSM RxClaim Data Page'!$H$9</definedName>
    <definedName name="num_claims_class_B_prior" hidden="1">'[7]ePSM RxClaim Data Page'!$K$9</definedName>
    <definedName name="num_claims_class_C_curr" hidden="1">'[7]ePSM RxClaim Data Page'!$H$13</definedName>
    <definedName name="num_claims_class_C_prior" hidden="1">'[7]ePSM RxClaim Data Page'!$K$13</definedName>
    <definedName name="num_claims_class_D_curr" hidden="1">'[7]ePSM RxClaim Data Page'!$H$17</definedName>
    <definedName name="num_claims_class_D_prior" hidden="1">'[7]ePSM RxClaim Data Page'!$K$17</definedName>
    <definedName name="num_claims_class_E_curr" hidden="1">'[7]ePSM RxClaim Data Page'!$H$21</definedName>
    <definedName name="num_claims_class_E_prior" hidden="1">'[7]ePSM RxClaim Data Page'!$K$21</definedName>
    <definedName name="num_claims_class_F_curr" hidden="1">'[7]ePSM RxClaim Data Page'!$H$25</definedName>
    <definedName name="num_claims_class_F_prior" hidden="1">'[7]ePSM RxClaim Data Page'!$K$25</definedName>
    <definedName name="num_claims_class_G_curr" hidden="1">'[7]ePSM RxClaim Data Page'!$H$29</definedName>
    <definedName name="num_claims_class_G_prior" hidden="1">'[7]ePSM RxClaim Data Page'!$K$29</definedName>
    <definedName name="num_claims_class_H_curr" hidden="1">'[7]ePSM RxClaim Data Page'!$H$33</definedName>
    <definedName name="num_claims_class_H_prior" hidden="1">'[7]ePSM RxClaim Data Page'!$K$33</definedName>
    <definedName name="num_claims_class_I_curr" hidden="1">'[7]ePSM RxClaim Data Page'!$H$37</definedName>
    <definedName name="num_claims_class_I_prior" hidden="1">'[7]ePSM RxClaim Data Page'!$K$37</definedName>
    <definedName name="num_claims_class_J_curr" hidden="1">'[7]ePSM RxClaim Data Page'!$H$41</definedName>
    <definedName name="num_claims_class_J_prior" hidden="1">'[7]ePSM RxClaim Data Page'!$K$41</definedName>
    <definedName name="num_claims_class_K_curr" hidden="1">'[7]ePSM RxClaim Data Page'!$H$45</definedName>
    <definedName name="num_claims_class_K_prior" hidden="1">'[7]ePSM RxClaim Data Page'!$K$45</definedName>
    <definedName name="num_claims_class_L_curr" hidden="1">'[7]ePSM RxClaim Data Page'!$H$49</definedName>
    <definedName name="num_claims_class_L_prior" hidden="1">'[7]ePSM RxClaim Data Page'!$K$49</definedName>
    <definedName name="num_claims_class_M_curr" hidden="1">'[7]ePSM RxClaim Data Page'!$H$53</definedName>
    <definedName name="num_claims_class_M_prior" hidden="1">'[7]ePSM RxClaim Data Page'!$K$53</definedName>
    <definedName name="num_claims_class_N_curr" hidden="1">'[7]ePSM RxClaim Data Page'!$H$57</definedName>
    <definedName name="num_claims_class_N_prior" hidden="1">'[7]ePSM RxClaim Data Page'!$K$57</definedName>
    <definedName name="num_claims_class_O_curr" hidden="1">'[7]ePSM RxClaim Data Page'!$H$61</definedName>
    <definedName name="num_claims_class_O_prior" hidden="1">'[7]ePSM RxClaim Data Page'!$K$61</definedName>
    <definedName name="num_claims_class_OTHER_curr" hidden="1">'[7]ePSM RxClaim Data Page'!$H$77</definedName>
    <definedName name="num_claims_class_OTHER_prior" hidden="1">'[7]ePSM RxClaim Data Page'!$K$77</definedName>
    <definedName name="num_claims_class_P_curr" hidden="1">'[7]ePSM RxClaim Data Page'!$H$65</definedName>
    <definedName name="num_claims_class_P_prior" hidden="1">'[7]ePSM RxClaim Data Page'!$K$65</definedName>
    <definedName name="num_claims_class_Q_curr" hidden="1">'[7]ePSM RxClaim Data Page'!$H$69</definedName>
    <definedName name="num_claims_class_Q_prior" hidden="1">'[7]ePSM RxClaim Data Page'!$K$69</definedName>
    <definedName name="num_claims_class_R_curr" hidden="1">'[7]ePSM RxClaim Data Page'!$H$73</definedName>
    <definedName name="num_claims_class_R_prior" hidden="1">'[7]ePSM RxClaim Data Page'!$K$73</definedName>
    <definedName name="num_claims_curr" hidden="1">'[7]ePSM RxClaim Data Page'!$B$3</definedName>
    <definedName name="num_claims_prior" hidden="1">'[7]ePSM RxClaim Data Page'!$E$3</definedName>
    <definedName name="num_formulary_claims_curr" hidden="1">'[7]ePSM RxClaim Data Page'!$B$10</definedName>
    <definedName name="num_formulary_claims_prior" hidden="1">'[7]ePSM RxClaim Data Page'!$E$10</definedName>
    <definedName name="num_gen_subst_claims_curr" hidden="1">'[7]ePSM RxClaim Data Page'!$B$6</definedName>
    <definedName name="num_gen_subst_claims_prior" hidden="1">'[7]ePSM RxClaim Data Page'!$E$6</definedName>
    <definedName name="num_generic_claims_curr" hidden="1">'[7]ePSM RxClaim Data Page'!$B$5</definedName>
    <definedName name="num_generic_claims_prior" hidden="1">'[7]ePSM RxClaim Data Page'!$E$5</definedName>
    <definedName name="num_mod_brand_formulary_claims_curr" hidden="1">'[7]ePSM RxClaim Data Page'!$B$60</definedName>
    <definedName name="num_mod_brand_formulary_claims_prior" hidden="1">'[7]ePSM RxClaim Data Page'!$E$60</definedName>
    <definedName name="num_mod_generic_claims_curr" hidden="1">'[7]ePSM RxClaim Data Page'!$B$56</definedName>
    <definedName name="num_mod_generic_claims_prior" hidden="1">'[7]ePSM RxClaim Data Page'!$E$56</definedName>
    <definedName name="num_mod_non_brand_formulary_claims_curr" hidden="1">'[7]ePSM RxClaim Data Page'!$B$64</definedName>
    <definedName name="num_mod_non_brand_formulary_claims_prior" hidden="1">'[7]ePSM RxClaim Data Page'!$E$64</definedName>
    <definedName name="num_retail_brand_formulary_claims_curr" hidden="1">'[7]ePSM RxClaim Data Page'!$B$48</definedName>
    <definedName name="num_retail_brand_formulary_claims_prior" hidden="1">'[7]ePSM RxClaim Data Page'!$E$48</definedName>
    <definedName name="num_retail_generic_claims_curr" hidden="1">'[7]ePSM RxClaim Data Page'!$B$44</definedName>
    <definedName name="num_retail_generic_claims_prior" hidden="1">'[7]ePSM RxClaim Data Page'!$E$44</definedName>
    <definedName name="num_retail_non_brand_formulary_claims_curr" hidden="1">'[7]ePSM RxClaim Data Page'!$B$52</definedName>
    <definedName name="num_retail_non_brand_formulary_claims_prior" hidden="1">'[7]ePSM RxClaim Data Page'!$E$52</definedName>
    <definedName name="num_rx_claims_brand_mod_curr" hidden="1">'[7]ePSM RxClaim Data Page'!$N$33</definedName>
    <definedName name="num_rx_claims_brand_mod_prior" hidden="1">'[7]ePSM RxClaim Data Page'!$Q$33</definedName>
    <definedName name="num_rx_claims_brand_retail_curr" hidden="1">'[7]ePSM RxClaim Data Page'!$N$15</definedName>
    <definedName name="num_rx_claims_brand_retail_prior" hidden="1">'[7]ePSM RxClaim Data Page'!$Q$15</definedName>
    <definedName name="num_rx_claims_mac_mod_curr" hidden="1">'[7]ePSM RxClaim Data Page'!$N$21</definedName>
    <definedName name="num_rx_claims_mac_mod_prior" hidden="1">'[7]ePSM RxClaim Data Page'!$Q$21</definedName>
    <definedName name="num_rx_claims_mac_retail_curr" hidden="1">'[7]ePSM RxClaim Data Page'!$N$3</definedName>
    <definedName name="num_rx_claims_mac_retail_prior" hidden="1">'[7]ePSM RxClaim Data Page'!$Q$3</definedName>
    <definedName name="num_rx_claims_non_mac_mod_curr" hidden="1">'[7]ePSM RxClaim Data Page'!$N$27</definedName>
    <definedName name="num_rx_claims_non_mac_mod_prior" hidden="1">'[7]ePSM RxClaim Data Page'!$Q$27</definedName>
    <definedName name="num_rx_claims_non_mac_retail_curr" hidden="1">'[7]ePSM RxClaim Data Page'!$N$9</definedName>
    <definedName name="num_rx_claims_non_mac_retail_prior" hidden="1">'[7]ePSM RxClaim Data Page'!$Q$9</definedName>
    <definedName name="num_util_members_class_A_curr" hidden="1">'[7]ePSM RxClaim Data Page'!$H$4</definedName>
    <definedName name="num_util_members_class_A_prior" hidden="1">'[7]ePSM RxClaim Data Page'!$K$4</definedName>
    <definedName name="num_util_members_class_B_curr" hidden="1">'[7]ePSM RxClaim Data Page'!$H$8</definedName>
    <definedName name="num_util_members_class_B_prior" hidden="1">'[7]ePSM RxClaim Data Page'!$K$8</definedName>
    <definedName name="num_util_members_class_C_curr" hidden="1">'[7]ePSM RxClaim Data Page'!$H$12</definedName>
    <definedName name="num_util_members_class_C_prior" hidden="1">'[7]ePSM RxClaim Data Page'!$K$12</definedName>
    <definedName name="num_util_members_class_D_curr" hidden="1">'[7]ePSM RxClaim Data Page'!$H$16</definedName>
    <definedName name="num_util_members_class_D_prior" hidden="1">'[7]ePSM RxClaim Data Page'!$K$16</definedName>
    <definedName name="num_util_members_class_E_curr" hidden="1">'[7]ePSM RxClaim Data Page'!$H$20</definedName>
    <definedName name="num_util_members_class_E_prior" hidden="1">'[7]ePSM RxClaim Data Page'!$K$20</definedName>
    <definedName name="num_util_members_class_F_curr" hidden="1">'[7]ePSM RxClaim Data Page'!$H$24</definedName>
    <definedName name="num_util_members_class_F_prior" hidden="1">'[7]ePSM RxClaim Data Page'!$K$24</definedName>
    <definedName name="num_util_members_class_G_curr" hidden="1">'[7]ePSM RxClaim Data Page'!$H$28</definedName>
    <definedName name="num_util_members_class_G_prior" hidden="1">'[7]ePSM RxClaim Data Page'!$K$28</definedName>
    <definedName name="num_util_members_class_H_curr" hidden="1">'[7]ePSM RxClaim Data Page'!$H$32</definedName>
    <definedName name="num_util_members_class_H_prior" hidden="1">'[7]ePSM RxClaim Data Page'!$K$32</definedName>
    <definedName name="num_util_members_class_I_curr" hidden="1">'[7]ePSM RxClaim Data Page'!$H$36</definedName>
    <definedName name="num_util_members_class_I_prior" hidden="1">'[7]ePSM RxClaim Data Page'!$K$36</definedName>
    <definedName name="num_util_members_class_J_curr" hidden="1">'[7]ePSM RxClaim Data Page'!$H$40</definedName>
    <definedName name="num_util_members_class_J_prior" hidden="1">'[7]ePSM RxClaim Data Page'!$K$40</definedName>
    <definedName name="num_util_members_class_K_curr" hidden="1">'[7]ePSM RxClaim Data Page'!$H$44</definedName>
    <definedName name="num_util_members_class_K_prior" hidden="1">'[7]ePSM RxClaim Data Page'!$K$44</definedName>
    <definedName name="num_util_members_class_L_curr" hidden="1">'[7]ePSM RxClaim Data Page'!$H$48</definedName>
    <definedName name="num_util_members_class_L_prior" hidden="1">'[7]ePSM RxClaim Data Page'!$K$48</definedName>
    <definedName name="num_util_members_class_M_curr" hidden="1">'[7]ePSM RxClaim Data Page'!$H$52</definedName>
    <definedName name="num_util_members_class_M_prior" hidden="1">'[7]ePSM RxClaim Data Page'!$K$52</definedName>
    <definedName name="num_util_members_class_N_curr" hidden="1">'[7]ePSM RxClaim Data Page'!$H$56</definedName>
    <definedName name="num_util_members_class_N_prior" hidden="1">'[7]ePSM RxClaim Data Page'!$K$56</definedName>
    <definedName name="num_util_members_class_O_curr" hidden="1">'[7]ePSM RxClaim Data Page'!$H$60</definedName>
    <definedName name="num_util_members_class_O_prior" hidden="1">'[7]ePSM RxClaim Data Page'!$K$60</definedName>
    <definedName name="num_util_members_class_OTHER_curr" hidden="1">'[7]ePSM RxClaim Data Page'!$H$76</definedName>
    <definedName name="num_util_members_class_OTHER_prior" hidden="1">'[7]ePSM RxClaim Data Page'!$K$76</definedName>
    <definedName name="num_util_members_class_P_curr" hidden="1">'[7]ePSM RxClaim Data Page'!$H$64</definedName>
    <definedName name="num_util_members_class_P_prior" hidden="1">'[7]ePSM RxClaim Data Page'!$K$64</definedName>
    <definedName name="num_util_members_class_Q_curr" hidden="1">'[7]ePSM RxClaim Data Page'!$H$68</definedName>
    <definedName name="num_util_members_class_Q_prior" hidden="1">'[7]ePSM RxClaim Data Page'!$K$68</definedName>
    <definedName name="num_util_members_class_R_curr" hidden="1">'[7]ePSM RxClaim Data Page'!$H$72</definedName>
    <definedName name="num_util_members_class_R_prior" hidden="1">'[7]ePSM RxClaim Data Page'!$K$72</definedName>
    <definedName name="num_util_members_curr" hidden="1">'[7]ePSM RxClaim Data Page'!$B$4</definedName>
    <definedName name="num_util_members_prior" hidden="1">'[7]ePSM RxClaim Data Page'!$E$4</definedName>
    <definedName name="Number_of_Current_Subscribers" localSheetId="6" hidden="1">#REF!</definedName>
    <definedName name="Number_of_Current_Subscribers" localSheetId="9" hidden="1">#REF!</definedName>
    <definedName name="Number_of_Current_Subscribers" localSheetId="18" hidden="1">#REF!</definedName>
    <definedName name="Number_of_Current_Subscribers" localSheetId="14" hidden="1">#REF!</definedName>
    <definedName name="Number_of_Current_Subscribers" hidden="1">#REF!</definedName>
    <definedName name="Number_of_Prior_FI_Products" localSheetId="9" hidden="1">#REF!</definedName>
    <definedName name="Number_of_Prior_FI_Products" localSheetId="18" hidden="1">#REF!</definedName>
    <definedName name="Number_of_Prior_FI_Products" localSheetId="14" hidden="1">#REF!</definedName>
    <definedName name="Number_of_Prior_FI_Products" hidden="1">#REF!</definedName>
    <definedName name="Number_of_Prior_SI_Products" localSheetId="9" hidden="1">#REF!</definedName>
    <definedName name="Number_of_Prior_SI_Products" localSheetId="18" hidden="1">#REF!</definedName>
    <definedName name="Number_of_Prior_SI_Products" localSheetId="14" hidden="1">#REF!</definedName>
    <definedName name="Number_of_Prior_SI_Products" hidden="1">#REF!</definedName>
    <definedName name="Number_of_Services">#REF!</definedName>
    <definedName name="NumberOfAccountsSelected" hidden="1">'[7]Report Criteria'!$Y$18</definedName>
    <definedName name="NumberOfNetworksSelected" hidden="1">'[7]Report Criteria'!$AA$17</definedName>
    <definedName name="NumberOfPlansSelected" hidden="1">'[7]Report Criteria'!$X$18</definedName>
    <definedName name="NumberofProducts" localSheetId="6" hidden="1">'[7]ePSM Fund Code'!#REF!</definedName>
    <definedName name="NumberofProducts" localSheetId="18" hidden="1">'[7]ePSM Fund Code'!#REF!</definedName>
    <definedName name="NumberofProducts" localSheetId="14" hidden="1">'[7]ePSM Fund Code'!#REF!</definedName>
    <definedName name="NumberofProducts" hidden="1">'[7]ePSM Fund Code'!#REF!</definedName>
    <definedName name="NumberOfSubGroupsSelected" hidden="1">'[7]Report Criteria'!$Z$18</definedName>
    <definedName name="NY">'[53]MedAdminSL Pricing $150k TLO3'!$B$76:$B$77</definedName>
    <definedName name="OA_Aetna_Select_In_Network?__Y_N">[26]Physicians!$F$2:$F$18114</definedName>
    <definedName name="OAL_O_Y">[2]PCP4A!$C$2</definedName>
    <definedName name="OAL_O_YT">[2]PCP4B!$C$2</definedName>
    <definedName name="OAL_P_Y">[2]PEER4!$C$2</definedName>
    <definedName name="OAL_P_YT">#REF!</definedName>
    <definedName name="OAL_V_Y">[2]PCP4A!$L$2</definedName>
    <definedName name="OAL_V_YT">#REF!</definedName>
    <definedName name="ODC_O_Y">[2]PCP4A!$F$2</definedName>
    <definedName name="ODC_O_YT">[2]PCP4B!$F$2</definedName>
    <definedName name="ODC_P_Y">[2]PEER4!$F$2</definedName>
    <definedName name="ODC_P_YT">#REF!</definedName>
    <definedName name="ODC_V_Y">[2]PCP4A!$O$2</definedName>
    <definedName name="ODC_V_YT">#REF!</definedName>
    <definedName name="OddEven">[2]Control!$U$5:$V$24</definedName>
    <definedName name="OffCopay">'[22]Data Entry'!$C$147</definedName>
    <definedName name="Office">[16]LISTS!$H$2:$H$11</definedName>
    <definedName name="Offset">#REF!</definedName>
    <definedName name="OHC_O_Y">[2]PCP4A!$G$2</definedName>
    <definedName name="OHC_O_YT">[2]PCP4B!$G$2</definedName>
    <definedName name="OHC_P_Y">[2]PEER4!$G$2</definedName>
    <definedName name="OHC_P_YT">#REF!</definedName>
    <definedName name="OHC_V_Y">[2]PCP4A!$P$2</definedName>
    <definedName name="OHC_V_YT">#REF!</definedName>
    <definedName name="old">[54]Manual!$A$12</definedName>
    <definedName name="OldAdmin">[55]Inputs!$B$17</definedName>
    <definedName name="OMaxBF">'[17]Tables 2'!$A$107:$C$115</definedName>
    <definedName name="omaxbf2">'[37]Tables 2'!$A$106:$C$115</definedName>
    <definedName name="omaxbf8">'[37]Tables 2'!$A$106:$C$115</definedName>
    <definedName name="omaxbf9">'[37]Tables 2'!$A$106:$C$115</definedName>
    <definedName name="omaxBFnew">'[37]Tables 2'!$A$106:$C$115</definedName>
    <definedName name="OMBF">'[37]Tables 2'!$A$106:$C$115</definedName>
    <definedName name="OMBF2">'[37]Tables 2'!$A$106:$C$115</definedName>
    <definedName name="ombf7">'[37]Tables 2'!$A$106:$C$115</definedName>
    <definedName name="OOAStd">#REF!</definedName>
    <definedName name="OOLMnew">[37]Manual!$F$38</definedName>
    <definedName name="oolmnew2">[37]Manual!$F$38</definedName>
    <definedName name="OOM_O_Y">[2]PCP4A!$H$2</definedName>
    <definedName name="OOM_O_YT">[2]PCP4B!$H$2</definedName>
    <definedName name="OOM_P_Y">[2]PEER4!$H$2</definedName>
    <definedName name="OOM_P_YT">#REF!</definedName>
    <definedName name="OOM_V_Y">[2]PCP4A!$Q$2</definedName>
    <definedName name="OOM_V_YT">#REF!</definedName>
    <definedName name="OONClaimscost">'[31]Shelf rate key'!$D$22:$F$24</definedName>
    <definedName name="OONContacts">[28]Inputs!$H$11</definedName>
    <definedName name="OONExam">[28]Inputs!$E$11</definedName>
    <definedName name="OONFrame">[28]Inputs!$G$11</definedName>
    <definedName name="OOP">[16]LISTS!$C$2:$C$16</definedName>
    <definedName name="OPC_O_Y">[2]PCP4A!$D$2</definedName>
    <definedName name="OPC_O_YT">[2]PCP4B!$D$2</definedName>
    <definedName name="OPC_P_Y">[2]PEER4!$D$2</definedName>
    <definedName name="OPC_P_YT">#REF!</definedName>
    <definedName name="OPC_V_Y">[2]PCP4A!$M$2</definedName>
    <definedName name="OPC_V_YT">#REF!</definedName>
    <definedName name="OPS_copay">'[22]Data Entry'!$C$150</definedName>
    <definedName name="OPTUM">#REF!</definedName>
    <definedName name="ORGID">[2]PCP0!$B$2</definedName>
    <definedName name="ORGID2">[2]PCP0!$E$2</definedName>
    <definedName name="OrionInd">[27]data!$AD$17</definedName>
    <definedName name="OrthChild">[16]LISTS!$C$41:$C$45</definedName>
    <definedName name="OSP_O_Y">[2]PCP4A!$E$2</definedName>
    <definedName name="OSP_O_YT">[2]PCP4B!$E$2</definedName>
    <definedName name="OSP_P_Y">[2]PEER4!$E$2</definedName>
    <definedName name="OSP_P_YT">#REF!</definedName>
    <definedName name="OSP_V_Y">[2]PCP4A!$N$2</definedName>
    <definedName name="OSP_V_YT">#REF!</definedName>
    <definedName name="OutCalYearMax">[17]Manual!$F$35</definedName>
    <definedName name="OutCoInsClass1">[17]Manual!$F$27</definedName>
    <definedName name="OutCoInsClass2">[17]Manual!$F$28</definedName>
    <definedName name="OutCoInsClass3">[17]Manual!$F$29</definedName>
    <definedName name="OutCoInsClass4">[17]Manual!$F$30</definedName>
    <definedName name="OutDeductibleToClassI">[17]Manual!$F$33</definedName>
    <definedName name="OutFamilyDeductible">[17]Manual!$F$31</definedName>
    <definedName name="OutIndivDeductible">[17]Manual!$F$32</definedName>
    <definedName name="OutMissingTeethLimitations">[17]Manual!$F$36</definedName>
    <definedName name="OutOfCompliance">[17]Regulation!$K$37:$U$79</definedName>
    <definedName name="OutOrthoCombineDeductible">[17]Manual!$F$39</definedName>
    <definedName name="OutOrthodepTo19">[17]Manual!$F$40</definedName>
    <definedName name="OutOrthoLifetimeMax">[17]Manual!$F$38</definedName>
    <definedName name="Outpatient">#REF!</definedName>
    <definedName name="OutStudentAge">[17]Manual!$F$37</definedName>
    <definedName name="P__IE_Y">[2]PCP3A!$W$2</definedName>
    <definedName name="P__IE_YT">[2]PCP3B!$D$2</definedName>
    <definedName name="P__IH_Y">[2]HCT3!$E$2</definedName>
    <definedName name="P__IO_Y">[2]PCP3A!$D$2</definedName>
    <definedName name="P__IO_YT">[2]PCP3B!$W$2</definedName>
    <definedName name="P__OE_Y">[2]PCP3A!$X$2</definedName>
    <definedName name="P__OE_YT">[2]PCP3B!$E$2</definedName>
    <definedName name="P__OH_Y">[2]HCT3!$F$2</definedName>
    <definedName name="P__OO_Y">[2]PCP3A!$E$2</definedName>
    <definedName name="P__OO_YT">[2]PCP3B!$X$2</definedName>
    <definedName name="P__VE_Y">[2]PCP3A!$V$2</definedName>
    <definedName name="P__VE_YT">[2]PCP3B!$C$2</definedName>
    <definedName name="P__VH_Y">[2]HCT3!$D$2</definedName>
    <definedName name="P__VO_Y">[2]PCP3A!$C$2</definedName>
    <definedName name="P__VO_YT">[2]PCP3B!$V$2</definedName>
    <definedName name="P2_">#REF!</definedName>
    <definedName name="Package" localSheetId="6">'[30]Data List'!$B$5:$B$9</definedName>
    <definedName name="Package">'Data List'!$B$5:$B$9</definedName>
    <definedName name="PAGE6">#REF!</definedName>
    <definedName name="PageNumbers" hidden="1">'[7]Table of Contents'!$M$3:$M$13</definedName>
    <definedName name="Paid">#REF!</definedName>
    <definedName name="PAID.DATE">#REF!</definedName>
    <definedName name="Paid_Amount">#REF!</definedName>
    <definedName name="paid_female_0_19_curr" hidden="1">'[7]ePSM RxClaim Data Page'!$B$17</definedName>
    <definedName name="paid_female_0_19_prior" hidden="1">'[7]ePSM RxClaim Data Page'!$E$17</definedName>
    <definedName name="paid_female_20_44_curr" hidden="1">'[7]ePSM RxClaim Data Page'!$B$19</definedName>
    <definedName name="paid_female_20_44_prior" hidden="1">'[7]ePSM RxClaim Data Page'!$E$19</definedName>
    <definedName name="paid_female_45_64_curr" hidden="1">'[7]ePSM RxClaim Data Page'!$B$21</definedName>
    <definedName name="paid_female_45_64_prior" hidden="1">'[7]ePSM RxClaim Data Page'!$E$21</definedName>
    <definedName name="paid_female_65_over_curr" hidden="1">'[7]ePSM RxClaim Data Page'!$B$23</definedName>
    <definedName name="paid_female_65_over_prior" hidden="1">'[7]ePSM RxClaim Data Page'!$E$23</definedName>
    <definedName name="paid_male_0_19_curr" hidden="1">'[7]ePSM RxClaim Data Page'!$B$16</definedName>
    <definedName name="paid_male_0_19_prior" hidden="1">'[7]ePSM RxClaim Data Page'!$E$16</definedName>
    <definedName name="paid_male_20_44_curr" hidden="1">'[7]ePSM RxClaim Data Page'!$B$18</definedName>
    <definedName name="paid_male_20_44_prior" hidden="1">'[7]ePSM RxClaim Data Page'!$E$18</definedName>
    <definedName name="paid_male_45_64_curr" hidden="1">'[7]ePSM RxClaim Data Page'!$B$20</definedName>
    <definedName name="paid_male_45_64_prior" hidden="1">'[7]ePSM RxClaim Data Page'!$E$20</definedName>
    <definedName name="paid_male_65_over_curr" hidden="1">'[7]ePSM RxClaim Data Page'!$B$22</definedName>
    <definedName name="paid_male_65_over_prior" hidden="1">'[7]ePSM RxClaim Data Page'!$E$22</definedName>
    <definedName name="Paid_Month">#REF!</definedName>
    <definedName name="paidissued">#REF!</definedName>
    <definedName name="PaidTimePeriod7.0" localSheetId="6">'[46]PPO Top 25 Facilities'!#REF!</definedName>
    <definedName name="PaidTimePeriod7.0" localSheetId="18">'[46]PPO Top 25 Facilities'!#REF!</definedName>
    <definedName name="PaidTimePeriod7.0" localSheetId="14">'[46]PPO Top 25 Facilities'!#REF!</definedName>
    <definedName name="PaidTimePeriod7.0">'[46]PPO Top 25 Facilities'!#REF!</definedName>
    <definedName name="PaidTimePeriod9.0" localSheetId="6">'[46]HMO Top 25 Facilities  '!#REF!</definedName>
    <definedName name="PaidTimePeriod9.0" localSheetId="18">'[46]HMO Top 25 Facilities  '!#REF!</definedName>
    <definedName name="PaidTimePeriod9.0" localSheetId="14">'[46]HMO Top 25 Facilities  '!#REF!</definedName>
    <definedName name="PaidTimePeriod9.0">'[46]HMO Top 25 Facilities  '!#REF!</definedName>
    <definedName name="PAL_E_Q1">[2]PCP2!$H$2</definedName>
    <definedName name="PAL_E_Q2">[2]PCP2!$G$2</definedName>
    <definedName name="PAL_E_Q3">[2]PCP2!$F$2</definedName>
    <definedName name="PAL_E_Y">[2]PCP1!$O$2</definedName>
    <definedName name="PAL_E_YT">[2]PCP1!$AM$2</definedName>
    <definedName name="PAL_F_Y">[2]PCP1!$W$2</definedName>
    <definedName name="PAL_H_Q1">[2]HCT2!$F$2</definedName>
    <definedName name="PAL_H_Q2">[2]HCT2!$E$2</definedName>
    <definedName name="PAL_H_Q3">[2]HCT2!$D$2</definedName>
    <definedName name="PAL_H_Y">[2]HCT5!$E$2</definedName>
    <definedName name="PAL_O_Q1">[2]PCP2!$E$2</definedName>
    <definedName name="PAL_O_Q2">[2]PCP2!$D$2</definedName>
    <definedName name="PAL_O_Q3">[2]PCP2!$C$2</definedName>
    <definedName name="PAL_O_Y">[2]PCP5A!$D$2</definedName>
    <definedName name="PAL_O_YT">[2]PCP1!$AE$2</definedName>
    <definedName name="PAL_P_Y">[2]PEER5!$C$2</definedName>
    <definedName name="PAL_V_YT">[2]PCP1!$AU$2</definedName>
    <definedName name="PalliativeTreatment">[17]Macros!$J$104</definedName>
    <definedName name="PANEL">[2]PCP0!$J$2</definedName>
    <definedName name="Par_Non_Par">#REF!</definedName>
    <definedName name="Parameters">#REF!</definedName>
    <definedName name="Patient_Discharge_Status">#REF!</definedName>
    <definedName name="PayerID">#REF!</definedName>
    <definedName name="PayerIDs">#REF!</definedName>
    <definedName name="Payers">#REF!</definedName>
    <definedName name="Paytype">[28]Inputs!$B$10</definedName>
    <definedName name="PBrand">[16]LISTS!$J$2:$J$14</definedName>
    <definedName name="PCP">[2]PCP0!$A$2</definedName>
    <definedName name="PCP0">OFFSET([2]PCP0!$A$3,0,0,COUNTA([2]PCP0!$A$3:$A$16384),COUNTA([2]PCP0!$A$3:$IV$3))</definedName>
    <definedName name="PCP10A">OFFSET([2]PCP10A!$A$3,0,0,COUNTA([2]PCP10A!$A$3:$A$16384),COUNTA([2]PCP10A!$A$3:$IV$3))</definedName>
    <definedName name="PCP10B">OFFSET([2]PCP10B!$A$3,0,0,COUNTA([2]PCP10B!$A$3:$A$16384),COUNTA([2]PCP10B!$A$3:$IV$3))</definedName>
    <definedName name="PCP3A">OFFSET([2]PCP3A!$A$3,0,0,COUNTA([2]PCP3A!$A$3:$A$16384),COUNTA([2]PCP3A!$A$3:$IV$3))</definedName>
    <definedName name="PCP3B">OFFSET([2]PCP3B!$A$3,0,0,COUNTA([2]PCP3B!$A$3:$A$16384),COUNTA([2]PCP3B!$A$3:$IV$3))</definedName>
    <definedName name="PCP4A">OFFSET([2]PCP4A!$A$3,0,0,COUNTA([2]PCP4A!$A$3:$A$16384),COUNTA([2]PCP4A!$A$3:$IV$3))</definedName>
    <definedName name="PCP4B">OFFSET([2]PCP4B!$A$3,0,0,COUNTA([2]PCP4B!$A$3:$A$16384),COUNTA([2]PCP4B!$A$3:$IV$3))</definedName>
    <definedName name="PCP5A">OFFSET([2]PCP5A!$A$3,0,0,COUNTA([2]PCP5A!$A$3:$A$16384),COUNTA([2]PCP5A!$A$3:$IV$3))</definedName>
    <definedName name="PCP5B">OFFSET([2]PCP5B!$A$3,0,0,COUNTA([2]PCP5B!$A$3:$A$16384),COUNTA([2]PCP5B!$A$3:$IV$3))</definedName>
    <definedName name="PCP9A">OFFSET([2]PCP9A!$A$3,0,0,COUNTA([2]PCP9A!$A$3:$A$16384),COUNTA([2]PCP9A!$A$3:$IV$3))</definedName>
    <definedName name="PCP9B">OFFSET([2]PCP9B!$A$3,0,0,COUNTA([2]PCP9B!$A$3:$A$16384),COUNTA([2]PCP9B!$A$3:$IV$3))</definedName>
    <definedName name="PCPMORBY">[2]PCP0!$O$2</definedName>
    <definedName name="PdClm1">'[4]Annual Claims Analysis 1'!$G$11:$G$22</definedName>
    <definedName name="PdClm2">'[4]Annual Claims Analysis 2'!$G$11:$G$22</definedName>
    <definedName name="PdClm3">'[4]Annual Claims Analysis 3'!$G$11:$G$22</definedName>
    <definedName name="PdClm4">'[4]Annual Claims Analysis 4'!$G$11:$G$22</definedName>
    <definedName name="PdClm5">'[4]Annual Claims Analysis 5'!$G$11:$G$22</definedName>
    <definedName name="PdClmEe1">'[4]Annual Claims Analysis 1'!$I$9:$I$22</definedName>
    <definedName name="PdClmEe2">'[4]Annual Claims Analysis 2'!$I$9:$I$22</definedName>
    <definedName name="PdClmEe3">'[4]Annual Claims Analysis 3'!$I$9:$I$22</definedName>
    <definedName name="PdClmEe4">'[4]Annual Claims Analysis 4'!$I$9:$I$22</definedName>
    <definedName name="PdClmEe5">'[4]Annual Claims Analysis 5'!$I$9:$I$22</definedName>
    <definedName name="PdClmMo1">'[4]Annual Claims Analysis 1'!$E$9:$E$22</definedName>
    <definedName name="PdClmMo2">'[4]Annual Claims Analysis 2'!$E$9:$E$22</definedName>
    <definedName name="PdClmMo3">'[4]Annual Claims Analysis 3'!$E$9:$E$22</definedName>
    <definedName name="PdClmMo4">'[4]Annual Claims Analysis 4'!$E$9:$E$22</definedName>
    <definedName name="PdClmMo5">'[4]Annual Claims Analysis 5'!$E$9:$E$22</definedName>
    <definedName name="PEER">[2]PCP0!$F$2</definedName>
    <definedName name="PEER10">OFFSET([2]PEER10!$A$3,0,0,COUNTA([2]PEER10!$A$3:$A$16384),COUNTA([2]PEER10!$A$3:$IV$3))</definedName>
    <definedName name="PEER4">OFFSET([2]PEER4!$A$3,0,0,COUNTA([2]PEER4!$A$3:$A$16384),COUNTA([2]PEER4!$A$3:$IV$3))</definedName>
    <definedName name="PEER5">OFFSET([2]PEER5!$A$3,0,0,COUNTA([2]PEER5!$A$3:$A$16384),COUNTA([2]PEER5!$A$3:$IV$3))</definedName>
    <definedName name="PEER7">OFFSET([2]PEER7!$A$3,0,0,COUNTA([2]PEER7!$A$3:$A$16384),COUNTA([2]PEER7!$A$3:$IV$3))</definedName>
    <definedName name="PerAdmDed">'[22]Data Entry'!$C$153</definedName>
    <definedName name="Percent_complete">'[56]Data Quality'!#REF!</definedName>
    <definedName name="performaceguarantee">#REF!</definedName>
    <definedName name="PERIOD">[2]PEER7!$B$2</definedName>
    <definedName name="PerioSurgery">[17]Macros!$J$102</definedName>
    <definedName name="PerMemberPerFamily" localSheetId="6">'[30]Stop Loss Pricing $100k ISL '!$C$74:$C$75</definedName>
    <definedName name="PerMemberPerFamily" localSheetId="9">'[47]Stop Loss Pricing'!$C$82:$C$83</definedName>
    <definedName name="PerMemberPerFamily" localSheetId="18">#REF!</definedName>
    <definedName name="PerMemberPerFamily">#REF!</definedName>
    <definedName name="PFA_H_Y">[2]HCT5!$P$2</definedName>
    <definedName name="PFA_H_YP">[2]HCT5!$I$2</definedName>
    <definedName name="PFA_O_Y">[2]PCP5A!$O$2</definedName>
    <definedName name="PFA_O_YP">[2]PCP5A!$H$2</definedName>
    <definedName name="PFA_O_YT">[2]PCP5B!$E$2</definedName>
    <definedName name="PFA_P_Y">[2]PEER5!$K$2</definedName>
    <definedName name="PFA_P_YP">[2]PEER5!$D$2</definedName>
    <definedName name="PG1in">[17]Choiceplus!$O$79</definedName>
    <definedName name="PG1out">[17]Choiceplus!$P$79</definedName>
    <definedName name="PG1PT">[17]Choiceplus!$O$76</definedName>
    <definedName name="PG2in">[17]Choiceplus!$Q$79</definedName>
    <definedName name="PG2out">[17]Choiceplus!$R$79</definedName>
    <definedName name="PG2PT">[17]Choiceplus!$P$76</definedName>
    <definedName name="PG3in">[17]Choiceplus!$S$79</definedName>
    <definedName name="PG3out">[17]Choiceplus!$T$79</definedName>
    <definedName name="PG3PT">[17]Choiceplus!$Q$76</definedName>
    <definedName name="PG4PT">[17]Choiceplus!$R$76</definedName>
    <definedName name="PG5PT">[17]Choiceplus!$S$76</definedName>
    <definedName name="PGI1in">[17]Choiceplus!$O$79</definedName>
    <definedName name="PGI1out">[17]Choiceplus!$P$79</definedName>
    <definedName name="PGI2in">[17]Choiceplus!$Q$79</definedName>
    <definedName name="PGI2out">[17]Choiceplus!$R$79</definedName>
    <definedName name="PGI3in">[17]Choiceplus!$S$79</definedName>
    <definedName name="PGI3out">[17]Choiceplus!$T$79</definedName>
    <definedName name="PGII1in">[17]Choiceplus!$O$80</definedName>
    <definedName name="PGII1out">[17]Choiceplus!$P$80</definedName>
    <definedName name="PGII2in">[17]Choiceplus!$Q$80</definedName>
    <definedName name="PGII2out">[17]Choiceplus!$R$80</definedName>
    <definedName name="PGII3in">[17]Choiceplus!$S$80</definedName>
    <definedName name="PGII3out">[17]Choiceplus!$T$80</definedName>
    <definedName name="PGIII1in">[17]Choiceplus!$O$81</definedName>
    <definedName name="PGIII1out">[17]Choiceplus!$P$81</definedName>
    <definedName name="PGIII2in">[17]Choiceplus!$Q$81</definedName>
    <definedName name="PGIII2out">[17]Choiceplus!$R$81</definedName>
    <definedName name="PGIII3in">[17]Choiceplus!$S$81</definedName>
    <definedName name="PGIII3out">[17]Choiceplus!$T$81</definedName>
    <definedName name="PGIIIin">[17]Choiceplus!$O$64</definedName>
    <definedName name="PGIIin">[17]Choiceplus!$O$61</definedName>
    <definedName name="PGIIIout">[17]Choiceplus!$P$64</definedName>
    <definedName name="PGIin">[17]Choiceplus!$O$58</definedName>
    <definedName name="PGIIout">[17]Choiceplus!$P$61</definedName>
    <definedName name="PGIout">[17]Choiceplus!$P$58</definedName>
    <definedName name="PGIV1in">[17]Choiceplus!$O$82</definedName>
    <definedName name="PGIV1out">[17]Choiceplus!$P$82</definedName>
    <definedName name="PGIV2in">[17]Choiceplus!$Q$82</definedName>
    <definedName name="PGIV2out">[17]Choiceplus!$R$82</definedName>
    <definedName name="PGIV3in">[17]Choiceplus!$S$82</definedName>
    <definedName name="PGIV3out">[17]Choiceplus!$T$82</definedName>
    <definedName name="PGIVin">[17]Choiceplus!$O$67</definedName>
    <definedName name="PGIVout">[17]Choiceplus!$P$67</definedName>
    <definedName name="PHC_H_Y">[2]HCT5!$O$2</definedName>
    <definedName name="PHC_H_YP">[2]HCT5!$J$2</definedName>
    <definedName name="PHC_O_Y">[2]PCP5A!$N$2</definedName>
    <definedName name="PHC_O_YP">[2]PCP5A!$I$2</definedName>
    <definedName name="PHC_O_YT">[2]PCP5B!$D$2</definedName>
    <definedName name="PHC_P_Y">[2]PEER5!$J$2</definedName>
    <definedName name="PHC_P_YP">[2]PEER5!$E$2</definedName>
    <definedName name="Physician">#REF!</definedName>
    <definedName name="PIE">[17]Macros!$J$112</definedName>
    <definedName name="PIN">#REF!</definedName>
    <definedName name="pl" hidden="1">{#N/A,#N/A,FALSE,"Worksheet";#N/A,#N/A,FALSE,"RawData";#N/A,#N/A,FALSE,"Claim Counts";#N/A,#N/A,FALSE,"ILProjDisc";#N/A,#N/A,FALSE,"ICAdj";#N/A,#N/A,FALSE,"RatesLivesMan";#N/A,#N/A,FALSE,"BENAdj";#N/A,#N/A,FALSE,"Admin";#N/A,#N/A,FALSE,"ISLcalc";#N/A,#N/A,FALSE,"Database";#N/A,#N/A,FALSE,"Summary";#N/A,#N/A,FALSE,"ASLSummary";#N/A,#N/A,FALSE,"Individual Large Claims";#N/A,#N/A,FALSE,"Benefit Adjustments";#N/A,#N/A,FALSE,"Trend Analysis"}</definedName>
    <definedName name="Place_of_Treatment_Description">#REF!</definedName>
    <definedName name="plan">'[57]Section Guide-Jan'!$B$3:$C$298</definedName>
    <definedName name="Plan_Allowable">#REF!</definedName>
    <definedName name="PlanAltRan">[10]Main!$V$3</definedName>
    <definedName name="PlanAssDetailFITemplate">'[10]Alts Template FI'!$A$1:$T$42</definedName>
    <definedName name="PlanAssDisclaimer">'[10]Alts Template FI'!$A$84:$T$85</definedName>
    <definedName name="PlanAssTotalFITemplate">'[10]Alts Template FI'!$A$70:$T$82</definedName>
    <definedName name="plandesign">#REF!</definedName>
    <definedName name="PlanLocFITemplate">'[10]Alts Template FI'!$A$44:$IV$59</definedName>
    <definedName name="plans5" localSheetId="6">#REF!</definedName>
    <definedName name="plans5" localSheetId="9">#REF!</definedName>
    <definedName name="plans5" localSheetId="18">#REF!</definedName>
    <definedName name="plans5" localSheetId="14">#REF!</definedName>
    <definedName name="plans5">#REF!</definedName>
    <definedName name="PlanSponsor">[10]Main!$B$3</definedName>
    <definedName name="PlanSponsorAddress">[10]Main!$B$4</definedName>
    <definedName name="PlanSponsorCity">[10]Main!$B$5</definedName>
    <definedName name="PlanSponsorContactFirstName">[10]Main!$B$8</definedName>
    <definedName name="PlanSponsorContactLastName">[10]Main!$B$9</definedName>
    <definedName name="PlanSponsorContactTitle">[10]Main!$B$10</definedName>
    <definedName name="PlanSponsorID">[10]Main!$B$2</definedName>
    <definedName name="PlanSponsorState">[10]Main!$B$6</definedName>
    <definedName name="PlanSponsorZIP">[10]Main!$B$7</definedName>
    <definedName name="PlanTotalFITemplate">'[10]Alts Template FI'!$A$61:$T$68</definedName>
    <definedName name="PlanYear">[4]Factors!$C$360</definedName>
    <definedName name="pmbf4">'[37]Tables 2'!$A$106:$C$115</definedName>
    <definedName name="PMPM_Members">[12]FIRMSIRM!$B$24</definedName>
    <definedName name="PNP_H_Y">[2]HCT5!$R$2</definedName>
    <definedName name="PNP_H_YP">[2]HCT5!$K$2</definedName>
    <definedName name="PNP_O_Y">[2]PCP5A!$Q$2</definedName>
    <definedName name="PNP_O_YP">[2]PCP5A!$J$2</definedName>
    <definedName name="PNP_O_YT">[2]PCP5B!$G$2</definedName>
    <definedName name="PNP_P_Y">[2]PEER5!$M$2</definedName>
    <definedName name="PNP_P_YP">[2]PEER5!$F$2</definedName>
    <definedName name="PolicyEndDate">[10]Main!$B$12</definedName>
    <definedName name="PolicyEndDateFormatted">[10]Main!$C$12</definedName>
    <definedName name="PolicyStartDate">[10]Main!$B$11</definedName>
    <definedName name="PolicyStartDateFormatted">[10]Main!$C$11</definedName>
    <definedName name="PoolChg">[22]FactorAssm!$D$29</definedName>
    <definedName name="POOLING">#REF!</definedName>
    <definedName name="PoolingPt" hidden="1">[58]Calculations!$BZ$34</definedName>
    <definedName name="POS">#REF!</definedName>
    <definedName name="PPO_MATCHED" localSheetId="6">#REF!</definedName>
    <definedName name="PPO_MATCHED" localSheetId="9">#REF!</definedName>
    <definedName name="PPO_MATCHED" localSheetId="18">#REF!</definedName>
    <definedName name="PPO_MATCHED" localSheetId="14">#REF!</definedName>
    <definedName name="PPO_MATCHED">#REF!</definedName>
    <definedName name="PPO_MATCHED_SUMMARY" localSheetId="9">#REF!</definedName>
    <definedName name="PPO_MATCHED_SUMMARY" localSheetId="18">#REF!</definedName>
    <definedName name="PPO_MATCHED_SUMMARY" localSheetId="14">#REF!</definedName>
    <definedName name="PPO_MATCHED_SUMMARY">#REF!</definedName>
    <definedName name="PPO_Network">[42]Detail!#REF!</definedName>
    <definedName name="PPO_UNMATCHED" localSheetId="9">#REF!</definedName>
    <definedName name="PPO_UNMATCHED" localSheetId="18">#REF!</definedName>
    <definedName name="PPO_UNMATCHED" localSheetId="14">#REF!</definedName>
    <definedName name="PPO_UNMATCHED">#REF!</definedName>
    <definedName name="PPOExport" localSheetId="18">#REF!</definedName>
    <definedName name="PPOExport" localSheetId="14">#REF!</definedName>
    <definedName name="PPOExport">#REF!</definedName>
    <definedName name="PPOExportMatch" localSheetId="18">#REF!</definedName>
    <definedName name="PPOExportMatch" localSheetId="14">#REF!</definedName>
    <definedName name="PPOExportMatch">#REF!</definedName>
    <definedName name="PPOExportUnmatch" localSheetId="18">#REF!</definedName>
    <definedName name="PPOExportUnmatch" localSheetId="14">#REF!</definedName>
    <definedName name="PPOExportUnmatch">#REF!</definedName>
    <definedName name="PPOMental">[16]LISTS!$G$30:$G$37</definedName>
    <definedName name="PPOOCLookup" localSheetId="6">[43]Tables!#REF!</definedName>
    <definedName name="PPOOCLookup" localSheetId="18">[43]Tables!#REF!</definedName>
    <definedName name="PPOOCLookup" localSheetId="14">[43]Tables!#REF!</definedName>
    <definedName name="PPOOCLookup">[43]Tables!#REF!</definedName>
    <definedName name="PPR_H_Y">[2]HCT5!$N$2</definedName>
    <definedName name="PPR_H_YP">[2]HCT5!$L$2</definedName>
    <definedName name="PPR_O_Y">[2]PCP5A!$M$2</definedName>
    <definedName name="PPR_O_YP">[2]PCP5A!$K$2</definedName>
    <definedName name="PPR_O_YT">[2]PCP5B!$C$2</definedName>
    <definedName name="PPR_P_Y">[2]PEER5!$I$2</definedName>
    <definedName name="PPR_P_YP">[2]PEER5!$G$2</definedName>
    <definedName name="PQ_YTD">[2]PCP0!$Q$2</definedName>
    <definedName name="PQ_YTDQ1">[2]PCP0!$R$2</definedName>
    <definedName name="PQ_YTDQ2">[2]PCP0!$S$2</definedName>
    <definedName name="PQ_YTDQ3">[2]PCP0!$T$2</definedName>
    <definedName name="preexist">#REF!</definedName>
    <definedName name="Preferred">[28]PreferredRates!$A$2:$AD$194</definedName>
    <definedName name="preint" localSheetId="6">#REF!</definedName>
    <definedName name="preint" localSheetId="9">#REF!</definedName>
    <definedName name="preint" localSheetId="18">#REF!</definedName>
    <definedName name="preint" localSheetId="14">#REF!</definedName>
    <definedName name="preint">#REF!</definedName>
    <definedName name="PremAmt">#REF!</definedName>
    <definedName name="Premier">[28]PremierRates!$A$2:$AD$793</definedName>
    <definedName name="PREMIUM">#REF!</definedName>
    <definedName name="pri_begin">[11]UWInput!$B$90:$N$90</definedName>
    <definedName name="pri_end">[11]UWInput!$B$91:$N$91</definedName>
    <definedName name="pri_midpt">[23]UWInput!$B$173:$N$173</definedName>
    <definedName name="PRIM_SP">[2]PCP0!$U$2</definedName>
    <definedName name="Primary">[28]PrimaryRates!$B$2:$C$10</definedName>
    <definedName name="primary_payor_ind" hidden="1">'[7]ePSM Header Data Page'!$B$27</definedName>
    <definedName name="PrimGroup">[28]Inputs!$D$16</definedName>
    <definedName name="PrimGroupsize">[28]Inputs!$B$16</definedName>
    <definedName name="Primy_ID">#REF!</definedName>
    <definedName name="_xlnm.Print_Area" localSheetId="6">'Addtl Guarantees'!$A$1:$D$42</definedName>
    <definedName name="_xlnm.Print_Area" localSheetId="3">'Instructions &amp; Forms Checklist'!$A$1:$E$26</definedName>
    <definedName name="_xlnm.Print_Area" localSheetId="4">'Medical Services'!$A$1:$G$56</definedName>
    <definedName name="_xlnm.Print_Area" localSheetId="12">'Top Providers $ claims'!$A$1:$D$104</definedName>
    <definedName name="_xlnm.Print_Area" localSheetId="2">'WB Cover'!$A$4:$M$16</definedName>
    <definedName name="_xlnm.Print_Area">'[59]DMW Claims Excel CHART'!$A$24:$P$64</definedName>
    <definedName name="Print_Area_MI" localSheetId="6">#REF!</definedName>
    <definedName name="Print_Area_MI" localSheetId="9">#REF!</definedName>
    <definedName name="Print_Area_MI" localSheetId="18">#REF!</definedName>
    <definedName name="Print_Area_MI" localSheetId="14">#REF!</definedName>
    <definedName name="Print_Area_MI">#REF!</definedName>
    <definedName name="Print_RR__e" localSheetId="9">#REF!</definedName>
    <definedName name="Print_RR__e" localSheetId="18">#REF!</definedName>
    <definedName name="Print_RR__e" localSheetId="14">#REF!</definedName>
    <definedName name="Print_RR__e">#REF!</definedName>
    <definedName name="_xlnm.Print_Titles" localSheetId="17">Formulary!$1:$5</definedName>
    <definedName name="_xlnm.Print_Titles" localSheetId="8">'Geo Access'!$1:$4</definedName>
    <definedName name="_xlnm.Print_Titles" localSheetId="9">'Hospital Reimb.'!$1:$4</definedName>
    <definedName name="_xlnm.Print_Titles" localSheetId="15">'Medical &amp; PBM Costs'!$1:$5</definedName>
    <definedName name="_xlnm.Print_Titles" localSheetId="4">'Medical Services'!$4:$4</definedName>
    <definedName name="_xlnm.Print_Titles" localSheetId="16">'PBM Services'!$1:$6</definedName>
    <definedName name="_xlnm.Print_Titles" localSheetId="10">'Physican CPT Codes'!$4:$4</definedName>
    <definedName name="_xlnm.Print_Titles" localSheetId="11">'Top Hospitals'!$1:$5</definedName>
    <definedName name="_xlnm.Print_Titles" localSheetId="12">'Top Providers $ claims'!$1:$4</definedName>
    <definedName name="Prior_Claims_Above_50K_Check" hidden="1">'[7]Med Cat - Prior page'!$C$9</definedName>
    <definedName name="prior_yyyymmdd_incurred_end_date" hidden="1">'[7]ePSM Header Data Page'!$D$24</definedName>
    <definedName name="prior_yyyymmdd_processed_end_date" hidden="1">'[7]ePSM Header Data Page'!$D$25</definedName>
    <definedName name="PriorClaimsDate">'[10]Utilization (Internal)'!$A$5</definedName>
    <definedName name="PriorIncTimePeriod3.4.0.1">'[35]Top 25 Claimants-Prior (HMO)'!$H$10</definedName>
    <definedName name="PriorIncTimePeriod3.4.1.1">'[35]Top 25 Claimants-Prior (QPOS)'!$H$10</definedName>
    <definedName name="PriorIncTimePeriod3.4.2.1">'[35]3.4.2.1'!$H$10</definedName>
    <definedName name="PriorPaidTimePeriod3.4.0.1">'[35]Top 25 Claimants-Prior (HMO)'!$H$11</definedName>
    <definedName name="PriorPaidTimePeriod3.4.1.1">'[35]Top 25 Claimants-Prior (QPOS)'!$H$11</definedName>
    <definedName name="PriorPaidTimePeriod3.4.2.1">'[35]3.4.2.1'!$H$11</definedName>
    <definedName name="PriorPeriod1.2.0.0">'[35]Fncl Claims Sum By Product'!$B$14</definedName>
    <definedName name="PriorPeriod1.3.0.0" localSheetId="6">#REF!</definedName>
    <definedName name="PriorPeriod1.3.0.0" localSheetId="9">#REF!</definedName>
    <definedName name="PriorPeriod1.3.0.0" localSheetId="18">#REF!</definedName>
    <definedName name="PriorPeriod1.3.0.0" localSheetId="14">#REF!</definedName>
    <definedName name="PriorPeriod1.3.0.0">#REF!</definedName>
    <definedName name="PriorPeriod1.3.1.0">'[35]Util and Exp Summary (QPOS)'!$B$14</definedName>
    <definedName name="PriorPeriod1.3.2.0">'[35]1.3.2.0'!$B$15</definedName>
    <definedName name="PriorPeriod1.3.2.1">'[35]1.3.2.1'!$B$15</definedName>
    <definedName name="PriorPeriod1.3.2.2">'[35]1.3.2.2'!$B$15</definedName>
    <definedName name="PriorPeriod1.3.2.3">'[35]1.3.2.3'!$B$15</definedName>
    <definedName name="PriorPeriod1.4.0.0">'[35]Util and Expense Summary (All)'!$B$14</definedName>
    <definedName name="PriorPeriod2.1.0.0">'[35]Sub Gender by Age (HMO)'!$B$14</definedName>
    <definedName name="PriorPeriod2.1.1.0">'[35]Sub Gender by Age (QPOS)'!$B$14</definedName>
    <definedName name="PriorPeriod2.1.2.0">'[35]2.1.2.0'!$B$14</definedName>
    <definedName name="PriorPeriod2.2.0.0">'[35]Mem Gender by Age (HMO)'!$B$14</definedName>
    <definedName name="PriorPeriod2.2.1.0">'[35]Mem Gender by Age (QPOS)'!$B$14</definedName>
    <definedName name="PriorPeriod2.2.2.0">'[35]2.2.2.0'!$B$14</definedName>
    <definedName name="PriorPeriod2.3.0.0">'[35]Sub by Contract Type (HMO)'!$B$14</definedName>
    <definedName name="PriorPeriod2.3.1.0">'[35]Sub by Contract Type (QPOS)'!$B$14</definedName>
    <definedName name="PriorPeriod2.3.2.0">'[35]2.3.2.0'!$B$14</definedName>
    <definedName name="PriorPeriod3.1.0.0">'[35]Financial Summary (HMO)'!$B$14</definedName>
    <definedName name="PriorPeriod3.1.1.0">'[35]Financial Summary (QPOS)'!$B$14</definedName>
    <definedName name="PriorPeriod3.1.2.0">'[35]3.1.2.0'!$B$14</definedName>
    <definedName name="PriorPeriod3.2.0.0">'[35]Exp Summary-Cap (HMO)'!$B$14</definedName>
    <definedName name="PriorPeriod3.2.1.0">'[35]Exp Summary-Cap (QPOS)'!$B$14</definedName>
    <definedName name="PriorPeriod3.2.2.0">'[35]3.2.2.0'!$B$14</definedName>
    <definedName name="PriorPeriod3.3.0.0">'[35]Exp Summary-Claims (HMO)'!$B$14</definedName>
    <definedName name="PriorPeriod3.3.1.0">'[35]Exp Summary-Claims (QPOS)'!$B$15</definedName>
    <definedName name="PriorPeriod3.3.1.1">'[35]Exp Summary-Claims (QPOS-P)'!$B$15</definedName>
    <definedName name="PriorPeriod3.3.1.2">'[35]Exp Summary-Claims (QPOS-N)'!$B$15</definedName>
    <definedName name="PriorPeriod3.3.2.0">'[35]3.3.2.0'!$B$15</definedName>
    <definedName name="PriorPeriod3.3.2.1">'[35]3.3.2.1'!$B$15</definedName>
    <definedName name="PriorPeriod3.3.2.2">'[35]3.3.2.2'!$B$15</definedName>
    <definedName name="PriorPeriod3.3.2.3">'[35]3.3.2.3'!$B$15</definedName>
    <definedName name="PriorPeriod3.6.0.0" localSheetId="6">#REF!</definedName>
    <definedName name="PriorPeriod3.6.0.0" localSheetId="9">#REF!</definedName>
    <definedName name="PriorPeriod3.6.0.0" localSheetId="18">#REF!</definedName>
    <definedName name="PriorPeriod3.6.0.0" localSheetId="14">#REF!</definedName>
    <definedName name="PriorPeriod3.6.0.0">#REF!</definedName>
    <definedName name="PriorPeriod3.6.1.0" localSheetId="9">#REF!</definedName>
    <definedName name="PriorPeriod3.6.1.0" localSheetId="18">#REF!</definedName>
    <definedName name="PriorPeriod3.6.1.0" localSheetId="14">#REF!</definedName>
    <definedName name="PriorPeriod3.6.1.0">#REF!</definedName>
    <definedName name="PriorPeriod3.6.1.1" localSheetId="9">#REF!</definedName>
    <definedName name="PriorPeriod3.6.1.1" localSheetId="18">#REF!</definedName>
    <definedName name="PriorPeriod3.6.1.1" localSheetId="14">#REF!</definedName>
    <definedName name="PriorPeriod3.6.1.1">#REF!</definedName>
    <definedName name="PriorPeriod3.6.1.2" localSheetId="18">#REF!</definedName>
    <definedName name="PriorPeriod3.6.1.2" localSheetId="14">#REF!</definedName>
    <definedName name="PriorPeriod3.6.1.2">#REF!</definedName>
    <definedName name="PriorPeriod4.1.0.0">'[35]Dist of Benefits by Prov (HMO)'!$C$14</definedName>
    <definedName name="PriorPeriod4.1.1.0">'[35]Dist of Benefits by Prov (QPOS)'!$C$14</definedName>
    <definedName name="PriorPeriod4.1.2.0">'[35]4.1.2.0'!$C$14</definedName>
    <definedName name="PriorPeriod4.2.0.0">'[35]IP Acute (HMO)'!$B$14</definedName>
    <definedName name="PriorPeriod4.2.0.1">'[35]4.2.0.1'!$B$14</definedName>
    <definedName name="PriorPeriod4.2.1.0">'[35]IP Acute (QPOS)'!$B$14</definedName>
    <definedName name="PriorPeriod4.2.1.1">'[35]4.2.1.1'!$B$14</definedName>
    <definedName name="PriorPeriod4.2.2.0">'[35]4.2.2.0'!$B$14</definedName>
    <definedName name="PriorPeriod4.2.2.1">'[35]4.2.2.1'!$B$14</definedName>
    <definedName name="PriorPeriod4.3.0.0">'[35]Outpatient Facility Util (HMO)'!$B$14</definedName>
    <definedName name="PriorPeriod4.3.1.0">'[35]Outpatient Facility Util (QPOS)'!$B$14</definedName>
    <definedName name="PriorPeriod4.3.2.0">'[35]4.3.2.0'!$B$14</definedName>
    <definedName name="PriorPeriod4.4.0.0">'[35]Prof Svcs Util-Claims (HMO)'!$B$14</definedName>
    <definedName name="PriorPeriod4.4.1.0">'[35]Prof Svcs Util-Claims (QPOS)'!$B$15</definedName>
    <definedName name="PriorPeriod4.4.1.1">'[35]Prof Svcs Util-Claims (QPOS P)'!$B$15</definedName>
    <definedName name="PriorPeriod4.4.1.2">'[35]Prof Svcs Util-Claims (QPOS N)'!$B$15</definedName>
    <definedName name="PriorPeriod4.4.2.0">'[35]4.4.2.0'!$B$15</definedName>
    <definedName name="PriorPeriod4.4.2.1">'[35]4.4.2.1'!$B$15</definedName>
    <definedName name="PriorPeriod4.4.2.2">'[35]4.4.2.2'!$B$15</definedName>
    <definedName name="PriorPeriod4.4.2.3">'[35]4.4.2.3'!$B$15</definedName>
    <definedName name="PriorPeriod4.5.0.0">'[35]Prof Svcs Util Cap (HMO)'!$B$14</definedName>
    <definedName name="PriorPeriod4.5.1.0">'[35]Prof Svcs Util-Cap (QPOS)'!$B$14</definedName>
    <definedName name="PriorPeriod4.5.2.0">'[35]4.5.2.0'!$B$14</definedName>
    <definedName name="PriorPeriod4.6.0.0">'[35]Laboratory and Radiology (HMO)'!$B$14</definedName>
    <definedName name="PriorPeriod4.6.1.0">'[35]Laboratory and Radiology (QPOS)'!$B$14</definedName>
    <definedName name="PriorPeriod4.6.2.0">'[35]4.6.2.0'!$B$14</definedName>
    <definedName name="PriorPeriod4.7.0.0">'[35]Health Mgmnt Services (HMO)'!$B$14</definedName>
    <definedName name="PriorPeriod4.7.1.0">'[35]Health Mgmnt Services (QPOS)'!$B$14</definedName>
    <definedName name="PriorPeriod4.7.2.0">'[35]4.7.2.0'!$B$14</definedName>
    <definedName name="PriorPeriod7.0" localSheetId="6">'[60]Large Clmnts (Current)'!#REF!</definedName>
    <definedName name="PriorPeriod7.0" localSheetId="18">'[60]Large Clmnts (Current)'!#REF!</definedName>
    <definedName name="PriorPeriod7.0" localSheetId="14">'[60]Large Clmnts (Current)'!#REF!</definedName>
    <definedName name="PriorPeriod7.0">'[60]Large Clmnts (Current)'!#REF!</definedName>
    <definedName name="PROC_CODE">#REF!</definedName>
    <definedName name="ProcEndDateCurr" hidden="1">'[7]ePSM Header Data Page'!$B$12</definedName>
    <definedName name="ProcEndDatePrior" hidden="1">'[7]ePSM Header Data Page'!$B$13</definedName>
    <definedName name="ProcStartDateCurr" hidden="1">'[7]ePSM Header Data Page'!$B$10</definedName>
    <definedName name="ProcStartDatePrior" hidden="1">'[7]ePSM Header Data Page'!$B$11</definedName>
    <definedName name="Prod10CurEEs">[10]Main!$C$60</definedName>
    <definedName name="Prod10CurFeesPEPM">[10]Main!$E$60</definedName>
    <definedName name="Prod10RenEEs">[10]Main!$D$60</definedName>
    <definedName name="Prod10RenFeesPEPM">[10]Main!$F$60</definedName>
    <definedName name="Prod1CurEEs">[10]Main!$C$51</definedName>
    <definedName name="Prod1CurFeesPEPM">[10]Main!$E$51</definedName>
    <definedName name="Prod1RenEEs">[10]Main!$D$51</definedName>
    <definedName name="Prod1RenFeesPEPM">[10]Main!$F$51</definedName>
    <definedName name="Prod2CurEEs">[10]Main!$C$52</definedName>
    <definedName name="Prod2CurFeesPEPM">[10]Main!$E$52</definedName>
    <definedName name="Prod2RenEEs">[10]Main!$D$52</definedName>
    <definedName name="Prod2RenFeesPEPM">[10]Main!$F$52</definedName>
    <definedName name="Prod3CurEEs">[10]Main!$C$53</definedName>
    <definedName name="Prod3CurFeesPEPM">[10]Main!$E$53</definedName>
    <definedName name="Prod3RenEEs">[10]Main!$D$53</definedName>
    <definedName name="Prod3RenFeesPEPM">[10]Main!$F$53</definedName>
    <definedName name="Prod4CurEEs">[10]Main!$C$54</definedName>
    <definedName name="Prod4CurFeesPEPM">[10]Main!$E$54</definedName>
    <definedName name="Prod4RenEEs">[10]Main!$D$54</definedName>
    <definedName name="Prod4RenFeesPEPM">[10]Main!$F$54</definedName>
    <definedName name="Prod5CurEEs">[10]Main!$C$55</definedName>
    <definedName name="Prod5CurFeesPEPM">[10]Main!$E$55</definedName>
    <definedName name="Prod5RenEEs">[10]Main!$D$55</definedName>
    <definedName name="Prod5RenFeesPEPM">[10]Main!$F$55</definedName>
    <definedName name="Prod6CurEEs">[10]Main!$C$56</definedName>
    <definedName name="Prod6CurFeesPEPM">[10]Main!$E$56</definedName>
    <definedName name="Prod6RenEEs">[10]Main!$D$56</definedName>
    <definedName name="Prod6RenFeesPEPM">[10]Main!$F$56</definedName>
    <definedName name="Prod7CurEEs">[10]Main!$C$57</definedName>
    <definedName name="Prod7CurFeesPEPM">[10]Main!$E$57</definedName>
    <definedName name="Prod7RenEEs">[10]Main!$D$57</definedName>
    <definedName name="Prod7RenFeesPEPM">[10]Main!$F$57</definedName>
    <definedName name="Prod8CurEEs">[10]Main!$C$58</definedName>
    <definedName name="Prod8CurFeesPEPM">[10]Main!$E$58</definedName>
    <definedName name="Prod8RenEEs">[10]Main!$D$58</definedName>
    <definedName name="Prod8RenFeesPEPM">[10]Main!$F$58</definedName>
    <definedName name="Prod9CurEEs">[10]Main!$C$59</definedName>
    <definedName name="Prod9CurFeesPEPM">[10]Main!$E$59</definedName>
    <definedName name="Prod9RenEEs">[10]Main!$D$59</definedName>
    <definedName name="Prod9RenFeesPEPM">[10]Main!$F$59</definedName>
    <definedName name="Product" hidden="1">'[7]ePSM Header Data Page'!$B$5</definedName>
    <definedName name="Product_01_delete_prior" localSheetId="6" hidden="1">#REF!</definedName>
    <definedName name="Product_01_delete_prior" localSheetId="9" hidden="1">#REF!</definedName>
    <definedName name="Product_01_delete_prior" localSheetId="18" hidden="1">#REF!</definedName>
    <definedName name="Product_01_delete_prior" localSheetId="14" hidden="1">#REF!</definedName>
    <definedName name="Product_01_delete_prior" hidden="1">#REF!</definedName>
    <definedName name="Product_01_members" localSheetId="9" hidden="1">#REF!</definedName>
    <definedName name="Product_01_members" localSheetId="18" hidden="1">#REF!</definedName>
    <definedName name="Product_01_members" localSheetId="14" hidden="1">#REF!</definedName>
    <definedName name="Product_01_members" hidden="1">#REF!</definedName>
    <definedName name="Product_02_delete_prior" localSheetId="9" hidden="1">#REF!</definedName>
    <definedName name="Product_02_delete_prior" localSheetId="18" hidden="1">#REF!</definedName>
    <definedName name="Product_02_delete_prior" localSheetId="14" hidden="1">#REF!</definedName>
    <definedName name="Product_02_delete_prior" hidden="1">#REF!</definedName>
    <definedName name="Product_02_members" localSheetId="18" hidden="1">#REF!</definedName>
    <definedName name="Product_02_members" localSheetId="14" hidden="1">#REF!</definedName>
    <definedName name="Product_02_members" hidden="1">#REF!</definedName>
    <definedName name="Product_03_delete_prior" localSheetId="18" hidden="1">#REF!</definedName>
    <definedName name="Product_03_delete_prior" localSheetId="14" hidden="1">#REF!</definedName>
    <definedName name="Product_03_delete_prior" hidden="1">#REF!</definedName>
    <definedName name="Product_03_members" localSheetId="18" hidden="1">#REF!</definedName>
    <definedName name="Product_03_members" localSheetId="14" hidden="1">#REF!</definedName>
    <definedName name="Product_03_members" hidden="1">#REF!</definedName>
    <definedName name="Product_04_delete_prior" localSheetId="18" hidden="1">#REF!</definedName>
    <definedName name="Product_04_delete_prior" localSheetId="14" hidden="1">#REF!</definedName>
    <definedName name="Product_04_delete_prior" hidden="1">#REF!</definedName>
    <definedName name="Product_04_members" localSheetId="18" hidden="1">#REF!</definedName>
    <definedName name="Product_04_members" localSheetId="14" hidden="1">#REF!</definedName>
    <definedName name="Product_04_members" hidden="1">#REF!</definedName>
    <definedName name="Product_05_delete_prior" localSheetId="18" hidden="1">#REF!</definedName>
    <definedName name="Product_05_delete_prior" localSheetId="14" hidden="1">#REF!</definedName>
    <definedName name="Product_05_delete_prior" hidden="1">#REF!</definedName>
    <definedName name="Product_05_members" localSheetId="18" hidden="1">#REF!</definedName>
    <definedName name="Product_05_members" localSheetId="14" hidden="1">#REF!</definedName>
    <definedName name="Product_05_members" hidden="1">#REF!</definedName>
    <definedName name="Product_06_delete_prior" localSheetId="18" hidden="1">#REF!</definedName>
    <definedName name="Product_06_delete_prior" localSheetId="14" hidden="1">#REF!</definedName>
    <definedName name="Product_06_delete_prior" hidden="1">#REF!</definedName>
    <definedName name="Product_06_members" localSheetId="18" hidden="1">#REF!</definedName>
    <definedName name="Product_06_members" localSheetId="14" hidden="1">#REF!</definedName>
    <definedName name="Product_06_members" hidden="1">#REF!</definedName>
    <definedName name="Product_07_delete_prior" localSheetId="18" hidden="1">#REF!</definedName>
    <definedName name="Product_07_delete_prior" localSheetId="14" hidden="1">#REF!</definedName>
    <definedName name="Product_07_delete_prior" hidden="1">#REF!</definedName>
    <definedName name="Product_07_members" localSheetId="18" hidden="1">#REF!</definedName>
    <definedName name="Product_07_members" localSheetId="14" hidden="1">#REF!</definedName>
    <definedName name="Product_07_members" hidden="1">#REF!</definedName>
    <definedName name="Product_08_delete_prior" localSheetId="18" hidden="1">#REF!</definedName>
    <definedName name="Product_08_delete_prior" localSheetId="14" hidden="1">#REF!</definedName>
    <definedName name="Product_08_delete_prior" hidden="1">#REF!</definedName>
    <definedName name="Product_08_members" localSheetId="18" hidden="1">#REF!</definedName>
    <definedName name="Product_08_members" localSheetId="14" hidden="1">#REF!</definedName>
    <definedName name="Product_08_members" hidden="1">#REF!</definedName>
    <definedName name="Product_09_delete_prior" localSheetId="18" hidden="1">#REF!</definedName>
    <definedName name="Product_09_delete_prior" localSheetId="14" hidden="1">#REF!</definedName>
    <definedName name="Product_09_delete_prior" hidden="1">#REF!</definedName>
    <definedName name="Product_09_members" localSheetId="18" hidden="1">#REF!</definedName>
    <definedName name="Product_09_members" localSheetId="14" hidden="1">#REF!</definedName>
    <definedName name="Product_09_members" hidden="1">#REF!</definedName>
    <definedName name="Product_10_delete_prior" localSheetId="18" hidden="1">#REF!</definedName>
    <definedName name="Product_10_delete_prior" localSheetId="14" hidden="1">#REF!</definedName>
    <definedName name="Product_10_delete_prior" hidden="1">#REF!</definedName>
    <definedName name="Product_10_members" localSheetId="18" hidden="1">#REF!</definedName>
    <definedName name="Product_10_members" localSheetId="14" hidden="1">#REF!</definedName>
    <definedName name="Product_10_members" hidden="1">#REF!</definedName>
    <definedName name="Product_11_delete_prior" localSheetId="18" hidden="1">#REF!</definedName>
    <definedName name="Product_11_delete_prior" localSheetId="14" hidden="1">#REF!</definedName>
    <definedName name="Product_11_delete_prior" hidden="1">#REF!</definedName>
    <definedName name="Product_11_members" localSheetId="18" hidden="1">#REF!</definedName>
    <definedName name="Product_11_members" localSheetId="14" hidden="1">#REF!</definedName>
    <definedName name="Product_11_members" hidden="1">#REF!</definedName>
    <definedName name="Product_12_delete_prior" localSheetId="18" hidden="1">#REF!</definedName>
    <definedName name="Product_12_delete_prior" localSheetId="14" hidden="1">#REF!</definedName>
    <definedName name="Product_12_delete_prior" hidden="1">#REF!</definedName>
    <definedName name="Product_12_members" localSheetId="18" hidden="1">#REF!</definedName>
    <definedName name="Product_12_members" localSheetId="14" hidden="1">#REF!</definedName>
    <definedName name="Product_12_members" hidden="1">#REF!</definedName>
    <definedName name="Product_13_delete_prior" localSheetId="18" hidden="1">#REF!</definedName>
    <definedName name="Product_13_delete_prior" localSheetId="14" hidden="1">#REF!</definedName>
    <definedName name="Product_13_delete_prior" hidden="1">#REF!</definedName>
    <definedName name="Product_13_members" localSheetId="18" hidden="1">#REF!</definedName>
    <definedName name="Product_13_members" localSheetId="14" hidden="1">#REF!</definedName>
    <definedName name="Product_13_members" hidden="1">#REF!</definedName>
    <definedName name="Product_14_delete_prior" localSheetId="18" hidden="1">#REF!</definedName>
    <definedName name="Product_14_delete_prior" localSheetId="14" hidden="1">#REF!</definedName>
    <definedName name="Product_14_delete_prior" hidden="1">#REF!</definedName>
    <definedName name="Product_14_members" localSheetId="18" hidden="1">#REF!</definedName>
    <definedName name="Product_14_members" localSheetId="14" hidden="1">#REF!</definedName>
    <definedName name="Product_14_members" hidden="1">#REF!</definedName>
    <definedName name="Product_15_members" localSheetId="18" hidden="1">#REF!</definedName>
    <definedName name="Product_15_members" localSheetId="14" hidden="1">#REF!</definedName>
    <definedName name="Product_15_members" hidden="1">#REF!</definedName>
    <definedName name="Product_30_delete_prior" localSheetId="18" hidden="1">#REF!</definedName>
    <definedName name="Product_30_delete_prior" localSheetId="14" hidden="1">#REF!</definedName>
    <definedName name="Product_30_delete_prior" hidden="1">#REF!</definedName>
    <definedName name="Product_30_members" localSheetId="18" hidden="1">#REF!</definedName>
    <definedName name="Product_30_members" localSheetId="14" hidden="1">#REF!</definedName>
    <definedName name="Product_30_members" hidden="1">#REF!</definedName>
    <definedName name="Product_40_delete_prior" localSheetId="18" hidden="1">#REF!</definedName>
    <definedName name="Product_40_delete_prior" localSheetId="14" hidden="1">#REF!</definedName>
    <definedName name="Product_40_delete_prior" hidden="1">#REF!</definedName>
    <definedName name="Product_40_members" localSheetId="18" hidden="1">#REF!</definedName>
    <definedName name="Product_40_members" localSheetId="14" hidden="1">#REF!</definedName>
    <definedName name="Product_40_members" hidden="1">#REF!</definedName>
    <definedName name="Product_41_delete_prior" localSheetId="18" hidden="1">#REF!</definedName>
    <definedName name="Product_41_delete_prior" localSheetId="14" hidden="1">#REF!</definedName>
    <definedName name="Product_41_delete_prior" hidden="1">#REF!</definedName>
    <definedName name="Product_41_members" localSheetId="18" hidden="1">#REF!</definedName>
    <definedName name="Product_41_members" localSheetId="14" hidden="1">#REF!</definedName>
    <definedName name="Product_41_members" hidden="1">#REF!</definedName>
    <definedName name="Product_42_delete_prior" localSheetId="18" hidden="1">#REF!</definedName>
    <definedName name="Product_42_delete_prior" localSheetId="14" hidden="1">#REF!</definedName>
    <definedName name="Product_42_delete_prior" hidden="1">#REF!</definedName>
    <definedName name="Product_42_members" localSheetId="18" hidden="1">#REF!</definedName>
    <definedName name="Product_42_members" localSheetId="14" hidden="1">#REF!</definedName>
    <definedName name="Product_42_members" hidden="1">#REF!</definedName>
    <definedName name="Product_43_delete_prior" localSheetId="18" hidden="1">#REF!</definedName>
    <definedName name="Product_43_delete_prior" localSheetId="14" hidden="1">#REF!</definedName>
    <definedName name="Product_43_delete_prior" hidden="1">#REF!</definedName>
    <definedName name="Product_43_members" localSheetId="18" hidden="1">#REF!</definedName>
    <definedName name="Product_43_members" localSheetId="14" hidden="1">#REF!</definedName>
    <definedName name="Product_43_members" hidden="1">#REF!</definedName>
    <definedName name="Product_44_delete_prior" localSheetId="18" hidden="1">#REF!</definedName>
    <definedName name="Product_44_delete_prior" localSheetId="14" hidden="1">#REF!</definedName>
    <definedName name="Product_44_delete_prior" hidden="1">#REF!</definedName>
    <definedName name="Product_44_members" localSheetId="18" hidden="1">#REF!</definedName>
    <definedName name="Product_44_members" localSheetId="14" hidden="1">#REF!</definedName>
    <definedName name="Product_44_members" hidden="1">#REF!</definedName>
    <definedName name="Product_45_delete_prior" localSheetId="18" hidden="1">#REF!</definedName>
    <definedName name="Product_45_delete_prior" localSheetId="14" hidden="1">#REF!</definedName>
    <definedName name="Product_45_delete_prior" hidden="1">#REF!</definedName>
    <definedName name="Product_45_members" localSheetId="18" hidden="1">#REF!</definedName>
    <definedName name="Product_45_members" localSheetId="14" hidden="1">#REF!</definedName>
    <definedName name="Product_45_members" hidden="1">#REF!</definedName>
    <definedName name="Product_46_delete_prior" localSheetId="18" hidden="1">#REF!</definedName>
    <definedName name="Product_46_delete_prior" localSheetId="14" hidden="1">#REF!</definedName>
    <definedName name="Product_46_delete_prior" hidden="1">#REF!</definedName>
    <definedName name="Product_46_members" localSheetId="18" hidden="1">#REF!</definedName>
    <definedName name="Product_46_members" localSheetId="14" hidden="1">#REF!</definedName>
    <definedName name="Product_46_members" hidden="1">#REF!</definedName>
    <definedName name="Product_47_delete_prior" localSheetId="18" hidden="1">#REF!</definedName>
    <definedName name="Product_47_delete_prior" localSheetId="14" hidden="1">#REF!</definedName>
    <definedName name="Product_47_delete_prior" hidden="1">#REF!</definedName>
    <definedName name="Product_47_members" localSheetId="18" hidden="1">#REF!</definedName>
    <definedName name="Product_47_members" localSheetId="14" hidden="1">#REF!</definedName>
    <definedName name="Product_47_members" hidden="1">#REF!</definedName>
    <definedName name="Product_48_delete_prior" localSheetId="18" hidden="1">#REF!</definedName>
    <definedName name="Product_48_delete_prior" localSheetId="14" hidden="1">#REF!</definedName>
    <definedName name="Product_48_delete_prior" hidden="1">#REF!</definedName>
    <definedName name="Product_48_members" localSheetId="18" hidden="1">#REF!</definedName>
    <definedName name="Product_48_members" localSheetId="14" hidden="1">#REF!</definedName>
    <definedName name="Product_48_members" hidden="1">#REF!</definedName>
    <definedName name="Product_49_delete_prior" localSheetId="18" hidden="1">#REF!</definedName>
    <definedName name="Product_49_delete_prior" localSheetId="14" hidden="1">#REF!</definedName>
    <definedName name="Product_49_delete_prior" hidden="1">#REF!</definedName>
    <definedName name="Product_49_members" localSheetId="18" hidden="1">#REF!</definedName>
    <definedName name="Product_49_members" localSheetId="14" hidden="1">#REF!</definedName>
    <definedName name="Product_49_members" hidden="1">#REF!</definedName>
    <definedName name="Product_50_delete_prior" localSheetId="18" hidden="1">#REF!</definedName>
    <definedName name="Product_50_delete_prior" localSheetId="14" hidden="1">#REF!</definedName>
    <definedName name="Product_50_delete_prior" hidden="1">#REF!</definedName>
    <definedName name="Product_50_members" localSheetId="18" hidden="1">#REF!</definedName>
    <definedName name="Product_50_members" localSheetId="14" hidden="1">#REF!</definedName>
    <definedName name="Product_50_members" hidden="1">#REF!</definedName>
    <definedName name="Product_51_delete_prior" localSheetId="18" hidden="1">#REF!</definedName>
    <definedName name="Product_51_delete_prior" localSheetId="14" hidden="1">#REF!</definedName>
    <definedName name="Product_51_delete_prior" hidden="1">#REF!</definedName>
    <definedName name="Product_51_members" localSheetId="18" hidden="1">#REF!</definedName>
    <definedName name="Product_51_members" localSheetId="14" hidden="1">#REF!</definedName>
    <definedName name="Product_51_members" hidden="1">#REF!</definedName>
    <definedName name="Product_52_delete_prior" localSheetId="18" hidden="1">#REF!</definedName>
    <definedName name="Product_52_delete_prior" localSheetId="14" hidden="1">#REF!</definedName>
    <definedName name="Product_52_delete_prior" hidden="1">#REF!</definedName>
    <definedName name="Product_52_members" localSheetId="18" hidden="1">#REF!</definedName>
    <definedName name="Product_52_members" localSheetId="14" hidden="1">#REF!</definedName>
    <definedName name="Product_52_members" hidden="1">#REF!</definedName>
    <definedName name="Product_53_delete_prior" localSheetId="18" hidden="1">#REF!</definedName>
    <definedName name="Product_53_delete_prior" localSheetId="14" hidden="1">#REF!</definedName>
    <definedName name="Product_53_delete_prior" hidden="1">#REF!</definedName>
    <definedName name="Product_53_members" localSheetId="18" hidden="1">#REF!</definedName>
    <definedName name="Product_53_members" localSheetId="14" hidden="1">#REF!</definedName>
    <definedName name="Product_53_members" hidden="1">#REF!</definedName>
    <definedName name="Product_54_delete_prior" localSheetId="18" hidden="1">#REF!</definedName>
    <definedName name="Product_54_delete_prior" localSheetId="14" hidden="1">#REF!</definedName>
    <definedName name="Product_54_delete_prior" hidden="1">#REF!</definedName>
    <definedName name="Product_54_members" localSheetId="18" hidden="1">#REF!</definedName>
    <definedName name="Product_54_members" localSheetId="14" hidden="1">#REF!</definedName>
    <definedName name="Product_54_members" hidden="1">#REF!</definedName>
    <definedName name="Product_55_delete_prior" localSheetId="18" hidden="1">#REF!</definedName>
    <definedName name="Product_55_delete_prior" localSheetId="14" hidden="1">#REF!</definedName>
    <definedName name="Product_55_delete_prior" hidden="1">#REF!</definedName>
    <definedName name="Product_55_members" localSheetId="18" hidden="1">#REF!</definedName>
    <definedName name="Product_55_members" localSheetId="14" hidden="1">#REF!</definedName>
    <definedName name="Product_55_members" hidden="1">#REF!</definedName>
    <definedName name="Product_56_delete_prior" localSheetId="18" hidden="1">#REF!</definedName>
    <definedName name="Product_56_delete_prior" localSheetId="14" hidden="1">#REF!</definedName>
    <definedName name="Product_56_delete_prior" hidden="1">#REF!</definedName>
    <definedName name="Product_56_members" localSheetId="18" hidden="1">#REF!</definedName>
    <definedName name="Product_56_members" localSheetId="14" hidden="1">#REF!</definedName>
    <definedName name="Product_56_members" hidden="1">#REF!</definedName>
    <definedName name="Product_57_delete_prior" localSheetId="18" hidden="1">#REF!</definedName>
    <definedName name="Product_57_delete_prior" localSheetId="14" hidden="1">#REF!</definedName>
    <definedName name="Product_57_delete_prior" hidden="1">#REF!</definedName>
    <definedName name="Product_57_members" localSheetId="18" hidden="1">#REF!</definedName>
    <definedName name="Product_57_members" localSheetId="14" hidden="1">#REF!</definedName>
    <definedName name="Product_57_members" hidden="1">#REF!</definedName>
    <definedName name="Product_58_delete_prior" localSheetId="18" hidden="1">#REF!</definedName>
    <definedName name="Product_58_delete_prior" localSheetId="14" hidden="1">#REF!</definedName>
    <definedName name="Product_58_delete_prior" hidden="1">#REF!</definedName>
    <definedName name="Product_58_members" localSheetId="18" hidden="1">#REF!</definedName>
    <definedName name="Product_58_members" localSheetId="14" hidden="1">#REF!</definedName>
    <definedName name="Product_58_members" hidden="1">#REF!</definedName>
    <definedName name="Product_59_delete_prior" localSheetId="18" hidden="1">#REF!</definedName>
    <definedName name="Product_59_delete_prior" localSheetId="14" hidden="1">#REF!</definedName>
    <definedName name="Product_59_delete_prior" hidden="1">#REF!</definedName>
    <definedName name="Product_59_members" localSheetId="18" hidden="1">#REF!</definedName>
    <definedName name="Product_59_members" localSheetId="14" hidden="1">#REF!</definedName>
    <definedName name="Product_59_members" hidden="1">#REF!</definedName>
    <definedName name="Product_68_delete_prior" localSheetId="18" hidden="1">#REF!</definedName>
    <definedName name="Product_68_delete_prior" localSheetId="14" hidden="1">#REF!</definedName>
    <definedName name="Product_68_delete_prior" hidden="1">#REF!</definedName>
    <definedName name="Product_68_members" localSheetId="18" hidden="1">#REF!</definedName>
    <definedName name="Product_68_members" localSheetId="14" hidden="1">#REF!</definedName>
    <definedName name="Product_68_members" hidden="1">#REF!</definedName>
    <definedName name="Product_69_delete_prior" localSheetId="18" hidden="1">#REF!</definedName>
    <definedName name="Product_69_delete_prior" localSheetId="14" hidden="1">#REF!</definedName>
    <definedName name="Product_69_delete_prior" hidden="1">#REF!</definedName>
    <definedName name="Product_69_members" localSheetId="18" hidden="1">#REF!</definedName>
    <definedName name="Product_69_members" localSheetId="14" hidden="1">#REF!</definedName>
    <definedName name="Product_69_members" hidden="1">#REF!</definedName>
    <definedName name="Product_70_delete_prior" localSheetId="18" hidden="1">#REF!</definedName>
    <definedName name="Product_70_delete_prior" localSheetId="14" hidden="1">#REF!</definedName>
    <definedName name="Product_70_delete_prior" hidden="1">#REF!</definedName>
    <definedName name="Product_70_members" localSheetId="18" hidden="1">#REF!</definedName>
    <definedName name="Product_70_members" localSheetId="14" hidden="1">#REF!</definedName>
    <definedName name="Product_70_members" hidden="1">#REF!</definedName>
    <definedName name="Product_71_delete_prior" localSheetId="18" hidden="1">#REF!</definedName>
    <definedName name="Product_71_delete_prior" localSheetId="14" hidden="1">#REF!</definedName>
    <definedName name="Product_71_delete_prior" hidden="1">#REF!</definedName>
    <definedName name="Product_71_members" localSheetId="18" hidden="1">#REF!</definedName>
    <definedName name="Product_71_members" localSheetId="14" hidden="1">#REF!</definedName>
    <definedName name="Product_71_members" hidden="1">#REF!</definedName>
    <definedName name="Product_72_delete_prior" localSheetId="18" hidden="1">#REF!</definedName>
    <definedName name="Product_72_delete_prior" localSheetId="14" hidden="1">#REF!</definedName>
    <definedName name="Product_72_delete_prior" hidden="1">#REF!</definedName>
    <definedName name="Product_72_members" localSheetId="18" hidden="1">#REF!</definedName>
    <definedName name="Product_72_members" localSheetId="14" hidden="1">#REF!</definedName>
    <definedName name="Product_72_members" hidden="1">#REF!</definedName>
    <definedName name="Product_73_delete_prior" localSheetId="18" hidden="1">#REF!</definedName>
    <definedName name="Product_73_delete_prior" localSheetId="14" hidden="1">#REF!</definedName>
    <definedName name="Product_73_delete_prior" hidden="1">#REF!</definedName>
    <definedName name="Product_73_members" localSheetId="18" hidden="1">#REF!</definedName>
    <definedName name="Product_73_members" localSheetId="14" hidden="1">#REF!</definedName>
    <definedName name="Product_73_members" hidden="1">#REF!</definedName>
    <definedName name="Product_74_delete_prior" localSheetId="18" hidden="1">#REF!</definedName>
    <definedName name="Product_74_delete_prior" localSheetId="14" hidden="1">#REF!</definedName>
    <definedName name="Product_74_delete_prior" hidden="1">#REF!</definedName>
    <definedName name="Product_74_members" localSheetId="18" hidden="1">#REF!</definedName>
    <definedName name="Product_74_members" localSheetId="14" hidden="1">#REF!</definedName>
    <definedName name="Product_74_members" hidden="1">#REF!</definedName>
    <definedName name="Product_75_delete_prior" localSheetId="18" hidden="1">#REF!</definedName>
    <definedName name="Product_75_delete_prior" localSheetId="14" hidden="1">#REF!</definedName>
    <definedName name="Product_75_delete_prior" hidden="1">#REF!</definedName>
    <definedName name="Product_75_members" localSheetId="18" hidden="1">#REF!</definedName>
    <definedName name="Product_75_members" localSheetId="14" hidden="1">#REF!</definedName>
    <definedName name="Product_75_members" hidden="1">#REF!</definedName>
    <definedName name="Product_76_delete_prior" localSheetId="18" hidden="1">#REF!</definedName>
    <definedName name="Product_76_delete_prior" localSheetId="14" hidden="1">#REF!</definedName>
    <definedName name="Product_76_delete_prior" hidden="1">#REF!</definedName>
    <definedName name="Product_76_members" localSheetId="18" hidden="1">#REF!</definedName>
    <definedName name="Product_76_members" localSheetId="14" hidden="1">#REF!</definedName>
    <definedName name="Product_76_members" hidden="1">#REF!</definedName>
    <definedName name="Product_99_delete_prior" localSheetId="18" hidden="1">#REF!</definedName>
    <definedName name="Product_99_delete_prior" localSheetId="14" hidden="1">#REF!</definedName>
    <definedName name="Product_99_delete_prior" hidden="1">#REF!</definedName>
    <definedName name="Product_99_members" localSheetId="18" hidden="1">#REF!</definedName>
    <definedName name="Product_99_members" localSheetId="14" hidden="1">#REF!</definedName>
    <definedName name="Product_99_members" hidden="1">#REF!</definedName>
    <definedName name="Product_Check" hidden="1">'[7]ePSM Header Data Page'!$H$13</definedName>
    <definedName name="Product_DN_delete_prior" localSheetId="6" hidden="1">#REF!</definedName>
    <definedName name="Product_DN_delete_prior" localSheetId="9" hidden="1">#REF!</definedName>
    <definedName name="Product_DN_delete_prior" localSheetId="18" hidden="1">#REF!</definedName>
    <definedName name="Product_DN_delete_prior" localSheetId="14" hidden="1">#REF!</definedName>
    <definedName name="Product_DN_delete_prior" hidden="1">#REF!</definedName>
    <definedName name="Product_DN_members" localSheetId="9" hidden="1">#REF!</definedName>
    <definedName name="Product_DN_members" localSheetId="18" hidden="1">#REF!</definedName>
    <definedName name="Product_DN_members" localSheetId="14" hidden="1">#REF!</definedName>
    <definedName name="Product_DN_members" hidden="1">#REF!</definedName>
    <definedName name="Product_Match">#REF!</definedName>
    <definedName name="Product_Name" hidden="1">'[7]ePSM Header Data Page'!$H$11</definedName>
    <definedName name="Product_RX_delete_prior" localSheetId="6" hidden="1">#REF!</definedName>
    <definedName name="Product_RX_delete_prior" localSheetId="9" hidden="1">#REF!</definedName>
    <definedName name="Product_RX_delete_prior" localSheetId="18" hidden="1">#REF!</definedName>
    <definedName name="Product_RX_delete_prior" localSheetId="14" hidden="1">#REF!</definedName>
    <definedName name="Product_RX_delete_prior" hidden="1">#REF!</definedName>
    <definedName name="Product_RX_members" localSheetId="9" hidden="1">#REF!</definedName>
    <definedName name="Product_RX_members" localSheetId="18" hidden="1">#REF!</definedName>
    <definedName name="Product_RX_members" localSheetId="14" hidden="1">#REF!</definedName>
    <definedName name="Product_RX_members" hidden="1">#REF!</definedName>
    <definedName name="Product1">[10]Main!$B$51</definedName>
    <definedName name="Product10">[10]Main!$B$60</definedName>
    <definedName name="Product18_or_22" hidden="1">'[7]ePSM Fund Code'!$L$7</definedName>
    <definedName name="Product2">[10]Main!$B$52</definedName>
    <definedName name="Product22" localSheetId="6" hidden="1">'[7]ePSM Fund Code'!#REF!</definedName>
    <definedName name="Product22" localSheetId="18" hidden="1">'[7]ePSM Fund Code'!#REF!</definedName>
    <definedName name="Product22" localSheetId="14" hidden="1">'[7]ePSM Fund Code'!#REF!</definedName>
    <definedName name="Product22" hidden="1">'[7]ePSM Fund Code'!#REF!</definedName>
    <definedName name="Product3">[10]Main!$B$53</definedName>
    <definedName name="Product4">[10]Main!$B$54</definedName>
    <definedName name="Product5">[10]Main!$B$55</definedName>
    <definedName name="Product6">[10]Main!$B$56</definedName>
    <definedName name="Product7">[10]Main!$B$57</definedName>
    <definedName name="Product8">[10]Main!$B$58</definedName>
    <definedName name="Product9">[10]Main!$B$59</definedName>
    <definedName name="ProductCategories">[10]Main!$AD$3:$AD$102</definedName>
    <definedName name="ProductLine7.0" localSheetId="6">'[46]PPO Top 25 Facilities'!#REF!</definedName>
    <definedName name="ProductLine7.0" localSheetId="18">'[46]PPO Top 25 Facilities'!#REF!</definedName>
    <definedName name="ProductLine7.0" localSheetId="14">'[46]PPO Top 25 Facilities'!#REF!</definedName>
    <definedName name="ProductLine7.0">'[46]PPO Top 25 Facilities'!#REF!</definedName>
    <definedName name="ProductLine9.0" localSheetId="6">'[46]HMO Top 25 Facilities  '!#REF!</definedName>
    <definedName name="ProductLine9.0" localSheetId="18">'[46]HMO Top 25 Facilities  '!#REF!</definedName>
    <definedName name="ProductLine9.0" localSheetId="14">'[46]HMO Top 25 Facilities  '!#REF!</definedName>
    <definedName name="ProductLine9.0">'[46]HMO Top 25 Facilities  '!#REF!</definedName>
    <definedName name="ProductPlatforms">[10]Main!$AB$3:$AD$102</definedName>
    <definedName name="Products">'[10]Utilization (Internal)'!$A$6</definedName>
    <definedName name="ProductTable">#REF!</definedName>
    <definedName name="ProjMBCS2">[1]SavingsBlueAdv!#REF!</definedName>
    <definedName name="ProjMDF">[1]SavingsBlueAdv!#REF!</definedName>
    <definedName name="ProjMDisc">[1]SavingsBlueAdv!#REF!</definedName>
    <definedName name="ProjMGCS1">[1]SavingsBlueAdv!#REF!</definedName>
    <definedName name="ProjMGCS2">[1]SavingsBlueAdv!#REF!</definedName>
    <definedName name="ProjRBCS2">[1]SavingsBlueAdv!#REF!</definedName>
    <definedName name="ProjRGCS1">[1]SavingsBlueAdv!#REF!</definedName>
    <definedName name="ProjRGCS2">[1]SavingsBlueAdv!#REF!</definedName>
    <definedName name="ProjRLCM">[1]SavingsBlueAdv!#REF!</definedName>
    <definedName name="ProjRNetwork">[1]SavingsBlueAdv!#REF!</definedName>
    <definedName name="ProjShift">[1]SavingsBlueAdv!#REF!</definedName>
    <definedName name="PROV.CITY">#REF!</definedName>
    <definedName name="PROV.NAME">#REF!</definedName>
    <definedName name="PROV.STATE">#REF!</definedName>
    <definedName name="PROV.ZIP">#REF!</definedName>
    <definedName name="Provided" localSheetId="6">#REF!</definedName>
    <definedName name="Provided" localSheetId="9">#REF!</definedName>
    <definedName name="Provided" localSheetId="18">#REF!</definedName>
    <definedName name="Provided" localSheetId="14">#REF!</definedName>
    <definedName name="Provided">#REF!</definedName>
    <definedName name="Provider_City">#REF!</definedName>
    <definedName name="Provider_ID">[26]Physicians!$A$2:$A$18114</definedName>
    <definedName name="Provider_Last_Name">#REF!</definedName>
    <definedName name="Provider_Name">#REF!</definedName>
    <definedName name="Provider_Network_Exp_Dental_Range" localSheetId="9" hidden="1">#REF!</definedName>
    <definedName name="Provider_Network_Exp_Dental_Range" localSheetId="18" hidden="1">#REF!</definedName>
    <definedName name="Provider_Network_Exp_Dental_Range" localSheetId="14" hidden="1">#REF!</definedName>
    <definedName name="Provider_Network_Exp_Dental_Range" hidden="1">#REF!</definedName>
    <definedName name="Provider_Network_Exp_Medical_Range" hidden="1">'[7]Prov Net Exp Medical page'!$A$1:$L$42</definedName>
    <definedName name="Provider_s_first_name">#REF!</definedName>
    <definedName name="Provider_State">#REF!</definedName>
    <definedName name="Provider_Tax_ID">#REF!</definedName>
    <definedName name="Provider_TIN">#REF!</definedName>
    <definedName name="Provider_Type">#REF!</definedName>
    <definedName name="Provider_types">#REF!</definedName>
    <definedName name="Provider_Zip_Code">#REF!</definedName>
    <definedName name="Provtype">#REF!</definedName>
    <definedName name="prtRxRebates">#REF!</definedName>
    <definedName name="prtUWInputs">#REF!</definedName>
    <definedName name="PRVNAME">[2]PCP0!$I$2</definedName>
    <definedName name="PSUName" hidden="1">'[7]ePSM Header Data Page'!$B$4</definedName>
    <definedName name="PSUNumber" hidden="1">'[7]ePSM Header Data Page'!$B$3</definedName>
    <definedName name="PTILE">[17]Manual!$A$12</definedName>
    <definedName name="ptilenew">[37]Manual!$A$12</definedName>
    <definedName name="ptilenew2">[37]Manual!$A$12</definedName>
    <definedName name="PTP_H_Y">[2]HCT5!$Q$2</definedName>
    <definedName name="PTP_H_YP">[2]HCT5!$M$2</definedName>
    <definedName name="PTP_O_Y">[2]PCP5A!$P$2</definedName>
    <definedName name="PTP_O_YP">[2]PCP5A!$L$2</definedName>
    <definedName name="PTP_O_YT">[2]PCP5B!$F$2</definedName>
    <definedName name="PTP_P_Y">[2]PEER5!$L$2</definedName>
    <definedName name="PTP_P_YP">[2]PEER5!$H$2</definedName>
    <definedName name="Publish">'[2]Control Publishing'!$A$4:$J$294</definedName>
    <definedName name="QASBB_P">[2]FAC10!$E$2</definedName>
    <definedName name="QASBH_P">[2]HCT10!$E$2</definedName>
    <definedName name="QASBO_D">[2]PCP10B!$E$2</definedName>
    <definedName name="QASBO_N">[2]PCP10B!$F$2</definedName>
    <definedName name="QASBO_P">[2]PCP10A!$D$2</definedName>
    <definedName name="QASBP_P">[2]PEER10!$D$2</definedName>
    <definedName name="QASBT_P">[2]PEER10!$R$2</definedName>
    <definedName name="QASBV_P">[2]PCP10A!$R$2</definedName>
    <definedName name="QASIB_P">[2]FAC10!$D$2</definedName>
    <definedName name="QASIH_P">[2]HCT10!$D$2</definedName>
    <definedName name="QASIO_D">[2]PCP10B!$C$2</definedName>
    <definedName name="QASIO_N">[2]PCP10B!$D$2</definedName>
    <definedName name="QASIO_P">[2]PCP10A!$C$2</definedName>
    <definedName name="QASIP_P">[2]PEER10!$C$2</definedName>
    <definedName name="QASIT_P">[2]PEER10!$Q$2</definedName>
    <definedName name="QASIV_P">[2]PCP10A!$Q$2</definedName>
    <definedName name="QDIHB_P">[2]FAC10!$F$2</definedName>
    <definedName name="QDIHH_P">[2]HCT10!$F$2</definedName>
    <definedName name="QDIHO_D">[2]PCP10B!$G$2</definedName>
    <definedName name="QDIHO_N">[2]PCP10B!$H$2</definedName>
    <definedName name="QDIHO_P">[2]PCP10A!$E$2</definedName>
    <definedName name="QDIHP_P">[2]PEER10!$E$2</definedName>
    <definedName name="QDIHT_P">[2]PEER10!$S$2</definedName>
    <definedName name="QDIHV_P">[2]PCP10A!$S$2</definedName>
    <definedName name="QDIRB_P">[2]FAC10!$G$2</definedName>
    <definedName name="QDIRH_P">[2]HCT10!$G$2</definedName>
    <definedName name="QDIRO_D">[2]PCP10B!$I$2</definedName>
    <definedName name="QDIRO_N">[2]PCP10B!$J$2</definedName>
    <definedName name="QDIRO_P">[2]PCP10A!$F$2</definedName>
    <definedName name="QDIRP_P">[2]PEER10!$F$2</definedName>
    <definedName name="QDIRT_P">[2]PEER10!$T$2</definedName>
    <definedName name="QDIRV_P">[2]PCP10A!$T$2</definedName>
    <definedName name="QHYAB_P">[2]FAC10!$H$2</definedName>
    <definedName name="QHYAH_P">[2]HCT10!$H$2</definedName>
    <definedName name="QHYAO_D">[2]PCP10B!$K$2</definedName>
    <definedName name="QHYAO_N">[2]PCP10B!$L$2</definedName>
    <definedName name="QHYAO_P">[2]PCP10A!$G$2</definedName>
    <definedName name="QHYAP_P">[2]PEER10!$G$2</definedName>
    <definedName name="QHYAT_P">[2]PEER10!$U$2</definedName>
    <definedName name="QHYAV_P">[2]PCP10A!$U$2</definedName>
    <definedName name="QLB3B_P">[2]FAC10!$I$2</definedName>
    <definedName name="QLB3H_P">[2]HCT10!$I$2</definedName>
    <definedName name="QLB3O_D">[2]PCP10B!$M$2</definedName>
    <definedName name="QLB3O_N">[2]PCP10B!$N$2</definedName>
    <definedName name="QLB3O_P">[2]PCP10A!$H$2</definedName>
    <definedName name="QLB3P_P">[2]PEER10!$H$2</definedName>
    <definedName name="QLB3T_P">[2]PEER10!$V$2</definedName>
    <definedName name="QLB3V_P">[2]PCP10A!$V$2</definedName>
    <definedName name="QLBSB_P">[2]FAC10!$J$2</definedName>
    <definedName name="QLBSH_P">[2]HCT10!$J$2</definedName>
    <definedName name="QLBSO_D">[2]PCP10B!$O$2</definedName>
    <definedName name="QLBSO_N">[2]PCP10B!$P$2</definedName>
    <definedName name="QLBSO_P">[2]PCP10A!$I$2</definedName>
    <definedName name="QLBSP_P">[2]PEER10!$I$2</definedName>
    <definedName name="QLBST_P">[2]PEER10!$W$2</definedName>
    <definedName name="QLBSV_P">[2]PCP10A!$W$2</definedName>
    <definedName name="QMMY_Q1">[2]PCP0!$L$2</definedName>
    <definedName name="QMMY_Q2">[2]PCP0!$M$2</definedName>
    <definedName name="QMMY_Q3">[2]PCP0!$N$2</definedName>
    <definedName name="QMMYTD">[2]PCP0!$K$2</definedName>
    <definedName name="QPCAB_P">[2]FAC10!$Q$2</definedName>
    <definedName name="QPCAH_P">[2]HCT10!$Q$2</definedName>
    <definedName name="QPCAO_D">[2]PCP10B!$AC$2</definedName>
    <definedName name="QPCAO_N">[2]PCP10B!$AD$2</definedName>
    <definedName name="QPCAO_P">[2]PCP10A!$P$2</definedName>
    <definedName name="QPCAP_P">[2]PEER10!$P$2</definedName>
    <definedName name="QPCAT_P">[2]PEER10!$AD$2</definedName>
    <definedName name="QPCAV_P">[2]PCP10A!$AD$2</definedName>
    <definedName name="QPCCB_P">[2]FAC10!$P$2</definedName>
    <definedName name="QPCCH_P">[2]HCT10!$P$2</definedName>
    <definedName name="QPCCO_D">[2]PCP10B!$AA$2</definedName>
    <definedName name="QPCCO_N">[2]PCP10B!$AB$2</definedName>
    <definedName name="QPCCO_P">[2]PCP10A!$O$2</definedName>
    <definedName name="QPCCP_P">[2]PEER10!$O$2</definedName>
    <definedName name="QPCCT_P">[2]PEER10!$AC$2</definedName>
    <definedName name="QPCCV_P">[2]PCP10A!$AC$2</definedName>
    <definedName name="QPCPB_P">[2]FAC10!$O$2</definedName>
    <definedName name="QPCPH_P">[2]HCT10!$O$2</definedName>
    <definedName name="QPCPO_D">[2]PCP10B!$Y$2</definedName>
    <definedName name="QPCPO_N">[2]PCP10B!$Z$2</definedName>
    <definedName name="QPCPO_P">[2]PCP10A!$N$2</definedName>
    <definedName name="QPCPP_P">[2]PEER10!$N$2</definedName>
    <definedName name="QPCPT_P">[2]PEER10!$AB$2</definedName>
    <definedName name="QPCPV_P">[2]PCP10A!$AB$2</definedName>
    <definedName name="QPMBB_P">[2]FAC10!$M$2</definedName>
    <definedName name="QPMBH_P">[2]HCT10!$M$2</definedName>
    <definedName name="QPMBO_D">[2]PCP10B!$U$2</definedName>
    <definedName name="QPMBO_N">[2]PCP10B!$V$2</definedName>
    <definedName name="QPMBO_P">[2]PCP10A!$L$2</definedName>
    <definedName name="QPMBP_P">[2]PEER10!$L$2</definedName>
    <definedName name="QPMBT_P">[2]PEER10!$Z$2</definedName>
    <definedName name="QPMBV_P">[2]PCP10A!$Z$2</definedName>
    <definedName name="QPMCB_P">[2]FAC10!$L$2</definedName>
    <definedName name="QPMCH_P">[2]HCT10!$L$2</definedName>
    <definedName name="QPMCO_D">[2]PCP10B!$S$2</definedName>
    <definedName name="QPMCO_N">[2]PCP10B!$T$2</definedName>
    <definedName name="QPMCO_P">[2]PCP10A!$K$2</definedName>
    <definedName name="QPMCP_P">[2]PEER10!$K$2</definedName>
    <definedName name="QPMCT_P">[2]PEER10!$Y$2</definedName>
    <definedName name="QPMCV_P">[2]PCP10A!$Y$2</definedName>
    <definedName name="QPMIB_P">[2]FAC10!$K$2</definedName>
    <definedName name="QPMIH_P">[2]HCT10!$K$2</definedName>
    <definedName name="QPMIO_D">[2]PCP10B!$Q$2</definedName>
    <definedName name="QPMIO_N">[2]PCP10B!$R$2</definedName>
    <definedName name="QPMIO_P">[2]PCP10A!$J$2</definedName>
    <definedName name="QPMIP_P">[2]PEER10!$J$2</definedName>
    <definedName name="QPMIT_P">[2]PEER10!$X$2</definedName>
    <definedName name="QPMIV_P">[2]PCP10A!$X$2</definedName>
    <definedName name="QPMMB_P">[2]FAC10!$N$2</definedName>
    <definedName name="QPMMH_P">[2]HCT10!$N$2</definedName>
    <definedName name="QPMMO_D">[2]PCP10B!$W$2</definedName>
    <definedName name="QPMMO_N">[2]PCP10B!$X$2</definedName>
    <definedName name="QPMMO_P">[2]PCP10A!$M$2</definedName>
    <definedName name="QPMMP_P">[2]PEER10!$M$2</definedName>
    <definedName name="QPMMT_P">[2]PEER10!$AA$2</definedName>
    <definedName name="QPMMV_P">[2]PCP10A!$AA$2</definedName>
    <definedName name="QPOS_Network">[42]Detail!#REF!</definedName>
    <definedName name="QPOSLookup" localSheetId="18">[43]Tables!#REF!</definedName>
    <definedName name="QPOSLookup" localSheetId="14">[43]Tables!#REF!</definedName>
    <definedName name="QPOSLookup">[43]Tables!#REF!</definedName>
    <definedName name="qryImportFileTotals" localSheetId="6">#REF!</definedName>
    <definedName name="qryImportFileTotals" localSheetId="9">#REF!</definedName>
    <definedName name="qryImportFileTotals" localSheetId="18">#REF!</definedName>
    <definedName name="qryImportFileTotals" localSheetId="14">#REF!</definedName>
    <definedName name="qryImportFileTotals">#REF!</definedName>
    <definedName name="question">'[61]Box Scores'!$L$5</definedName>
    <definedName name="RaitingYear">[17]Macros!$B$141</definedName>
    <definedName name="RAL_E_Q1">[2]PCP2!$AF$2</definedName>
    <definedName name="RAL_E_Q2">[2]PCP2!$AE$2</definedName>
    <definedName name="RAL_E_Q3">[2]PCP2!$AD$2</definedName>
    <definedName name="RAL_E_Y">[2]PCP1!$P$2</definedName>
    <definedName name="RAL_E_YT">[2]PCP1!$AN$2</definedName>
    <definedName name="RAL_F_Y">[2]PCP1!$X$2</definedName>
    <definedName name="RAL_H_Q1">[2]HCT2!$R$2</definedName>
    <definedName name="RAL_H_Q2">[2]HCT2!$Q$2</definedName>
    <definedName name="RAL_H_Q3">[2]HCT2!$P$2</definedName>
    <definedName name="RAL_H_Y">[2]HCT5!$F$2</definedName>
    <definedName name="RAL_O_Q1">[2]PCP2!$AC$2</definedName>
    <definedName name="RAL_O_Q2">[2]PCP2!$AB$2</definedName>
    <definedName name="RAL_O_Q3">[2]PCP2!$AA$2</definedName>
    <definedName name="RAL_O_Y">[2]PCP5A!$E$2</definedName>
    <definedName name="RAL_O_YT">[2]PCP1!$AF$2</definedName>
    <definedName name="RAL_P_Y">[2]PEER5!$BA$2</definedName>
    <definedName name="RAL_V_YT">[2]PCP1!$AV$2</definedName>
    <definedName name="RATE">#REF!</definedName>
    <definedName name="Rate_Structure">'[14]Input Sheet'!$F$16</definedName>
    <definedName name="Rate1">#REF!</definedName>
    <definedName name="Rate2">#REF!</definedName>
    <definedName name="Rate3">#REF!</definedName>
    <definedName name="Rate4">#REF!</definedName>
    <definedName name="RateColumn">#REF!</definedName>
    <definedName name="rateguar">'Data List'!$C$27:$C$30</definedName>
    <definedName name="RateTable">#REF!</definedName>
    <definedName name="RatingYear">[17]Macros!$B$141</definedName>
    <definedName name="RatStruc.">[39]EES!$A$3</definedName>
    <definedName name="RC_Basis">[17]Manual!$A$12</definedName>
    <definedName name="RC_BasisAt80">[17]Macros!$J$108</definedName>
    <definedName name="RD1_E_Y">[2]PCP3A!$AC$2</definedName>
    <definedName name="RD1_E_YT">[2]PCP3B!$J$2</definedName>
    <definedName name="RD1_H_Y">[2]HCT3!$K$2</definedName>
    <definedName name="RD1_O_Y">[2]PCP3A!$J$2</definedName>
    <definedName name="RD1_O_YT">[2]PCP3B!$AC$2</definedName>
    <definedName name="RD2_E_Y">[2]PCP3A!$AD$2</definedName>
    <definedName name="RD2_E_YT">[2]PCP3B!$K$2</definedName>
    <definedName name="RD2_H_Y">[2]HCT3!$L$2</definedName>
    <definedName name="RD2_O_Y">[2]PCP3A!$K$2</definedName>
    <definedName name="RD2_O_YT">[2]PCP3B!$AD$2</definedName>
    <definedName name="RD3_E_Y">[2]PCP3A!$AE$2</definedName>
    <definedName name="RD3_E_YT">[2]PCP3B!$L$2</definedName>
    <definedName name="RD3_H_Y">[2]HCT3!$M$2</definedName>
    <definedName name="RD3_O_Y">[2]PCP3A!$L$2</definedName>
    <definedName name="RD3_O_YT">[2]PCP3B!$AE$2</definedName>
    <definedName name="RD4_E_Y">[2]PCP3A!$AF$2</definedName>
    <definedName name="RD4_E_YT">[2]PCP3B!$M$2</definedName>
    <definedName name="RD4_H_Y">[2]HCT3!$N$2</definedName>
    <definedName name="RD4_O_Y">[2]PCP3A!$M$2</definedName>
    <definedName name="RD4_O_YT">[2]PCP3B!$AF$2</definedName>
    <definedName name="RD5_E_Y">[2]PCP3A!$AG$2</definedName>
    <definedName name="RD5_E_YT">[2]PCP3B!$N$2</definedName>
    <definedName name="RD5_H_Y">[2]HCT3!$O$2</definedName>
    <definedName name="RD5_O_Y">[2]PCP3A!$N$2</definedName>
    <definedName name="RD5_O_YT">[2]PCP3B!$AG$2</definedName>
    <definedName name="RD6_E_Y">[2]PCP3A!$AH$2</definedName>
    <definedName name="RD6_E_YT">[2]PCP3B!$O$2</definedName>
    <definedName name="RD6_H_Y">[2]HCT3!$P$2</definedName>
    <definedName name="RD6_O_Y">[2]PCP3A!$O$2</definedName>
    <definedName name="RD6_O_YT">[2]PCP3B!$AH$2</definedName>
    <definedName name="RD7_E_Y">[2]PCP3A!$AI$2</definedName>
    <definedName name="RD7_E_YT">[2]PCP3B!$P$2</definedName>
    <definedName name="RD7_H_Y">[2]HCT3!$Q$2</definedName>
    <definedName name="RD7_O_Y">[2]PCP3A!$P$2</definedName>
    <definedName name="RD7_O_YT">[2]PCP3B!$AI$2</definedName>
    <definedName name="rDiscStmt" localSheetId="6">#REF!</definedName>
    <definedName name="rDiscStmt" localSheetId="9">#REF!</definedName>
    <definedName name="rDiscStmt" localSheetId="18">#REF!</definedName>
    <definedName name="rDiscStmt" localSheetId="14">#REF!</definedName>
    <definedName name="rDiscStmt">#REF!</definedName>
    <definedName name="_xlnm.Recorder">#REF!</definedName>
    <definedName name="region_comp">[62]etg_tbl1!$B$5:$G$31</definedName>
    <definedName name="Regionlist">'[31]Shelf rate key'!$D$9:$H$13</definedName>
    <definedName name="rehab">'Data List'!$B$28:$B$29</definedName>
    <definedName name="Reimb_Dif">'[17]Reimb Dif'!$M$118</definedName>
    <definedName name="Reins2008">'[18]Medical Inputs'!$E$21</definedName>
    <definedName name="Reins2009">[19]Inputs!$C$18</definedName>
    <definedName name="ren_begin">[11]UWInput!$B$86:$N$86</definedName>
    <definedName name="ren_end">[11]UWInput!$B$87:$N$87</definedName>
    <definedName name="ren_midpt">[23]UWInput!$B$175:$N$175</definedName>
    <definedName name="ren_nbrmnth">[11]UWInput!$B$227:$N$227</definedName>
    <definedName name="Repairs_BCI">[17]Macros!$J$106</definedName>
    <definedName name="Repairs_Dentures">[17]Macros!$J$107</definedName>
    <definedName name="RepGroup">#REF!</definedName>
    <definedName name="Report_Criteria_Home" hidden="1">'[7]Report Criteria'!$A$1</definedName>
    <definedName name="Report_Criteria_Range" hidden="1">'[7]Report Criteria'!$A$14:$A$18</definedName>
    <definedName name="ReportDesc1.1.0.0">[35]ColumnsMap!$F$22</definedName>
    <definedName name="ReportDesc1.2.0.0">[35]ColumnsMap!$F$31</definedName>
    <definedName name="ReportDesc1.3.0.0">[35]ColumnsMap!$F$42</definedName>
    <definedName name="ReportDesc1.3.1.0">[35]ColumnsMap!$F$56</definedName>
    <definedName name="ReportDesc1.3.2.0">[35]ColumnsMap!$F$70</definedName>
    <definedName name="ReportDesc1.3.2.1">[35]ColumnsMap!$F$84</definedName>
    <definedName name="ReportDesc1.3.2.2">[35]ColumnsMap!$F$98</definedName>
    <definedName name="ReportDesc1.3.2.3">[35]ColumnsMap!$F$112</definedName>
    <definedName name="ReportDesc1.4.0.0">[35]ColumnsMap!$F$126</definedName>
    <definedName name="ReportDesc2.1.0.0">[35]ColumnsMap!$F$140</definedName>
    <definedName name="ReportDesc2.1.1.0">[35]ColumnsMap!$F$346</definedName>
    <definedName name="ReportDesc2.1.2.0">[35]ColumnsMap!$F$616</definedName>
    <definedName name="ReportDesc2.2.0.0">[35]ColumnsMap!$F$152</definedName>
    <definedName name="ReportDesc2.2.1.0">[35]ColumnsMap!$F$358</definedName>
    <definedName name="ReportDesc2.2.2.0">[35]ColumnsMap!$F$628</definedName>
    <definedName name="ReportDesc2.3.0.0">[35]ColumnsMap!$F$163</definedName>
    <definedName name="ReportDesc2.3.1.0">[35]ColumnsMap!$F$369</definedName>
    <definedName name="ReportDesc2.3.2.0">[35]ColumnsMap!$F$639</definedName>
    <definedName name="ReportDesc3.1.0.0">[35]ColumnsMap!$F$172</definedName>
    <definedName name="ReportDesc3.1.1.0">[35]ColumnsMap!$F$378</definedName>
    <definedName name="ReportDesc3.1.2.0">[35]ColumnsMap!$F$648</definedName>
    <definedName name="ReportDesc3.2.0.0">[35]ColumnsMap!$F$182</definedName>
    <definedName name="ReportDesc3.2.1.0">[35]ColumnsMap!$F$388</definedName>
    <definedName name="ReportDesc3.2.2.0">[35]ColumnsMap!$F$658</definedName>
    <definedName name="ReportDesc3.3.0.0">[35]ColumnsMap!$F$191</definedName>
    <definedName name="ReportDesc3.3.1.0">[35]ColumnsMap!$F$397</definedName>
    <definedName name="ReportDesc3.3.1.1">[35]ColumnsMap!$F$408</definedName>
    <definedName name="ReportDesc3.3.1.2">[35]ColumnsMap!$F$419</definedName>
    <definedName name="ReportDesc3.3.2.0">[35]ColumnsMap!$F$667</definedName>
    <definedName name="ReportDesc3.3.2.1">[35]ColumnsMap!$F$678</definedName>
    <definedName name="ReportDesc3.3.2.2">[35]ColumnsMap!$F$689</definedName>
    <definedName name="ReportDesc3.3.2.3">[35]ColumnsMap!$F$700</definedName>
    <definedName name="ReportDesc3.4.0.0">[35]ColumnsMap!$F$202</definedName>
    <definedName name="ReportDesc3.4.0.1">[35]ColumnsMap!$F$214</definedName>
    <definedName name="ReportDesc3.4.1.0">[35]ColumnsMap!$F$430</definedName>
    <definedName name="ReportDesc3.4.1.1">[35]ColumnsMap!$F$442</definedName>
    <definedName name="ReportDesc3.4.2.0">[35]ColumnsMap!$F$711</definedName>
    <definedName name="ReportDesc3.4.2.1">[35]ColumnsMap!$F$723</definedName>
    <definedName name="ReportDesc3.5.0.0">[35]ColumnsMap!$F$226</definedName>
    <definedName name="ReportDesc3.5.1.0">[35]ColumnsMap!$F$454</definedName>
    <definedName name="ReportDesc3.5.1.1">[35]ColumnsMap!$F$460</definedName>
    <definedName name="ReportDesc3.5.1.2">[35]ColumnsMap!$F$466</definedName>
    <definedName name="ReportDesc3.5.2.0">[35]ColumnsMap!$F$735</definedName>
    <definedName name="ReportDesc3.6.0.0" localSheetId="6">[45]ColumnsMap!#REF!</definedName>
    <definedName name="ReportDesc3.6.0.0" localSheetId="18">[45]ColumnsMap!#REF!</definedName>
    <definedName name="ReportDesc3.6.0.0" localSheetId="14">[45]ColumnsMap!#REF!</definedName>
    <definedName name="ReportDesc3.6.0.0">[45]ColumnsMap!#REF!</definedName>
    <definedName name="ReportDesc3.6.1.0" localSheetId="6">[45]ColumnsMap!#REF!</definedName>
    <definedName name="ReportDesc3.6.1.0" localSheetId="18">[45]ColumnsMap!#REF!</definedName>
    <definedName name="ReportDesc3.6.1.0" localSheetId="14">[45]ColumnsMap!#REF!</definedName>
    <definedName name="ReportDesc3.6.1.0">[45]ColumnsMap!#REF!</definedName>
    <definedName name="ReportDesc3.6.1.1" localSheetId="18">[45]ColumnsMap!#REF!</definedName>
    <definedName name="ReportDesc3.6.1.1" localSheetId="14">[45]ColumnsMap!#REF!</definedName>
    <definedName name="ReportDesc3.6.1.1">[45]ColumnsMap!#REF!</definedName>
    <definedName name="ReportDesc3.6.1.2" localSheetId="18">[45]ColumnsMap!#REF!</definedName>
    <definedName name="ReportDesc3.6.1.2" localSheetId="14">[45]ColumnsMap!#REF!</definedName>
    <definedName name="ReportDesc3.6.1.2">[45]ColumnsMap!#REF!</definedName>
    <definedName name="ReportDesc4.1.0.0">[35]ColumnsMap!$F$232</definedName>
    <definedName name="ReportDesc4.1.1.0">[35]ColumnsMap!$F$524</definedName>
    <definedName name="ReportDesc4.1.2.0">[35]ColumnsMap!$F$741</definedName>
    <definedName name="ReportDesc4.2.0.0">[35]ColumnsMap!$F$241</definedName>
    <definedName name="ReportDesc4.2.0.1">[35]ColumnsMap!$F$256</definedName>
    <definedName name="ReportDesc4.2.1.0">[35]ColumnsMap!$F$481</definedName>
    <definedName name="ReportDesc4.2.1.1">[35]ColumnsMap!$F$496</definedName>
    <definedName name="ReportDesc4.2.2.0">[35]ColumnsMap!$F$750</definedName>
    <definedName name="ReportDesc4.2.2.1">[35]ColumnsMap!$F$765</definedName>
    <definedName name="ReportDesc4.3.0.0">[35]ColumnsMap!$F$271</definedName>
    <definedName name="ReportDesc4.3.1.0">[35]ColumnsMap!$F$511</definedName>
    <definedName name="ReportDesc4.3.2.0">[35]ColumnsMap!$G$780</definedName>
    <definedName name="ReportDesc4.4.0.0">[35]ColumnsMap!$F$284</definedName>
    <definedName name="ReportDesc4.4.1.1">[35]ColumnsMap!$F$539</definedName>
    <definedName name="ReportDesc4.4.1.2">[35]ColumnsMap!$F$554</definedName>
    <definedName name="ReportDesc4.4.2.0">[35]ColumnsMap!$F$793</definedName>
    <definedName name="ReportDesc4.4.2.1">[35]ColumnsMap!$F$808</definedName>
    <definedName name="ReportDesc4.4.2.2">[35]ColumnsMap!$F$823</definedName>
    <definedName name="ReportDesc4.4.2.3">[35]ColumnsMap!$F$838</definedName>
    <definedName name="ReportDesc4.5.0.0">[35]ColumnsMap!$F$299</definedName>
    <definedName name="ReportDesc4.5.1.0">[35]ColumnsMap!$F$569</definedName>
    <definedName name="ReportDesc4.5.2.0">[35]ColumnsMap!$F$853</definedName>
    <definedName name="ReportDesc4.6.0.0">[35]ColumnsMap!$F$316</definedName>
    <definedName name="ReportDesc4.6.1.0">[35]ColumnsMap!$F$586</definedName>
    <definedName name="ReportDesc4.6.2.0">[35]ColumnsMap!$F$870</definedName>
    <definedName name="ReportDesc4.7.0.0">[35]ColumnsMap!$F$331</definedName>
    <definedName name="ReportDesc4.7.1.0">[35]ColumnsMap!$F$601</definedName>
    <definedName name="ReportDesc4.7.2.0">[35]ColumnsMap!$F$885</definedName>
    <definedName name="ReportGroupID">#REF!</definedName>
    <definedName name="ReportingGroup">#REF!</definedName>
    <definedName name="ReportingGroups">#REF!</definedName>
    <definedName name="ReportName1.1.0.0">[35]ColumnsMap!$E$22</definedName>
    <definedName name="ReportName1.2.0.0">[35]ColumnsMap!$E$31</definedName>
    <definedName name="ReportName1.3.0.0">[35]ColumnsMap!$E$42</definedName>
    <definedName name="ReportName1.3.1.0">[35]ColumnsMap!$E$56</definedName>
    <definedName name="ReportName1.3.2.0">[35]ColumnsMap!$E$70</definedName>
    <definedName name="ReportName1.3.2.1">[35]ColumnsMap!$E$84</definedName>
    <definedName name="ReportName1.3.2.2">[35]ColumnsMap!$E$98</definedName>
    <definedName name="ReportName1.3.2.3">[35]ColumnsMap!$E$112</definedName>
    <definedName name="ReportName1.4.0.0">[35]ColumnsMap!$E$126</definedName>
    <definedName name="ReportName2.1.0.0">[35]ColumnsMap!$E$140</definedName>
    <definedName name="ReportName2.1.1.0">[35]ColumnsMap!$E$346</definedName>
    <definedName name="ReportName2.1.2.0">[35]ColumnsMap!$E$616</definedName>
    <definedName name="ReportName2.2.0.0">[35]ColumnsMap!$E$152</definedName>
    <definedName name="ReportName2.2.1.0">[35]ColumnsMap!$E$358</definedName>
    <definedName name="ReportName2.2.2.0">[35]ColumnsMap!$E$628</definedName>
    <definedName name="ReportName2.3.0.0">[35]ColumnsMap!$E$163</definedName>
    <definedName name="ReportName2.3.1.0">[35]ColumnsMap!$E$369</definedName>
    <definedName name="ReportName2.3.2.0">[35]ColumnsMap!$E$639</definedName>
    <definedName name="ReportName3.1.0.0">[35]ColumnsMap!$E$172</definedName>
    <definedName name="ReportName3.1.1.0">[35]ColumnsMap!$E$378</definedName>
    <definedName name="ReportName3.1.2.0">[35]ColumnsMap!$E$648</definedName>
    <definedName name="ReportName3.2.0.0">[35]ColumnsMap!$E$182</definedName>
    <definedName name="ReportName3.2.1.0">[35]ColumnsMap!$E$388</definedName>
    <definedName name="ReportName3.2.2.0">[35]ColumnsMap!$E$658</definedName>
    <definedName name="ReportName3.3.0.0">[35]ColumnsMap!$E$191</definedName>
    <definedName name="ReportName3.3.1.0">[35]ColumnsMap!$E$397</definedName>
    <definedName name="ReportName3.3.1.1">[35]ColumnsMap!$E$408</definedName>
    <definedName name="ReportName3.3.1.2">[35]ColumnsMap!$E$419</definedName>
    <definedName name="ReportName3.3.2.0">[35]ColumnsMap!$E$667</definedName>
    <definedName name="ReportName3.3.2.1">[35]ColumnsMap!$E$678</definedName>
    <definedName name="ReportName3.3.2.2">[35]ColumnsMap!$E$689</definedName>
    <definedName name="ReportName3.3.2.3">[35]ColumnsMap!$E$700</definedName>
    <definedName name="ReportName3.4.0.0">[35]ColumnsMap!$E$202</definedName>
    <definedName name="ReportName3.4.0.1">[35]ColumnsMap!$E$214</definedName>
    <definedName name="ReportName3.4.1.0">[35]ColumnsMap!$E$430</definedName>
    <definedName name="ReportName3.4.1.1">[35]ColumnsMap!$E$442</definedName>
    <definedName name="ReportName3.4.2.0">[35]ColumnsMap!$E$711</definedName>
    <definedName name="ReportName3.4.2.1">[35]ColumnsMap!$E$723</definedName>
    <definedName name="ReportName3.5.0.0">[35]ColumnsMap!$E$226</definedName>
    <definedName name="ReportName3.5.1.0">[35]ColumnsMap!$E$454</definedName>
    <definedName name="ReportName3.5.1.1">[35]ColumnsMap!$E$460</definedName>
    <definedName name="ReportName3.5.1.2">[35]ColumnsMap!$E$466</definedName>
    <definedName name="ReportName3.5.2.0">[35]ColumnsMap!$E$735</definedName>
    <definedName name="ReportName3.6.0.0" localSheetId="6">[45]ColumnsMap!#REF!</definedName>
    <definedName name="ReportName3.6.0.0" localSheetId="18">[45]ColumnsMap!#REF!</definedName>
    <definedName name="ReportName3.6.0.0" localSheetId="14">[45]ColumnsMap!#REF!</definedName>
    <definedName name="ReportName3.6.0.0">[45]ColumnsMap!#REF!</definedName>
    <definedName name="ReportName3.6.1.0" localSheetId="6">[45]ColumnsMap!#REF!</definedName>
    <definedName name="ReportName3.6.1.0" localSheetId="18">[45]ColumnsMap!#REF!</definedName>
    <definedName name="ReportName3.6.1.0" localSheetId="14">[45]ColumnsMap!#REF!</definedName>
    <definedName name="ReportName3.6.1.0">[45]ColumnsMap!#REF!</definedName>
    <definedName name="ReportName3.6.1.1" localSheetId="18">[45]ColumnsMap!#REF!</definedName>
    <definedName name="ReportName3.6.1.1" localSheetId="14">[45]ColumnsMap!#REF!</definedName>
    <definedName name="ReportName3.6.1.1">[45]ColumnsMap!#REF!</definedName>
    <definedName name="ReportName3.6.1.2" localSheetId="18">[45]ColumnsMap!#REF!</definedName>
    <definedName name="ReportName3.6.1.2" localSheetId="14">[45]ColumnsMap!#REF!</definedName>
    <definedName name="ReportName3.6.1.2">[45]ColumnsMap!#REF!</definedName>
    <definedName name="ReportName4.1.0.0">[35]ColumnsMap!$E$232</definedName>
    <definedName name="ReportName4.1.1.0">[35]ColumnsMap!$E$472</definedName>
    <definedName name="ReportName4.1.2.0">[35]ColumnsMap!$E$741</definedName>
    <definedName name="ReportName4.2.0.0">[35]ColumnsMap!$E$241</definedName>
    <definedName name="ReportName4.2.0.1">[35]ColumnsMap!$E$256</definedName>
    <definedName name="ReportName4.2.1.0">[35]ColumnsMap!$E$481</definedName>
    <definedName name="ReportName4.2.1.1">[35]ColumnsMap!$E$496</definedName>
    <definedName name="ReportName4.2.2.0">[35]ColumnsMap!$E$750</definedName>
    <definedName name="ReportName4.2.2.1">[35]ColumnsMap!$E$765</definedName>
    <definedName name="ReportName4.3.0.0">[35]ColumnsMap!$E$271</definedName>
    <definedName name="ReportName4.3.1.0">[35]ColumnsMap!$E$511</definedName>
    <definedName name="ReportName4.3.2.0">[35]ColumnsMap!$E$780</definedName>
    <definedName name="ReportName4.4.0.0">[35]ColumnsMap!$E$284</definedName>
    <definedName name="ReportName4.4.1.0">[35]ColumnsMap!$E$524</definedName>
    <definedName name="ReportName4.4.1.1">[35]ColumnsMap!$E$539</definedName>
    <definedName name="ReportName4.4.1.2">[35]ColumnsMap!$E$554</definedName>
    <definedName name="ReportName4.4.2.0">[35]ColumnsMap!$E$793</definedName>
    <definedName name="ReportName4.4.2.1">[35]ColumnsMap!$E$808</definedName>
    <definedName name="ReportName4.4.2.2">[35]ColumnsMap!$E$823</definedName>
    <definedName name="ReportName4.4.2.3">[35]ColumnsMap!$E$838</definedName>
    <definedName name="ReportName4.5.0.0">[35]ColumnsMap!$E$299</definedName>
    <definedName name="ReportName4.5.1.0">[35]ColumnsMap!$E$569</definedName>
    <definedName name="ReportName4.5.2.0">[35]ColumnsMap!$E$853</definedName>
    <definedName name="ReportName4.6.0.0">[35]ColumnsMap!$E$316</definedName>
    <definedName name="ReportName4.6.1.0">[35]ColumnsMap!$E$586</definedName>
    <definedName name="ReportName4.6.2.0">[35]ColumnsMap!$E$870</definedName>
    <definedName name="ReportName4.7.0.0">[35]ColumnsMap!$E$331</definedName>
    <definedName name="ReportName4.7.1.0">[35]ColumnsMap!$E$601</definedName>
    <definedName name="ReportName4.7.2.0">[35]ColumnsMap!$E$885</definedName>
    <definedName name="Repricing_Indicator">#REF!</definedName>
    <definedName name="Repricing_Indicator2">#REF!</definedName>
    <definedName name="Repricing_Indicator3">#REF!</definedName>
    <definedName name="Repricing_Indicator4">#REF!</definedName>
    <definedName name="Repricing_Indicator5">#REF!</definedName>
    <definedName name="Request_ID" hidden="1">'[7]ePSM Header Data Page'!$B$17</definedName>
    <definedName name="Results">#REF!</definedName>
    <definedName name="Retail">[16]LISTS!$H$20:$H$24</definedName>
    <definedName name="retail_claims_curr" hidden="1">'[7]ePSM RxClaim Data Page'!$B$32</definedName>
    <definedName name="retail_claims_prior" hidden="1">'[7]ePSM RxClaim Data Page'!$E$32</definedName>
    <definedName name="retail_copay_amt_curr" hidden="1">'[7]ePSM RxClaim Data Page'!$B$40</definedName>
    <definedName name="retail_copay_amt_prior" hidden="1">'[7]ePSM RxClaim Data Page'!$E$40</definedName>
    <definedName name="retail_paid_amt_curr" hidden="1">'[7]ePSM RxClaim Data Page'!$B$34</definedName>
    <definedName name="retail_paid_amt_prior" hidden="1">'[7]ePSM RxClaim Data Page'!$E$34</definedName>
    <definedName name="retail_plan_paid_amt_curr" hidden="1">'[7]ePSM RxClaim Data Page'!$B$41</definedName>
    <definedName name="retail_plan_paid_amt_prior" hidden="1">'[7]ePSM RxClaim Data Page'!$E$41</definedName>
    <definedName name="RETROPRO">#REF!</definedName>
    <definedName name="REVCODE">#REF!</definedName>
    <definedName name="RFA_H_Y">[2]HCT5!$BL$2</definedName>
    <definedName name="RFA_H_YP">[2]HCT5!$BC$2</definedName>
    <definedName name="RFA_O_Y">[2]PCP5A!$BK$2</definedName>
    <definedName name="RFA_O_YP">[2]PCP5A!$BB$2</definedName>
    <definedName name="RFA_O_YT">[2]PCP5B!$AB$2</definedName>
    <definedName name="RFA_P_Y">[2]PEER5!$BK$2</definedName>
    <definedName name="RFA_P_YP">[2]PEER5!$BB$2</definedName>
    <definedName name="rGuaranteeMatrix" localSheetId="6">#REF!</definedName>
    <definedName name="rGuaranteeMatrix" localSheetId="9">#REF!</definedName>
    <definedName name="rGuaranteeMatrix" localSheetId="18">#REF!</definedName>
    <definedName name="rGuaranteeMatrix" localSheetId="14">#REF!</definedName>
    <definedName name="rGuaranteeMatrix">#REF!</definedName>
    <definedName name="RHC_H_Y">[2]HCT5!$BK$2</definedName>
    <definedName name="RHC_H_YP">[2]HCT5!$BD$2</definedName>
    <definedName name="RHC_O_Y">[2]PCP5A!$BJ$2</definedName>
    <definedName name="RHC_O_YP">[2]PCP5A!$BC$2</definedName>
    <definedName name="RHC_O_YT">[2]PCP5B!$AA$2</definedName>
    <definedName name="RHC_P_Y">[2]PEER5!$BJ$2</definedName>
    <definedName name="RHC_P_YP">[2]PEER5!$BC$2</definedName>
    <definedName name="RMACVal">[1]SavingsBlueAdv!#REF!</definedName>
    <definedName name="RMMOS_YT">[2]PCP4B!$O$2</definedName>
    <definedName name="RNetworkVal">[1]SavingsBlueAdv!#REF!</definedName>
    <definedName name="Rng_Checks_ASO" localSheetId="9">#REF!</definedName>
    <definedName name="Rng_Checks_ASO" localSheetId="18">#REF!</definedName>
    <definedName name="Rng_Checks_ASO" localSheetId="14">#REF!</definedName>
    <definedName name="Rng_Checks_ASO">#REF!</definedName>
    <definedName name="Rng_Checks_CMP" localSheetId="9">#REF!</definedName>
    <definedName name="Rng_Checks_CMP" localSheetId="18">#REF!</definedName>
    <definedName name="Rng_Checks_CMP" localSheetId="14">#REF!</definedName>
    <definedName name="Rng_Checks_CMP">#REF!</definedName>
    <definedName name="Rng_Checks_Trad" localSheetId="18">#REF!</definedName>
    <definedName name="Rng_Checks_Trad" localSheetId="14">#REF!</definedName>
    <definedName name="Rng_Checks_Trad">#REF!</definedName>
    <definedName name="Rng_Exp_ASO" localSheetId="18">#REF!</definedName>
    <definedName name="Rng_Exp_ASO" localSheetId="14">#REF!</definedName>
    <definedName name="Rng_Exp_ASO">#REF!</definedName>
    <definedName name="Rng_Exp_CMP" localSheetId="18">#REF!</definedName>
    <definedName name="Rng_Exp_CMP" localSheetId="14">#REF!</definedName>
    <definedName name="Rng_Exp_CMP">#REF!</definedName>
    <definedName name="rngUnderwriters" localSheetId="6">[43]Tables!#REF!</definedName>
    <definedName name="rngUnderwriters" localSheetId="18">[43]Tables!#REF!</definedName>
    <definedName name="rngUnderwriters" localSheetId="14">[43]Tables!#REF!</definedName>
    <definedName name="rngUnderwriters">[43]Tables!#REF!</definedName>
    <definedName name="RNOME_YT">[2]PCP4B!$P$2</definedName>
    <definedName name="RNP_H_Y">[2]HCT5!$BN$2</definedName>
    <definedName name="RNP_H_YP">[2]HCT5!$BE$2</definedName>
    <definedName name="RNP_O_Y">[2]PCP5A!$BM$2</definedName>
    <definedName name="RNP_O_YP">[2]PCP5A!$BD$2</definedName>
    <definedName name="RNP_O_YT">[2]PCP5B!$AD$2</definedName>
    <definedName name="RNP_P_Y">[2]PEER5!$BM$2</definedName>
    <definedName name="RNP_P_YP">[2]PEER5!$BD$2</definedName>
    <definedName name="rockwall">OFFSET([63]MRS!$A$14,0,0,COUNTA([63]MRS!$B$1:$B$65536),52)</definedName>
    <definedName name="row_height_current" hidden="1">'[7]Med Cat - Curr page'!$A$44:$IV$44</definedName>
    <definedName name="rowFinAssASCAPM">'[10]Financial Assumptions ASC'!$A$26:$IV$26</definedName>
    <definedName name="rowLevelBChartsGroupNbr">'[10]Utilization Overview'!$A$6:$IV$6</definedName>
    <definedName name="rowMainAPM">[10]Main!$A$61:$IV$61</definedName>
    <definedName name="rowsLetterASCSL">'[10]Renewal Letter ASC'!$A$29:$IV$31,'[10]Renewal Letter ASC'!$A$41:$IV$42</definedName>
    <definedName name="rowsLetterFIPlanAlt">'[10]Renewal Letter FI'!$A$29:$IV$31</definedName>
    <definedName name="rowsMainASC">[10]Main!$A$32:$IV$33,[10]Main!$A$48:$IV$60,[10]Main!$A$62:$IV$63,[10]Main!$A$67:$IV$70</definedName>
    <definedName name="rowsMainSL">[10]Main!$A$64:$IV$66</definedName>
    <definedName name="RPR_H_Y">[2]HCT5!$BJ$2</definedName>
    <definedName name="RPR_H_YP">[2]HCT5!$BF$2</definedName>
    <definedName name="RPR_O_Y">[2]PCP5A!$BI$2</definedName>
    <definedName name="RPR_O_YP">[2]PCP5A!$BE$2</definedName>
    <definedName name="RPR_O_YT">[2]PCP5B!$Z$2</definedName>
    <definedName name="RPR_P_Y">[2]PEER5!$BI$2</definedName>
    <definedName name="RPR_P_YP">[2]PEER5!$BE$2</definedName>
    <definedName name="RRA">[17]Macros!$J$105</definedName>
    <definedName name="RRebates">[1]SavingsBlueAdv!#REF!</definedName>
    <definedName name="RRXEC_YT">[2]PCP4B!$Q$2</definedName>
    <definedName name="RShiftedClaims">[1]SavingsBlueAdv!#REF!</definedName>
    <definedName name="RSP_H_Y">[2]HCT5!$BO$2</definedName>
    <definedName name="RSP_H_YP">[2]HCT5!$BG$2</definedName>
    <definedName name="RSP_O_Y">[2]PCP5A!$BN$2</definedName>
    <definedName name="RSP_O_YP">[2]PCP5A!$BF$2</definedName>
    <definedName name="RSP_O_YT">[2]PCP5B!$AE$2</definedName>
    <definedName name="RSP_P_Y">[2]PEER5!$BN$2</definedName>
    <definedName name="RSP_P_YP">[2]PEER5!$BF$2</definedName>
    <definedName name="rStipulations" localSheetId="6">#REF!</definedName>
    <definedName name="rStipulations" localSheetId="9">#REF!</definedName>
    <definedName name="rStipulations" localSheetId="18">#REF!</definedName>
    <definedName name="rStipulations" localSheetId="14">#REF!</definedName>
    <definedName name="rStipulations">#REF!</definedName>
    <definedName name="RT">[12]Start!$I$8</definedName>
    <definedName name="RTEECH">[12]Start!$F$15</definedName>
    <definedName name="RTEESP">[12]Start!$F$14</definedName>
    <definedName name="RTFAM">[12]Start!$F$16</definedName>
    <definedName name="RTP_H_Y">[2]HCT5!$BM$2</definedName>
    <definedName name="RTP_H_YP">[2]HCT5!$BH$2</definedName>
    <definedName name="RTP_O_Y">[2]PCP5A!$BL$2</definedName>
    <definedName name="RTP_O_YP">[2]PCP5A!$BG$2</definedName>
    <definedName name="RTP_O_YT">[2]PCP5B!$AC$2</definedName>
    <definedName name="RTP_P_Y">[2]PEER5!$BL$2</definedName>
    <definedName name="RTP_P_YP">[2]PEER5!$BG$2</definedName>
    <definedName name="Run_Date" hidden="1">'[7]ePSM Header Data Page'!$B$23</definedName>
    <definedName name="RUN_H_Y">[2]HCT5!$BP$2</definedName>
    <definedName name="RUN_H_YP">[2]HCT5!$BI$2</definedName>
    <definedName name="RUN_O_Y">[2]PCP5A!$BO$2</definedName>
    <definedName name="RUN_O_YP">[2]PCP5A!$BH$2</definedName>
    <definedName name="RUN_O_YT">[2]PCP5B!$AF$2</definedName>
    <definedName name="RUN_P_Y">[2]PEER5!$BO$2</definedName>
    <definedName name="RUN_P_YP">[2]PEER5!$BH$2</definedName>
    <definedName name="Run_TOC_Switch" hidden="1">'[7]ePSM Header Data Page'!$Q$4</definedName>
    <definedName name="runin">#REF!</definedName>
    <definedName name="runtype">[11]UWInput!$B$92:$N$92</definedName>
    <definedName name="RX">#REF!</definedName>
    <definedName name="Rx_AHF_avg_age_members_curr" hidden="1">'[7]ePSM Member Data Page'!$AB$21</definedName>
    <definedName name="Rx_AHF_avg_age_members_prior" hidden="1">'[7]ePSM Member Data Page'!$AE$21</definedName>
    <definedName name="Rx_AHF_female_mem_0_19_curr" hidden="1">'[7]ePSM Member Data Page'!$AB$4</definedName>
    <definedName name="Rx_AHF_female_mem_0_19_prior" hidden="1">'[7]ePSM Member Data Page'!$AE$4</definedName>
    <definedName name="Rx_AHF_female_mem_20_44_curr" hidden="1">'[7]ePSM Member Data Page'!$AB$5</definedName>
    <definedName name="Rx_AHF_female_mem_20_44_prior" hidden="1">'[7]ePSM Member Data Page'!$AE$5</definedName>
    <definedName name="Rx_AHF_female_mem_45_64_curr" hidden="1">'[7]ePSM Member Data Page'!$AB$6</definedName>
    <definedName name="Rx_AHF_female_mem_45_64_prior" hidden="1">'[7]ePSM Member Data Page'!$AE$6</definedName>
    <definedName name="Rx_AHF_female_mem_65_over_curr" hidden="1">'[7]ePSM Member Data Page'!$AB$7</definedName>
    <definedName name="Rx_AHF_female_mem_65_over_prior" hidden="1">'[7]ePSM Member Data Page'!$AE$7</definedName>
    <definedName name="Rx_AHF_female_members_curr" hidden="1">'[7]ePSM Member Data Page'!$AB$8</definedName>
    <definedName name="Rx_AHF_female_members_prior" hidden="1">'[7]ePSM Member Data Page'!$AE$8</definedName>
    <definedName name="Rx_AHF_Ind" hidden="1">'[7]ePSM Header Data Page'!$B$26</definedName>
    <definedName name="Rx_AHF_male_mem_0_19_curr" hidden="1">'[7]ePSM Member Data Page'!$AB$9</definedName>
    <definedName name="Rx_AHF_male_mem_0_19_prior" hidden="1">'[7]ePSM Member Data Page'!$AE$9</definedName>
    <definedName name="Rx_AHF_male_mem_20_44_curr" hidden="1">'[7]ePSM Member Data Page'!$AB$10</definedName>
    <definedName name="Rx_AHF_male_mem_20_44_prior" hidden="1">'[7]ePSM Member Data Page'!$AE$10</definedName>
    <definedName name="Rx_AHF_male_mem_45_64_curr" hidden="1">'[7]ePSM Member Data Page'!$AB$11</definedName>
    <definedName name="Rx_AHF_male_mem_45_64_prior" hidden="1">'[7]ePSM Member Data Page'!$AE$11</definedName>
    <definedName name="Rx_AHF_male_mem_65_over_curr" hidden="1">'[7]ePSM Member Data Page'!$AB$12</definedName>
    <definedName name="Rx_AHF_male_mem_65_over_prior" hidden="1">'[7]ePSM Member Data Page'!$AE$12</definedName>
    <definedName name="Rx_AHF_male_members_curr" hidden="1">'[7]ePSM Member Data Page'!$AB$13</definedName>
    <definedName name="Rx_AHF_male_members_prior" hidden="1">'[7]ePSM Member Data Page'!$AE$13</definedName>
    <definedName name="Rx_AHF_months_curr" hidden="1">'[7]ePSM Member Data Page'!$AB$3</definedName>
    <definedName name="Rx_AHF_months_prior" hidden="1">'[7]ePSM Member Data Page'!$AE$3</definedName>
    <definedName name="Rx_AHF_num_employees_curr" hidden="1">'[7]ePSM Member Data Page'!$AB$20</definedName>
    <definedName name="Rx_AHF_num_employees_prior" hidden="1">'[7]ePSM Member Data Page'!$AE$20</definedName>
    <definedName name="Rx_AHF_num_members_curr" hidden="1">'[7]ePSM Member Data Page'!$AB$19</definedName>
    <definedName name="Rx_AHF_num_members_prior" hidden="1">'[7]ePSM Member Data Page'!$AE$19</definedName>
    <definedName name="Rx_AHF_unknown_mem_0_19_curr" hidden="1">'[7]ePSM Member Data Page'!$AB$14</definedName>
    <definedName name="Rx_AHF_unknown_mem_0_19_prior" hidden="1">'[7]ePSM Member Data Page'!$AE$14</definedName>
    <definedName name="Rx_AHF_unknown_mem_20_44_curr" hidden="1">'[7]ePSM Member Data Page'!$AB$15</definedName>
    <definedName name="Rx_AHF_unknown_mem_20_44_prior" hidden="1">'[7]ePSM Member Data Page'!$AE$15</definedName>
    <definedName name="Rx_AHF_unknown_mem_45_64_curr" hidden="1">'[7]ePSM Member Data Page'!$AB$16</definedName>
    <definedName name="Rx_AHF_unknown_mem_45_64_prior" hidden="1">'[7]ePSM Member Data Page'!$AE$16</definedName>
    <definedName name="Rx_AHF_unknown_mem_65_over_curr" hidden="1">'[7]ePSM Member Data Page'!$AB$17</definedName>
    <definedName name="Rx_AHF_unknown_mem_65_over_prior" hidden="1">'[7]ePSM Member Data Page'!$AE$17</definedName>
    <definedName name="Rx_AHF_unknown_members_curr" hidden="1">'[7]ePSM Member Data Page'!$AB$18</definedName>
    <definedName name="Rx_AHF_unknown_members_prior" hidden="1">'[7]ePSM Member Data Page'!$AE$18</definedName>
    <definedName name="Rx_avg_age_members_curr" hidden="1">'[7]ePSM Member Data Page'!$I$20</definedName>
    <definedName name="Rx_avg_age_members_prior" hidden="1">'[7]ePSM Member Data Page'!$L$20</definedName>
    <definedName name="rx_comp">'[50]2007 self-funded costs'!$J$111</definedName>
    <definedName name="Rx_data_check" hidden="1">'[7]ePSM Header Data Page'!$M$3</definedName>
    <definedName name="Rx_Demographics_Range" localSheetId="6" hidden="1">#REF!</definedName>
    <definedName name="Rx_Demographics_Range" localSheetId="9" hidden="1">#REF!</definedName>
    <definedName name="Rx_Demographics_Range" localSheetId="18" hidden="1">#REF!</definedName>
    <definedName name="Rx_Demographics_Range" localSheetId="14" hidden="1">#REF!</definedName>
    <definedName name="Rx_Demographics_Range" hidden="1">#REF!</definedName>
    <definedName name="Rx_female_mem_0_19_curr" hidden="1">'[7]ePSM Member Data Page'!$I$3</definedName>
    <definedName name="Rx_female_mem_0_19_prior" hidden="1">'[7]ePSM Member Data Page'!$L$3</definedName>
    <definedName name="Rx_female_mem_20_44_curr" hidden="1">'[7]ePSM Member Data Page'!$I$4</definedName>
    <definedName name="Rx_female_mem_20_44_prior" hidden="1">'[7]ePSM Member Data Page'!$L$4</definedName>
    <definedName name="Rx_female_mem_45_64_curr" hidden="1">'[7]ePSM Member Data Page'!$I$5</definedName>
    <definedName name="Rx_female_mem_45_64_prior" hidden="1">'[7]ePSM Member Data Page'!$L$5</definedName>
    <definedName name="Rx_female_mem_65_over_curr" hidden="1">'[7]ePSM Member Data Page'!$I$6</definedName>
    <definedName name="Rx_female_mem_65_over_prior" hidden="1">'[7]ePSM Member Data Page'!$L$6</definedName>
    <definedName name="Rx_female_members_curr" hidden="1">'[7]ePSM Member Data Page'!$I$7</definedName>
    <definedName name="Rx_female_members_prior" hidden="1">'[7]ePSM Member Data Page'!$L$7</definedName>
    <definedName name="Rx_Formulary_Analysis_Range" localSheetId="6" hidden="1">#REF!</definedName>
    <definedName name="Rx_Formulary_Analysis_Range" localSheetId="9" hidden="1">#REF!</definedName>
    <definedName name="Rx_Formulary_Analysis_Range" localSheetId="18" hidden="1">#REF!</definedName>
    <definedName name="Rx_Formulary_Analysis_Range" localSheetId="14" hidden="1">#REF!</definedName>
    <definedName name="Rx_Formulary_Analysis_Range" hidden="1">#REF!</definedName>
    <definedName name="Rx_GPI_Roll_Up_Categories_Range" hidden="1">'[7]Rx GPI Roll Up Cat page'!$A$1:$I$27</definedName>
    <definedName name="Rx_Key_Statistics_by_Generic_Range" hidden="1">'[7]Rx Key Stat by Generic page'!$A$1:$L$40</definedName>
    <definedName name="Rx_Key_Statistics_Range" hidden="1">'[7]Rx Key Statistics page'!$A$1:$N$43</definedName>
    <definedName name="Rx_male_mem_0_19_curr" hidden="1">'[7]ePSM Member Data Page'!$I$8</definedName>
    <definedName name="Rx_male_mem_0_19_prior" hidden="1">'[7]ePSM Member Data Page'!$L$8</definedName>
    <definedName name="Rx_male_mem_20_44_curr" hidden="1">'[7]ePSM Member Data Page'!$I$9</definedName>
    <definedName name="Rx_male_mem_20_44_prior" hidden="1">'[7]ePSM Member Data Page'!$L$9</definedName>
    <definedName name="Rx_male_mem_45_64_curr" hidden="1">'[7]ePSM Member Data Page'!$I$10</definedName>
    <definedName name="Rx_male_mem_45_64_prior" hidden="1">'[7]ePSM Member Data Page'!$L$10</definedName>
    <definedName name="Rx_male_mem_65_over_curr" hidden="1">'[7]ePSM Member Data Page'!$I$11</definedName>
    <definedName name="Rx_male_mem_65_over_prior" hidden="1">'[7]ePSM Member Data Page'!$L$11</definedName>
    <definedName name="Rx_male_members_curr" hidden="1">'[7]ePSM Member Data Page'!$I$12</definedName>
    <definedName name="Rx_male_members_prior" hidden="1">'[7]ePSM Member Data Page'!$L$12</definedName>
    <definedName name="Rx_months_curr" hidden="1">'[7]ePSM Member Data Page'!$I$21</definedName>
    <definedName name="Rx_months_prior" hidden="1">'[7]ePSM Member Data Page'!$L$21</definedName>
    <definedName name="Rx_Network_Analysis_Savings_Range" localSheetId="6" hidden="1">#REF!</definedName>
    <definedName name="Rx_Network_Analysis_Savings_Range" localSheetId="9" hidden="1">#REF!</definedName>
    <definedName name="Rx_Network_Analysis_Savings_Range" localSheetId="18" hidden="1">#REF!</definedName>
    <definedName name="Rx_Network_Analysis_Savings_Range" localSheetId="14" hidden="1">#REF!</definedName>
    <definedName name="Rx_Network_Analysis_Savings_Range" hidden="1">#REF!</definedName>
    <definedName name="Rx_num_employees_curr" hidden="1">'[7]ePSM Member Data Page'!$I$19</definedName>
    <definedName name="Rx_num_employees_prior" hidden="1">'[7]ePSM Member Data Page'!$L$19</definedName>
    <definedName name="Rx_num_members_curr" hidden="1">'[7]ePSM Member Data Page'!$I$18</definedName>
    <definedName name="Rx_num_members_prior" hidden="1">'[7]ePSM Member Data Page'!$L$18</definedName>
    <definedName name="Rx_opt_name">'[22]Data Entry'!$Q$275</definedName>
    <definedName name="Rx_paid_amt_prior" localSheetId="6" hidden="1">#REF!</definedName>
    <definedName name="Rx_paid_amt_prior" localSheetId="9" hidden="1">#REF!</definedName>
    <definedName name="Rx_paid_amt_prior" localSheetId="18" hidden="1">#REF!</definedName>
    <definedName name="Rx_paid_amt_prior" localSheetId="14" hidden="1">#REF!</definedName>
    <definedName name="Rx_paid_amt_prior" hidden="1">#REF!</definedName>
    <definedName name="Rx_Retail_vs_MOD_Impact_Range" localSheetId="9" hidden="1">#REF!</definedName>
    <definedName name="Rx_Retail_vs_MOD_Impact_Range" localSheetId="18" hidden="1">#REF!</definedName>
    <definedName name="Rx_Retail_vs_MOD_Impact_Range" localSheetId="14" hidden="1">#REF!</definedName>
    <definedName name="Rx_Retail_vs_MOD_Impact_Range" hidden="1">#REF!</definedName>
    <definedName name="Rx_Top_30_Drugs_by_Claims_Range" localSheetId="9" hidden="1">#REF!</definedName>
    <definedName name="Rx_Top_30_Drugs_by_Claims_Range" localSheetId="18" hidden="1">#REF!</definedName>
    <definedName name="Rx_Top_30_Drugs_by_Claims_Range" localSheetId="14" hidden="1">#REF!</definedName>
    <definedName name="Rx_Top_30_Drugs_by_Claims_Range" hidden="1">#REF!</definedName>
    <definedName name="Rx_Top_30_Drugs_by_Paid_Range" localSheetId="18" hidden="1">#REF!</definedName>
    <definedName name="Rx_Top_30_Drugs_by_Paid_Range" localSheetId="14" hidden="1">#REF!</definedName>
    <definedName name="Rx_Top_30_Drugs_by_Paid_Range" hidden="1">#REF!</definedName>
    <definedName name="Rx_unknown_mem_0_19_curr" hidden="1">'[7]ePSM Member Data Page'!$I$13</definedName>
    <definedName name="Rx_unknown_mem_0_19_prior" hidden="1">'[7]ePSM Member Data Page'!$L$13</definedName>
    <definedName name="Rx_unknown_mem_20_44_curr" hidden="1">'[7]ePSM Member Data Page'!$I$14</definedName>
    <definedName name="Rx_unknown_mem_20_44_prior" hidden="1">'[7]ePSM Member Data Page'!$L$14</definedName>
    <definedName name="Rx_unknown_mem_45_64_curr" hidden="1">'[7]ePSM Member Data Page'!$I$15</definedName>
    <definedName name="Rx_unknown_mem_45_64_prior" hidden="1">'[7]ePSM Member Data Page'!$L$15</definedName>
    <definedName name="Rx_unknown_mem_65_over_curr" hidden="1">'[7]ePSM Member Data Page'!$I$16</definedName>
    <definedName name="Rx_unknown_mem_65_over_prior" hidden="1">'[7]ePSM Member Data Page'!$L$16</definedName>
    <definedName name="Rx_unknown_members_curr" hidden="1">'[7]ePSM Member Data Page'!$I$17</definedName>
    <definedName name="Rx_unknown_members_prior" hidden="1">'[7]ePSM Member Data Page'!$L$17</definedName>
    <definedName name="RxRebate">[10]Main!$B$69</definedName>
    <definedName name="RY25K_YT">[2]PCP4B!$R$2</definedName>
    <definedName name="s">#REF!</definedName>
    <definedName name="sad" localSheetId="6" hidden="1">{"Group Benefit Overview",#N/A,TRUE,"mblank";"Rate Summary",#N/A,TRUE,"mblank";"Census and Manual Rates",#N/A,TRUE,"mblank";"Site Rates",#N/A,TRUE,"mblank";"Experience Rates 1",#N/A,TRUE,"mblank";"Experience Rates 2",#N/A,TRUE,"mblank";"Summary of Rate Action",#N/A,TRUE,"mblank";"Employer Reports",#N/A,TRUE,"mblank"}</definedName>
    <definedName name="sad" localSheetId="9" hidden="1">{"Group Benefit Overview",#N/A,TRUE,"mblank";"Rate Summary",#N/A,TRUE,"mblank";"Census and Manual Rates",#N/A,TRUE,"mblank";"Site Rates",#N/A,TRUE,"mblank";"Experience Rates 1",#N/A,TRUE,"mblank";"Experience Rates 2",#N/A,TRUE,"mblank";"Summary of Rate Action",#N/A,TRUE,"mblank";"Employer Reports",#N/A,TRUE,"mblank"}</definedName>
    <definedName name="sad" localSheetId="18" hidden="1">{"Group Benefit Overview",#N/A,TRUE,"mblank";"Rate Summary",#N/A,TRUE,"mblank";"Census and Manual Rates",#N/A,TRUE,"mblank";"Site Rates",#N/A,TRUE,"mblank";"Experience Rates 1",#N/A,TRUE,"mblank";"Experience Rates 2",#N/A,TRUE,"mblank";"Summary of Rate Action",#N/A,TRUE,"mblank";"Employer Reports",#N/A,TRUE,"mblank"}</definedName>
    <definedName name="sad" hidden="1">{"Group Benefit Overview",#N/A,TRUE,"mblank";"Rate Summary",#N/A,TRUE,"mblank";"Census and Manual Rates",#N/A,TRUE,"mblank";"Site Rates",#N/A,TRUE,"mblank";"Experience Rates 1",#N/A,TRUE,"mblank";"Experience Rates 2",#N/A,TRUE,"mblank";"Summary of Rate Action",#N/A,TRUE,"mblank";"Employer Reports",#N/A,TRUE,"mblank"}</definedName>
    <definedName name="SAL_E_Q1">[2]PCP2!$N$2</definedName>
    <definedName name="SAL_E_Q2">[2]PCP2!$M$2</definedName>
    <definedName name="SAL_E_Q3">[2]PCP2!$L$2</definedName>
    <definedName name="SAL_E_Y">[2]PCP1!$Q$2</definedName>
    <definedName name="SAL_E_YT">[2]PCP1!$AO$2</definedName>
    <definedName name="SAL_F_Y">[2]PCP1!$Y$2</definedName>
    <definedName name="SAL_H_Q1">[2]HCT2!$I$2</definedName>
    <definedName name="SAL_H_Q2">[2]HCT2!$H$2</definedName>
    <definedName name="SAL_H_Q3">[2]HCT2!$G$2</definedName>
    <definedName name="SAL_H_Y">[2]HCT5!$G$2</definedName>
    <definedName name="SAL_O_Q1">[2]PCP2!$K$2</definedName>
    <definedName name="SAL_O_Q2">[2]PCP2!$J$2</definedName>
    <definedName name="SAL_O_Q3">[2]PCP2!$I$2</definedName>
    <definedName name="SAL_O_Y">[2]PCP5A!$F$2</definedName>
    <definedName name="SAL_O_YT">[2]PCP1!$AG$2</definedName>
    <definedName name="SAL_P_Y">[2]PEER5!$N$2</definedName>
    <definedName name="SAL_V_YT">[2]PCP1!$AW$2</definedName>
    <definedName name="SchBenBF">'[17]Tables 2'!$C$54:$G$80</definedName>
    <definedName name="SCSPT">[39]EES!#REF!</definedName>
    <definedName name="SCSRT">[39]EES!#REF!</definedName>
    <definedName name="SCT">[39]EES!#REF!</definedName>
    <definedName name="sd">[1]SavingsBlueAdv!#REF!</definedName>
    <definedName name="sdfgsdg" hidden="1">#REF!</definedName>
    <definedName name="Seq_Number">#REF!</definedName>
    <definedName name="Seq_Number2">#REF!</definedName>
    <definedName name="Seq_Number3">#REF!</definedName>
    <definedName name="Seq_Number4">#REF!</definedName>
    <definedName name="Seq_Number5">#REF!</definedName>
    <definedName name="Service_Area_Name">#REF!</definedName>
    <definedName name="Service_Area_Name2">#REF!</definedName>
    <definedName name="Service_Area_Name3">#REF!</definedName>
    <definedName name="Service_Area_Name4">#REF!</definedName>
    <definedName name="Service_Area_Name5">#REF!</definedName>
    <definedName name="Service_Area_Netid">#REF!</definedName>
    <definedName name="Service_Area_Netid2">#REF!</definedName>
    <definedName name="Service_Area_Netid3">#REF!</definedName>
    <definedName name="Service_Area_Netid4">#REF!</definedName>
    <definedName name="Service_Area_Netid5">#REF!</definedName>
    <definedName name="Services">#REF!</definedName>
    <definedName name="Servicing_Provider_City">#REF!</definedName>
    <definedName name="Servicing_Provider_Name">#REF!</definedName>
    <definedName name="Servicing_Provider_Specialty">#REF!</definedName>
    <definedName name="Servicing_Provider_State">#REF!</definedName>
    <definedName name="Servicing_Provider_Street">#REF!</definedName>
    <definedName name="Servicing_Provider_Street2">#REF!</definedName>
    <definedName name="Servicing_Provider_Type">#REF!</definedName>
    <definedName name="Servicing_Provider_ZIP">#REF!</definedName>
    <definedName name="seventyth">[17]Tables1!$E$3</definedName>
    <definedName name="SFA_H_Y">[2]HCT5!$AA$2</definedName>
    <definedName name="SFA_H_YP">[2]HCT5!$S$2</definedName>
    <definedName name="SFA_O_Y">[2]PCP5A!$Z$2</definedName>
    <definedName name="SFA_O_YP">[2]PCP5A!$R$2</definedName>
    <definedName name="SFA_O_YT">[2]PCP5B!$J$2</definedName>
    <definedName name="SFA_P_Y">[2]PEER5!$W$2</definedName>
    <definedName name="SFA_P_YP">[2]PEER5!$O$2</definedName>
    <definedName name="SGF">#REF!</definedName>
    <definedName name="SHC_H_Y">[2]HCT5!$Z$2</definedName>
    <definedName name="SHC_H_YP">[2]HCT5!$T$2</definedName>
    <definedName name="SHC_O_Y">[2]PCP5A!$Y$2</definedName>
    <definedName name="SHC_O_YP">[2]PCP5A!$S$2</definedName>
    <definedName name="SHC_O_YT">[2]PCP5B!$I$2</definedName>
    <definedName name="SHC_P_Y">[2]PEER5!$V$2</definedName>
    <definedName name="SHC_P_YP">[2]PEER5!$P$2</definedName>
    <definedName name="Sheet_Name">'[22]Data Entry'!$B$135</definedName>
    <definedName name="ShiftCombined">[1]SavingsBlueAdv!#REF!</definedName>
    <definedName name="SHOCKS1">" SHOCKS1!$2:$8004"</definedName>
    <definedName name="SI_EXEC_SUMMARY_RANGE_ROW7_ROW83" hidden="1">'[7]Executive Summary'!$A$7:$IV$82</definedName>
    <definedName name="SI_EXEC_SUMMARY_RANGE_ROW71_ROW82" hidden="1">'[7]Executive Summary'!$A$71:$IV$82</definedName>
    <definedName name="si_exec_summary_row44" hidden="1">'[7]Executive Summary'!$A$44:$IV$44</definedName>
    <definedName name="si_exec_summary_rows56_rows65" hidden="1">'[7]Executive Summary'!$A$56:$IV$65</definedName>
    <definedName name="si_exec_summary_rows7_rows82" hidden="1">'[7]Executive Summary'!$A$7:$IV$82</definedName>
    <definedName name="si_exec_summary_rows7_rows84" hidden="1">'[7]Executive Summary'!$A$7:$IV$84</definedName>
    <definedName name="si_exec_summary_rows71_rows83" hidden="1">'[7]Executive Summary'!$A$71:$IV$83</definedName>
    <definedName name="SI_Executive_Summary_Home" hidden="1">'[7]Executive Summary'!$A$1</definedName>
    <definedName name="SI_Executive_Summary_Page" hidden="1">'[7]Executive Summary'!$A$7:$IV$83</definedName>
    <definedName name="SI_Executive_Summary_Page_NoData_Text" hidden="1">'[7]Executive Summary'!$A$6</definedName>
    <definedName name="SI_Executive_Summary_Range" hidden="1">'[7]Executive Summary'!$A$1:$B$83</definedName>
    <definedName name="SI_FI_SBP_product_count" hidden="1">'[7]ePSM SBP Page'!$E$1</definedName>
    <definedName name="SI_Rx_Paid_Current" hidden="1">'[7]Rx Key Statistics page'!$D$21</definedName>
    <definedName name="SI_SBP_product_count" hidden="1">'[7]ePSM SBP Page'!$B$12</definedName>
    <definedName name="SI_SBP_Total_Prior_Members" hidden="1">'[7]ePSM SBP Page'!$A$24</definedName>
    <definedName name="SimpBPLTable">#REF!</definedName>
    <definedName name="SinCon2T">'[22]Data Entry'!$C$229</definedName>
    <definedName name="SinCon3T">'[22]Data Entry'!$C$239</definedName>
    <definedName name="SinCon4T">'[22]Data Entry'!$C$251</definedName>
    <definedName name="SinConComp">'[22]Data Entry'!$C$220</definedName>
    <definedName name="singlesource_util_curr" hidden="1">'[7]ePSM RxClaim Data Page'!$B$77</definedName>
    <definedName name="singlesource_util_prior" hidden="1">'[7]ePSM RxClaim Data Page'!$E$77</definedName>
    <definedName name="sino">'Addtl Guarantees'!$B$48:$B$49</definedName>
    <definedName name="Sinp1Con3T">'[22]Data Entry'!$C$240</definedName>
    <definedName name="Sinp1Rat3T">'[22]Data Entry'!$C$235</definedName>
    <definedName name="Sinp2Con3T">'[22]Data Entry'!$C$241</definedName>
    <definedName name="Sinp2Rat3T">'[22]Data Entry'!$C$236</definedName>
    <definedName name="SinpChCon4T">'[22]Data Entry'!$C$253</definedName>
    <definedName name="SinpChRat4T">'[22]Data Entry'!$C$247</definedName>
    <definedName name="SinpSpCon4T">'[22]Data Entry'!$C$252</definedName>
    <definedName name="SinpSpRat4T">'[22]Data Entry'!$C$246</definedName>
    <definedName name="SinRat2T">'[22]Data Entry'!$C$225</definedName>
    <definedName name="SinRat3T">'[22]Data Entry'!$C$234</definedName>
    <definedName name="SinRat4T">'[22]Data Entry'!$C$245</definedName>
    <definedName name="situs">#REF!</definedName>
    <definedName name="SitusState">[17]Manual!$A$11</definedName>
    <definedName name="sixtyth">[17]Tables1!$G$2</definedName>
    <definedName name="SLIllustrativeFirm">[10]Main!$B$66</definedName>
    <definedName name="SMS_E_Y">[2]PCP3A!$Y$2</definedName>
    <definedName name="SMS_E_YT">[2]PCP3B!$F$2</definedName>
    <definedName name="SMS_H_Y">[2]HCT3!$G$2</definedName>
    <definedName name="SMS_O_Y">[2]PCP3A!$F$2</definedName>
    <definedName name="SMS_O_YT">[2]PCP3B!$Y$2</definedName>
    <definedName name="SNP_H_Y">[2]HCT5!$AC$2</definedName>
    <definedName name="SNP_H_YP">[2]HCT5!$U$2</definedName>
    <definedName name="SNP_O_Y">[2]PCP5A!$AB$2</definedName>
    <definedName name="SNP_O_YP">[2]PCP5A!$T$2</definedName>
    <definedName name="SNP_O_YT">[2]PCP5B!$L$2</definedName>
    <definedName name="SNP_P_Y">[2]PEER5!$Y$2</definedName>
    <definedName name="SNP_P_YP">[2]PEER5!$Q$2</definedName>
    <definedName name="sort_product" hidden="1">'[7]Report Criteria'!$B$14:$B$17</definedName>
    <definedName name="SOS_E_Y">[2]PCP3A!$Z$2</definedName>
    <definedName name="SOS_E_YT">[2]PCP3B!$G$2</definedName>
    <definedName name="SOS_H_Y">[2]HCT3!$H$2</definedName>
    <definedName name="SOS_O_Y">[2]PCP3A!$G$2</definedName>
    <definedName name="SOS_O_YT">[2]PCP3B!$Z$2</definedName>
    <definedName name="SPCCopay">'[22]Data Entry'!$C$148</definedName>
    <definedName name="SpCopay">'[22]Data Entry'!#REF!</definedName>
    <definedName name="SpecAccPeriod">[12]Start!$B$6</definedName>
    <definedName name="Specialty">#REF!</definedName>
    <definedName name="Specialty_1_25">#REF!</definedName>
    <definedName name="Specialty_26_50">#REF!</definedName>
    <definedName name="Specialty_Code_Description">#REF!</definedName>
    <definedName name="Specific_SL_Level">'[14]Input Sheet'!$F$32</definedName>
    <definedName name="spousegi">'[15]Rate Calc'!$D$29:$E$32</definedName>
    <definedName name="SPR_H_Y">[2]HCT5!$Y$2</definedName>
    <definedName name="SPR_H_YP">[2]HCT5!$V$2</definedName>
    <definedName name="SPR_O_Y">[2]PCP5A!$X$2</definedName>
    <definedName name="SPR_O_YP">[2]PCP5A!$U$2</definedName>
    <definedName name="SPR_O_YT">[2]PCP5B!$H$2</definedName>
    <definedName name="SPR_P_Y">[2]PEER5!$U$2</definedName>
    <definedName name="SPR_P_YP">[2]PEER5!$R$2</definedName>
    <definedName name="SPS_E_Y">[2]PCP3A!$AA$2</definedName>
    <definedName name="SPS_E_YT">[2]PCP3B!$H$2</definedName>
    <definedName name="SPS_H_Y">[2]HCT3!$I$2</definedName>
    <definedName name="SPS_O_Y">[2]PCP3A!$H$2</definedName>
    <definedName name="SPS_O_YT">[2]PCP3B!$AA$2</definedName>
    <definedName name="SPSheet">#REF!</definedName>
    <definedName name="SPTable">#REF!</definedName>
    <definedName name="SPTableRange">#REF!</definedName>
    <definedName name="ss">[2]PCP9B!$D$2</definedName>
    <definedName name="SSL">[4]Factors!$B$180:$E$228</definedName>
    <definedName name="SSLCont">[4]Factors!$C$369</definedName>
    <definedName name="SSLDate">[4]Factors!$C$370</definedName>
    <definedName name="SSLLevel">[4]Factors!$C$361</definedName>
    <definedName name="SSLLevelren">[4]Factors!$C$362</definedName>
    <definedName name="SSP_H_Y">[2]HCT5!$AD$2</definedName>
    <definedName name="SSP_H_YP">[2]HCT5!$W$2</definedName>
    <definedName name="SSP_O_Y">[2]PCP5A!$AC$2</definedName>
    <definedName name="SSP_O_YP">[2]PCP5A!$V$2</definedName>
    <definedName name="SSP_O_YT">[2]PCP5B!$M$2</definedName>
    <definedName name="SSP_P_Y">[2]PEER5!$Z$2</definedName>
    <definedName name="SSP_P_YP">[2]PEER5!$S$2</definedName>
    <definedName name="sss">'[64]ERMA Parameters'!$B$101</definedName>
    <definedName name="SSS_E_Y">[2]PCP3A!$AB$2</definedName>
    <definedName name="SSS_E_YT">[2]PCP3B!$I$2</definedName>
    <definedName name="SSS_H_Y">[2]HCT3!$J$2</definedName>
    <definedName name="SSS_O_Y">[2]PCP3A!$I$2</definedName>
    <definedName name="SSS_O_YT">[2]PCP3B!$AB$2</definedName>
    <definedName name="STARTDATE">#REF!</definedName>
    <definedName name="StartingRow1.1.0.0">[35]ColumnsMap!$B$22</definedName>
    <definedName name="StartingRow1.2.0.0">[35]ColumnsMap!$B$31</definedName>
    <definedName name="StartingRow1.3.0.0">[35]ColumnsMap!$B$42</definedName>
    <definedName name="StartingRow1.3.1.0">[35]ColumnsMap!$B$56</definedName>
    <definedName name="StartingRow1.3.2.0">[35]ColumnsMap!$B$70</definedName>
    <definedName name="StartingRow1.3.2.1">[35]ColumnsMap!$B$84</definedName>
    <definedName name="StartingRow1.3.2.2">[35]ColumnsMap!$B$98</definedName>
    <definedName name="StartingRow1.3.2.3">[35]ColumnsMap!$B$112</definedName>
    <definedName name="StartingRow1.4.0.0">[35]ColumnsMap!$B$126</definedName>
    <definedName name="StartingRow2.1.0.0">[35]ColumnsMap!$B$140</definedName>
    <definedName name="StartingRow2.1.1.0">[35]ColumnsMap!$B$346</definedName>
    <definedName name="StartingRow2.1.2.0">[35]ColumnsMap!$B$616</definedName>
    <definedName name="StartingRow2.2.0.0">[35]ColumnsMap!$B$152</definedName>
    <definedName name="StartingRow2.2.1.0">[35]ColumnsMap!$B$358</definedName>
    <definedName name="StartingRow2.2.2.0">[35]ColumnsMap!$B$628</definedName>
    <definedName name="StartingRow2.3.0.0">[35]ColumnsMap!$B$163</definedName>
    <definedName name="StartingRow2.3.1.0">[35]ColumnsMap!$B$369</definedName>
    <definedName name="StartingRow2.3.2.0">[35]ColumnsMap!$B$639</definedName>
    <definedName name="StartingRow3.1.0.0">[35]ColumnsMap!$B$172</definedName>
    <definedName name="StartingRow3.1.1.0">[35]ColumnsMap!$B$378</definedName>
    <definedName name="StartingRow3.1.2.0">[35]ColumnsMap!$B$648</definedName>
    <definedName name="StartingRow3.2.0.0">[35]ColumnsMap!$B$182</definedName>
    <definedName name="StartingRow3.2.1.0">[35]ColumnsMap!$B$388</definedName>
    <definedName name="StartingRow3.2.2.0">[35]ColumnsMap!$B$658</definedName>
    <definedName name="StartingRow3.3.0.0">[35]ColumnsMap!$B$191</definedName>
    <definedName name="StartingRow3.3.1.0">[35]ColumnsMap!$B$397</definedName>
    <definedName name="StartingRow3.3.1.1">[35]ColumnsMap!$B$408</definedName>
    <definedName name="StartingRow3.3.1.2">[35]ColumnsMap!$B$419</definedName>
    <definedName name="StartingRow3.3.2.0">[35]ColumnsMap!$B$667</definedName>
    <definedName name="StartingRow3.3.2.1">[35]ColumnsMap!$B$678</definedName>
    <definedName name="StartingRow3.3.2.2">[35]ColumnsMap!$B$689</definedName>
    <definedName name="StartingRow3.3.2.3">[35]ColumnsMap!$B$700</definedName>
    <definedName name="StartingRow3.4.0.0">[35]ColumnsMap!$B$202</definedName>
    <definedName name="StartingRow3.4.0.1">[35]ColumnsMap!$B$214</definedName>
    <definedName name="StartingRow3.4.1.0">[35]ColumnsMap!$B$430</definedName>
    <definedName name="StartingRow3.4.1.1">[35]ColumnsMap!$B$442</definedName>
    <definedName name="StartingRow3.4.2.0">[35]ColumnsMap!$B$711</definedName>
    <definedName name="StartingRow3.4.2.1">[35]ColumnsMap!$B$723</definedName>
    <definedName name="StartingRow3.5.0.0">[35]ColumnsMap!$B$226</definedName>
    <definedName name="StartingRow3.5.1.0">[35]ColumnsMap!$B$454</definedName>
    <definedName name="StartingRow3.5.1.1">[35]ColumnsMap!$B$460</definedName>
    <definedName name="StartingRow3.5.1.2">[35]ColumnsMap!$B$466</definedName>
    <definedName name="StartingRow3.5.2.0">[35]ColumnsMap!$B$735</definedName>
    <definedName name="StartingRow3.6.0.0" localSheetId="6">[45]ColumnsMap!#REF!</definedName>
    <definedName name="StartingRow3.6.0.0" localSheetId="18">[45]ColumnsMap!#REF!</definedName>
    <definedName name="StartingRow3.6.0.0" localSheetId="14">[45]ColumnsMap!#REF!</definedName>
    <definedName name="StartingRow3.6.0.0">[45]ColumnsMap!#REF!</definedName>
    <definedName name="StartingRow3.6.1.0" localSheetId="6">[45]ColumnsMap!#REF!</definedName>
    <definedName name="StartingRow3.6.1.0" localSheetId="18">[45]ColumnsMap!#REF!</definedName>
    <definedName name="StartingRow3.6.1.0" localSheetId="14">[45]ColumnsMap!#REF!</definedName>
    <definedName name="StartingRow3.6.1.0">[45]ColumnsMap!#REF!</definedName>
    <definedName name="StartingRow3.6.1.1" localSheetId="18">[45]ColumnsMap!#REF!</definedName>
    <definedName name="StartingRow3.6.1.1" localSheetId="14">[45]ColumnsMap!#REF!</definedName>
    <definedName name="StartingRow3.6.1.1">[45]ColumnsMap!#REF!</definedName>
    <definedName name="StartingRow3.6.1.2" localSheetId="18">[45]ColumnsMap!#REF!</definedName>
    <definedName name="StartingRow3.6.1.2" localSheetId="14">[45]ColumnsMap!#REF!</definedName>
    <definedName name="StartingRow3.6.1.2">[45]ColumnsMap!#REF!</definedName>
    <definedName name="StartingRow4.1.0.0">[35]ColumnsMap!$B$232</definedName>
    <definedName name="StartingRow4.1.1.0">[35]ColumnsMap!$B$472</definedName>
    <definedName name="StartingRow4.1.2.0">[35]ColumnsMap!$B$741</definedName>
    <definedName name="StartingRow4.2.0.0">[35]ColumnsMap!$B$241</definedName>
    <definedName name="StartingRow4.2.0.1">[35]ColumnsMap!$B$256</definedName>
    <definedName name="StartingRow4.2.1.0">[35]ColumnsMap!$B$481</definedName>
    <definedName name="StartingRow4.2.1.1">[35]ColumnsMap!$B$496</definedName>
    <definedName name="StartingRow4.2.2.0">[35]ColumnsMap!$B$750</definedName>
    <definedName name="StartingRow4.2.2.1">[35]ColumnsMap!$B$765</definedName>
    <definedName name="StartingRow4.3.0.0">[35]ColumnsMap!$B$271</definedName>
    <definedName name="StartingRow4.3.1.0">[35]ColumnsMap!$B$511</definedName>
    <definedName name="StartingRow4.3.2.0">[35]ColumnsMap!$B$780</definedName>
    <definedName name="StartingRow4.4.0.0">[35]ColumnsMap!$B$284</definedName>
    <definedName name="StartingRow4.4.1.0">[35]ColumnsMap!$B$524</definedName>
    <definedName name="StartingRow4.4.1.1">[35]ColumnsMap!$B$539</definedName>
    <definedName name="StartingRow4.4.1.2">[35]ColumnsMap!$B$554</definedName>
    <definedName name="StartingRow4.4.2.0">[35]ColumnsMap!$B$793</definedName>
    <definedName name="StartingRow4.4.2.1">[35]ColumnsMap!$B$808</definedName>
    <definedName name="StartingRow4.4.2.2">[35]ColumnsMap!$B$823</definedName>
    <definedName name="StartingRow4.4.2.3">[35]ColumnsMap!$B$838</definedName>
    <definedName name="StartingRow4.5.0.0">[35]ColumnsMap!$B$299</definedName>
    <definedName name="StartingRow4.5.1.0">[35]ColumnsMap!$B$569</definedName>
    <definedName name="StartingRow4.5.2.0">[35]ColumnsMap!$B$853</definedName>
    <definedName name="StartingRow4.6.0.0">[35]ColumnsMap!$B$316</definedName>
    <definedName name="StartingRow4.6.1.0">[35]ColumnsMap!$B$586</definedName>
    <definedName name="StartingRow4.6.2.0">[35]ColumnsMap!$B$870</definedName>
    <definedName name="StartingRow4.7.0.0">[35]ColumnsMap!$B$331</definedName>
    <definedName name="StartingRow4.7.1.0">[35]ColumnsMap!$B$601</definedName>
    <definedName name="StartingRow4.7.2.0">[35]ColumnsMap!$B$885</definedName>
    <definedName name="STATE">#REF!</definedName>
    <definedName name="State_Tax">[12]FIRMSIRM!$B$8</definedName>
    <definedName name="State1">[10]Main!$B$38</definedName>
    <definedName name="State10">[10]Main!$B$47</definedName>
    <definedName name="State2">[10]Main!$B$39</definedName>
    <definedName name="State3">[10]Main!$B$40</definedName>
    <definedName name="State4">[10]Main!$B$41</definedName>
    <definedName name="State5">[10]Main!$B$42</definedName>
    <definedName name="State6">[10]Main!$B$43</definedName>
    <definedName name="State7">[10]Main!$B$44</definedName>
    <definedName name="State8">[10]Main!$B$45</definedName>
    <definedName name="State9">[10]Main!$B$46</definedName>
    <definedName name="States">[10]Main!$X$3:$X$61</definedName>
    <definedName name="Status" localSheetId="6">#REF!</definedName>
    <definedName name="Status" localSheetId="9">#REF!</definedName>
    <definedName name="Status" localSheetId="18">#REF!</definedName>
    <definedName name="Status" localSheetId="14">#REF!</definedName>
    <definedName name="Status">#REF!</definedName>
    <definedName name="STD">#REF!</definedName>
    <definedName name="StopLightingCostShare" hidden="1">'[7]ePSM Stop Lighting Page'!$C$147:$C$150</definedName>
    <definedName name="StopLightingImpactCat" hidden="1">'[7]ePSM Stop Lighting Page'!$C$83:$C$106</definedName>
    <definedName name="StopLightingKeyStats" hidden="1">'[7]ePSM Stop Lighting Page'!$C$5:$C$74</definedName>
    <definedName name="StopLightingProviderNetwork" hidden="1">'[7]ePSM Stop Lighting Page'!$C$115:$C$138</definedName>
    <definedName name="StopLightStart" hidden="1">'[7]ePSM Stop Lighting Page'!$C$5</definedName>
    <definedName name="StopLoss">[10]Main!$B$33</definedName>
    <definedName name="STP_H_Y">[2]HCT5!$AB$2</definedName>
    <definedName name="STP_H_YP">[2]HCT5!$X$2</definedName>
    <definedName name="STP_O_Y">[2]PCP5A!$AA$2</definedName>
    <definedName name="STP_O_YP">[2]PCP5A!$W$2</definedName>
    <definedName name="STP_O_YT">[2]PCP5B!$K$2</definedName>
    <definedName name="STP_P_Y">[2]PEER5!$X$2</definedName>
    <definedName name="STP_P_YP">[2]PEER5!$T$2</definedName>
    <definedName name="Studage">'[22]Data Entry'!$C$179</definedName>
    <definedName name="Sub2Label">'[4]Annual Claims Analysis 2'!$G$3</definedName>
    <definedName name="Sub3Label">'[4]Annual Claims Analysis 3'!$G$3</definedName>
    <definedName name="Sub4Label">'[4]Annual Claims Analysis 4'!$G$3</definedName>
    <definedName name="Sub5Label">'[4]Annual Claims Analysis 5'!$G$3</definedName>
    <definedName name="SubAbuse">'[22]Data Entry'!$C$177</definedName>
    <definedName name="SUBMITTED_TOTALS" localSheetId="6">#REF!</definedName>
    <definedName name="SUBMITTED_TOTALS" localSheetId="9">#REF!</definedName>
    <definedName name="SUBMITTED_TOTALS" localSheetId="18">#REF!</definedName>
    <definedName name="SUBMITTED_TOTALS" localSheetId="14">#REF!</definedName>
    <definedName name="SUBMITTED_TOTALS">#REF!</definedName>
    <definedName name="SUBRANGE">#REF!</definedName>
    <definedName name="SubsFamily">[12]Start!$I$9</definedName>
    <definedName name="SubsSingle">[12]Start!$E$2</definedName>
    <definedName name="SubsTotal">[12]Start!$E$6</definedName>
    <definedName name="sum_awp_amt_brand_mod_curr" hidden="1">'[7]ePSM RxClaim Data Page'!$N$34</definedName>
    <definedName name="sum_awp_amt_brand_mod_prior" hidden="1">'[7]ePSM RxClaim Data Page'!$Q$34</definedName>
    <definedName name="sum_awp_amt_brand_retail_curr" hidden="1">'[7]ePSM RxClaim Data Page'!$N$16</definedName>
    <definedName name="sum_awp_amt_brand_retail_prior" hidden="1">'[7]ePSM RxClaim Data Page'!$Q$16</definedName>
    <definedName name="sum_awp_amt_mac_mod_curr" hidden="1">'[7]ePSM RxClaim Data Page'!$N$22</definedName>
    <definedName name="sum_awp_amt_mac_mod_prior" hidden="1">'[7]ePSM RxClaim Data Page'!$Q$22</definedName>
    <definedName name="sum_awp_amt_mac_retail_curr" hidden="1">'[7]ePSM RxClaim Data Page'!$N$4</definedName>
    <definedName name="sum_awp_amt_mac_retail_prior" hidden="1">'[7]ePSM RxClaim Data Page'!$Q$4</definedName>
    <definedName name="sum_awp_amt_non_mac_mod_curr" hidden="1">'[7]ePSM RxClaim Data Page'!$N$28</definedName>
    <definedName name="sum_awp_amt_non_mac_mod_prior" hidden="1">'[7]ePSM RxClaim Data Page'!$Q$28</definedName>
    <definedName name="sum_awp_amt_non_mac_retail_curr" hidden="1">'[7]ePSM RxClaim Data Page'!$N$10</definedName>
    <definedName name="sum_awp_amt_non_mac_retail_prior" hidden="1">'[7]ePSM RxClaim Data Page'!$Q$10</definedName>
    <definedName name="sum_brand_multisource_avg_paid_claim_curr" hidden="1">'[7]ePSM RxClaim Data Page'!$B$79</definedName>
    <definedName name="sum_brand_multisource_avg_paid_claim_prior" hidden="1">'[7]ePSM RxClaim Data Page'!$E$79</definedName>
    <definedName name="sum_brand_multisource_calc_ing_curr" hidden="1">'[7]ePSM RxClaim Data Page'!$B$80</definedName>
    <definedName name="sum_brand_multisource_calc_ing_prior" hidden="1">'[7]ePSM RxClaim Data Page'!$E$80</definedName>
    <definedName name="sum_brand_multisource_copay_curr" hidden="1">'[7]ePSM RxClaim Data Page'!$B$81</definedName>
    <definedName name="sum_brand_multisource_copay_prior" hidden="1">'[7]ePSM RxClaim Data Page'!$E$81</definedName>
    <definedName name="sum_brand_multisource_paid_amt_curr" hidden="1">'[7]ePSM RxClaim Data Page'!$B$78</definedName>
    <definedName name="sum_brand_multisource_paid_amt_prior" hidden="1">'[7]ePSM RxClaim Data Page'!$E$78</definedName>
    <definedName name="sum_brand_singlesource_avg_paid_claim_curr" hidden="1">'[7]ePSM RxClaim Data Page'!$B$74</definedName>
    <definedName name="sum_brand_singlesource_avg_paid_claim_prior" hidden="1">'[7]ePSM RxClaim Data Page'!$E$74</definedName>
    <definedName name="sum_brand_singlesource_calc_ing_curr" hidden="1">'[7]ePSM RxClaim Data Page'!$B$75</definedName>
    <definedName name="sum_brand_singlesource_calc_ing_prior" hidden="1">'[7]ePSM RxClaim Data Page'!$E$75</definedName>
    <definedName name="sum_brand_singlesource_copay_curr" hidden="1">'[7]ePSM RxClaim Data Page'!$B$76</definedName>
    <definedName name="sum_brand_singlesource_copay_prior" hidden="1">'[7]ePSM RxClaim Data Page'!$E$76</definedName>
    <definedName name="sum_brand_singlesource_paid_amt_curr" hidden="1">'[7]ePSM RxClaim Data Page'!$B$73</definedName>
    <definedName name="sum_brand_singlesource_paid_amt_prior" hidden="1">'[7]ePSM RxClaim Data Page'!$E$73</definedName>
    <definedName name="sum_calc_ing_cost_curr" hidden="1">'[7]ePSM RxClaim Data Page'!$B$8</definedName>
    <definedName name="sum_calc_ing_cost_prior" hidden="1">'[7]ePSM RxClaim Data Page'!$E$8</definedName>
    <definedName name="sum_calcing_cost_amt_brand_mod_curr" hidden="1">'[7]ePSM RxClaim Data Page'!$N$35</definedName>
    <definedName name="sum_calcing_cost_amt_brand_mod_prior" hidden="1">'[7]ePSM RxClaim Data Page'!$Q$35</definedName>
    <definedName name="sum_calcing_cost_amt_brand_retail_curr" hidden="1">'[7]ePSM RxClaim Data Page'!$N$17</definedName>
    <definedName name="sum_calcing_cost_amt_brand_retail_prior" hidden="1">'[7]ePSM RxClaim Data Page'!$Q$17</definedName>
    <definedName name="sum_calcing_cost_amt_mac_mod_curr" hidden="1">'[7]ePSM RxClaim Data Page'!$N$23</definedName>
    <definedName name="sum_calcing_cost_amt_mac_mod_prior" hidden="1">'[7]ePSM RxClaim Data Page'!$Q$23</definedName>
    <definedName name="sum_calcing_cost_amt_mac_retail_curr" hidden="1">'[7]ePSM RxClaim Data Page'!$N$5</definedName>
    <definedName name="sum_calcing_cost_amt_mac_retail_prior" hidden="1">'[7]ePSM RxClaim Data Page'!$Q$5</definedName>
    <definedName name="sum_calcing_cost_amt_non_mac_mod_curr" hidden="1">'[7]ePSM RxClaim Data Page'!$N$29</definedName>
    <definedName name="sum_calcing_cost_amt_non_mac_mod_prior" hidden="1">'[7]ePSM RxClaim Data Page'!$Q$29</definedName>
    <definedName name="sum_calcing_cost_amt_non_mac_retail_curr" hidden="1">'[7]ePSM RxClaim Data Page'!$N$11</definedName>
    <definedName name="sum_calcing_cost_amt_non_mac_retail_prior" hidden="1">'[7]ePSM RxClaim Data Page'!$Q$11</definedName>
    <definedName name="sum_copay_curr" hidden="1">'[7]ePSM RxClaim Data Page'!$B$9</definedName>
    <definedName name="sum_copay_prior" hidden="1">'[7]ePSM RxClaim Data Page'!$E$9</definedName>
    <definedName name="sum_generic_avg_paid_claim_curr" hidden="1">'[7]ePSM RxClaim Data Page'!$B$69</definedName>
    <definedName name="sum_generic_avg_paid_claim_prior" hidden="1">'[7]ePSM RxClaim Data Page'!$E$69</definedName>
    <definedName name="sum_generic_calc_ing_curr" hidden="1">'[7]ePSM RxClaim Data Page'!$B$70</definedName>
    <definedName name="sum_generic_calc_ing_prior" hidden="1">'[7]ePSM RxClaim Data Page'!$E$70</definedName>
    <definedName name="sum_generic_copay_curr" hidden="1">'[7]ePSM RxClaim Data Page'!$B$71</definedName>
    <definedName name="sum_generic_copay_prior" hidden="1">'[7]ePSM RxClaim Data Page'!$E$71</definedName>
    <definedName name="sum_generic_paid_amt_curr" hidden="1">'[7]ePSM RxClaim Data Page'!$B$68</definedName>
    <definedName name="sum_generic_paid_amt_prior" hidden="1">'[7]ePSM RxClaim Data Page'!$E$68</definedName>
    <definedName name="sum_mod_brand_formulary_copay_amt_curr" hidden="1">'[7]ePSM RxClaim Data Page'!$B$62</definedName>
    <definedName name="sum_mod_brand_formulary_copay_amt_prior" hidden="1">'[7]ePSM RxClaim Data Page'!$E$62</definedName>
    <definedName name="sum_mod_brand_formulary_paid_amt_curr" hidden="1">'[7]ePSM RxClaim Data Page'!$B$61</definedName>
    <definedName name="sum_mod_brand_formulary_paid_amt_prior" hidden="1">'[7]ePSM RxClaim Data Page'!$E$61</definedName>
    <definedName name="sum_mod_brand_formulary_plan_paid_amt_curr" hidden="1">'[7]ePSM RxClaim Data Page'!$B$63</definedName>
    <definedName name="sum_mod_brand_formulary_plan_paid_amt_prior" hidden="1">'[7]ePSM RxClaim Data Page'!$E$63</definedName>
    <definedName name="sum_mod_calc_ing_cost_amt_curr" hidden="1">'[7]ePSM RxClaim Data Page'!$B$37</definedName>
    <definedName name="sum_mod_calc_ing_cost_amt_prior" hidden="1">'[7]ePSM RxClaim Data Page'!$E$37</definedName>
    <definedName name="sum_mod_generic_copay_amt_curr" hidden="1">'[7]ePSM RxClaim Data Page'!$B$58</definedName>
    <definedName name="sum_mod_generic_copay_amt_prior" hidden="1">'[7]ePSM RxClaim Data Page'!$E$58</definedName>
    <definedName name="sum_mod_generic_paid_amt_curr" hidden="1">'[7]ePSM RxClaim Data Page'!$B$57</definedName>
    <definedName name="sum_mod_generic_paid_amt_prior" hidden="1">'[7]ePSM RxClaim Data Page'!$E$57</definedName>
    <definedName name="sum_mod_generic_plan_paid_amt_curr" hidden="1">'[7]ePSM RxClaim Data Page'!$B$59</definedName>
    <definedName name="sum_mod_generic_plan_paid_amt_prior" hidden="1">'[7]ePSM RxClaim Data Page'!$E$59</definedName>
    <definedName name="sum_mod_non_brand_formulary_copay_amt_curr" hidden="1">'[7]ePSM RxClaim Data Page'!$B$66</definedName>
    <definedName name="sum_mod_non_brand_formulary_copay_amt_prior" hidden="1">'[7]ePSM RxClaim Data Page'!$E$66</definedName>
    <definedName name="sum_mod_non_brand_formulary_paid_amt_curr" hidden="1">'[7]ePSM RxClaim Data Page'!$B$65</definedName>
    <definedName name="sum_mod_non_brand_formulary_paid_amt_prior" hidden="1">'[7]ePSM RxClaim Data Page'!$E$65</definedName>
    <definedName name="sum_mod_non_brand_formulary_plan_paid_amt_curr" hidden="1">'[7]ePSM RxClaim Data Page'!$B$67</definedName>
    <definedName name="sum_mod_non_brand_formulary_plan_paid_amt_prior" hidden="1">'[7]ePSM RxClaim Data Page'!$E$67</definedName>
    <definedName name="sum_mod_prof_fee_amt_curr" hidden="1">'[7]ePSM RxClaim Data Page'!$B$39</definedName>
    <definedName name="sum_mod_prof_fee_amt_prior" hidden="1">'[7]ePSM RxClaim Data Page'!$E$39</definedName>
    <definedName name="sum_paid_class_A_curr" hidden="1">'[7]ePSM RxClaim Data Page'!$H$6</definedName>
    <definedName name="sum_paid_class_A_prior" hidden="1">'[7]ePSM RxClaim Data Page'!$K$6</definedName>
    <definedName name="sum_paid_class_B_curr" hidden="1">'[7]ePSM RxClaim Data Page'!$H$10</definedName>
    <definedName name="sum_paid_class_B_prior" hidden="1">'[7]ePSM RxClaim Data Page'!$K$10</definedName>
    <definedName name="sum_paid_class_C_curr" hidden="1">'[7]ePSM RxClaim Data Page'!$H$14</definedName>
    <definedName name="sum_paid_class_C_prior" hidden="1">'[7]ePSM RxClaim Data Page'!$K$14</definedName>
    <definedName name="sum_paid_class_D_curr" hidden="1">'[7]ePSM RxClaim Data Page'!$H$18</definedName>
    <definedName name="sum_paid_class_D_prior" hidden="1">'[7]ePSM RxClaim Data Page'!$K$18</definedName>
    <definedName name="sum_paid_class_E_curr" hidden="1">'[7]ePSM RxClaim Data Page'!$H$22</definedName>
    <definedName name="sum_paid_class_E_prior" hidden="1">'[7]ePSM RxClaim Data Page'!$K$22</definedName>
    <definedName name="sum_paid_class_F_curr" hidden="1">'[7]ePSM RxClaim Data Page'!$H$26</definedName>
    <definedName name="sum_paid_class_F_prior" hidden="1">'[7]ePSM RxClaim Data Page'!$K$26</definedName>
    <definedName name="sum_paid_class_G_curr" hidden="1">'[7]ePSM RxClaim Data Page'!$H$30</definedName>
    <definedName name="sum_paid_class_G_prior" hidden="1">'[7]ePSM RxClaim Data Page'!$K$30</definedName>
    <definedName name="sum_paid_class_H_curr" hidden="1">'[7]ePSM RxClaim Data Page'!$H$34</definedName>
    <definedName name="sum_paid_class_H_prior" hidden="1">'[7]ePSM RxClaim Data Page'!$K$34</definedName>
    <definedName name="sum_paid_class_I_curr" hidden="1">'[7]ePSM RxClaim Data Page'!$H$38</definedName>
    <definedName name="sum_paid_class_I_prior" hidden="1">'[7]ePSM RxClaim Data Page'!$K$38</definedName>
    <definedName name="sum_paid_class_J_curr" hidden="1">'[7]ePSM RxClaim Data Page'!$H$42</definedName>
    <definedName name="sum_paid_class_J_prior" hidden="1">'[7]ePSM RxClaim Data Page'!$K$42</definedName>
    <definedName name="sum_paid_class_K_curr" hidden="1">'[7]ePSM RxClaim Data Page'!$H$46</definedName>
    <definedName name="sum_paid_class_K_prior" hidden="1">'[7]ePSM RxClaim Data Page'!$K$46</definedName>
    <definedName name="sum_paid_class_L_curr" hidden="1">'[7]ePSM RxClaim Data Page'!$H$50</definedName>
    <definedName name="sum_paid_class_L_prior" hidden="1">'[7]ePSM RxClaim Data Page'!$K$50</definedName>
    <definedName name="sum_paid_class_M_curr" hidden="1">'[7]ePSM RxClaim Data Page'!$H$54</definedName>
    <definedName name="sum_paid_class_M_prior" hidden="1">'[7]ePSM RxClaim Data Page'!$K$54</definedName>
    <definedName name="sum_paid_class_N_curr" hidden="1">'[7]ePSM RxClaim Data Page'!$H$58</definedName>
    <definedName name="sum_paid_class_N_prior" hidden="1">'[7]ePSM RxClaim Data Page'!$K$58</definedName>
    <definedName name="sum_paid_class_O_curr" hidden="1">'[7]ePSM RxClaim Data Page'!$H$62</definedName>
    <definedName name="sum_paid_class_O_prior" hidden="1">'[7]ePSM RxClaim Data Page'!$K$62</definedName>
    <definedName name="sum_paid_class_OTHER_curr" hidden="1">'[7]ePSM RxClaim Data Page'!$H$78</definedName>
    <definedName name="sum_paid_class_OTHER_prior" hidden="1">'[7]ePSM RxClaim Data Page'!$K$78</definedName>
    <definedName name="sum_paid_class_P_curr" hidden="1">'[7]ePSM RxClaim Data Page'!$H$66</definedName>
    <definedName name="sum_paid_class_P_prior" hidden="1">'[7]ePSM RxClaim Data Page'!$K$66</definedName>
    <definedName name="sum_paid_class_Q_curr" hidden="1">'[7]ePSM RxClaim Data Page'!$H$70</definedName>
    <definedName name="sum_paid_class_Q_prior" hidden="1">'[7]ePSM RxClaim Data Page'!$K$70</definedName>
    <definedName name="sum_paid_class_R_curr" hidden="1">'[7]ePSM RxClaim Data Page'!$H$74</definedName>
    <definedName name="sum_paid_class_R_prior" hidden="1">'[7]ePSM RxClaim Data Page'!$K$74</definedName>
    <definedName name="sum_paid_curr" hidden="1">'[7]ePSM RxClaim Data Page'!$B$7</definedName>
    <definedName name="sum_paid_prior" hidden="1">'[7]ePSM RxClaim Data Page'!$E$7</definedName>
    <definedName name="sum_prof_fee_amt_brand_mod_curr" hidden="1">'[7]ePSM RxClaim Data Page'!$N$36</definedName>
    <definedName name="sum_prof_fee_amt_brand_mod_prior" hidden="1">'[7]ePSM RxClaim Data Page'!$Q$36</definedName>
    <definedName name="sum_prof_fee_amt_brand_retail_curr" hidden="1">'[7]ePSM RxClaim Data Page'!$N$18</definedName>
    <definedName name="sum_prof_fee_amt_brand_retail_prior" hidden="1">'[7]ePSM RxClaim Data Page'!$Q$18</definedName>
    <definedName name="sum_prof_fee_amt_mac_mod_curr" hidden="1">'[7]ePSM RxClaim Data Page'!$N$24</definedName>
    <definedName name="sum_prof_fee_amt_mac_mod_prior" hidden="1">'[7]ePSM RxClaim Data Page'!$Q$24</definedName>
    <definedName name="sum_prof_fee_amt_mac_retail_curr" hidden="1">'[7]ePSM RxClaim Data Page'!$N$6</definedName>
    <definedName name="sum_prof_fee_amt_mac_retail_prior" hidden="1">'[7]ePSM RxClaim Data Page'!$Q$6</definedName>
    <definedName name="sum_prof_fee_amt_non_mac_mod_curr" hidden="1">'[7]ePSM RxClaim Data Page'!$N$30</definedName>
    <definedName name="sum_prof_fee_amt_non_mac_mod_prior" hidden="1">'[7]ePSM RxClaim Data Page'!$Q$30</definedName>
    <definedName name="sum_prof_fee_amt_non_mac_retail_curr" hidden="1">'[7]ePSM RxClaim Data Page'!$N$12</definedName>
    <definedName name="sum_prof_fee_amt_non_mac_retail_prior" hidden="1">'[7]ePSM RxClaim Data Page'!$Q$12</definedName>
    <definedName name="sum_retail_brand_formulary_copay_amt_curr" hidden="1">'[7]ePSM RxClaim Data Page'!$B$50</definedName>
    <definedName name="sum_retail_brand_formulary_copay_amt_prior" hidden="1">'[7]ePSM RxClaim Data Page'!$E$50</definedName>
    <definedName name="sum_retail_brand_formulary_paid_amt_curr" hidden="1">'[7]ePSM RxClaim Data Page'!$B$49</definedName>
    <definedName name="sum_retail_brand_formulary_paid_amt_prior" hidden="1">'[7]ePSM RxClaim Data Page'!$E$49</definedName>
    <definedName name="sum_retail_brand_formulary_plan_paid_amt_curr" hidden="1">'[7]ePSM RxClaim Data Page'!$B$51</definedName>
    <definedName name="sum_retail_brand_formulary_plan_paid_amt_prior" hidden="1">'[7]ePSM RxClaim Data Page'!$E$51</definedName>
    <definedName name="sum_retail_calc_ing_cost_amt_curr" hidden="1">'[7]ePSM RxClaim Data Page'!$B$36</definedName>
    <definedName name="sum_retail_calc_ing_cost_amt_prior" hidden="1">'[7]ePSM RxClaim Data Page'!$E$36</definedName>
    <definedName name="sum_retail_generic_copay_amt_curr" hidden="1">'[7]ePSM RxClaim Data Page'!$B$46</definedName>
    <definedName name="sum_retail_generic_copay_amt_prior" hidden="1">'[7]ePSM RxClaim Data Page'!$E$46</definedName>
    <definedName name="sum_retail_generic_paid_amt_curr" hidden="1">'[7]ePSM RxClaim Data Page'!$B$45</definedName>
    <definedName name="sum_retail_generic_paid_amt_prior" hidden="1">'[7]ePSM RxClaim Data Page'!$E$45</definedName>
    <definedName name="sum_retail_generic_plan_paid_amt_curr" hidden="1">'[7]ePSM RxClaim Data Page'!$B$47</definedName>
    <definedName name="sum_retail_generic_plan_paid_amt_prior" hidden="1">'[7]ePSM RxClaim Data Page'!$E$47</definedName>
    <definedName name="sum_retail_non_brand_formulary_copay_amt_curr" hidden="1">'[7]ePSM RxClaim Data Page'!$B$54</definedName>
    <definedName name="sum_retail_non_brand_formulary_copay_amt_prior" hidden="1">'[7]ePSM RxClaim Data Page'!$E$54</definedName>
    <definedName name="sum_retail_non_brand_formulary_paid_amt_curr" hidden="1">'[7]ePSM RxClaim Data Page'!$B$53</definedName>
    <definedName name="sum_retail_non_brand_formulary_paid_amt_prior" hidden="1">'[7]ePSM RxClaim Data Page'!$E$53</definedName>
    <definedName name="sum_retail_non_brand_formulary_plan_paid_amt_curr" hidden="1">'[7]ePSM RxClaim Data Page'!$B$55</definedName>
    <definedName name="sum_retail_non_brand_formulary_plan_paid_amt_prior" hidden="1">'[7]ePSM RxClaim Data Page'!$E$55</definedName>
    <definedName name="sum_retail_prof_fee_amt_curr" hidden="1">'[7]ePSM RxClaim Data Page'!$B$38</definedName>
    <definedName name="sum_retail_prof_fee_amt_prior" hidden="1">'[7]ePSM RxClaim Data Page'!$E$38</definedName>
    <definedName name="sum_salestax_amt_brand_mod_curr" hidden="1">'[7]ePSM RxClaim Data Page'!$N$37</definedName>
    <definedName name="sum_salestax_amt_brand_mod_prior" hidden="1">'[7]ePSM RxClaim Data Page'!$Q$37</definedName>
    <definedName name="sum_salestax_amt_brand_retail_curr" hidden="1">'[7]ePSM RxClaim Data Page'!$N$19</definedName>
    <definedName name="sum_salestax_amt_brand_retail_prior" hidden="1">'[7]ePSM RxClaim Data Page'!$Q$19</definedName>
    <definedName name="sum_salestax_amt_mac_mod_curr" hidden="1">'[7]ePSM RxClaim Data Page'!$N$25</definedName>
    <definedName name="sum_salestax_amt_mac_mod_prior" hidden="1">'[7]ePSM RxClaim Data Page'!$Q$25</definedName>
    <definedName name="sum_salestax_amt_mac_retail_curr" hidden="1">'[7]ePSM RxClaim Data Page'!$N$7</definedName>
    <definedName name="sum_salestax_amt_mac_retail_prior" hidden="1">'[7]ePSM RxClaim Data Page'!$Q$7</definedName>
    <definedName name="sum_salestax_amt_non_mac_mod_curr" hidden="1">'[7]ePSM RxClaim Data Page'!$N$31</definedName>
    <definedName name="sum_salestax_amt_non_mac_mod_prior" hidden="1">'[7]ePSM RxClaim Data Page'!$Q$31</definedName>
    <definedName name="sum_salestax_amt_non_mac_retail_curr" hidden="1">'[7]ePSM RxClaim Data Page'!$N$13</definedName>
    <definedName name="sum_salestax_amt_non_mac_retail_prior" hidden="1">'[7]ePSM RxClaim Data Page'!$Q$13</definedName>
    <definedName name="sum_svc_copay_amt_brand_mod_curr" hidden="1">'[7]ePSM RxClaim Data Page'!$N$38</definedName>
    <definedName name="sum_svc_copay_amt_brand_mod_prior" hidden="1">'[7]ePSM RxClaim Data Page'!$Q$38</definedName>
    <definedName name="sum_svc_copay_amt_brand_retail_curr" hidden="1">'[7]ePSM RxClaim Data Page'!$N$20</definedName>
    <definedName name="sum_svc_copay_amt_brand_retail_prior" hidden="1">'[7]ePSM RxClaim Data Page'!$Q$20</definedName>
    <definedName name="sum_svc_copay_amt_mac_mod_curr" hidden="1">'[7]ePSM RxClaim Data Page'!$N$26</definedName>
    <definedName name="sum_svc_copay_amt_mac_mod_prior" hidden="1">'[7]ePSM RxClaim Data Page'!$Q$26</definedName>
    <definedName name="sum_svc_copay_amt_mac_retail_curr" hidden="1">'[7]ePSM RxClaim Data Page'!$N$8</definedName>
    <definedName name="sum_svc_copay_amt_mac_retail_prior" hidden="1">'[7]ePSM RxClaim Data Page'!$Q$8</definedName>
    <definedName name="sum_svc_copay_amt_non_mac_mod_curr" hidden="1">'[7]ePSM RxClaim Data Page'!$N$32</definedName>
    <definedName name="sum_svc_copay_amt_non_mac_mod_prior" hidden="1">'[7]ePSM RxClaim Data Page'!$Q$32</definedName>
    <definedName name="sum_svc_copay_amt_non_mac_retail_curr" hidden="1">'[7]ePSM RxClaim Data Page'!$N$14</definedName>
    <definedName name="sum_svc_copay_amt_non_mac_retail_prior" hidden="1">'[7]ePSM RxClaim Data Page'!$Q$14</definedName>
    <definedName name="sum_total_days_curr" hidden="1">'[7]ePSM RxClaim Data Page'!$B$85</definedName>
    <definedName name="sum_total_days_prior" hidden="1">'[7]ePSM RxClaim Data Page'!$E$85</definedName>
    <definedName name="SUMMARY">#REF!</definedName>
    <definedName name="Summary_by_Product_Range" localSheetId="6" hidden="1">#REF!</definedName>
    <definedName name="Summary_by_Product_Range" localSheetId="9" hidden="1">#REF!</definedName>
    <definedName name="Summary_by_Product_Range" localSheetId="18" hidden="1">#REF!</definedName>
    <definedName name="Summary_by_Product_Range" localSheetId="14" hidden="1">#REF!</definedName>
    <definedName name="Summary_by_Product_Range" hidden="1">#REF!</definedName>
    <definedName name="SummaryCIIIin">[17]Summary!$B$31</definedName>
    <definedName name="SummaryCIIin">[17]Summary!$B$30</definedName>
    <definedName name="SummaryCIIIout">[17]Summary!$C$31</definedName>
    <definedName name="SummaryCIin">[17]Summary!$B$29</definedName>
    <definedName name="SummaryCIIout">[17]Summary!$C$30</definedName>
    <definedName name="SummaryCIout">[17]Summary!$C$29</definedName>
    <definedName name="SummaryCopier" localSheetId="6">#REF!</definedName>
    <definedName name="SummaryCopier" localSheetId="9">#REF!</definedName>
    <definedName name="SummaryCopier" localSheetId="18">#REF!</definedName>
    <definedName name="SummaryCopier" localSheetId="14">#REF!</definedName>
    <definedName name="SummaryCopier">#REF!</definedName>
    <definedName name="SummaryR1">#REF!</definedName>
    <definedName name="SummaryR2">#REF!</definedName>
    <definedName name="SummaryR3">#REF!</definedName>
    <definedName name="SummaryR4">#REF!</definedName>
    <definedName name="SUPLIFE">#REF!</definedName>
    <definedName name="SurgicalExtractions">[17]Macros!$J$99</definedName>
    <definedName name="tab_report_name" hidden="1">'[7]ePSM Header Data Page'!$T$4</definedName>
    <definedName name="tabc_report_name" localSheetId="6" hidden="1">'[7]ePSM Header Data Page'!#REF!</definedName>
    <definedName name="tabc_report_name" localSheetId="18" hidden="1">'[7]ePSM Header Data Page'!#REF!</definedName>
    <definedName name="tabc_report_name" localSheetId="14" hidden="1">'[7]ePSM Header Data Page'!#REF!</definedName>
    <definedName name="tabc_report_name" hidden="1">'[7]ePSM Header Data Page'!#REF!</definedName>
    <definedName name="TableNames">OFFSET(#REF!,0,0,COUNTA(#REF!),2)</definedName>
    <definedName name="Tables">#REF!</definedName>
    <definedName name="TAF">[4]Terminals!$B$9:$E$57</definedName>
    <definedName name="TAFmo">[4]Factors!$C$367</definedName>
    <definedName name="tax_id">#REF!</definedName>
    <definedName name="TAXID">#REF!</definedName>
    <definedName name="tblAggMarginAdjFactor">[12]Tables!$FZ$14:$GA$22</definedName>
    <definedName name="TblAggPremPercentOfEPC">[12]Tables!$FK$3:$FT$28</definedName>
    <definedName name="TblContractFactors">[12]Tables!$BG$2:$BI$6</definedName>
    <definedName name="TblDiscountInterpolation">[12]Tables!$CE$30:$CF$40</definedName>
    <definedName name="tblMaxAggBenefit">[12]Tables!$FZ$4:$GG$9</definedName>
    <definedName name="tblMaxAggBenefitIndex">[12]Tables!$GD$21</definedName>
    <definedName name="TblOOPMaxInterpolation">[12]Tables!$AW$14:$AY$22</definedName>
    <definedName name="tblPoolChrg">[12]Tables!$D$17:$E$75</definedName>
    <definedName name="TblSpecAdjInd">[12]Tables!$BR$6:$BZ$16</definedName>
    <definedName name="TblSpecAdjIndII">[12]Tables!$BR$19:$BS$26</definedName>
    <definedName name="TblSpecAreaCode">[12]Tables!$AF$3:$AM$902</definedName>
    <definedName name="TblSpecAreaFactor">[12]Tables!$N$5:$AB$24</definedName>
    <definedName name="TblSpecAreaFactorII">[12]Tables!$N$27:$O$40</definedName>
    <definedName name="TblSpecBaseClms">[12]Tables!$A$4:$B$62</definedName>
    <definedName name="TblSpecDiscount">[12]Tables!$CF$5:$CR$16</definedName>
    <definedName name="TblSpecLifetimeMaxCharge">[12]Tables!$A$63:$B$69</definedName>
    <definedName name="TblSpecLifetimeMaxCredit">[12]Tables!$A$4:$B$63</definedName>
    <definedName name="TblSpecTrend">[12]Tables!$D$5:$K$6</definedName>
    <definedName name="TblSpecUnderlyingPlan">[12]Tables!$AR$4:$BC$12</definedName>
    <definedName name="tbPosition">[65]Variables!$B$14</definedName>
    <definedName name="TCL">#REF!</definedName>
    <definedName name="TCLookup" localSheetId="6">[43]Tables!#REF!</definedName>
    <definedName name="TCLookup" localSheetId="18">[43]Tables!#REF!</definedName>
    <definedName name="TCLookup" localSheetId="14">[43]Tables!#REF!</definedName>
    <definedName name="TCLookup">[43]Tables!#REF!</definedName>
    <definedName name="TCSPT">[39]EES!#REF!</definedName>
    <definedName name="TCSRT">[39]EES!#REF!</definedName>
    <definedName name="TCT">[39]EES!#REF!</definedName>
    <definedName name="Template" hidden="1">'[7]ePSM Header Data Page'!$O$4</definedName>
    <definedName name="Template_File_Name" hidden="1">'[7]ePSM Header Data Page'!$O$6</definedName>
    <definedName name="Template_Name" hidden="1">'[7]ePSM Header Data Page'!$O$3</definedName>
    <definedName name="Template_Type" hidden="1">'[7]ePSM Header Data Page'!$O$5</definedName>
    <definedName name="Template2" hidden="1">'[7]ePSM Header Data Page'!$O$7</definedName>
    <definedName name="TemplatePrintArea" localSheetId="6">#REF!</definedName>
    <definedName name="TemplatePrintArea" localSheetId="9">#REF!</definedName>
    <definedName name="TemplatePrintArea" localSheetId="18">#REF!</definedName>
    <definedName name="TemplatePrintArea" localSheetId="14">#REF!</definedName>
    <definedName name="TemplatePrintArea">#REF!</definedName>
    <definedName name="TermDate">[12]Start!$B$5</definedName>
    <definedName name="TEST">"List Box 5"</definedName>
    <definedName name="TEXAS">#REF!</definedName>
    <definedName name="TF">[4]Terminals!$B$62:$E$110</definedName>
    <definedName name="TFmo">[4]Factors!$C$368</definedName>
    <definedName name="The_effective_date_of_coverage_is_acknowledged_and_accepted.">#REF!</definedName>
    <definedName name="Thresholds">'[4]Large Claims Analysis'!$S$176:$S$183</definedName>
    <definedName name="tier">'Geo Access'!$A$85:$A$88</definedName>
    <definedName name="Tier1">'[10]Alts Template FI'!$A$53:$IV$53</definedName>
    <definedName name="Tier2">'[10]Alts Template FI'!$A$46:$IV$46,'[10]Alts Template FI'!$A$53:$IV$53</definedName>
    <definedName name="Tier3">'[10]Alts Template FI'!$A$46:$IV$46,'[10]Alts Template FI'!$A$47:$IV$47,'[10]Alts Template FI'!$A$48:$IV$48</definedName>
    <definedName name="Tier4">'[10]Alts Template FI'!$A$46:$IV$46,'[10]Alts Template FI'!$A$49:$IV$49,'[10]Alts Template FI'!$A$51:$IV$51,'[10]Alts Template FI'!$A$53:$IV$53</definedName>
    <definedName name="Tier5">'[10]Alts Template FI'!$A$46:$IV$46,'[10]Alts Template FI'!$A$49:$IV$49,'[10]Alts Template FI'!$A$50:$IV$50,'[10]Alts Template FI'!$A$52:$IV$52,'[10]Alts Template FI'!$A$53:$IV$53</definedName>
    <definedName name="Tiering">[28]Inputs!$B$13</definedName>
    <definedName name="Tiers">'[10]Alts Template FI'!$A$46:$IV$53</definedName>
    <definedName name="TIN">#REF!</definedName>
    <definedName name="TIN_Provider">#REF!</definedName>
    <definedName name="TLO" localSheetId="6">'[66]Stop Loss Pricing '!$A$84:$A$86</definedName>
    <definedName name="TLO" localSheetId="18">#REF!</definedName>
    <definedName name="TLO">#REF!</definedName>
    <definedName name="Tmpl_Code">#REF!</definedName>
    <definedName name="Tmpl_Code2">#REF!</definedName>
    <definedName name="Tmpl_Code3">#REF!</definedName>
    <definedName name="Tmpl_Code4">#REF!</definedName>
    <definedName name="Tmpl_Code5">#REF!</definedName>
    <definedName name="TmpN_Code5">#REF!</definedName>
    <definedName name="toc_correct_report_name" hidden="1">'[7]ePSM Header Data Page'!$T$5</definedName>
    <definedName name="toc_report_name" localSheetId="6" hidden="1">'[7]ePSM Header Data Page'!#REF!</definedName>
    <definedName name="toc_report_name" localSheetId="18" hidden="1">'[7]ePSM Header Data Page'!#REF!</definedName>
    <definedName name="toc_report_name" localSheetId="14" hidden="1">'[7]ePSM Header Data Page'!#REF!</definedName>
    <definedName name="toc_report_name" hidden="1">'[7]ePSM Header Data Page'!#REF!</definedName>
    <definedName name="TOCName1.1.0.0">[35]ColumnsMap!$G$22</definedName>
    <definedName name="TOCName1.2.0.0">[35]ColumnsMap!$G$31</definedName>
    <definedName name="TOCName1.3.0.0">[35]ColumnsMap!$G$42</definedName>
    <definedName name="TOCName1.3.1.0">[35]ColumnsMap!$G$56</definedName>
    <definedName name="TOCName1.3.2.0">[35]ColumnsMap!$G$70</definedName>
    <definedName name="TOCName1.3.2.1">[35]ColumnsMap!$G$84</definedName>
    <definedName name="TOCName1.3.2.2">[35]ColumnsMap!$G$98</definedName>
    <definedName name="TOCName1.3.2.3">[35]ColumnsMap!$G$112</definedName>
    <definedName name="TOCName1.4.0.0">[35]ColumnsMap!$G$126</definedName>
    <definedName name="TOCNAME2.1.0.0">[35]ColumnsMap!$G$140</definedName>
    <definedName name="TOCName2.1.1.0">[35]ColumnsMap!$G$346</definedName>
    <definedName name="TOCName2.1.2.0">[35]ColumnsMap!$G$616</definedName>
    <definedName name="TOCName2.2.0.0">[35]ColumnsMap!$G$152</definedName>
    <definedName name="TOCName2.2.1.0">[35]ColumnsMap!$G$358</definedName>
    <definedName name="TOCName2.2.2.0">[35]ColumnsMap!$G$628</definedName>
    <definedName name="TOCName2.3.0.0">[35]ColumnsMap!$G$163</definedName>
    <definedName name="TOCName2.3.1.0">[35]ColumnsMap!$G$369</definedName>
    <definedName name="TOCName2.3.2.0">[35]ColumnsMap!$G$639</definedName>
    <definedName name="TOCName3.1.0.0">[35]ColumnsMap!$G$172</definedName>
    <definedName name="TOCName3.1.1.0">[35]ColumnsMap!$G$378</definedName>
    <definedName name="TOCName3.1.2.0">[35]ColumnsMap!$G$648</definedName>
    <definedName name="TOCName3.2.0.0">[35]ColumnsMap!$G$182</definedName>
    <definedName name="TOCName3.2.1.0">[35]ColumnsMap!$G$388</definedName>
    <definedName name="TOCName3.2.2.0">[35]ColumnsMap!$G$658</definedName>
    <definedName name="TOCName3.3.0.0">[35]ColumnsMap!$G$191</definedName>
    <definedName name="TOCName3.3.1.0">[35]ColumnsMap!$G$397</definedName>
    <definedName name="TOCName3.3.1.1">[35]ColumnsMap!$G$408</definedName>
    <definedName name="TOCName3.3.1.2">[35]ColumnsMap!$G$419</definedName>
    <definedName name="TOCName3.3.2.0">[35]ColumnsMap!$G$667</definedName>
    <definedName name="TOCName3.3.2.1">[35]ColumnsMap!$G$678</definedName>
    <definedName name="TOCName3.3.2.2">[35]ColumnsMap!$G$689</definedName>
    <definedName name="TOCName3.3.2.3">[35]ColumnsMap!$G$700</definedName>
    <definedName name="TOCName3.4.0.0">[35]ColumnsMap!$G$202</definedName>
    <definedName name="TOCName3.4.0.1">[35]ColumnsMap!$G$214</definedName>
    <definedName name="TOCName3.4.1.0">[35]ColumnsMap!$G$430</definedName>
    <definedName name="TOCName3.4.1.1">[35]ColumnsMap!$G$442</definedName>
    <definedName name="TOCName3.4.2.0">[35]ColumnsMap!$G$711</definedName>
    <definedName name="TOCName3.4.2.1">[35]ColumnsMap!$G$723</definedName>
    <definedName name="TOCName3.5.0.0">[35]ColumnsMap!$G$226</definedName>
    <definedName name="TOCName3.5.1.0">[35]ColumnsMap!$G$454</definedName>
    <definedName name="TOCName3.5.1.1">[35]ColumnsMap!$G$460</definedName>
    <definedName name="TOCName3.5.1.2">[35]ColumnsMap!$G$466</definedName>
    <definedName name="TOCName3.5.2.0">[35]ColumnsMap!$G$735</definedName>
    <definedName name="TOCName3.6.0.0" localSheetId="6">[45]ColumnsMap!#REF!</definedName>
    <definedName name="TOCName3.6.0.0" localSheetId="18">[45]ColumnsMap!#REF!</definedName>
    <definedName name="TOCName3.6.0.0" localSheetId="14">[45]ColumnsMap!#REF!</definedName>
    <definedName name="TOCName3.6.0.0">[45]ColumnsMap!#REF!</definedName>
    <definedName name="TOCName3.6.1.0" localSheetId="6">[45]ColumnsMap!#REF!</definedName>
    <definedName name="TOCName3.6.1.0" localSheetId="18">[45]ColumnsMap!#REF!</definedName>
    <definedName name="TOCName3.6.1.0" localSheetId="14">[45]ColumnsMap!#REF!</definedName>
    <definedName name="TOCName3.6.1.0">[45]ColumnsMap!#REF!</definedName>
    <definedName name="TOCName3.6.1.1" localSheetId="18">[45]ColumnsMap!#REF!</definedName>
    <definedName name="TOCName3.6.1.1" localSheetId="14">[45]ColumnsMap!#REF!</definedName>
    <definedName name="TOCName3.6.1.1">[45]ColumnsMap!#REF!</definedName>
    <definedName name="TOCName3.6.1.2" localSheetId="18">[45]ColumnsMap!#REF!</definedName>
    <definedName name="TOCName3.6.1.2" localSheetId="14">[45]ColumnsMap!#REF!</definedName>
    <definedName name="TOCName3.6.1.2">[45]ColumnsMap!#REF!</definedName>
    <definedName name="TOCName4.1.0.0">[35]ColumnsMap!$G$232</definedName>
    <definedName name="TOCName4.1.1.0">[35]ColumnsMap!$G$472</definedName>
    <definedName name="TOCName4.1.2.0">[35]ColumnsMap!$G$741</definedName>
    <definedName name="TOCName4.2.0.0">[35]ColumnsMap!$G$241</definedName>
    <definedName name="TOCName4.2.0.1">[35]ColumnsMap!$G$256</definedName>
    <definedName name="TOCName4.2.1.0">[35]ColumnsMap!$G$481</definedName>
    <definedName name="TOCName4.2.1.1">[35]ColumnsMap!$G$496</definedName>
    <definedName name="TOCName4.2.2.0">[35]ColumnsMap!$G$750</definedName>
    <definedName name="TOCName4.2.2.1">[35]ColumnsMap!$G$765</definedName>
    <definedName name="TOCName4.3.0.0">[35]ColumnsMap!$G$271</definedName>
    <definedName name="TOCName4.3.1.0">[35]ColumnsMap!$G$511</definedName>
    <definedName name="TOCName4.3.2.0">[35]ColumnsMap!$G$780</definedName>
    <definedName name="TOCName4.4.0.0">[35]ColumnsMap!$G$284</definedName>
    <definedName name="TOCName4.4.1.0">[35]ColumnsMap!$G$524</definedName>
    <definedName name="TOCName4.4.1.1">[35]ColumnsMap!$G$539</definedName>
    <definedName name="TOCName4.4.1.2">[35]ColumnsMap!$G$554</definedName>
    <definedName name="TOCName4.4.2.0">[35]ColumnsMap!$G$793</definedName>
    <definedName name="TOCName4.4.2.1">[35]ColumnsMap!$G$808</definedName>
    <definedName name="TOCName4.4.2.2">[35]ColumnsMap!$G$823</definedName>
    <definedName name="TOCName4.4.2.3">[35]ColumnsMap!$G$838</definedName>
    <definedName name="TOCName4.5.0.0">[35]ColumnsMap!$G$299</definedName>
    <definedName name="TOCName4.5.1.0">[35]ColumnsMap!$G$569</definedName>
    <definedName name="TOCName4.5.2.0">[35]ColumnsMap!$G$853</definedName>
    <definedName name="TOCName4.6.0.0">[35]ColumnsMap!$G$316</definedName>
    <definedName name="TOCName4.6.1.0">[35]ColumnsMap!$G$586</definedName>
    <definedName name="TOCName4.6.2.0">[35]ColumnsMap!$G$870</definedName>
    <definedName name="TOCName4.7.0.0">[35]ColumnsMap!$G$331</definedName>
    <definedName name="TOCName4.7.1.0">[35]ColumnsMap!$G$601</definedName>
    <definedName name="TOCName4.7.2.0">[35]ColumnsMap!$G$885</definedName>
    <definedName name="Top_100_by_Cost">#REF!</definedName>
    <definedName name="Top_100_by_Volume">#REF!</definedName>
    <definedName name="Top_locations_unmatched">#REF!</definedName>
    <definedName name="Top_providers_unmatched">#REF!</definedName>
    <definedName name="Top10Markets">#REF!</definedName>
    <definedName name="Top25_Services_by_Dollar_Dental_Range" localSheetId="6" hidden="1">#REF!</definedName>
    <definedName name="Top25_Services_by_Dollar_Dental_Range" localSheetId="9" hidden="1">#REF!</definedName>
    <definedName name="Top25_Services_by_Dollar_Dental_Range" localSheetId="18" hidden="1">#REF!</definedName>
    <definedName name="Top25_Services_by_Dollar_Dental_Range" localSheetId="14" hidden="1">#REF!</definedName>
    <definedName name="Top25_Services_by_Dollar_Dental_Range" hidden="1">#REF!</definedName>
    <definedName name="Top3Markets">#REF!</definedName>
    <definedName name="Top5Markets">#REF!</definedName>
    <definedName name="TopClaims25kAvgPaidCurrent">'[10]Utilization (Internal)'!$C$59</definedName>
    <definedName name="TopClaims25kAvgPaidPrior">'[10]Utilization (Internal)'!$B$59</definedName>
    <definedName name="TopClaims25kMedPaidCurrent">'[10]Utilization (Internal)'!$C$61</definedName>
    <definedName name="TopClaims25kMedPaidPrior">'[10]Utilization (Internal)'!$B$61</definedName>
    <definedName name="TopClaims25kNbrOverCurrent">'[10]Utilization (Internal)'!$C$56</definedName>
    <definedName name="TopClaims25kNbrOverPrior">'[10]Utilization (Internal)'!$B$56</definedName>
    <definedName name="TopClaims25kPctTotalBensBOB">'[10]Utilization (Internal)'!$E$60</definedName>
    <definedName name="TopClaims25kPctTotalBensCurrent">'[10]Utilization (Internal)'!$C$60</definedName>
    <definedName name="TopClaims25kPctTotalBensPrior">'[10]Utilization (Internal)'!$B$60</definedName>
    <definedName name="TopClaims25kPer1000MbrsBOB">'[10]Utilization (Internal)'!$E$57</definedName>
    <definedName name="TopClaims25kPer1000MbrsCurrent">'[10]Utilization (Internal)'!$C$57</definedName>
    <definedName name="TopClaims25kPer1000MbrsPrior">'[10]Utilization (Internal)'!$B$57</definedName>
    <definedName name="TopClaims25kTotalBensPaidCurrent">'[10]Utilization (Internal)'!$C$58</definedName>
    <definedName name="TopClaims25kTotalBensPaidPrior">'[10]Utilization (Internal)'!$B$58</definedName>
    <definedName name="TopClaims50kNbrOverCurrent">'[10]Utilization (Internal)'!$C$47</definedName>
    <definedName name="TopClaims50kNbrOverPrior">'[10]Utilization (Internal)'!$B$47</definedName>
    <definedName name="TopClaims50kTotalBensPaidCurrent">'[10]Utilization (Internal)'!$C$49</definedName>
    <definedName name="TopClaims50kTotalBensPaidPrior">'[10]Utilization (Internal)'!$B$49</definedName>
    <definedName name="Tot_Trend">[12]FIRMSIRM!$B$21</definedName>
    <definedName name="Total_Charges">#REF!</definedName>
    <definedName name="Total_paid">#REF!</definedName>
    <definedName name="TotalMedicalClaims">'[4]Large Claims Analysis'!$AZ$170</definedName>
    <definedName name="TotalMembers">'[4]Large Claims Analysis'!$AZ$171</definedName>
    <definedName name="totalreplace">#REF!</definedName>
    <definedName name="Totprem">[27]inputs!$AB$75</definedName>
    <definedName name="Trend_Analysis_Dental_Range" localSheetId="6" hidden="1">#REF!</definedName>
    <definedName name="Trend_Analysis_Dental_Range" localSheetId="9" hidden="1">#REF!</definedName>
    <definedName name="Trend_Analysis_Dental_Range" localSheetId="18" hidden="1">#REF!</definedName>
    <definedName name="Trend_Analysis_Dental_Range" localSheetId="14" hidden="1">#REF!</definedName>
    <definedName name="Trend_Analysis_Dental_Range" hidden="1">#REF!</definedName>
    <definedName name="Trend_Analysis_Medical_Range" hidden="1">'[7]Trend Analysis Medical page'!$A$1:$M$38</definedName>
    <definedName name="Trend1">'[4]MAF Manual Blend 1'!$AB$34</definedName>
    <definedName name="Trend2">'[4]MAF Manual Blend 1'!$AB$35</definedName>
    <definedName name="Trend3">'[4]MAF Manual Blend 1'!$AB$36</definedName>
    <definedName name="Trend4">'[4]MAF Manual Blend 1'!$AB$38</definedName>
    <definedName name="Trend5">'[4]MAF Manual Blend 1'!$AB$39</definedName>
    <definedName name="TrendByMo1">'[4]MAF Manual Blend 1'!$AD$34</definedName>
    <definedName name="TrendByMo2">'[4]MAF Manual Blend 1'!$AD$35</definedName>
    <definedName name="TrendByMo3">'[4]MAF Manual Blend 1'!$AD$36</definedName>
    <definedName name="TrendByMo4">'[4]MAF Manual Blend 1'!$AD$38</definedName>
    <definedName name="TrendByMo5">'[4]MAF Manual Blend 1'!$AD$39</definedName>
    <definedName name="TrendMo1">'[4]MAF Manual Blend 1'!$AC$34</definedName>
    <definedName name="TrendMo2">'[4]MAF Manual Blend 1'!$AC$35</definedName>
    <definedName name="TrendMo3">'[4]MAF Manual Blend 1'!$AC$36</definedName>
    <definedName name="TrendMo4">'[4]MAF Manual Blend 1'!$AC$38</definedName>
    <definedName name="TrendMo5">'[4]MAF Manual Blend 1'!$AC$39</definedName>
    <definedName name="TrendMthsCur">#REF!</definedName>
    <definedName name="TrendMthsPrior">#REF!</definedName>
    <definedName name="True_Inc_DT">#REF!</definedName>
    <definedName name="Truseal">#REF!</definedName>
    <definedName name="TurnOverRate1">[17]Choiceplus!$Q$1</definedName>
    <definedName name="txtClmsEECH">[12]Start!$E$15</definedName>
    <definedName name="txtClmsEESP">[12]Start!$E$14</definedName>
    <definedName name="txtClmsFamily">[12]Start!$E$16</definedName>
    <definedName name="txtClmsSingle">[12]Start!$E$13</definedName>
    <definedName name="txtCurAggRateEE">[12]Start!$D$13</definedName>
    <definedName name="txtCurAggRateEECH">[12]Start!$D$15</definedName>
    <definedName name="txtCurAggRateEESP">[12]Start!$D$14</definedName>
    <definedName name="txtCurAggRateFAM">[12]Start!$D$16</definedName>
    <definedName name="txtCurSpecRateEE">[12]Start!$C$13</definedName>
    <definedName name="txtCurSpecRateEECH">[12]Start!$C$15</definedName>
    <definedName name="txtCurSpecRateEESP">[12]Start!$C$14</definedName>
    <definedName name="txtCurSpecRateFAM">[12]Start!$C$16</definedName>
    <definedName name="Type_Match">#REF!</definedName>
    <definedName name="Type_Match2">#REF!</definedName>
    <definedName name="Type_Match3">#REF!</definedName>
    <definedName name="Type_Match4">#REF!</definedName>
    <definedName name="Type_Match5">#REF!</definedName>
    <definedName name="Type_of_Claim">#REF!</definedName>
    <definedName name="Type_of_Service">#REF!</definedName>
    <definedName name="U_ERE_Y">[2]PCP6!$AD$2</definedName>
    <definedName name="U_ERE_YT">[2]PCP6!$AE$2</definedName>
    <definedName name="U_ERF_Y">[2]PCP6!$AM$2</definedName>
    <definedName name="U_ERH_Y">[2]HCT6!$J$2</definedName>
    <definedName name="U_ERO_Y">[2]PCP6!$P$2</definedName>
    <definedName name="U_ERO_YT">[2]PCP6!$Q$2</definedName>
    <definedName name="U_IDE_Y">[2]PCP6!$AB$2</definedName>
    <definedName name="U_IDE_YT">[2]PCP6!$AC$2</definedName>
    <definedName name="U_IDF_Y">[2]PCP6!$AL$2</definedName>
    <definedName name="U_IDH_Y">[2]HCT6!$I$2</definedName>
    <definedName name="U_IDO_Y">[2]PCP6!$N$2</definedName>
    <definedName name="U_IDO_YT">[2]PCP6!$O$2</definedName>
    <definedName name="U_LPE_Y">[2]PCP6!$Z$2</definedName>
    <definedName name="U_LPE_YT">[2]PCP6!$AA$2</definedName>
    <definedName name="U_LPF_Y">[2]PCP6!$AK$2</definedName>
    <definedName name="U_LPH_Y">[2]HCT6!$H$2</definedName>
    <definedName name="U_LPO_Y">[2]PCP6!$L$2</definedName>
    <definedName name="U_LPO_YT">[2]PCP6!$M$2</definedName>
    <definedName name="U_OFE_Y">[2]PCP6!$T$2</definedName>
    <definedName name="U_OFE_YT">[2]PCP6!$U$2</definedName>
    <definedName name="U_OFF_Y">[2]PCP6!$AH$2</definedName>
    <definedName name="U_OFH_Y">[2]HCT6!$D$2</definedName>
    <definedName name="U_OFO_Y">[2]PCP6!$C$2</definedName>
    <definedName name="U_OFO_YT">[2]PCP6!$D$2</definedName>
    <definedName name="U_REE_Y">[2]PCP6!$V$2</definedName>
    <definedName name="U_REE_YT">[2]PCP6!$W$2</definedName>
    <definedName name="U_REF_Y">[2]PCP6!$AI$2</definedName>
    <definedName name="U_REH_Y">[2]HCT6!$E$2</definedName>
    <definedName name="U_REO_Y">[2]PCP6!$E$2</definedName>
    <definedName name="U_REO_YT">[2]PCP6!$G$2</definedName>
    <definedName name="U_RVO_Y">[2]PCP6!$F$2</definedName>
    <definedName name="U_RVO_YT">[2]PCP6!$H$2</definedName>
    <definedName name="U_UCE_Y">[2]PCP6!$AF$2</definedName>
    <definedName name="U_UCE_YT">[2]PCP6!$AG$2</definedName>
    <definedName name="U_UCF_Y">[2]PCP6!$AN$2</definedName>
    <definedName name="U_UCH_Y">[2]HCT6!$K$2</definedName>
    <definedName name="U_UCO_Y">[2]PCP6!$R$2</definedName>
    <definedName name="U_UCO_YT">[2]PCP6!$S$2</definedName>
    <definedName name="U_VRE_Y">#REF!</definedName>
    <definedName name="U_VRH_Y">[2]HCT6!$F$2</definedName>
    <definedName name="U_VRO_Y">[2]PCP6!$I$2</definedName>
    <definedName name="U_XPE_Y">[2]PCP6!$X$2</definedName>
    <definedName name="U_XPE_YT">[2]PCP6!$Y$2</definedName>
    <definedName name="U_XPF_Y">[2]PCP6!$AJ$2</definedName>
    <definedName name="U_XPH_Y">[2]HCT6!$G$2</definedName>
    <definedName name="U_XPO_Y">[2]PCP6!$J$2</definedName>
    <definedName name="U_XPO_YT">[2]PCP6!$K$2</definedName>
    <definedName name="Underwriter">'[8]Input - Items|Factors'!$F$4</definedName>
    <definedName name="unified">[9]UWInput!$B$11</definedName>
    <definedName name="UNITS">#REF!</definedName>
    <definedName name="upham">#REF!</definedName>
    <definedName name="Upside">[2]Control!$Y$5:$Y$14</definedName>
    <definedName name="USALookup" localSheetId="6">[43]Tables!#REF!</definedName>
    <definedName name="USALookup" localSheetId="18">[43]Tables!#REF!</definedName>
    <definedName name="USALookup" localSheetId="14">[43]Tables!#REF!</definedName>
    <definedName name="USALookup">[43]Tables!#REF!</definedName>
    <definedName name="USE">#REF!</definedName>
    <definedName name="UserEnteredText1" hidden="1">'[7]ePSM Header Data Page'!$B$15</definedName>
    <definedName name="UserEnteredText2" hidden="1">'[7]ePSM Header Data Page'!$B$16</definedName>
    <definedName name="UserHeading1.1.0.0">'[35]Gender-Relat By Product'!$A$4</definedName>
    <definedName name="UserHeading1.2.0.0">'[35]Fncl Claims Sum By Product'!$A$4</definedName>
    <definedName name="UserHeading1.3.0.0" localSheetId="6">#REF!</definedName>
    <definedName name="UserHeading1.3.0.0" localSheetId="9">#REF!</definedName>
    <definedName name="UserHeading1.3.0.0" localSheetId="18">#REF!</definedName>
    <definedName name="UserHeading1.3.0.0" localSheetId="14">#REF!</definedName>
    <definedName name="UserHeading1.3.0.0">#REF!</definedName>
    <definedName name="UserHeading1.3.1.0">'[35]Util and Exp Summary (QPOS)'!$A$4</definedName>
    <definedName name="UserHeading1.3.2.0">'[35]1.3.2.0'!$A$4</definedName>
    <definedName name="UserHeading1.3.2.1">'[35]1.3.2.1'!$A$4</definedName>
    <definedName name="UserHeading1.3.2.2">'[35]1.3.2.2'!$A$4</definedName>
    <definedName name="UserHeading1.3.2.3">'[35]1.3.2.3'!$A$4</definedName>
    <definedName name="UserHeading1.4.0.0">'[35]Util and Expense Summary (All)'!$A$4</definedName>
    <definedName name="UserHeading2.1.0.0">'[35]Sub Gender by Age (HMO)'!$A$4</definedName>
    <definedName name="UserHeading2.1.1.0">'[35]Sub Gender by Age (QPOS)'!$A$4</definedName>
    <definedName name="UserHeading2.1.2.0">'[35]2.1.2.0'!$A$4</definedName>
    <definedName name="UserHeading2.2.0.0">'[35]Mem Gender by Age (HMO)'!$A$4</definedName>
    <definedName name="UserHeading2.2.1.0">'[35]Mem Gender by Age (QPOS)'!$A$4</definedName>
    <definedName name="UserHeading2.2.2.0">'[35]2.2.2.0'!$A$4</definedName>
    <definedName name="UserHeading2.3.0.0">'[35]Sub by Contract Type (HMO)'!$A$4</definedName>
    <definedName name="UserHeading2.3.1.0">'[35]Sub by Contract Type (QPOS)'!$A$4</definedName>
    <definedName name="UserHeading2.3.2.0">'[35]2.3.2.0'!$A$4</definedName>
    <definedName name="UserHeading3.1.0.0">'[35]Financial Summary (HMO)'!$A$4</definedName>
    <definedName name="UserHeading3.1.1.0">'[35]Financial Summary (QPOS)'!$A$4</definedName>
    <definedName name="UserHeading3.1.2.0">'[35]3.1.2.0'!$A$4</definedName>
    <definedName name="UserHeading3.2.0.0">'[35]Exp Summary-Cap (HMO)'!$A$4</definedName>
    <definedName name="UserHeading3.2.1.0">'[35]Exp Summary-Cap (QPOS)'!$A$4</definedName>
    <definedName name="UserHeading3.2.2.0">'[35]3.2.2.0'!$A$4</definedName>
    <definedName name="UserHeading3.3.0.0">'[35]Exp Summary-Claims (HMO)'!$A$4</definedName>
    <definedName name="UserHeading3.3.1.0">'[35]Exp Summary-Claims (QPOS)'!$A$4</definedName>
    <definedName name="UserHeading3.3.1.1">'[35]Exp Summary-Claims (QPOS-P)'!$A$4</definedName>
    <definedName name="UserHeading3.3.1.2">'[35]Exp Summary-Claims (QPOS-N)'!$A$4</definedName>
    <definedName name="UserHeading3.3.2.0">'[35]3.3.2.0'!$A$4</definedName>
    <definedName name="UserHeading3.3.2.1">'[35]3.3.2.1'!$A$4</definedName>
    <definedName name="UserHeading3.3.2.2">'[35]3.3.2.2'!$A$4</definedName>
    <definedName name="UserHeading3.3.2.3">'[35]3.3.2.3'!$A$4</definedName>
    <definedName name="UserHeading3.4.0.0">'[35]Top 25 Claimants-Current (HMO)'!$A$4</definedName>
    <definedName name="UserHeading3.4.0.1">'[35]Top 25 Claimants-Prior (HMO)'!$A$4</definedName>
    <definedName name="UserHeading3.4.1.0">'[35]Top 25 Claimants-Current (QPOS)'!$A$4</definedName>
    <definedName name="UserHeading3.4.1.1">'[35]Top 25 Claimants-Prior (QPOS)'!$A$4</definedName>
    <definedName name="UserHeading3.4.2.0">'[35]3.4.2.0'!$A$4</definedName>
    <definedName name="UserHeading3.4.2.1">'[35]3.4.2.1'!$A$4</definedName>
    <definedName name="UserHeading3.5.0.0">'[35]Top 25 Facilities (HMO)'!$A$4</definedName>
    <definedName name="UserHeading3.5.1.0">'[35]Top 25 Facilities (QPOS)'!$A$4</definedName>
    <definedName name="UserHeading3.5.1.1">'[35]Top 25 Facilities (QPOS-P)'!$A$4</definedName>
    <definedName name="UserHeading3.5.1.2">'[35]Top 25 Facilities (QPOS-N)'!$A$4</definedName>
    <definedName name="UserHeading3.5.2.0">'[35]3.5.2.0'!$A$4</definedName>
    <definedName name="UserHeading4.1.0.0">'[35]Dist of Benefits by Prov (HMO)'!$A$4</definedName>
    <definedName name="UserHeading4.1.1.0">'[35]Dist of Benefits by Prov (QPOS)'!$A$4</definedName>
    <definedName name="UserHeading4.1.2.0">'[35]4.1.2.0'!$A$4</definedName>
    <definedName name="UserHeading4.2.0.0">'[35]IP Acute (HMO)'!$A$4</definedName>
    <definedName name="UserHeading4.2.0.1">'[35]4.2.0.1'!$A$4</definedName>
    <definedName name="UserHeading4.2.1.0">'[35]IP Acute (QPOS)'!$A$4</definedName>
    <definedName name="UserHeading4.2.1.1">'[35]4.2.1.1'!$A$4</definedName>
    <definedName name="UserHeading4.2.2.0">'[35]4.2.2.0'!$A$4</definedName>
    <definedName name="UserHeading4.2.2.1">'[35]4.2.2.1'!$A$4</definedName>
    <definedName name="UserHeading4.3.0.0">'[35]Outpatient Facility Util (HMO)'!$A$4</definedName>
    <definedName name="UserHeading4.3.1.0">'[35]Outpatient Facility Util (QPOS)'!$A$4</definedName>
    <definedName name="UserHeading4.3.2.0">'[35]4.3.2.0'!$A$4</definedName>
    <definedName name="UserHeading4.4.0.0">'[35]Prof Svcs Util-Claims (HMO)'!$A$4</definedName>
    <definedName name="UserHeading4.4.1.0">'[35]Prof Svcs Util-Claims (QPOS)'!$A$4</definedName>
    <definedName name="UserHeading4.4.1.1">'[35]Prof Svcs Util-Claims (QPOS P)'!$A$4</definedName>
    <definedName name="UserHeading4.4.1.2">'[35]Prof Svcs Util-Claims (QPOS N)'!$A$4</definedName>
    <definedName name="UserHeading4.4.2.0">'[35]4.4.2.0'!$A$4</definedName>
    <definedName name="UserHeading4.4.2.1">'[35]4.4.2.1'!$A$4</definedName>
    <definedName name="UserHeading4.4.2.2">'[35]4.4.2.2'!$A$4</definedName>
    <definedName name="UserHeading4.4.2.3">'[35]4.4.2.3'!$A$4</definedName>
    <definedName name="UserHeading4.5.0.0">'[35]Prof Svcs Util Cap (HMO)'!$A$4</definedName>
    <definedName name="UserHeading4.5.1.0">'[35]Prof Svcs Util-Cap (QPOS)'!$A$4</definedName>
    <definedName name="UserHeading4.5.2.0">'[35]4.5.2.0'!$A$4</definedName>
    <definedName name="UserHeading4.6.0.0">'[35]Laboratory and Radiology (HMO)'!$A$4</definedName>
    <definedName name="UserHeading4.6.1.0">'[35]Laboratory and Radiology (QPOS)'!$A$4</definedName>
    <definedName name="UserHeading4.6.2.0">'[35]4.6.2.0'!$A$4</definedName>
    <definedName name="UserHeading4.7.0.0">'[35]Health Mgmnt Services (HMO)'!$A$4</definedName>
    <definedName name="UserHeading4.7.1.0">'[35]Health Mgmnt Services (QPOS)'!$A$4</definedName>
    <definedName name="UserHeading4.7.2.0">'[35]4.7.2.0'!$A$4</definedName>
    <definedName name="UserHeading9.0" localSheetId="6">#REF!</definedName>
    <definedName name="UserHeading9.0" localSheetId="9">#REF!</definedName>
    <definedName name="UserHeading9.0" localSheetId="18">#REF!</definedName>
    <definedName name="UserHeading9.0" localSheetId="14">#REF!</definedName>
    <definedName name="UserHeading9.0">#REF!</definedName>
    <definedName name="UserHeadingReportCriteria" localSheetId="6">[60]ReportCriteria!#REF!</definedName>
    <definedName name="UserHeadingReportCriteria" localSheetId="9">[60]ReportCriteria!#REF!</definedName>
    <definedName name="UserHeadingReportCriteria" localSheetId="18">[60]ReportCriteria!#REF!</definedName>
    <definedName name="UserHeadingReportCriteria" localSheetId="14">[60]ReportCriteria!#REF!</definedName>
    <definedName name="UserHeadingReportCriteria">[60]ReportCriteria!#REF!</definedName>
    <definedName name="UserReportName" hidden="1">'[7]ePSM Header Data Page'!$B$14</definedName>
    <definedName name="util_mem_female_0_19_curr" hidden="1">'[7]ePSM RxClaim Data Page'!$B$25</definedName>
    <definedName name="util_mem_female_0_19_prior" hidden="1">'[7]ePSM RxClaim Data Page'!$E$25</definedName>
    <definedName name="util_mem_female_20_44_curr" hidden="1">'[7]ePSM RxClaim Data Page'!$B$27</definedName>
    <definedName name="util_mem_female_20_44_prior" hidden="1">'[7]ePSM RxClaim Data Page'!$E$27</definedName>
    <definedName name="util_mem_female_45_64_curr" hidden="1">'[7]ePSM RxClaim Data Page'!$B$29</definedName>
    <definedName name="util_mem_female_45_64_prior" hidden="1">'[7]ePSM RxClaim Data Page'!$E$29</definedName>
    <definedName name="util_mem_female_65_over_curr" hidden="1">'[7]ePSM RxClaim Data Page'!$B$31</definedName>
    <definedName name="util_mem_female_65_over_prior" hidden="1">'[7]ePSM RxClaim Data Page'!$E$31</definedName>
    <definedName name="util_mem_male_0_19_curr" hidden="1">'[7]ePSM RxClaim Data Page'!$B$24</definedName>
    <definedName name="util_mem_male_0_19_prior" hidden="1">'[7]ePSM RxClaim Data Page'!$E$24</definedName>
    <definedName name="util_mem_male_20_44_curr" hidden="1">'[7]ePSM RxClaim Data Page'!$B$26</definedName>
    <definedName name="util_mem_male_20_44_prior" hidden="1">'[7]ePSM RxClaim Data Page'!$E$26</definedName>
    <definedName name="util_mem_male_45_64_curr" hidden="1">'[7]ePSM RxClaim Data Page'!$B$28</definedName>
    <definedName name="util_mem_male_45_64_prior" hidden="1">'[7]ePSM RxClaim Data Page'!$E$28</definedName>
    <definedName name="util_mem_male_65_over_curr" hidden="1">'[7]ePSM RxClaim Data Page'!$B$30</definedName>
    <definedName name="util_mem_male_65_over_prior" hidden="1">'[7]ePSM RxClaim Data Page'!$E$30</definedName>
    <definedName name="Utilization_and_Unit_Cost_Med_Range" hidden="1">'[7]Util and Unit Cost Med page'!$A$1:$M$44</definedName>
    <definedName name="UtilSmryAdmissionsBOB">'[10]Utilization (Internal)'!$E$28</definedName>
    <definedName name="UtilSmryAdmissionsCurrent">'[10]Utilization (Internal)'!$C$28</definedName>
    <definedName name="UtilSmryAdmissionsPrior">'[10]Utilization (Internal)'!$B$28</definedName>
    <definedName name="UtilSmryAvgStayBOB">'[10]Utilization (Internal)'!$E$30</definedName>
    <definedName name="UtilSmryAvgStayCurrent">'[10]Utilization (Internal)'!$C$30</definedName>
    <definedName name="UtilSmryAvgStayPrior">'[10]Utilization (Internal)'!$B$30</definedName>
    <definedName name="UtilSmryDaysCareBOB">'[10]Utilization (Internal)'!$E$29</definedName>
    <definedName name="UtilSmryDaysCareCurrent">'[10]Utilization (Internal)'!$C$29</definedName>
    <definedName name="UtilSmryDaysCarePrior">'[10]Utilization (Internal)'!$B$29</definedName>
    <definedName name="UtilSmryERVisitBOB">'[10]Utilization (Internal)'!$E$33</definedName>
    <definedName name="UtilSmryERVisitCurrent">'[10]Utilization (Internal)'!$C$33</definedName>
    <definedName name="UtilSmryERVisitPrior">'[10]Utilization (Internal)'!$B$33</definedName>
    <definedName name="UtilSmryOfficeVisitBOB">'[10]Utilization (Internal)'!$E$32</definedName>
    <definedName name="UtilSmryOfficeVisitCurrent">'[10]Utilization (Internal)'!$C$32</definedName>
    <definedName name="UtilSmryOfficeVisitPrior">'[10]Utilization (Internal)'!$B$32</definedName>
    <definedName name="UtilSmrySurgeryBOB">'[10]Utilization (Internal)'!$E$31</definedName>
    <definedName name="UtilSmrySurgeryCurrent">'[10]Utilization (Internal)'!$C$31</definedName>
    <definedName name="UtilSmrySurgeryPrior">'[10]Utilization (Internal)'!$B$31</definedName>
    <definedName name="UW">[10]Main!$B$24</definedName>
    <definedName name="ValIE">[67]Inputs!$N$13</definedName>
    <definedName name="ValIS">[67]Inputs!$N$12</definedName>
    <definedName name="version">'[22]Data Entry'!$C$1</definedName>
    <definedName name="Vision">'[22]Data Entry'!$C$175</definedName>
    <definedName name="vision_per">'[22]Data Entry'!$C$176</definedName>
    <definedName name="VOL_LIFE">#REF!</definedName>
    <definedName name="VolI">'[17]Tables 2'!$U$6</definedName>
    <definedName name="VolII">'[17]Tables 2'!$U$7</definedName>
    <definedName name="VolIII">'[17]Tables 2'!$U$8</definedName>
    <definedName name="Wellness">[4]Factors!$J$122</definedName>
    <definedName name="wpo">[5]Macros!$B$134</definedName>
    <definedName name="WPOpt4">[68]Macros!$B$158</definedName>
    <definedName name="WPOption">[68]Macros!$B$134</definedName>
    <definedName name="wrn.1998._.Renewal." localSheetId="6" hidden="1">{#N/A,#N/A,TRUE,"B&amp;M Med";#N/A,#N/A,TRUE,"CMED";#N/A,#N/A,TRUE,"Dental";#N/A,#N/A,TRUE,"Dev_Fund";#N/A,#N/A,TRUE,"SFGP Factor Calculation";#N/A,#N/A,TRUE,"Summary of Monthly Billing"}</definedName>
    <definedName name="wrn.1998._.Renewal." localSheetId="9" hidden="1">{#N/A,#N/A,TRUE,"B&amp;M Med";#N/A,#N/A,TRUE,"CMED";#N/A,#N/A,TRUE,"Dental";#N/A,#N/A,TRUE,"Dev_Fund";#N/A,#N/A,TRUE,"SFGP Factor Calculation";#N/A,#N/A,TRUE,"Summary of Monthly Billing"}</definedName>
    <definedName name="wrn.1998._.Renewal." localSheetId="18" hidden="1">{#N/A,#N/A,TRUE,"B&amp;M Med";#N/A,#N/A,TRUE,"CMED";#N/A,#N/A,TRUE,"Dental";#N/A,#N/A,TRUE,"Dev_Fund";#N/A,#N/A,TRUE,"SFGP Factor Calculation";#N/A,#N/A,TRUE,"Summary of Monthly Billing"}</definedName>
    <definedName name="wrn.1998._.Renewal." hidden="1">{#N/A,#N/A,TRUE,"B&amp;M Med";#N/A,#N/A,TRUE,"CMED";#N/A,#N/A,TRUE,"Dental";#N/A,#N/A,TRUE,"Dev_Fund";#N/A,#N/A,TRUE,"SFGP Factor Calculation";#N/A,#N/A,TRUE,"Summary of Monthly Billing"}</definedName>
    <definedName name="wrn.Approval." localSheetId="6" hidden="1">{#N/A,#N/A,FALSE,"Approval Form"}</definedName>
    <definedName name="wrn.Approval." localSheetId="9" hidden="1">{#N/A,#N/A,FALSE,"Approval Form"}</definedName>
    <definedName name="wrn.Approval." localSheetId="18" hidden="1">{#N/A,#N/A,FALSE,"Approval Form"}</definedName>
    <definedName name="wrn.Approval." hidden="1">{#N/A,#N/A,FALSE,"Approval Form"}</definedName>
    <definedName name="wrn.Approval2." localSheetId="6" hidden="1">{#N/A,#N/A,FALSE,"Approval2"}</definedName>
    <definedName name="wrn.Approval2." localSheetId="9" hidden="1">{#N/A,#N/A,FALSE,"Approval2"}</definedName>
    <definedName name="wrn.Approval2." localSheetId="18" hidden="1">{#N/A,#N/A,FALSE,"Approval2"}</definedName>
    <definedName name="wrn.Approval2." hidden="1">{#N/A,#N/A,FALSE,"Approval2"}</definedName>
    <definedName name="wrn.ASL." hidden="1">{"asl",#N/A,FALSE,"ASL"}</definedName>
    <definedName name="wrn.Backup._.Pages." hidden="1">{#N/A,#N/A,FALSE,"Admin - PS 98";#N/A,#N/A,FALSE,"Dep Ratio Adj"}</definedName>
    <definedName name="wrn.Cosmos._.Report." localSheetId="6" hidden="1">{#N/A,#N/A,FALSE,"Cosmos Report"}</definedName>
    <definedName name="wrn.Cosmos._.Report." localSheetId="9" hidden="1">{#N/A,#N/A,FALSE,"Cosmos Report"}</definedName>
    <definedName name="wrn.Cosmos._.Report." localSheetId="18" hidden="1">{#N/A,#N/A,FALSE,"Cosmos Report"}</definedName>
    <definedName name="wrn.Cosmos._.Report." hidden="1">{#N/A,#N/A,FALSE,"Cosmos Report"}</definedName>
    <definedName name="WRN.DD" hidden="1">{"PRIME",#N/A,FALSE,"Prime"}</definedName>
    <definedName name="wrn.Fully._.Insured." hidden="1">{"assumpwaef",#N/A,FALSE,"ASSUMPTION SHEET";"Fully Insured",#N/A,FALSE,"FULLY INSURED"}</definedName>
    <definedName name="WRN.FULLY.INSURED" hidden="1">{"assumpwaef",#N/A,FALSE,"ASSUMPTION SHEET";"Fully Insured",#N/A,FALSE,"FULLY INSURED"}</definedName>
    <definedName name="wrn.M_File_Print_Out." localSheetId="6" hidden="1">{"Group Benefit Overview",#N/A,TRUE,"mblank";"Rate Summary",#N/A,TRUE,"mblank";"Census and Manual Rates",#N/A,TRUE,"mblank";"Site Rates",#N/A,TRUE,"mblank";"Experience Rates 1",#N/A,TRUE,"mblank";"Experience Rates 2",#N/A,TRUE,"mblank";"Summary of Rate Action",#N/A,TRUE,"mblank";"Employer Reports",#N/A,TRUE,"mblank"}</definedName>
    <definedName name="wrn.M_File_Print_Out." localSheetId="9" hidden="1">{"Group Benefit Overview",#N/A,TRUE,"mblank";"Rate Summary",#N/A,TRUE,"mblank";"Census and Manual Rates",#N/A,TRUE,"mblank";"Site Rates",#N/A,TRUE,"mblank";"Experience Rates 1",#N/A,TRUE,"mblank";"Experience Rates 2",#N/A,TRUE,"mblank";"Summary of Rate Action",#N/A,TRUE,"mblank";"Employer Reports",#N/A,TRUE,"mblank"}</definedName>
    <definedName name="wrn.M_File_Print_Out." localSheetId="18" hidden="1">{"Group Benefit Overview",#N/A,TRUE,"mblank";"Rate Summary",#N/A,TRUE,"mblank";"Census and Manual Rates",#N/A,TRUE,"mblank";"Site Rates",#N/A,TRUE,"mblank";"Experience Rates 1",#N/A,TRUE,"mblank";"Experience Rates 2",#N/A,TRUE,"mblank";"Summary of Rate Action",#N/A,TRUE,"mblank";"Employer Reports",#N/A,TRUE,"mblank"}</definedName>
    <definedName name="wrn.M_File_Print_Out." hidden="1">{"Group Benefit Overview",#N/A,TRUE,"mblank";"Rate Summary",#N/A,TRUE,"mblank";"Census and Manual Rates",#N/A,TRUE,"mblank";"Site Rates",#N/A,TRUE,"mblank";"Experience Rates 1",#N/A,TRUE,"mblank";"Experience Rates 2",#N/A,TRUE,"mblank";"Summary of Rate Action",#N/A,TRUE,"mblank";"Employer Reports",#N/A,TRUE,"mblank"}</definedName>
    <definedName name="wrn.Marketing._.and._.Back._.up." hidden="1">{#N/A,#N/A,TRUE,"Table of Contents";#N/A,#N/A,TRUE,"Cover Page";#N/A,#N/A,TRUE,"Paid Claim Experience";#N/A,#N/A,TRUE,"1998 Renewal Normalized";#N/A,#N/A,TRUE,"1998 Actual Annualized";#N/A,#N/A,TRUE,"1999 Renewal";#N/A,#N/A,TRUE,"Stop Loss Exhibit";#N/A,#N/A,TRUE,"Claim Projection Comparisons";#N/A,#N/A,TRUE,"Fee Comparisons";#N/A,#N/A,TRUE,"Admin - PS 98";#N/A,#N/A,TRUE,"Dep Ratio Adj"}</definedName>
    <definedName name="wrn.Marketing._.Pages." hidden="1">{#N/A,#N/A,FALSE,"Table of Contents";#N/A,#N/A,FALSE,"Cover Page";#N/A,#N/A,FALSE,"Paid Claim Experience";#N/A,#N/A,FALSE,"1998 Renewal Normalized";#N/A,#N/A,FALSE,"1998 Actual Annualized";#N/A,#N/A,FALSE,"1999 Renewal";#N/A,#N/A,FALSE,"1999 Dental";#N/A,#N/A,FALSE,"Stop Loss Exhibit";#N/A,#N/A,FALSE,"Claim Projection Comparisons";#N/A,#N/A,FALSE,"Fee Comparisons"}</definedName>
    <definedName name="wrn.MEDICAL." hidden="1">{#N/A,#N/A,FALSE,"Worksheet";#N/A,#N/A,FALSE,"RawData";#N/A,#N/A,FALSE,"Claim Counts";#N/A,#N/A,FALSE,"ILProjDisc";#N/A,#N/A,FALSE,"ICAdj";#N/A,#N/A,FALSE,"RatesLivesMan";#N/A,#N/A,FALSE,"BENAdj";#N/A,#N/A,FALSE,"Admin";#N/A,#N/A,FALSE,"ISLcalc";#N/A,#N/A,FALSE,"Database";#N/A,#N/A,FALSE,"Summary";#N/A,#N/A,FALSE,"ASLSummary";#N/A,#N/A,FALSE,"Individual Large Claims";#N/A,#N/A,FALSE,"Benefit Adjustments";#N/A,#N/A,FALSE,"Trend Analysis"}</definedName>
    <definedName name="wrn.Medical._.Ratio." localSheetId="6" hidden="1">{#N/A,#N/A,FALSE,"Medical Ratio"}</definedName>
    <definedName name="wrn.Medical._.Ratio." localSheetId="9" hidden="1">{#N/A,#N/A,FALSE,"Medical Ratio"}</definedName>
    <definedName name="wrn.Medical._.Ratio." localSheetId="18" hidden="1">{#N/A,#N/A,FALSE,"Medical Ratio"}</definedName>
    <definedName name="wrn.Medical._.Ratio." hidden="1">{#N/A,#N/A,FALSE,"Medical Ratio"}</definedName>
    <definedName name="wrn.MMP." hidden="1">{"MMP",#N/A,FALSE,"MMP"}</definedName>
    <definedName name="wrn.PRIME." hidden="1">{"PRIME",#N/A,FALSE,"Prime"}</definedName>
    <definedName name="wrn.Renewal." localSheetId="6" hidden="1">{#N/A,#N/A,FALSE,"Approval Form";#N/A,#N/A,FALSE,"Renewal";#N/A,#N/A,FALSE,"Cosmos Report"}</definedName>
    <definedName name="wrn.Renewal." localSheetId="9" hidden="1">{#N/A,#N/A,FALSE,"Approval Form";#N/A,#N/A,FALSE,"Renewal";#N/A,#N/A,FALSE,"Cosmos Report"}</definedName>
    <definedName name="wrn.Renewal." localSheetId="18" hidden="1">{#N/A,#N/A,FALSE,"Approval Form";#N/A,#N/A,FALSE,"Renewal";#N/A,#N/A,FALSE,"Cosmos Report"}</definedName>
    <definedName name="wrn.Renewal." hidden="1">{#N/A,#N/A,FALSE,"Approval Form";#N/A,#N/A,FALSE,"Renewal";#N/A,#N/A,FALSE,"Cosmos Report"}</definedName>
    <definedName name="wrn.Renewal._.Justification." localSheetId="6" hidden="1">{#N/A,#N/A,FALSE,"Renewal"}</definedName>
    <definedName name="wrn.Renewal._.Justification." localSheetId="9" hidden="1">{#N/A,#N/A,FALSE,"Renewal"}</definedName>
    <definedName name="wrn.Renewal._.Justification." localSheetId="18" hidden="1">{#N/A,#N/A,FALSE,"Renewal"}</definedName>
    <definedName name="wrn.Renewal._.Justification." hidden="1">{#N/A,#N/A,FALSE,"Renewal"}</definedName>
    <definedName name="wrn.Service._.Contract." hidden="1">{"assumpwaef",#N/A,FALSE,"ASSUMPTION SHEET";"Service Contract",#N/A,FALSE,"Service Contract Assumptions"}</definedName>
    <definedName name="wrn.Wacortg96." localSheetId="6" hidden="1">{#N/A,#N/A,FALSE,"Summary of Monthly Billing";#N/A,#N/A,FALSE,"Narrative  ";#N/A,#N/A,FALSE,"Exp Analysis - RX";#N/A,#N/A,FALSE,"Experience Analysis for Funding";#N/A,#N/A,FALSE,"Development of Funding Reqrmnts";#N/A,#N/A,FALSE,"SFGP Factor Calculation";#N/A,#N/A,FALSE,"Official Notification Letter"}</definedName>
    <definedName name="wrn.Wacortg96." localSheetId="9" hidden="1">{#N/A,#N/A,FALSE,"Summary of Monthly Billing";#N/A,#N/A,FALSE,"Narrative  ";#N/A,#N/A,FALSE,"Exp Analysis - RX";#N/A,#N/A,FALSE,"Experience Analysis for Funding";#N/A,#N/A,FALSE,"Development of Funding Reqrmnts";#N/A,#N/A,FALSE,"SFGP Factor Calculation";#N/A,#N/A,FALSE,"Official Notification Letter"}</definedName>
    <definedName name="wrn.Wacortg96." localSheetId="18" hidden="1">{#N/A,#N/A,FALSE,"Summary of Monthly Billing";#N/A,#N/A,FALSE,"Narrative  ";#N/A,#N/A,FALSE,"Exp Analysis - RX";#N/A,#N/A,FALSE,"Experience Analysis for Funding";#N/A,#N/A,FALSE,"Development of Funding Reqrmnts";#N/A,#N/A,FALSE,"SFGP Factor Calculation";#N/A,#N/A,FALSE,"Official Notification Letter"}</definedName>
    <definedName name="wrn.Wacortg96." hidden="1">{#N/A,#N/A,FALSE,"Summary of Monthly Billing";#N/A,#N/A,FALSE,"Narrative  ";#N/A,#N/A,FALSE,"Exp Analysis - RX";#N/A,#N/A,FALSE,"Experience Analysis for Funding";#N/A,#N/A,FALSE,"Development of Funding Reqrmnts";#N/A,#N/A,FALSE,"SFGP Factor Calculation";#N/A,#N/A,FALSE,"Official Notification Letter"}</definedName>
    <definedName name="wrn.XR._.Stop._.Loss." hidden="1">{"xrstoploss",#N/A,FALSE,"XRStop Loss"}</definedName>
    <definedName name="x">'[69]Dental Inputs'!$C$18</definedName>
    <definedName name="X_Rays">[17]Macros!$J$98</definedName>
    <definedName name="XAL_E_Q1">[2]PCP2!$Z$2</definedName>
    <definedName name="XAL_E_Q2">[2]PCP2!$Y$2</definedName>
    <definedName name="XAL_E_Q3">[2]PCP2!$X$2</definedName>
    <definedName name="XAL_E_Y">[2]PCP1!$R$2</definedName>
    <definedName name="XAL_E_YT">[2]PCP1!$AP$2</definedName>
    <definedName name="XAL_F_Y">[2]PCP1!$Z$2</definedName>
    <definedName name="XAL_H_Q1">[2]HCT2!$O$2</definedName>
    <definedName name="XAL_H_Q2">[2]HCT2!$N$2</definedName>
    <definedName name="XAL_H_Q3">[2]HCT2!$M$2</definedName>
    <definedName name="XAL_H_Y">[2]HCT5!$H$2</definedName>
    <definedName name="XAL_O_Q1">[2]PCP2!$W$2</definedName>
    <definedName name="XAL_O_Q2">[2]PCP2!$V$2</definedName>
    <definedName name="XAL_O_Q3">[2]PCP2!$U$2</definedName>
    <definedName name="XAL_O_Y">[2]PCP5A!$G$2</definedName>
    <definedName name="XAL_O_YT">[2]PCP1!$AH$2</definedName>
    <definedName name="XAL_P_Y">[2]PEER5!$AN$2</definedName>
    <definedName name="XAL_V_YT">[2]PCP1!$AX$2</definedName>
    <definedName name="XFA_H_Y">[2]HCT5!$AY$2</definedName>
    <definedName name="XFA_H_YP">[2]HCT5!$AV$2</definedName>
    <definedName name="XFA_O_Y">[2]PCP5A!$AX$2</definedName>
    <definedName name="XFA_O_YP">[2]PCP5A!$AP$2</definedName>
    <definedName name="XFA_O_YT">[2]PCP5B!$V$2</definedName>
    <definedName name="XFA_P_Y">[2]PEER5!$AW$2</definedName>
    <definedName name="XFA_P_YP">[2]PEER5!$AO$2</definedName>
    <definedName name="XHC_H_Y">[2]HCT5!$AX$2</definedName>
    <definedName name="XHC_H_YP">[2]HCT5!$AQ$2</definedName>
    <definedName name="XHC_O_Y">[2]PCP5A!$AW$2</definedName>
    <definedName name="XHC_O_YP">[2]PCP5A!$AQ$2</definedName>
    <definedName name="XHC_O_YT">[2]PCP5B!$U$2</definedName>
    <definedName name="XHC_P_Y">[2]PEER5!$AV$2</definedName>
    <definedName name="XHC_P_YP">[2]PEER5!$AP$2</definedName>
    <definedName name="XNP_H_Y">[2]HCT5!$BA$2</definedName>
    <definedName name="XNP_H_YP">[2]HCT5!$AR$2</definedName>
    <definedName name="XNP_O_Y">[2]PCP5A!$AZ$2</definedName>
    <definedName name="XNP_O_YP">[2]PCP5A!$AR$2</definedName>
    <definedName name="XNP_O_YT">[2]PCP5B!$X$2</definedName>
    <definedName name="XNP_P_Y">[2]PEER5!$AY$2</definedName>
    <definedName name="XNP_P_YP">[2]PEER5!$AQ$2</definedName>
    <definedName name="XPR_H_Y">[2]HCT5!$AW$2</definedName>
    <definedName name="XPR_H_YP">[2]HCT5!$AS$2</definedName>
    <definedName name="XPR_O_Y">[2]PCP5A!$AV$2</definedName>
    <definedName name="XPR_O_YP">[2]PCP5A!$AS$2</definedName>
    <definedName name="XPR_O_YT">[2]PCP5B!$T$2</definedName>
    <definedName name="XPR_P_Y">[2]PEER5!$AU$2</definedName>
    <definedName name="XPR_P_YP">[2]PEER5!$AR$2</definedName>
    <definedName name="XRSLEND">#REF!</definedName>
    <definedName name="XSP_H_Y">[2]HCT5!$BB$2</definedName>
    <definedName name="XSP_H_YP">[2]HCT5!$AT$2</definedName>
    <definedName name="XSP_O_Y">[2]PCP5A!$BA$2</definedName>
    <definedName name="XSP_O_YP">[2]PCP5A!$AT$2</definedName>
    <definedName name="XSP_O_YT">[2]PCP5B!$Y$2</definedName>
    <definedName name="XSP_P_Y">[2]PEER5!$AZ$2</definedName>
    <definedName name="XSP_P_YP">[2]PEER5!$AS$2</definedName>
    <definedName name="XTP_H_Y">[2]HCT5!$AZ$2</definedName>
    <definedName name="XTP_H_YP">[2]HCT5!$AU$2</definedName>
    <definedName name="XTP_O_Y">[2]PCP5A!$AY$2</definedName>
    <definedName name="XTP_O_YP">[2]PCP5A!$AU$2</definedName>
    <definedName name="XTP_O_YT">[2]PCP5B!$W$2</definedName>
    <definedName name="XTP_P_Y">[2]PEER5!$AX$2</definedName>
    <definedName name="XTP_P_YP">[2]PEER5!$AT$2</definedName>
    <definedName name="xx">'[18]Dental Inputs'!#REF!</definedName>
    <definedName name="xxx">'[18]Dental Inputs'!$F$18</definedName>
    <definedName name="y.n">#REF!</definedName>
    <definedName name="Y_N_E_Dsc">#REF!</definedName>
    <definedName name="Y25K_YT">[2]PCP4B!$S$2</definedName>
    <definedName name="Yes">'[70]Data List'!$A$250:$A$251</definedName>
    <definedName name="Yes_No">#REF!</definedName>
    <definedName name="Yes_No2">#REF!</definedName>
    <definedName name="Yes_No3">#REF!</definedName>
    <definedName name="Yes_No4">#REF!</definedName>
    <definedName name="Yes_No5">#REF!</definedName>
    <definedName name="YesN">'[71]Financial Questionnaire'!$A$74:$A$75</definedName>
    <definedName name="YesNo">[10]Main!$W$3:$W$4</definedName>
    <definedName name="yesorno" localSheetId="6">'[30]Data List'!$D$5:$D$6</definedName>
    <definedName name="yesorno">'Data List'!$D$5:$D$6</definedName>
    <definedName name="YN" localSheetId="6">'[30]Stop Loss Pricing $100k ISL '!$D$74:$D$75</definedName>
    <definedName name="YN" localSheetId="9">'[47]Stop Loss Pricing'!$D$82:$D$83</definedName>
    <definedName name="YN" localSheetId="18">#REF!</definedName>
    <definedName name="YN">#REF!</definedName>
    <definedName name="Zip">#REF!</definedName>
    <definedName name="ZIP_Code">#REF!</definedName>
    <definedName name="zz">[2]CETG3!$AW$2</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26" i="87" l="1"/>
  <c r="N24" i="87"/>
  <c r="M24" i="87"/>
  <c r="L24" i="87"/>
  <c r="K24" i="87"/>
  <c r="J24" i="87"/>
  <c r="I24" i="87"/>
  <c r="H24" i="87"/>
  <c r="G24" i="87"/>
  <c r="F24" i="87"/>
  <c r="E24" i="87"/>
  <c r="D24" i="87"/>
  <c r="C24" i="87"/>
  <c r="B24" i="87"/>
  <c r="H14" i="35" l="1"/>
  <c r="H73" i="35"/>
  <c r="E73" i="35"/>
  <c r="B73" i="35"/>
  <c r="D23" i="36" l="1"/>
  <c r="D56" i="45" l="1"/>
  <c r="C56" i="45"/>
  <c r="H92" i="35"/>
  <c r="E92" i="35"/>
  <c r="H76" i="35"/>
  <c r="E76" i="35"/>
  <c r="B92" i="35"/>
  <c r="B94" i="35" l="1"/>
  <c r="H79" i="35"/>
  <c r="E79" i="35"/>
  <c r="E80" i="35" s="1"/>
  <c r="B74" i="35"/>
  <c r="E74" i="35"/>
  <c r="H74" i="35"/>
  <c r="E94" i="35"/>
  <c r="B79" i="35"/>
  <c r="B96" i="35" l="1"/>
  <c r="B97" i="35" s="1"/>
  <c r="B80" i="35"/>
  <c r="H94" i="35"/>
  <c r="H80" i="35"/>
</calcChain>
</file>

<file path=xl/comments1.xml><?xml version="1.0" encoding="utf-8"?>
<comments xmlns="http://schemas.openxmlformats.org/spreadsheetml/2006/main">
  <authors>
    <author>Nick Long</author>
  </authors>
  <commentList>
    <comment ref="A16" authorId="0" shapeId="0">
      <text>
        <r>
          <rPr>
            <sz val="9"/>
            <color indexed="81"/>
            <rFont val="Tahoma"/>
            <family val="2"/>
          </rPr>
          <t>Examples include Blue Card fees, % of savings fees for rental networks, NAP</t>
        </r>
      </text>
    </comment>
    <comment ref="A19" authorId="0" shapeId="0">
      <text>
        <r>
          <rPr>
            <sz val="9"/>
            <color indexed="81"/>
            <rFont val="Tahoma"/>
            <family val="2"/>
          </rPr>
          <t>Will you allow the entity to create custom network deals</t>
        </r>
      </text>
    </comment>
    <comment ref="A21" authorId="0" shapeId="0">
      <text>
        <r>
          <rPr>
            <sz val="9"/>
            <color indexed="81"/>
            <rFont val="Tahoma"/>
            <family val="2"/>
          </rPr>
          <t>Does your admin quote include a % of savings clause to help offset admin fees?</t>
        </r>
      </text>
    </comment>
    <comment ref="A24" authorId="0" shapeId="0">
      <text>
        <r>
          <rPr>
            <sz val="9"/>
            <color indexed="81"/>
            <rFont val="Tahoma"/>
            <family val="2"/>
          </rPr>
          <t>At what reimbursement level are OON claims adjudicated?
Example 100% of RBRVS or 120% of Medicare</t>
        </r>
      </text>
    </comment>
    <comment ref="A26" authorId="0" shapeId="0">
      <text>
        <r>
          <rPr>
            <sz val="9"/>
            <color indexed="81"/>
            <rFont val="Tahoma"/>
            <family val="2"/>
          </rPr>
          <t>Do you charge a fee to subrogate claims?</t>
        </r>
      </text>
    </comment>
    <comment ref="A36" authorId="0" shapeId="0">
      <text>
        <r>
          <rPr>
            <sz val="9"/>
            <color indexed="81"/>
            <rFont val="Tahoma"/>
            <family val="2"/>
          </rPr>
          <t>Location, City and State</t>
        </r>
      </text>
    </comment>
    <comment ref="A45" authorId="0" shapeId="0">
      <text>
        <r>
          <rPr>
            <sz val="9"/>
            <color indexed="81"/>
            <rFont val="Tahoma"/>
            <family val="2"/>
          </rPr>
          <t>Will work to have all claims and information feeds to Gallagher set up and tested before open enrollment</t>
        </r>
      </text>
    </comment>
    <comment ref="A46" authorId="0" shapeId="0">
      <text>
        <r>
          <rPr>
            <sz val="9"/>
            <color indexed="81"/>
            <rFont val="Tahoma"/>
            <family val="2"/>
          </rPr>
          <t>Will work with payroll and bene admin platform to ensure all feeds are accurate and timely</t>
        </r>
      </text>
    </comment>
    <comment ref="A47" authorId="0" shapeId="0">
      <text>
        <r>
          <rPr>
            <sz val="9"/>
            <color indexed="81"/>
            <rFont val="Tahoma"/>
            <family val="2"/>
          </rPr>
          <t xml:space="preserve">Fully complied with all aspects of the Audit tab
</t>
        </r>
      </text>
    </comment>
    <comment ref="A51" authorId="0" shapeId="0">
      <text>
        <r>
          <rPr>
            <sz val="9"/>
            <color indexed="81"/>
            <rFont val="Tahoma"/>
            <family val="2"/>
          </rPr>
          <t>Does the biometric results feed into your DM and wellness rewards tracking system?</t>
        </r>
      </text>
    </comment>
    <comment ref="A52" authorId="0" shapeId="0">
      <text>
        <r>
          <rPr>
            <sz val="9"/>
            <color indexed="81"/>
            <rFont val="Tahoma"/>
            <family val="2"/>
          </rPr>
          <t>Does the biometric results feed into your DM and wellness rewards tracking system?</t>
        </r>
      </text>
    </comment>
    <comment ref="A55" authorId="0" shapeId="0">
      <text>
        <r>
          <rPr>
            <sz val="9"/>
            <color indexed="81"/>
            <rFont val="Tahoma"/>
            <family val="2"/>
          </rPr>
          <t>Does your proposal included wellness and engagement tracking?</t>
        </r>
      </text>
    </comment>
    <comment ref="A56" authorId="0" shapeId="0">
      <text>
        <r>
          <rPr>
            <sz val="9"/>
            <color indexed="81"/>
            <rFont val="Tahoma"/>
            <family val="2"/>
          </rPr>
          <t>Wellness consultant in the Metro Area</t>
        </r>
      </text>
    </comment>
  </commentList>
</comments>
</file>

<file path=xl/comments2.xml><?xml version="1.0" encoding="utf-8"?>
<comments xmlns="http://schemas.openxmlformats.org/spreadsheetml/2006/main">
  <authors>
    <author>Sarah Barton</author>
  </authors>
  <commentList>
    <comment ref="A7" authorId="0" shapeId="0">
      <text>
        <r>
          <rPr>
            <b/>
            <sz val="9"/>
            <color indexed="81"/>
            <rFont val="Tahoma"/>
            <family val="2"/>
          </rPr>
          <t>Sarah Barton:</t>
        </r>
        <r>
          <rPr>
            <sz val="9"/>
            <color indexed="81"/>
            <rFont val="Tahoma"/>
            <family val="2"/>
          </rPr>
          <t xml:space="preserve">
Example 99% within 10 days</t>
        </r>
      </text>
    </comment>
    <comment ref="A8" authorId="0" shapeId="0">
      <text>
        <r>
          <rPr>
            <b/>
            <sz val="9"/>
            <color indexed="81"/>
            <rFont val="Tahoma"/>
            <family val="2"/>
          </rPr>
          <t>Sarah Barton:</t>
        </r>
        <r>
          <rPr>
            <sz val="9"/>
            <color indexed="81"/>
            <rFont val="Tahoma"/>
            <family val="2"/>
          </rPr>
          <t xml:space="preserve">
Example: completed by certain date</t>
        </r>
      </text>
    </comment>
    <comment ref="A9" authorId="0" shapeId="0">
      <text>
        <r>
          <rPr>
            <b/>
            <sz val="9"/>
            <color indexed="81"/>
            <rFont val="Tahoma"/>
            <family val="2"/>
          </rPr>
          <t>Sarah Barton:</t>
        </r>
        <r>
          <rPr>
            <sz val="9"/>
            <color indexed="81"/>
            <rFont val="Tahoma"/>
            <family val="2"/>
          </rPr>
          <t xml:space="preserve">
Example: file within 3 days</t>
        </r>
      </text>
    </comment>
    <comment ref="A12" authorId="0" shapeId="0">
      <text>
        <r>
          <rPr>
            <b/>
            <sz val="9"/>
            <color indexed="81"/>
            <rFont val="Tahoma"/>
            <family val="2"/>
          </rPr>
          <t>Sarah Barton:</t>
        </r>
        <r>
          <rPr>
            <sz val="9"/>
            <color indexed="81"/>
            <rFont val="Tahoma"/>
            <family val="2"/>
          </rPr>
          <t xml:space="preserve">
Example: 90% within 14 days</t>
        </r>
      </text>
    </comment>
    <comment ref="A13" authorId="0" shapeId="0">
      <text>
        <r>
          <rPr>
            <b/>
            <sz val="9"/>
            <color indexed="81"/>
            <rFont val="Tahoma"/>
            <family val="2"/>
          </rPr>
          <t>Sarah Barton:</t>
        </r>
        <r>
          <rPr>
            <sz val="9"/>
            <color indexed="81"/>
            <rFont val="Tahoma"/>
            <family val="2"/>
          </rPr>
          <t xml:space="preserve">
Example: 99%</t>
        </r>
      </text>
    </comment>
    <comment ref="A14" authorId="0" shapeId="0">
      <text>
        <r>
          <rPr>
            <b/>
            <sz val="9"/>
            <color indexed="81"/>
            <rFont val="Tahoma"/>
            <family val="2"/>
          </rPr>
          <t>Sarah Barton:</t>
        </r>
        <r>
          <rPr>
            <sz val="9"/>
            <color indexed="81"/>
            <rFont val="Tahoma"/>
            <family val="2"/>
          </rPr>
          <t xml:space="preserve">
Example: 99%</t>
        </r>
      </text>
    </comment>
    <comment ref="A21" authorId="0" shapeId="0">
      <text>
        <r>
          <rPr>
            <b/>
            <sz val="9"/>
            <color indexed="81"/>
            <rFont val="Tahoma"/>
            <family val="2"/>
          </rPr>
          <t>Sarah Barton:</t>
        </r>
        <r>
          <rPr>
            <sz val="9"/>
            <color indexed="81"/>
            <rFont val="Tahoma"/>
            <family val="2"/>
          </rPr>
          <t xml:space="preserve">
Example: Satisfaction score of X</t>
        </r>
      </text>
    </comment>
  </commentList>
</comments>
</file>

<file path=xl/comments3.xml><?xml version="1.0" encoding="utf-8"?>
<comments xmlns="http://schemas.openxmlformats.org/spreadsheetml/2006/main">
  <authors>
    <author>Sarah Barton</author>
  </authors>
  <commentList>
    <comment ref="A37" authorId="0" shapeId="0">
      <text>
        <r>
          <rPr>
            <b/>
            <sz val="9"/>
            <color indexed="81"/>
            <rFont val="Tahoma"/>
            <family val="2"/>
          </rPr>
          <t>Sarah Barton:</t>
        </r>
        <r>
          <rPr>
            <sz val="9"/>
            <color indexed="81"/>
            <rFont val="Tahoma"/>
            <family val="2"/>
          </rPr>
          <t xml:space="preserve">
If the PEPM claim falls between this range, what is the maximum amount and minimum amount (PEPM) the customer pays?</t>
        </r>
      </text>
    </comment>
    <comment ref="A38" authorId="0" shapeId="0">
      <text>
        <r>
          <rPr>
            <b/>
            <sz val="9"/>
            <color indexed="81"/>
            <rFont val="Tahoma"/>
            <family val="2"/>
          </rPr>
          <t xml:space="preserve">Sarah Barton:
</t>
        </r>
        <r>
          <rPr>
            <sz val="9"/>
            <color indexed="81"/>
            <rFont val="Tahoma"/>
            <family val="2"/>
          </rPr>
          <t>Put the maximum/largest dollar amount to the minimum/smallest dollar amount</t>
        </r>
      </text>
    </comment>
    <comment ref="A39" authorId="0" shapeId="0">
      <text>
        <r>
          <rPr>
            <b/>
            <sz val="9"/>
            <color indexed="81"/>
            <rFont val="Tahoma"/>
            <family val="2"/>
          </rPr>
          <t>Sarah Barton:</t>
        </r>
        <r>
          <rPr>
            <sz val="9"/>
            <color indexed="81"/>
            <rFont val="Tahoma"/>
            <family val="2"/>
          </rPr>
          <t xml:space="preserve">
If the PEPM claim falls between this range, what is the minimum amount and maximum amount (PEPM) you will pay?</t>
        </r>
      </text>
    </comment>
    <comment ref="A40" authorId="0" shapeId="0">
      <text>
        <r>
          <rPr>
            <b/>
            <sz val="9"/>
            <color indexed="81"/>
            <rFont val="Tahoma"/>
            <family val="2"/>
          </rPr>
          <t>Sarah Barton:</t>
        </r>
        <r>
          <rPr>
            <sz val="9"/>
            <color indexed="81"/>
            <rFont val="Tahoma"/>
            <family val="2"/>
          </rPr>
          <t xml:space="preserve">
Put the minimum/smallest dollar amount to the maximum/largest dollar amount</t>
        </r>
      </text>
    </comment>
  </commentList>
</comments>
</file>

<file path=xl/comments4.xml><?xml version="1.0" encoding="utf-8"?>
<comments xmlns="http://schemas.openxmlformats.org/spreadsheetml/2006/main">
  <authors>
    <author>Sarah Barton</author>
  </authors>
  <commentList>
    <comment ref="A18" authorId="0" shapeId="0">
      <text>
        <r>
          <rPr>
            <sz val="10"/>
            <color indexed="81"/>
            <rFont val="Tahoma"/>
            <family val="2"/>
          </rPr>
          <t>Please detail the cost to integrate with an outside PBM.</t>
        </r>
      </text>
    </comment>
    <comment ref="A20" authorId="0" shapeId="0">
      <text>
        <r>
          <rPr>
            <sz val="10"/>
            <color indexed="81"/>
            <rFont val="Tahoma"/>
            <family val="2"/>
          </rPr>
          <t xml:space="preserve">Please detail the cost to share accumulators with an outside PBM.  
</t>
        </r>
      </text>
    </comment>
    <comment ref="A22" authorId="0" shapeId="0">
      <text>
        <r>
          <rPr>
            <sz val="10"/>
            <color indexed="81"/>
            <rFont val="Tahoma"/>
            <family val="2"/>
          </rPr>
          <t>Please detail the cost to integrate with an outside stop loss carrier.  It is understood this cost will not be added to the total admin fee cost at the bottom of this spreadsheet and will only be exercised if an outside stop loss carrier is used.</t>
        </r>
        <r>
          <rPr>
            <sz val="9"/>
            <color indexed="81"/>
            <rFont val="Tahoma"/>
            <family val="2"/>
          </rPr>
          <t xml:space="preserve">
</t>
        </r>
      </text>
    </comment>
  </commentList>
</comments>
</file>

<file path=xl/comments5.xml><?xml version="1.0" encoding="utf-8"?>
<comments xmlns="http://schemas.openxmlformats.org/spreadsheetml/2006/main">
  <authors>
    <author>Nick Long</author>
  </authors>
  <commentList>
    <comment ref="A16" authorId="0" shapeId="0">
      <text>
        <r>
          <rPr>
            <sz val="9"/>
            <color indexed="81"/>
            <rFont val="Tahoma"/>
            <family val="2"/>
          </rPr>
          <t>Is the PBM owned by the TPA?</t>
        </r>
      </text>
    </comment>
    <comment ref="A18" authorId="0" shapeId="0">
      <text>
        <r>
          <rPr>
            <sz val="9"/>
            <color indexed="81"/>
            <rFont val="Tahoma"/>
            <family val="2"/>
          </rPr>
          <t>From the plan administrators point of view what will the level of integration feel like?</t>
        </r>
      </text>
    </comment>
    <comment ref="A19" authorId="0" shapeId="0">
      <text>
        <r>
          <rPr>
            <sz val="9"/>
            <color indexed="81"/>
            <rFont val="Tahoma"/>
            <family val="2"/>
          </rPr>
          <t>Full = Real time
Partial = Overnight
Limited = &lt;Overnight</t>
        </r>
      </text>
    </comment>
    <comment ref="A20" authorId="0" shapeId="0">
      <text>
        <r>
          <rPr>
            <sz val="9"/>
            <color indexed="81"/>
            <rFont val="Tahoma"/>
            <family val="2"/>
          </rPr>
          <t>Full = Real time
Partial = Overnight
Limited = &lt;Overnight</t>
        </r>
      </text>
    </comment>
    <comment ref="A21" authorId="0" shapeId="0">
      <text>
        <r>
          <rPr>
            <sz val="9"/>
            <color indexed="81"/>
            <rFont val="Tahoma"/>
            <family val="2"/>
          </rPr>
          <t>Full = All information is available in real time
Partial = Most information is available in real time
Limited = Some information is available</t>
        </r>
      </text>
    </comment>
    <comment ref="A22" authorId="0" shapeId="0">
      <text>
        <r>
          <rPr>
            <sz val="9"/>
            <color indexed="81"/>
            <rFont val="Tahoma"/>
            <family val="2"/>
          </rPr>
          <t>Full = All information is available in real time
Partial = Most information is available in real time
Limited = Some information is available</t>
        </r>
      </text>
    </comment>
    <comment ref="A23" authorId="0" shapeId="0">
      <text>
        <r>
          <rPr>
            <sz val="9"/>
            <color indexed="81"/>
            <rFont val="Tahoma"/>
            <family val="2"/>
          </rPr>
          <t>Full = All information is available in real time
Partial = Most information is available in real time
Limited = Some information is available</t>
        </r>
      </text>
    </comment>
    <comment ref="A24" authorId="0" shapeId="0">
      <text>
        <r>
          <rPr>
            <sz val="9"/>
            <color indexed="81"/>
            <rFont val="Tahoma"/>
            <family val="2"/>
          </rPr>
          <t>Full = All information is available in real time
Partial = Most information is available in real time
Limited = Some information is available</t>
        </r>
      </text>
    </comment>
    <comment ref="A26" authorId="0" shapeId="0">
      <text>
        <r>
          <rPr>
            <sz val="9"/>
            <color indexed="81"/>
            <rFont val="Tahoma"/>
            <family val="2"/>
          </rPr>
          <t>Rebate credit to admin fee, pass thru model or combination</t>
        </r>
      </text>
    </comment>
    <comment ref="A28" authorId="0" shapeId="0">
      <text>
        <r>
          <rPr>
            <sz val="9"/>
            <color indexed="81"/>
            <rFont val="Tahoma"/>
            <family val="2"/>
          </rPr>
          <t>Are rebates settled up monthly quarterly or annually?</t>
        </r>
      </text>
    </comment>
    <comment ref="A58" authorId="0" shapeId="0">
      <text>
        <r>
          <rPr>
            <sz val="9"/>
            <color indexed="81"/>
            <rFont val="Tahoma"/>
            <family val="2"/>
          </rPr>
          <t>Is the benefit option available?</t>
        </r>
      </text>
    </comment>
    <comment ref="A59" authorId="0" shapeId="0">
      <text>
        <r>
          <rPr>
            <sz val="9"/>
            <color indexed="81"/>
            <rFont val="Tahoma"/>
            <family val="2"/>
          </rPr>
          <t>Is the benefit option available?</t>
        </r>
      </text>
    </comment>
    <comment ref="A60" authorId="0" shapeId="0">
      <text>
        <r>
          <rPr>
            <sz val="9"/>
            <color indexed="81"/>
            <rFont val="Tahoma"/>
            <family val="2"/>
          </rPr>
          <t>Is the benefit option available?</t>
        </r>
      </text>
    </comment>
    <comment ref="A61" authorId="0" shapeId="0">
      <text>
        <r>
          <rPr>
            <sz val="9"/>
            <color indexed="81"/>
            <rFont val="Tahoma"/>
            <family val="2"/>
          </rPr>
          <t>Is the benefit option available?</t>
        </r>
      </text>
    </comment>
  </commentList>
</comments>
</file>

<file path=xl/sharedStrings.xml><?xml version="1.0" encoding="utf-8"?>
<sst xmlns="http://schemas.openxmlformats.org/spreadsheetml/2006/main" count="1314" uniqueCount="711">
  <si>
    <t>Please record all answers on this excel spreadsheet</t>
  </si>
  <si>
    <t>Client Name:</t>
  </si>
  <si>
    <t>RFP # / Title</t>
  </si>
  <si>
    <t>Company Name:</t>
  </si>
  <si>
    <t>Submitter’s Name/Title:</t>
  </si>
  <si>
    <t>Address:</t>
  </si>
  <si>
    <t>City, State, Zip:</t>
  </si>
  <si>
    <t xml:space="preserve">Email Address:  </t>
  </si>
  <si>
    <t>Fax #:</t>
  </si>
  <si>
    <t>Date:</t>
  </si>
  <si>
    <t>1.</t>
  </si>
  <si>
    <t>2.</t>
  </si>
  <si>
    <t>3.</t>
  </si>
  <si>
    <t>4.</t>
  </si>
  <si>
    <t>5.</t>
  </si>
  <si>
    <t>6.</t>
  </si>
  <si>
    <t>7.</t>
  </si>
  <si>
    <t>8.</t>
  </si>
  <si>
    <t>9.</t>
  </si>
  <si>
    <t>10.</t>
  </si>
  <si>
    <t>11.</t>
  </si>
  <si>
    <t>12.</t>
  </si>
  <si>
    <t>13.</t>
  </si>
  <si>
    <t>14.</t>
  </si>
  <si>
    <t>Manual</t>
  </si>
  <si>
    <t>Subrogation</t>
  </si>
  <si>
    <t>15.</t>
  </si>
  <si>
    <t>16.</t>
  </si>
  <si>
    <t>17.</t>
  </si>
  <si>
    <t>18.</t>
  </si>
  <si>
    <t>19.</t>
  </si>
  <si>
    <t>20.</t>
  </si>
  <si>
    <t>21.</t>
  </si>
  <si>
    <t>22.</t>
  </si>
  <si>
    <t>23.</t>
  </si>
  <si>
    <t xml:space="preserve"> </t>
  </si>
  <si>
    <t>24.</t>
  </si>
  <si>
    <t>25.</t>
  </si>
  <si>
    <t>26.</t>
  </si>
  <si>
    <t xml:space="preserve">Average Per Diem or % Discount </t>
  </si>
  <si>
    <t>Medical</t>
  </si>
  <si>
    <t>Surgical</t>
  </si>
  <si>
    <t>ICU/CCU/NICU</t>
  </si>
  <si>
    <t>Obstetrics</t>
  </si>
  <si>
    <t>Vaginal Delivery</t>
  </si>
  <si>
    <t xml:space="preserve">     First Day</t>
  </si>
  <si>
    <t xml:space="preserve">     Subsequent Days</t>
  </si>
  <si>
    <t>C-Section Delivery</t>
  </si>
  <si>
    <t>Progressive Care Unit</t>
  </si>
  <si>
    <t>Telemetry Unit</t>
  </si>
  <si>
    <t>Nursery</t>
  </si>
  <si>
    <t xml:space="preserve">     Level I</t>
  </si>
  <si>
    <t xml:space="preserve">     Level II</t>
  </si>
  <si>
    <t xml:space="preserve">     Level III</t>
  </si>
  <si>
    <t>Out-Patient Surgery</t>
  </si>
  <si>
    <t>Medicare Category</t>
  </si>
  <si>
    <t>Any Other</t>
  </si>
  <si>
    <t>Out-Patient Discounts</t>
  </si>
  <si>
    <t>Stop-Loss Point &amp; % Discount</t>
  </si>
  <si>
    <t>Exclusions:</t>
  </si>
  <si>
    <t>Telephone #:</t>
  </si>
  <si>
    <t>Submitter’s Signature:</t>
  </si>
  <si>
    <t>a.</t>
  </si>
  <si>
    <t>b.</t>
  </si>
  <si>
    <t>c.</t>
  </si>
  <si>
    <t>d.</t>
  </si>
  <si>
    <t>27.</t>
  </si>
  <si>
    <t>28.</t>
  </si>
  <si>
    <t>29.</t>
  </si>
  <si>
    <t>30.</t>
  </si>
  <si>
    <t>31.</t>
  </si>
  <si>
    <t>32.</t>
  </si>
  <si>
    <t>33.</t>
  </si>
  <si>
    <t>34.</t>
  </si>
  <si>
    <t>35.</t>
  </si>
  <si>
    <t>36.</t>
  </si>
  <si>
    <t>37.</t>
  </si>
  <si>
    <t>38.</t>
  </si>
  <si>
    <t>39.</t>
  </si>
  <si>
    <t>40.</t>
  </si>
  <si>
    <t>41.</t>
  </si>
  <si>
    <t>Package</t>
  </si>
  <si>
    <t>TPA</t>
  </si>
  <si>
    <t>AM Best Rating</t>
  </si>
  <si>
    <t>S&amp;P Rating</t>
  </si>
  <si>
    <t>Servicing Office</t>
  </si>
  <si>
    <t>Hold Time (seconds)</t>
  </si>
  <si>
    <t>First Call Resolution %</t>
  </si>
  <si>
    <t>Auto Adjudication %</t>
  </si>
  <si>
    <t>Name</t>
  </si>
  <si>
    <t>Network Access Fee</t>
  </si>
  <si>
    <t>Onsite</t>
  </si>
  <si>
    <t>Rewards/Premium Credit Admin</t>
  </si>
  <si>
    <t>Wellness Budget</t>
  </si>
  <si>
    <t>ID Cards</t>
  </si>
  <si>
    <t>Directories</t>
  </si>
  <si>
    <t>Utilization Review</t>
  </si>
  <si>
    <t>Large Case Management</t>
  </si>
  <si>
    <t>Disease Management</t>
  </si>
  <si>
    <t>Owner</t>
  </si>
  <si>
    <t>Level of Integration</t>
  </si>
  <si>
    <t>Mandatory Generics</t>
  </si>
  <si>
    <t>Formulary</t>
  </si>
  <si>
    <t>Dispensing Fees</t>
  </si>
  <si>
    <t>Audit Allowance</t>
  </si>
  <si>
    <t>e.</t>
  </si>
  <si>
    <t>Option 1</t>
  </si>
  <si>
    <t>Option 2</t>
  </si>
  <si>
    <t>Generic</t>
  </si>
  <si>
    <t>Agree</t>
  </si>
  <si>
    <t>Disagree</t>
  </si>
  <si>
    <t>Monthly</t>
  </si>
  <si>
    <t>Quarterly</t>
  </si>
  <si>
    <t>Annually</t>
  </si>
  <si>
    <t>Procedure</t>
  </si>
  <si>
    <t>CPT Code</t>
  </si>
  <si>
    <t>Avg. Allowable Charge</t>
  </si>
  <si>
    <t>Venipuncture Blood Test</t>
  </si>
  <si>
    <t>Cholecystectomy with cholangiography</t>
  </si>
  <si>
    <t>Routine OB delivery</t>
  </si>
  <si>
    <t>Mammography Bilateral</t>
  </si>
  <si>
    <t>Screening Mammography Bilateral</t>
  </si>
  <si>
    <t>General Health Panel</t>
  </si>
  <si>
    <t>Urinalysis Dip Stick</t>
  </si>
  <si>
    <t>Urinalysis Non Automated</t>
  </si>
  <si>
    <t>Quantative Glucose/Blood test</t>
  </si>
  <si>
    <t>PSA</t>
  </si>
  <si>
    <t>CBC Blood Count</t>
  </si>
  <si>
    <t>PAP Smear</t>
  </si>
  <si>
    <t>Oph Medical XM&amp;Eval Compr Est PT 1+ VST</t>
  </si>
  <si>
    <t>Allergy Test - Puncture</t>
  </si>
  <si>
    <t>Prof Svcs Allg Immntx x W/PRV Allgic Xtrsc</t>
  </si>
  <si>
    <t>Allergy Immunotherapy</t>
  </si>
  <si>
    <t>Allergy Antigen Preparation</t>
  </si>
  <si>
    <t xml:space="preserve">Neuro Tests </t>
  </si>
  <si>
    <t>PT Electrical Stimulation</t>
  </si>
  <si>
    <t>PT Ultrasound 15 mins</t>
  </si>
  <si>
    <t>Ther PX 1+ Areas EA 15 Min Ther Xerss</t>
  </si>
  <si>
    <t>Office/outpatient visit</t>
  </si>
  <si>
    <t>Office/outp; new 30 min.</t>
  </si>
  <si>
    <t xml:space="preserve">Office/outp; new 45 min. </t>
  </si>
  <si>
    <t>Office/outp; est. 5 min</t>
  </si>
  <si>
    <t>Office/outp; est. 10 min.</t>
  </si>
  <si>
    <t>Office/outp; est. 15 min.</t>
  </si>
  <si>
    <t>Office/outp; est. 25 min.</t>
  </si>
  <si>
    <t>Office/outp; est. 40 min.</t>
  </si>
  <si>
    <t>Subsequent hospital visit</t>
  </si>
  <si>
    <t xml:space="preserve">Emergency Patient Care </t>
  </si>
  <si>
    <t>Emergency Visit</t>
  </si>
  <si>
    <t xml:space="preserve">Office visit preventive </t>
  </si>
  <si>
    <t>Periodic Preventive Med Est PT Age 40+</t>
  </si>
  <si>
    <t>REFERENCES</t>
  </si>
  <si>
    <t>Proposer must submit a list of at least three (3) references for whom the Offeror has provided substantially similar products, goods, and/or services.  Educational and governmental agencies are preferred.  Failure to provide applicable reference may cause proposal to be considered non-responsive.</t>
  </si>
  <si>
    <t>Company:</t>
  </si>
  <si>
    <t>Point of Contact:</t>
  </si>
  <si>
    <t>Phone Number:</t>
  </si>
  <si>
    <t>Length of Relationship:</t>
  </si>
  <si>
    <t>EXCEPTIONS TO TERMS, CONDITIONS, AND/OR STATEMENT OF WORK</t>
  </si>
  <si>
    <t xml:space="preserve">If the Offeror desires any exception/deviation from that prescribed in the scope of work, terms and conditions, or any other portion of the solicitation document, these exceptions/deviations will be clearly noted below.  Offeror will provide reference to the particular page, paragraph, and sentence and provide Offeror’s changes to the page, paragraph, and sentence. </t>
  </si>
  <si>
    <t xml:space="preserve">Please also indicate any deviations below.    </t>
  </si>
  <si>
    <t>The client reserves the right to determine the responsiveness, acceptable level and best value of any such deviation.</t>
  </si>
  <si>
    <t>Offeror requests the following exceptions/deviations to the solicitation’s terms, conditions, and/or statement of work:</t>
  </si>
  <si>
    <t>No exceptions/deviations taken</t>
  </si>
  <si>
    <t>REPRESENTATION AND CERTIFICATION</t>
  </si>
  <si>
    <t>By submitting this Offer, the Offeror certifies that he/she is a responsible authorized officer of the company and certifies the accuracy of the following statements:</t>
  </si>
  <si>
    <t>1.        </t>
  </si>
  <si>
    <t>Represents that to the best of its knowledge it is not indebted to the District.  Indebtedness to the District shall be basis for non-award and/or cancellation and/or termination of any award.</t>
  </si>
  <si>
    <t xml:space="preserve">2.         </t>
  </si>
  <si>
    <t>By signing this bid/proposal, vendor makes the assurance that vendor has not been debarred or suspended from conducting business with the US Government according to Executive Order 12549 entitled “Debarment and Suspension.”</t>
  </si>
  <si>
    <t xml:space="preserve">3.         </t>
  </si>
  <si>
    <t xml:space="preserve">Pursuant to the Texas Education Code, Subchapter B, Section 44.034, “Notification of Criminal History”, a person or business entity that enters into a contract with a school District must give advance notice to the District if the person and/or an owner or operator of the business entity has been convicted of a felony.  The notice must include a general description of the conduct resulting in the conviction of a felony.  Subsection (b) states "a school District may terminate a contract with a person or business entity if the District determines that the person or business entity failed to give notice as required by Subsection (a) or misrepresented the conduct resulting in the conviction.  the District must compensate the person or business entity for services performed before the termination of the contract."  Subsection (c) this notice is not required of a publicly held corporation. </t>
  </si>
  <si>
    <t>My firm is a publicly held corporation, therefore, this reporting requirement is not applicable.</t>
  </si>
  <si>
    <t>My firm is not owned nor operated by anyone who has been convicted of a felony.</t>
  </si>
  <si>
    <t>My firm is owned or operated by the following individual(s) who has/have been convicted of a felony.</t>
  </si>
  <si>
    <t>Name of Felon(s):</t>
  </si>
  <si>
    <t>Details of Conviction(s):</t>
  </si>
  <si>
    <t>"Non-Collusion Statement" and “Anti-Lobbying Certification”:  "The undersigned affirms that they are duly authorized to execute this Representation and Certification, Offer, and/or Contract and that this company, corporation, firm, partnership, etc., or individual has not prepared this bid in collusion (An agreement between two or more persons to deceive the school District or defraud the school District of its rights) with any other bidder, school board member, or school District employee, and that the contents of this bid as to prices, quality of product, terms and/or conditions, etc., have not been communicated by the undersigned nor by any other employee, agent and/or representative of the company, corporation, firm, partnership, etc., or individual to any other person engaged in this type of business prior to the official opening of this bid for the intent or purpose of collusion."  In accordance with Title 31, USC Section 1352, no attempt has been or will be made by this company’s officers, employees, or agents to lobby, directly or indirectly, with the District’s Board of Trustees between bid/proposal submission date and award by the Board.</t>
  </si>
  <si>
    <t xml:space="preserve">The District promotes, to the maximum extent allowed by law, participation by economically disadvantaged business enterprises in all District competitive procurement.  Are you a qualified economically disadvantaged business enterprise or minority/women owned business enterprise? </t>
  </si>
  <si>
    <t>(check one)</t>
  </si>
  <si>
    <t xml:space="preserve">Yes </t>
  </si>
  <si>
    <t xml:space="preserve"> No</t>
  </si>
  <si>
    <t xml:space="preserve">Type of Certification: </t>
  </si>
  <si>
    <t xml:space="preserve">Issued by: </t>
  </si>
  <si>
    <t xml:space="preserve">Date of Issue: </t>
  </si>
  <si>
    <t>Please attach proof of certification to this submittal.</t>
  </si>
  <si>
    <t xml:space="preserve">Certified by: </t>
  </si>
  <si>
    <t xml:space="preserve">“Conflict of Interest”:  No officer, agent, or stockholder of the Offeror is a member of the staff, or related to any employee of the District except as noted herein: </t>
  </si>
  <si>
    <t xml:space="preserve">Texas Statute (i.e., HB 914) enacts disclosure requirements if certain school officials or family members receive a gift (other than gifts of food, lodging, transportation, or entertainment accepted as a guest) that had an aggregate value of $250 or more over a twelve-month period that the District is considering or has awarded a contract for the sale or purchase of property, goods, or services. Has your firm, parent firm, subsidiary, and/or affiliate provided a gift (other than gifts of food, lodging, transportation, or entertainment accepted as a guest) that had an aggregate value of $250 or more over a twelve-month period to any District official, administrator, and/or Board member?   </t>
  </si>
  <si>
    <t>If yes, explain (the gift, name of individual receiving gift, date gift was provided, etc.).</t>
  </si>
  <si>
    <t>Offeror agrees to the attached “General Terms and Conditions” and any “Special Terms and Conditions” (if applicable) of this solicitation and in case of conflict with other documents provided by Offeror, these General and/or Special Terms and Conditions take precedence and prevail unless specifically identified and changes are signed by both parties.</t>
  </si>
  <si>
    <t>“Insurance, Bonds”:  Insurance and/or bond requirements are enumerated elsewhere in Contract documents.  Submission of a certificate of insurance/bond by the undersigned (or an agent/broker on behalf of the undersigned) represents that the coverages and perils covered by the insurance/bond meet or exceed the requirements of the solicitation document and/or subsequent contract.  The District may make reasonable reliance on the submitted certificate of insurance/bond.  The certificate of insurance/bond must accurately reflect the policy coverages and will become a part of the Contract Documents and incorporated by reference, but the Contract terms/conditions and statement of work take precedence over any and all contents of the certificate of insurance/bond including, but not limited to, disclaimers, qualifications, etc.  Failure to provide insurance/bond in accordance with Contract may be cause for termination for default and other remedies allowed by law and/or equity.  Offeror must notify the District entity, in writing, by certified mail or personal delivery, within ten days after the vendor knew or should have known of any changes that materially affects the insurance/bond coverage.</t>
  </si>
  <si>
    <t>“Workers Compensation”:  Offeror acknowledges that the District will NOT provide Workers Compensation coverage to the Offeror and Offeror represents to the District that all employees, subcontractors, agents, representatives, etc. of the Offeror who will provide products, goods, or services to the District will be covered by worker's compensation coverage for the duration of the Contract, that the coverage will be based on proper reporting of classification codes and payroll amounts, and that all coverage agreements will be filed with the appropriate insurance carrier or, in the case of a self-insured, with the commission's Division of Self-Insurance regulation.  Providing false or misleading information may subject the contractor to administrative penalties, criminal penalties, civil penalties, or other civil actions.</t>
  </si>
  <si>
    <t>I, the undersigned officer or authorized agent for the firm named below, certify that the information provided herein has been reviewed by me and is true to the best of my knowledge.</t>
  </si>
  <si>
    <t>Company 
Name:</t>
  </si>
  <si>
    <t xml:space="preserve">                       Date:</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</si>
  <si>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</si>
  <si>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</si>
  <si>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</si>
  <si>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</si>
  <si>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</si>
  <si>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</si>
  <si>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</si>
  <si>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</si>
  <si>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</si>
  <si>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</si>
  <si>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</si>
  <si>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</si>
  <si>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</si>
  <si>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</si>
  <si>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</si>
  <si>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</si>
  <si>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</si>
  <si>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</si>
  <si>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</si>
  <si>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</si>
  <si>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</si>
  <si>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</si>
  <si>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</si>
  <si>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</si>
  <si>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</si>
  <si>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</si>
  <si>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</si>
  <si>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</si>
  <si>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</si>
  <si>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</si>
  <si>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</si>
  <si>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</si>
  <si>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</si>
  <si>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</si>
  <si>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</si>
  <si>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</si>
  <si>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</si>
  <si>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</si>
  <si>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</si>
  <si>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</si>
  <si>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</si>
  <si>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42.</t>
  </si>
  <si>
    <t>92.</t>
  </si>
  <si>
    <t>43.</t>
  </si>
  <si>
    <t>93.</t>
  </si>
  <si>
    <t>44.</t>
  </si>
  <si>
    <t>94.</t>
  </si>
  <si>
    <t>45.</t>
  </si>
  <si>
    <t>95.</t>
  </si>
  <si>
    <t>46.</t>
  </si>
  <si>
    <t>96.</t>
  </si>
  <si>
    <t>47.</t>
  </si>
  <si>
    <t>97.</t>
  </si>
  <si>
    <t>48.</t>
  </si>
  <si>
    <t>98.</t>
  </si>
  <si>
    <t>49.</t>
  </si>
  <si>
    <t>99.</t>
  </si>
  <si>
    <t>50.</t>
  </si>
  <si>
    <t>100.</t>
  </si>
  <si>
    <t># of Hours</t>
  </si>
  <si>
    <t>Emergency Admissions</t>
  </si>
  <si>
    <t>Urgent Admissions</t>
  </si>
  <si>
    <t>Elective Admissions</t>
  </si>
  <si>
    <t>Normal Childbirth</t>
  </si>
  <si>
    <t>Extended Stays</t>
  </si>
  <si>
    <t>In-Network:</t>
  </si>
  <si>
    <t>Out-of-Network:</t>
  </si>
  <si>
    <t>PHYSICIAN CPT CODES</t>
  </si>
  <si>
    <t>TIN#</t>
  </si>
  <si>
    <t>In/Out</t>
  </si>
  <si>
    <t>“Criminal Background Checks/Searches”:  Offeror represents that criminal background checks/searches have been conducted (or will be conducted prior to start of Work if required) in accordance with the General Terms and Conditions (Criminal Background Check) and “Instructions to School District Contractors Regarding Criminal History Background Searches Under Senate Bill 9” .</t>
  </si>
  <si>
    <t>HOSPITAL REIMBURSEMENT CHART</t>
  </si>
  <si>
    <t>Chest X-ray two views</t>
  </si>
  <si>
    <t>Comprehensive Metabolic panel</t>
  </si>
  <si>
    <t>Office/outpatient; new 20 min.</t>
  </si>
  <si>
    <t>Maker</t>
  </si>
  <si>
    <t>Formulary Tier</t>
  </si>
  <si>
    <t>Restrictions</t>
  </si>
  <si>
    <t>Formulary Questionnaire</t>
  </si>
  <si>
    <t xml:space="preserve">Package </t>
  </si>
  <si>
    <t>A</t>
  </si>
  <si>
    <t>Network</t>
  </si>
  <si>
    <t>Rental Network?</t>
  </si>
  <si>
    <t>Allow Direct Contracting</t>
  </si>
  <si>
    <t>Possibly</t>
  </si>
  <si>
    <t>Yes</t>
  </si>
  <si>
    <t>Percent of Savings Admin Offset</t>
  </si>
  <si>
    <t>Out of Network</t>
  </si>
  <si>
    <t>Physician Discount</t>
  </si>
  <si>
    <t>Outpatient Discount</t>
  </si>
  <si>
    <t>Inpatient Discount</t>
  </si>
  <si>
    <t>Composite Discount</t>
  </si>
  <si>
    <t>Discount/Claims Guarantee Trigger</t>
  </si>
  <si>
    <t>Service</t>
  </si>
  <si>
    <t>US Based Customer Service</t>
  </si>
  <si>
    <t>Included</t>
  </si>
  <si>
    <t>24 Hour Nurse Line</t>
  </si>
  <si>
    <t>Eligibility Feed</t>
  </si>
  <si>
    <t>Wellness &amp; Engagement</t>
  </si>
  <si>
    <t>Biometrics Integration Onsite</t>
  </si>
  <si>
    <t>Local Wellness Consultant</t>
  </si>
  <si>
    <t>PBM</t>
  </si>
  <si>
    <t>Open</t>
  </si>
  <si>
    <t>Drug Tiers</t>
  </si>
  <si>
    <t>Available</t>
  </si>
  <si>
    <t>Step Therapy</t>
  </si>
  <si>
    <t>Participation</t>
  </si>
  <si>
    <t>Base Medical Admin Fee</t>
  </si>
  <si>
    <t>Onsite Enrollment Support</t>
  </si>
  <si>
    <t>Set Up Fee</t>
  </si>
  <si>
    <t>Pre-Certification</t>
  </si>
  <si>
    <t>COBRA Administration</t>
  </si>
  <si>
    <t>Total Costs</t>
  </si>
  <si>
    <t>Medical/Rx Total PEPM</t>
  </si>
  <si>
    <t>Total</t>
  </si>
  <si>
    <t>Premium Holiday</t>
  </si>
  <si>
    <t>Benefit Admin System Allowance</t>
  </si>
  <si>
    <t>Reporting Allowance</t>
  </si>
  <si>
    <t>Communication Allowance</t>
  </si>
  <si>
    <t>Onsite Allowance</t>
  </si>
  <si>
    <t>Total Value of Allowances</t>
  </si>
  <si>
    <t>Total PEPM of modifiers</t>
  </si>
  <si>
    <t>Medical/Rx Total PEPM With Modifiers</t>
  </si>
  <si>
    <t>Not Available</t>
  </si>
  <si>
    <t>Other</t>
  </si>
  <si>
    <t>Medical Only</t>
  </si>
  <si>
    <t>Medical &amp; PBM</t>
  </si>
  <si>
    <t>Medical with Other Products</t>
  </si>
  <si>
    <t>Medical &amp; PBM with Other Products</t>
  </si>
  <si>
    <t>No</t>
  </si>
  <si>
    <t>Total Number of Employees</t>
  </si>
  <si>
    <t xml:space="preserve"> If yes, what % of savings</t>
  </si>
  <si>
    <t>Any out of area rental fees?</t>
  </si>
  <si>
    <t>If yes, what are the charges?</t>
  </si>
  <si>
    <t>Processing Accuracy %</t>
  </si>
  <si>
    <t>Financial Accuracy %</t>
  </si>
  <si>
    <t>Excluded</t>
  </si>
  <si>
    <t>Additional Charge</t>
  </si>
  <si>
    <t>Full Claims Fiduciary</t>
  </si>
  <si>
    <t>Adhoc Reporting (100 hours)</t>
  </si>
  <si>
    <t>Claims Feed</t>
  </si>
  <si>
    <t>Audit</t>
  </si>
  <si>
    <t>Comply</t>
  </si>
  <si>
    <t>Do Not Comply</t>
  </si>
  <si>
    <t>Partially Comply</t>
  </si>
  <si>
    <t>Lab</t>
  </si>
  <si>
    <t>Doctor's Office</t>
  </si>
  <si>
    <t>Ownership</t>
  </si>
  <si>
    <t>Wholly Owned</t>
  </si>
  <si>
    <t>Partially Owned</t>
  </si>
  <si>
    <t>Partnership</t>
  </si>
  <si>
    <t>Independent</t>
  </si>
  <si>
    <t>H.S.A Accumulators</t>
  </si>
  <si>
    <t>Customer Service</t>
  </si>
  <si>
    <t>Accumulators</t>
  </si>
  <si>
    <t>Integration</t>
  </si>
  <si>
    <t>Full</t>
  </si>
  <si>
    <t>Partial</t>
  </si>
  <si>
    <t>Limited</t>
  </si>
  <si>
    <t>None</t>
  </si>
  <si>
    <t>Reporting</t>
  </si>
  <si>
    <t>Customer Service (Telephonic)</t>
  </si>
  <si>
    <t>Customer Service (Online)</t>
  </si>
  <si>
    <t>Disease Management &amp; Wellness</t>
  </si>
  <si>
    <t>Pass Thru %</t>
  </si>
  <si>
    <t>Rebates</t>
  </si>
  <si>
    <t>Pass Thru</t>
  </si>
  <si>
    <t>Admin Credit</t>
  </si>
  <si>
    <t>Combination</t>
  </si>
  <si>
    <t>Credit to Admin Fee</t>
  </si>
  <si>
    <t>True up</t>
  </si>
  <si>
    <t>Settle Up</t>
  </si>
  <si>
    <t>Per Script Rebate Guarantees</t>
  </si>
  <si>
    <t>Retail Specialty</t>
  </si>
  <si>
    <t>Retail Non-Specialty</t>
  </si>
  <si>
    <t>Retail-90 Non-Specialty</t>
  </si>
  <si>
    <t>Mail Order Non-Specialty</t>
  </si>
  <si>
    <t>Specialty Pharmacy</t>
  </si>
  <si>
    <t xml:space="preserve">Composite </t>
  </si>
  <si>
    <t>Closed</t>
  </si>
  <si>
    <t>Tiers</t>
  </si>
  <si>
    <t>1 Tier</t>
  </si>
  <si>
    <t>2 Tiers</t>
  </si>
  <si>
    <t>3 Tiers</t>
  </si>
  <si>
    <t>4 Tiers</t>
  </si>
  <si>
    <t>5 Tiers</t>
  </si>
  <si>
    <t>Avail</t>
  </si>
  <si>
    <t>90 Day Supply at Retail</t>
  </si>
  <si>
    <t>MO</t>
  </si>
  <si>
    <t>Not Included</t>
  </si>
  <si>
    <t>90 day supply only</t>
  </si>
  <si>
    <t>All Drugs</t>
  </si>
  <si>
    <t xml:space="preserve">All Maintenance </t>
  </si>
  <si>
    <t>MO Spec</t>
  </si>
  <si>
    <t xml:space="preserve">Mandatory Mail order </t>
  </si>
  <si>
    <t xml:space="preserve">Mandatory Specialty Mail order </t>
  </si>
  <si>
    <t>Specialty Drugs use % based copays</t>
  </si>
  <si>
    <t>Name of TPA</t>
  </si>
  <si>
    <t>OPTION 1</t>
  </si>
  <si>
    <t>OPTION 2</t>
  </si>
  <si>
    <t>Name Of Group</t>
  </si>
  <si>
    <t>Due Date</t>
  </si>
  <si>
    <t>Participants</t>
  </si>
  <si>
    <t>COBRA</t>
  </si>
  <si>
    <t>Included in Base Fee</t>
  </si>
  <si>
    <t>Wellness Program</t>
  </si>
  <si>
    <t>Additional Charge PEPM</t>
  </si>
  <si>
    <t>PBM Administration Fee</t>
  </si>
  <si>
    <t>Generic Retail</t>
  </si>
  <si>
    <t>Brand Retail</t>
  </si>
  <si>
    <t>Specialty Brand Retail</t>
  </si>
  <si>
    <t>Specialty Generic Retail</t>
  </si>
  <si>
    <t>Generic Mail Order</t>
  </si>
  <si>
    <t>Brand Mail Order</t>
  </si>
  <si>
    <t>Specialty Brand Mail Order</t>
  </si>
  <si>
    <t>Specialty Generic Mail Order</t>
  </si>
  <si>
    <t>Discounts (AWP)</t>
  </si>
  <si>
    <t xml:space="preserve">Brand </t>
  </si>
  <si>
    <t>Other Allowances</t>
  </si>
  <si>
    <t>H.S.A Administration</t>
  </si>
  <si>
    <t>F.S.A Administration</t>
  </si>
  <si>
    <t>Administration</t>
  </si>
  <si>
    <t>Metric</t>
  </si>
  <si>
    <t>Claims Processing</t>
  </si>
  <si>
    <t>Speed of Answer</t>
  </si>
  <si>
    <t>Abandonment Rate</t>
  </si>
  <si>
    <t>First Call resolution</t>
  </si>
  <si>
    <t>Member Satisfaction</t>
  </si>
  <si>
    <r>
      <t xml:space="preserve">PBM ADMINISTRATIVE SERVICES
</t>
    </r>
    <r>
      <rPr>
        <b/>
        <sz val="12"/>
        <color theme="1"/>
        <rFont val="Calibri"/>
        <family val="2"/>
        <scheme val="minor"/>
      </rPr>
      <t>(Applicable to Self-Funded Only)</t>
    </r>
  </si>
  <si>
    <r>
      <t xml:space="preserve">MEDICAL ADMINISTRATIVE SERVICES
</t>
    </r>
    <r>
      <rPr>
        <b/>
        <sz val="12"/>
        <color theme="1"/>
        <rFont val="Calibri"/>
        <family val="2"/>
        <scheme val="minor"/>
      </rPr>
      <t>(Applicable to Self-Funded Only)</t>
    </r>
  </si>
  <si>
    <r>
      <t xml:space="preserve">Medical &amp; PBM Costs
</t>
    </r>
    <r>
      <rPr>
        <b/>
        <sz val="12"/>
        <color theme="1"/>
        <rFont val="Calibri"/>
        <family val="2"/>
        <scheme val="minor"/>
      </rPr>
      <t>(Applicable to Self-Funded Only)</t>
    </r>
  </si>
  <si>
    <r>
      <t xml:space="preserve">Medical &amp; PBM Guarantees
</t>
    </r>
    <r>
      <rPr>
        <b/>
        <sz val="12"/>
        <color theme="1"/>
        <rFont val="Calibri"/>
        <family val="2"/>
        <scheme val="minor"/>
      </rPr>
      <t>(Applicable to Self-Funded Only)</t>
    </r>
  </si>
  <si>
    <t>Mobile #</t>
  </si>
  <si>
    <t>Example</t>
  </si>
  <si>
    <t>Example TPA</t>
  </si>
  <si>
    <t>Austin</t>
  </si>
  <si>
    <t>Example Net</t>
  </si>
  <si>
    <t>3% of Discounts</t>
  </si>
  <si>
    <t>120% of Medicare</t>
  </si>
  <si>
    <t>Austin, TX</t>
  </si>
  <si>
    <t>PBM Only</t>
  </si>
  <si>
    <t>Austin TX</t>
  </si>
  <si>
    <t>Example PBM</t>
  </si>
  <si>
    <t>Additional PEPM Charge</t>
  </si>
  <si>
    <t>General Information</t>
  </si>
  <si>
    <t>Product Checklist</t>
  </si>
  <si>
    <t>Product</t>
  </si>
  <si>
    <t>Funding</t>
  </si>
  <si>
    <t>Employer Contribution</t>
  </si>
  <si>
    <t>Submitting?</t>
  </si>
  <si>
    <t>ASC Medical</t>
  </si>
  <si>
    <t>Self Funded</t>
  </si>
  <si>
    <t>100% of EO</t>
  </si>
  <si>
    <t>A/M</t>
  </si>
  <si>
    <t>Automatic</t>
  </si>
  <si>
    <t>20</t>
  </si>
  <si>
    <t>For each of the following, what is the timetable for certification?  (Period of elapsed time from first request to point of approval.)</t>
  </si>
  <si>
    <t>CARRIER</t>
  </si>
  <si>
    <t>Benefit Plan</t>
  </si>
  <si>
    <t>Network Access</t>
  </si>
  <si>
    <t>In-Network</t>
  </si>
  <si>
    <t xml:space="preserve">Non-Network </t>
  </si>
  <si>
    <t>Coinsurance</t>
  </si>
  <si>
    <t>Calendar Year Deductible (Individual / Family)</t>
  </si>
  <si>
    <t>Physician Office Visit Copay</t>
  </si>
  <si>
    <t>Specialist Office Visit Copay</t>
  </si>
  <si>
    <t>Preventive Care Services</t>
  </si>
  <si>
    <t>Hospital Inpatient</t>
  </si>
  <si>
    <t>Hospital Outpatient</t>
  </si>
  <si>
    <t>Emergency Room Visit</t>
  </si>
  <si>
    <t>Urgent Care</t>
  </si>
  <si>
    <t>Durable Medical Equipment</t>
  </si>
  <si>
    <t>Lab &amp; X-Ray</t>
  </si>
  <si>
    <t>Major Diagnostics (CT, PET, MRI, MRA &amp; Nuclear Medicine)</t>
  </si>
  <si>
    <t>Hearing Aids</t>
  </si>
  <si>
    <t>Home Health Care</t>
  </si>
  <si>
    <t>Skilled Nursing Facility/Inpatient Rehabilitation</t>
  </si>
  <si>
    <t>Hospice</t>
  </si>
  <si>
    <t>Mental Health/Substance Abuse - Inpatient</t>
  </si>
  <si>
    <t>Mental Health/Substance Abuse - Outpatient</t>
  </si>
  <si>
    <t>Autism Spectrum Disorder Services - Inpatient (certain limitations apply)</t>
  </si>
  <si>
    <t>Autism Spectrum Disorder Services - Outpatient (certain limitations apply)</t>
  </si>
  <si>
    <t>Prescription Benefit -- up to 30-day supply</t>
  </si>
  <si>
    <t>Mail-order  copay for 90-day supply</t>
  </si>
  <si>
    <t>N/A</t>
  </si>
  <si>
    <t>Carrier</t>
  </si>
  <si>
    <t>ADULT PRIMARY CARE PHYSICIANS</t>
  </si>
  <si>
    <t>Texas</t>
  </si>
  <si>
    <t>Provider Locations</t>
  </si>
  <si>
    <t>No. EE with Access</t>
  </si>
  <si>
    <t>Percentage</t>
  </si>
  <si>
    <t>Avg Distance - 1 Provider</t>
  </si>
  <si>
    <t>.9 miles</t>
  </si>
  <si>
    <t>Avg Distance - 2 Provider</t>
  </si>
  <si>
    <t>1.2 miles</t>
  </si>
  <si>
    <t>1.8 miles</t>
  </si>
  <si>
    <t>PEDIATRICS</t>
  </si>
  <si>
    <t>1.4 miles</t>
  </si>
  <si>
    <t>2.6 miles</t>
  </si>
  <si>
    <t>1.6 miles</t>
  </si>
  <si>
    <t>OB/GYN</t>
  </si>
  <si>
    <t>2.0 miles</t>
  </si>
  <si>
    <t>SPECIALISTS</t>
  </si>
  <si>
    <t>.8 miles</t>
  </si>
  <si>
    <t>1.0 mile</t>
  </si>
  <si>
    <t>HOSPITALS</t>
  </si>
  <si>
    <t>3.7 miles</t>
  </si>
  <si>
    <t>Local MSA</t>
  </si>
  <si>
    <t>EXAMPLE</t>
  </si>
  <si>
    <t>Geo Access Results</t>
  </si>
  <si>
    <t>Total Net Paid</t>
  </si>
  <si>
    <t># of Admits</t>
  </si>
  <si>
    <t>Dollars In Network - $</t>
  </si>
  <si>
    <t>Dollars In Network - %</t>
  </si>
  <si>
    <t>Days In Network - #</t>
  </si>
  <si>
    <t>Days In Network - %</t>
  </si>
  <si>
    <t>TOP HOSPITALS</t>
  </si>
  <si>
    <t>Dental Administration Fee</t>
  </si>
  <si>
    <t>Vision Administration Fee</t>
  </si>
  <si>
    <t>Not Quoted</t>
  </si>
  <si>
    <t>Sample</t>
  </si>
  <si>
    <t>A/D</t>
  </si>
  <si>
    <t>Telemedicine</t>
  </si>
  <si>
    <t>What are the # of hospital days/1,000 members?</t>
  </si>
  <si>
    <t>1st Previous</t>
  </si>
  <si>
    <t>2nd Previous</t>
  </si>
  <si>
    <t>Current Year</t>
  </si>
  <si>
    <t>How many hospital admissions/1,000 members?</t>
  </si>
  <si>
    <t>3% Corridor</t>
  </si>
  <si>
    <t>In</t>
  </si>
  <si>
    <t>Out</t>
  </si>
  <si>
    <t>Penalties and/or Fees</t>
  </si>
  <si>
    <t>Early Termination Fee</t>
  </si>
  <si>
    <t>Please enter any other potential penalties or fees associated with termination</t>
  </si>
  <si>
    <t>Answers are limited to 50 characters</t>
  </si>
  <si>
    <t>Answers are limited to 100 characters</t>
  </si>
  <si>
    <t>Type Network Name Here</t>
  </si>
  <si>
    <t>In-Network? Y/N</t>
  </si>
  <si>
    <t>REMEMBER TO PROTECT THIS SHEET AFTER YOU'VE ENTERED THE HOSPITAL NAMES!</t>
  </si>
  <si>
    <t>REMEMBER TO PROTECT THIS SHEET AFTER YOU'VE ENTERED PROVIDER NAMES AND TIN!</t>
  </si>
  <si>
    <t>CURRENT 
Name (A.M. Best Rate )</t>
  </si>
  <si>
    <t>NDC</t>
  </si>
  <si>
    <t>Top 200 Name Brand Drugs</t>
  </si>
  <si>
    <t xml:space="preserve">UTILIZATION MANAGEMENT QUESTIONNAIRE </t>
  </si>
  <si>
    <t>INSTRUCTIONS</t>
  </si>
  <si>
    <t>FORMS CHECKLIST</t>
  </si>
  <si>
    <t>Medical Services</t>
  </si>
  <si>
    <t>PBM Services</t>
  </si>
  <si>
    <t>Geo Access</t>
  </si>
  <si>
    <t>Hospital Reimbursement Chart</t>
  </si>
  <si>
    <t>Physician CPT Codes</t>
  </si>
  <si>
    <t>Top Hospitals</t>
  </si>
  <si>
    <t>PHARMACY:</t>
  </si>
  <si>
    <t>ALL:</t>
  </si>
  <si>
    <t>General Administration</t>
  </si>
  <si>
    <t>References</t>
  </si>
  <si>
    <t>Exceptions to Terms, Conditions, and/or Statement of Work</t>
  </si>
  <si>
    <t>Effective Date:</t>
  </si>
  <si>
    <t>School District</t>
  </si>
  <si>
    <t>SIC 8211</t>
  </si>
  <si>
    <t>Nature of Business:</t>
  </si>
  <si>
    <t xml:space="preserve">Utilization Management Questionnaire </t>
  </si>
  <si>
    <t>Top Providers</t>
  </si>
  <si>
    <t xml:space="preserve">MEDICAL:  </t>
  </si>
  <si>
    <t>Medical &amp; PBM Costs</t>
  </si>
  <si>
    <t>yesorno</t>
  </si>
  <si>
    <t>directcontacting</t>
  </si>
  <si>
    <t>complynoncomply</t>
  </si>
  <si>
    <t>inexadd</t>
  </si>
  <si>
    <t>inex</t>
  </si>
  <si>
    <t>12 months</t>
  </si>
  <si>
    <t>This is not a complete list of benefits, limits and exclusions.  Please refer to the proposal for additional information.</t>
  </si>
  <si>
    <t>2 years</t>
  </si>
  <si>
    <t>Face-to-face</t>
  </si>
  <si>
    <r>
      <t xml:space="preserve">Maximum Out of Pocket Limits:  </t>
    </r>
    <r>
      <rPr>
        <i/>
        <sz val="10.5"/>
        <rFont val="Calibri"/>
        <family val="2"/>
        <scheme val="minor"/>
      </rPr>
      <t>To include copays, coinsurance any charges that apply to your deductible</t>
    </r>
  </si>
  <si>
    <t>Outpatient Rehabilitation (Chiro, PT, OT, Speech, Pulmonary, Cardiac)</t>
  </si>
  <si>
    <t>Fully Insured Medical Fully and/or Self-Funded Plan Designs</t>
  </si>
  <si>
    <t>Mandatory</t>
  </si>
  <si>
    <t>Incentivized</t>
  </si>
  <si>
    <t>rehab</t>
  </si>
  <si>
    <t>rateguar</t>
  </si>
  <si>
    <t>1 year</t>
  </si>
  <si>
    <t>3 years</t>
  </si>
  <si>
    <t>4 years</t>
  </si>
  <si>
    <t>eap</t>
  </si>
  <si>
    <t>Telephonic</t>
  </si>
  <si>
    <t>$21,000 - $105,000</t>
  </si>
  <si>
    <t>$680.04 - $809.56</t>
  </si>
  <si>
    <t>$30,794 - $8,400</t>
  </si>
  <si>
    <t>$0 - $615.25</t>
  </si>
  <si>
    <t>$615.26 - $680.03</t>
  </si>
  <si>
    <t>Target Claim Factor</t>
  </si>
  <si>
    <t>PEPM Fees at Risk</t>
  </si>
  <si>
    <t>Billed or Paid Claims?</t>
  </si>
  <si>
    <t>Applicable up to Claim $ Amount</t>
  </si>
  <si>
    <r>
      <rPr>
        <b/>
        <sz val="14"/>
        <color theme="1"/>
        <rFont val="Calibri"/>
        <family val="2"/>
        <scheme val="minor"/>
      </rPr>
      <t>Claim Target/Net Cost Guarantees</t>
    </r>
    <r>
      <rPr>
        <b/>
        <sz val="16"/>
        <color theme="1"/>
        <rFont val="Calibri"/>
        <family val="2"/>
        <scheme val="minor"/>
      </rPr>
      <t xml:space="preserve"> </t>
    </r>
  </si>
  <si>
    <t>% of Admin Fee at Risk</t>
  </si>
  <si>
    <t>Guaranteed In-Network Utilization %</t>
  </si>
  <si>
    <t xml:space="preserve">In-Network Utilization Guarantees </t>
  </si>
  <si>
    <t>Guaranteed Discount %</t>
  </si>
  <si>
    <t>Discount Guarantees</t>
  </si>
  <si>
    <r>
      <t xml:space="preserve">*ADDITIONAL GUARANTEES </t>
    </r>
    <r>
      <rPr>
        <b/>
        <sz val="9"/>
        <color theme="1"/>
        <rFont val="Calibri"/>
        <family val="2"/>
        <scheme val="minor"/>
      </rPr>
      <t>(Applicable to Self-Funded Only)</t>
    </r>
  </si>
  <si>
    <t>Billed</t>
  </si>
  <si>
    <t>Paid</t>
  </si>
  <si>
    <t>Risk-Free Corridor Range (PEPM)</t>
  </si>
  <si>
    <t>*Please view the comments in this field to clarify the information we are seeking</t>
  </si>
  <si>
    <r>
      <rPr>
        <sz val="9"/>
        <color rgb="FFFF0000"/>
        <rFont val="Calibri"/>
        <family val="2"/>
        <scheme val="minor"/>
      </rPr>
      <t>*</t>
    </r>
    <r>
      <rPr>
        <b/>
        <sz val="11"/>
        <color theme="1"/>
        <rFont val="Calibri"/>
        <family val="2"/>
        <scheme val="minor"/>
      </rPr>
      <t>Risk Corridor Range - Customer Pays (PEPM)</t>
    </r>
  </si>
  <si>
    <r>
      <rPr>
        <b/>
        <sz val="9"/>
        <color rgb="FFFF0000"/>
        <rFont val="Calibri"/>
        <family val="2"/>
        <scheme val="minor"/>
      </rPr>
      <t>*</t>
    </r>
    <r>
      <rPr>
        <b/>
        <sz val="11"/>
        <color theme="1"/>
        <rFont val="Calibri"/>
        <family val="2"/>
        <scheme val="minor"/>
      </rPr>
      <t>Amount at Risk</t>
    </r>
  </si>
  <si>
    <r>
      <rPr>
        <b/>
        <sz val="9"/>
        <color rgb="FFFF0000"/>
        <rFont val="Calibri"/>
        <family val="2"/>
        <scheme val="minor"/>
      </rPr>
      <t>*</t>
    </r>
    <r>
      <rPr>
        <b/>
        <sz val="11"/>
        <color theme="1"/>
        <rFont val="Calibri"/>
        <family val="2"/>
        <scheme val="minor"/>
      </rPr>
      <t>Risk Corridor Range - Administrator Pays (PEPM)</t>
    </r>
  </si>
  <si>
    <t>Is this network the only network you are proposing?</t>
  </si>
  <si>
    <t>If not, do you provide guarantees on the other network?</t>
  </si>
  <si>
    <t>Example Claim Administrator</t>
  </si>
  <si>
    <t>ABC Network</t>
  </si>
  <si>
    <t>Estimated Annual Admin. Fee Subject to Discount</t>
  </si>
  <si>
    <t>Annual Fees at Risk $</t>
  </si>
  <si>
    <t>&lt;Insert Claim Administrator Name Here&gt;</t>
  </si>
  <si>
    <t>&lt;Insert Network Name Here&gt;</t>
  </si>
  <si>
    <t>&lt;Please enter your Guarantees Disclaimer here&gt;</t>
  </si>
  <si>
    <r>
      <rPr>
        <i/>
        <sz val="9"/>
        <color rgb="FFFF0000"/>
        <rFont val="Calibri"/>
        <family val="2"/>
        <scheme val="minor"/>
      </rPr>
      <t>*</t>
    </r>
    <r>
      <rPr>
        <i/>
        <sz val="11"/>
        <color theme="1"/>
        <rFont val="Calibri"/>
        <family val="2"/>
        <scheme val="minor"/>
      </rPr>
      <t>Overall Satisfaction</t>
    </r>
  </si>
  <si>
    <r>
      <rPr>
        <i/>
        <sz val="9"/>
        <color rgb="FFFF0000"/>
        <rFont val="Calibri"/>
        <family val="2"/>
        <scheme val="minor"/>
      </rPr>
      <t>*</t>
    </r>
    <r>
      <rPr>
        <i/>
        <sz val="11"/>
        <color theme="1"/>
        <rFont val="Calibri"/>
        <family val="2"/>
        <scheme val="minor"/>
      </rPr>
      <t>Procedural Accuracy</t>
    </r>
  </si>
  <si>
    <r>
      <rPr>
        <i/>
        <sz val="9"/>
        <color rgb="FFFF0000"/>
        <rFont val="Calibri"/>
        <family val="2"/>
        <scheme val="minor"/>
      </rPr>
      <t>*</t>
    </r>
    <r>
      <rPr>
        <i/>
        <sz val="11"/>
        <color theme="1"/>
        <rFont val="Calibri"/>
        <family val="2"/>
        <scheme val="minor"/>
      </rPr>
      <t>Dollar Accuracy</t>
    </r>
  </si>
  <si>
    <r>
      <rPr>
        <i/>
        <sz val="9"/>
        <color rgb="FFFF0000"/>
        <rFont val="Calibri"/>
        <family val="2"/>
        <scheme val="minor"/>
      </rPr>
      <t>*</t>
    </r>
    <r>
      <rPr>
        <i/>
        <sz val="11"/>
        <color theme="1"/>
        <rFont val="Calibri"/>
        <family val="2"/>
        <scheme val="minor"/>
      </rPr>
      <t>Turnaround Time</t>
    </r>
  </si>
  <si>
    <t>$ PEPY at Risk</t>
  </si>
  <si>
    <t>Total $ PEPY at Risk</t>
  </si>
  <si>
    <r>
      <rPr>
        <i/>
        <sz val="11"/>
        <color rgb="FFFF0000"/>
        <rFont val="Calibri"/>
        <family val="2"/>
        <scheme val="minor"/>
      </rPr>
      <t>*</t>
    </r>
    <r>
      <rPr>
        <i/>
        <sz val="11"/>
        <color theme="1"/>
        <rFont val="Calibri"/>
        <family val="2"/>
        <scheme val="minor"/>
      </rPr>
      <t>ID cards</t>
    </r>
  </si>
  <si>
    <r>
      <rPr>
        <i/>
        <sz val="11"/>
        <color rgb="FFFF0000"/>
        <rFont val="Calibri"/>
        <family val="2"/>
        <scheme val="minor"/>
      </rPr>
      <t>*</t>
    </r>
    <r>
      <rPr>
        <i/>
        <sz val="11"/>
        <color theme="1"/>
        <rFont val="Calibri"/>
        <family val="2"/>
        <scheme val="minor"/>
      </rPr>
      <t>Claims ready</t>
    </r>
  </si>
  <si>
    <r>
      <rPr>
        <i/>
        <sz val="11"/>
        <color rgb="FFFF0000"/>
        <rFont val="Calibri"/>
        <family val="2"/>
        <scheme val="minor"/>
      </rPr>
      <t>*</t>
    </r>
    <r>
      <rPr>
        <i/>
        <sz val="11"/>
        <color theme="1"/>
        <rFont val="Calibri"/>
        <family val="2"/>
        <scheme val="minor"/>
      </rPr>
      <t>Eligibility file ready</t>
    </r>
  </si>
  <si>
    <r>
      <t xml:space="preserve">Please provide for </t>
    </r>
    <r>
      <rPr>
        <i/>
        <u/>
        <sz val="11"/>
        <color rgb="FFFF0000"/>
        <rFont val="Calibri"/>
        <family val="2"/>
        <scheme val="minor"/>
      </rPr>
      <t>each</t>
    </r>
    <r>
      <rPr>
        <sz val="11"/>
        <color rgb="FFFF0000"/>
        <rFont val="Calibri"/>
        <family val="2"/>
        <scheme val="minor"/>
      </rPr>
      <t xml:space="preserve"> network you are quoting.  If you do not provide guarantees on all networks quoted, please indicate.</t>
    </r>
  </si>
  <si>
    <r>
      <t xml:space="preserve">Please complete, sign, and return the following workbook and questionnaires as they pertain to this client.  </t>
    </r>
    <r>
      <rPr>
        <u/>
        <sz val="11"/>
        <color theme="1"/>
        <rFont val="Calibri"/>
        <family val="2"/>
        <scheme val="minor"/>
      </rPr>
      <t>The completed quesionnaires and workbook needs to be returned in the exact format they are presented to you.  Failure to do so will result in disqualification.</t>
    </r>
  </si>
  <si>
    <t>Performance Guarantees</t>
  </si>
  <si>
    <t>Additional Guarantees</t>
  </si>
  <si>
    <t>Medical/Rx Self-Funded Plan Designs</t>
  </si>
  <si>
    <t>Medical/Rx Fully Insured Rates &amp; Plans</t>
  </si>
  <si>
    <t>Applies to School Districts Only</t>
  </si>
  <si>
    <t>Representation and Certification (School Districts Only)</t>
  </si>
  <si>
    <t>Type of Network</t>
  </si>
  <si>
    <t>ACO</t>
  </si>
  <si>
    <t>Broad</t>
  </si>
  <si>
    <t>Narrow</t>
  </si>
  <si>
    <t>Wrap</t>
  </si>
  <si>
    <t>EXAMPLE
Preferred Plus</t>
  </si>
  <si>
    <t>Insert Network 1 Name Here</t>
  </si>
  <si>
    <t>Insert Network 2 Name Here</t>
  </si>
  <si>
    <t>Insert Network 3 Name Here</t>
  </si>
  <si>
    <t>Top Providers by # of Claims</t>
  </si>
  <si>
    <t>Top Providers by $ of Claims</t>
  </si>
  <si>
    <t>Claim Fiduciary</t>
  </si>
  <si>
    <t>PBM Carve-Out Fee</t>
  </si>
  <si>
    <t>PBM Shared Accums Fee</t>
  </si>
  <si>
    <t>Stop Loss Carve-Out Fee</t>
  </si>
  <si>
    <t>Pregnancy Management</t>
  </si>
  <si>
    <t>H.R.A Administration</t>
  </si>
  <si>
    <t>Employee &amp; Enrollment Communication Materials</t>
  </si>
  <si>
    <t>EAP/Work Life</t>
  </si>
  <si>
    <t>negative number)</t>
  </si>
  <si>
    <t>Medical/Rx Total</t>
  </si>
  <si>
    <t>Nurse Line</t>
  </si>
  <si>
    <t>Teledoc</t>
  </si>
  <si>
    <r>
      <rPr>
        <b/>
        <sz val="11"/>
        <color rgb="FFFF0000"/>
        <rFont val="Calibri"/>
        <family val="2"/>
        <scheme val="minor"/>
      </rPr>
      <t>***************** CHANGE IN RFP PROCEDURES FOR TEAM LONG *******************</t>
    </r>
    <r>
      <rPr>
        <sz val="11"/>
        <color theme="1"/>
        <rFont val="Calibri"/>
        <family val="2"/>
        <scheme val="minor"/>
      </rPr>
      <t xml:space="preserve">
Due to the very detailed and involved nature of this RFP, Gallagher will only be reviewing your completed responses to our RFP Workbooks and RFP Questionnaires and not any other supplemental attachments you provide in your proposal submission.  The summaries of RFP results we present to this client will come directly from these documents and not any other,  so please make sure your completion of them is thorough and correct.  We appreciate your adherence to this policy.  
</t>
    </r>
  </si>
  <si>
    <t>*Please view the comments in this field to clarify the information we are requesting</t>
  </si>
  <si>
    <t>Adding PBM info to your ID Card</t>
  </si>
  <si>
    <t>Adding PBM Benefits to Your Benefit Summaries</t>
  </si>
  <si>
    <t>Open Enrollment/Implementation Budget</t>
  </si>
  <si>
    <r>
      <t xml:space="preserve">Cost - </t>
    </r>
    <r>
      <rPr>
        <b/>
        <i/>
        <u/>
        <sz val="11"/>
        <color rgb="FFFF0000"/>
        <rFont val="Calibri"/>
        <family val="2"/>
        <scheme val="minor"/>
      </rPr>
      <t>Please convert all PSPM charges into PEPM charges</t>
    </r>
  </si>
  <si>
    <r>
      <t xml:space="preserve">Rebate or Fee Credit </t>
    </r>
    <r>
      <rPr>
        <i/>
        <sz val="11"/>
        <rFont val="Calibri"/>
        <family val="2"/>
        <scheme val="minor"/>
      </rPr>
      <t>(please enter as a</t>
    </r>
  </si>
  <si>
    <r>
      <t xml:space="preserve">Value Added Services </t>
    </r>
    <r>
      <rPr>
        <i/>
        <sz val="11"/>
        <rFont val="Calibri"/>
        <family val="2"/>
        <scheme val="minor"/>
      </rPr>
      <t>(please enter as a negative number)</t>
    </r>
  </si>
  <si>
    <t>enter participation here</t>
  </si>
  <si>
    <t>ABCD</t>
  </si>
  <si>
    <t>Plan Provisions</t>
  </si>
  <si>
    <t>Current/ Renewal</t>
  </si>
  <si>
    <t>Proposal</t>
  </si>
  <si>
    <t>Set-Up Fee</t>
  </si>
  <si>
    <t>Annual Fee</t>
  </si>
  <si>
    <t xml:space="preserve">Debit Card </t>
  </si>
  <si>
    <t>Waived</t>
  </si>
  <si>
    <t>Minimum Monthly Billing Fee</t>
  </si>
  <si>
    <t>Discrimination Testing</t>
  </si>
  <si>
    <t>Mobile Phone Application</t>
  </si>
  <si>
    <t>HSA Admin Renewal Effective Date: January 1, 2019</t>
  </si>
  <si>
    <t>BPP Admin</t>
  </si>
  <si>
    <t>NueSynergy</t>
  </si>
  <si>
    <t>PayFlex</t>
  </si>
  <si>
    <t>ProBenefits</t>
  </si>
  <si>
    <t>TASC</t>
  </si>
  <si>
    <t>American Benefits Group</t>
  </si>
  <si>
    <t>Health Savings Account</t>
  </si>
  <si>
    <t>Banking Facility</t>
  </si>
  <si>
    <t>$.75 per participant / month</t>
  </si>
  <si>
    <t>$1.50 per participant / month</t>
  </si>
  <si>
    <t>$2.00 per participant / month</t>
  </si>
  <si>
    <t>$3.50 per participant / month</t>
  </si>
  <si>
    <t>$3.00 per participant / month</t>
  </si>
  <si>
    <t>$2.50 per participant / month</t>
  </si>
  <si>
    <t>Investment Account Availability</t>
  </si>
  <si>
    <t>Unknown</t>
  </si>
  <si>
    <t>Minimum Acct. balance for investment</t>
  </si>
  <si>
    <t>Vendor Administration</t>
  </si>
  <si>
    <t>Vendor Manages Accounts</t>
  </si>
  <si>
    <t>Vendor Provides Members IRS Forms for Tax Purposes</t>
  </si>
  <si>
    <t>Online Portal/Web Access</t>
  </si>
  <si>
    <t>Customer Service Provided</t>
  </si>
  <si>
    <t>Rate Guarantee Until</t>
  </si>
  <si>
    <t>36 months</t>
  </si>
  <si>
    <t>Provides direct access to EOBs</t>
  </si>
  <si>
    <t>Fees involved for misc. exp.</t>
  </si>
  <si>
    <t>Estimated annual fee</t>
  </si>
  <si>
    <t>Estimated # of H.S.A Emps</t>
  </si>
  <si>
    <t>Monthly fee</t>
  </si>
  <si>
    <t>Set up fee</t>
  </si>
  <si>
    <t>H S A</t>
  </si>
  <si>
    <t>Much effort has been made to provide all necessary and accurate information.  It is the sole responsibility of the proposers to ensure that they have all information necessary to complete submission of their proposals.  If more information is needed, please contact Natalie Haskett at Gallagher Benefit Services, Inc., 210-348-4110, Natalie_Haskett@ajg.com.</t>
  </si>
  <si>
    <t>Austin Independent School District</t>
  </si>
  <si>
    <t>1111 West 6th Street, A- 330</t>
  </si>
  <si>
    <t>Austin, Texas 78703</t>
  </si>
  <si>
    <t>Attachment B - RFP Workbook</t>
  </si>
  <si>
    <t>20RFP010 Medical and Pharmacy Health Benefit Products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</si>
</sst>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6" formatCode="&quot;$&quot;#,##0_);[Red]\(&quot;$&quot;#,##0\)"/>
    <numFmt numFmtId="8" formatCode="&quot;$&quot;#,##0.00_);[Red]\(&quot;$&quot;#,##0.00\)"/>
    <numFmt numFmtId="44" formatCode="_(&quot;$&quot;* #,##0.00_);_(&quot;$&quot;* \(#,##0.00\);_(&quot;$&quot;* &quot;-&quot;??_);_(@_)"/>
    <numFmt numFmtId="164" formatCode="&quot;$&quot;#,##0.00"/>
    <numFmt numFmtId="165" formatCode="&quot;$&quot;#,##0"/>
    <numFmt numFmtId="166" formatCode="0.0%"/>
    <numFmt numFmtId="167" formatCode="General_)"/>
    <numFmt numFmtId="168" formatCode="[$-F800]dddd\,\ mmmm\ dd\,\ yyyy"/>
  </numFmts>
  <fonts count="61" x14ac:knownFonts="1">
    <font>
      <sz val="11"/>
      <color theme="1"/>
      <name val="Calibri"/>
      <family val="2"/>
      <scheme val="minor"/>
    </font>
    <font>
      <sz val="11"/>
      <color theme="1"/>
      <name val="Calibri"/>
      <family val="2"/>
      <scheme val="minor"/>
    </font>
    <font>
      <b/>
      <sz val="11"/>
      <color theme="1"/>
      <name val="Calibri"/>
      <family val="2"/>
      <scheme val="minor"/>
    </font>
    <font>
      <b/>
      <sz val="16"/>
      <color theme="1"/>
      <name val="Calibri"/>
      <family val="2"/>
      <scheme val="minor"/>
    </font>
    <font>
      <b/>
      <sz val="12"/>
      <color rgb="FFFF0000"/>
      <name val="Calibri"/>
      <family val="2"/>
      <scheme val="minor"/>
    </font>
    <font>
      <sz val="12"/>
      <name val="Calibri"/>
      <family val="2"/>
      <scheme val="minor"/>
    </font>
    <font>
      <sz val="11"/>
      <name val="Calibri"/>
      <family val="2"/>
      <scheme val="minor"/>
    </font>
    <font>
      <sz val="12"/>
      <color theme="1"/>
      <name val="Calibri"/>
      <family val="2"/>
      <scheme val="minor"/>
    </font>
    <font>
      <b/>
      <sz val="12"/>
      <color theme="1"/>
      <name val="Calibri"/>
      <family val="2"/>
      <scheme val="minor"/>
    </font>
    <font>
      <sz val="9"/>
      <color indexed="81"/>
      <name val="Tahoma"/>
      <family val="2"/>
    </font>
    <font>
      <i/>
      <sz val="11"/>
      <color theme="1"/>
      <name val="Calibri"/>
      <family val="2"/>
      <scheme val="minor"/>
    </font>
    <font>
      <sz val="11"/>
      <color rgb="FF006100"/>
      <name val="Calibri"/>
      <family val="2"/>
      <scheme val="minor"/>
    </font>
    <font>
      <sz val="11"/>
      <color theme="0"/>
      <name val="Calibri"/>
      <family val="2"/>
      <scheme val="minor"/>
    </font>
    <font>
      <b/>
      <sz val="11"/>
      <name val="Calibri"/>
      <family val="2"/>
      <scheme val="minor"/>
    </font>
    <font>
      <sz val="11"/>
      <name val="Calibri"/>
      <family val="2"/>
    </font>
    <font>
      <sz val="8"/>
      <name val="Calibri"/>
      <family val="2"/>
      <scheme val="minor"/>
    </font>
    <font>
      <i/>
      <sz val="11"/>
      <name val="Calibri"/>
      <family val="2"/>
      <scheme val="minor"/>
    </font>
    <font>
      <b/>
      <sz val="14"/>
      <color theme="1"/>
      <name val="Calibri"/>
      <family val="2"/>
      <scheme val="minor"/>
    </font>
    <font>
      <sz val="16"/>
      <color theme="1"/>
      <name val="Calibri"/>
      <family val="2"/>
      <scheme val="minor"/>
    </font>
    <font>
      <sz val="12"/>
      <color theme="0"/>
      <name val="Calibri"/>
      <family val="2"/>
      <scheme val="minor"/>
    </font>
    <font>
      <sz val="10"/>
      <name val="Arial"/>
      <family val="2"/>
      <charset val="204"/>
    </font>
    <font>
      <sz val="10"/>
      <name val="Arial"/>
      <family val="2"/>
    </font>
    <font>
      <sz val="11"/>
      <color rgb="FFFF0000"/>
      <name val="Calibri"/>
      <family val="2"/>
      <scheme val="minor"/>
    </font>
    <font>
      <i/>
      <sz val="9"/>
      <color rgb="FFFF0000"/>
      <name val="Calibri"/>
      <family val="2"/>
      <scheme val="minor"/>
    </font>
    <font>
      <i/>
      <sz val="11"/>
      <color rgb="FFFF0000"/>
      <name val="Calibri"/>
      <family val="2"/>
      <scheme val="minor"/>
    </font>
    <font>
      <i/>
      <sz val="9"/>
      <name val="Calibri"/>
      <family val="2"/>
      <scheme val="minor"/>
    </font>
    <font>
      <i/>
      <sz val="9"/>
      <color theme="1"/>
      <name val="Calibri"/>
      <family val="2"/>
      <scheme val="minor"/>
    </font>
    <font>
      <b/>
      <sz val="11"/>
      <color rgb="FFFF0000"/>
      <name val="Calibri"/>
      <family val="2"/>
      <scheme val="minor"/>
    </font>
    <font>
      <sz val="10.5"/>
      <color rgb="FFFF0000"/>
      <name val="Calibri"/>
      <family val="2"/>
      <scheme val="minor"/>
    </font>
    <font>
      <sz val="11"/>
      <color theme="1"/>
      <name val="Calibri"/>
      <family val="2"/>
    </font>
    <font>
      <b/>
      <sz val="11"/>
      <color theme="0"/>
      <name val="Calibri"/>
      <family val="2"/>
      <scheme val="minor"/>
    </font>
    <font>
      <b/>
      <sz val="28"/>
      <color theme="0"/>
      <name val="Calibri"/>
      <family val="2"/>
    </font>
    <font>
      <b/>
      <sz val="16"/>
      <name val="Calibri"/>
      <family val="2"/>
    </font>
    <font>
      <b/>
      <sz val="11"/>
      <name val="Calibri"/>
      <family val="2"/>
    </font>
    <font>
      <b/>
      <i/>
      <sz val="11"/>
      <name val="Calibri"/>
      <family val="2"/>
    </font>
    <font>
      <b/>
      <sz val="10"/>
      <name val="Calibri"/>
      <family val="2"/>
      <scheme val="minor"/>
    </font>
    <font>
      <sz val="10"/>
      <name val="Calibri"/>
      <family val="2"/>
      <scheme val="minor"/>
    </font>
    <font>
      <b/>
      <u/>
      <sz val="11"/>
      <color theme="1"/>
      <name val="Calibri"/>
      <family val="2"/>
      <scheme val="minor"/>
    </font>
    <font>
      <b/>
      <sz val="10.5"/>
      <name val="Calibri"/>
      <family val="2"/>
      <scheme val="minor"/>
    </font>
    <font>
      <sz val="10.5"/>
      <color theme="1"/>
      <name val="Calibri"/>
      <family val="2"/>
      <scheme val="minor"/>
    </font>
    <font>
      <sz val="10.5"/>
      <name val="Calibri"/>
      <family val="2"/>
      <scheme val="minor"/>
    </font>
    <font>
      <i/>
      <sz val="10.5"/>
      <name val="Calibri"/>
      <family val="2"/>
      <scheme val="minor"/>
    </font>
    <font>
      <sz val="10.5"/>
      <color indexed="40"/>
      <name val="Calibri"/>
      <family val="2"/>
      <scheme val="minor"/>
    </font>
    <font>
      <sz val="9"/>
      <name val="Calibri"/>
      <family val="2"/>
      <scheme val="minor"/>
    </font>
    <font>
      <sz val="9"/>
      <color theme="1"/>
      <name val="Calibri"/>
      <family val="2"/>
      <scheme val="minor"/>
    </font>
    <font>
      <u/>
      <sz val="11"/>
      <color theme="1"/>
      <name val="Calibri"/>
      <family val="2"/>
      <scheme val="minor"/>
    </font>
    <font>
      <sz val="9"/>
      <color rgb="FFFF0000"/>
      <name val="Calibri"/>
      <family val="2"/>
      <scheme val="minor"/>
    </font>
    <font>
      <sz val="9"/>
      <color theme="0"/>
      <name val="Calibri"/>
      <family val="2"/>
      <scheme val="minor"/>
    </font>
    <font>
      <b/>
      <sz val="9"/>
      <color theme="1"/>
      <name val="Calibri"/>
      <family val="2"/>
      <scheme val="minor"/>
    </font>
    <font>
      <b/>
      <sz val="9"/>
      <color indexed="81"/>
      <name val="Tahoma"/>
      <family val="2"/>
    </font>
    <font>
      <b/>
      <sz val="9"/>
      <color rgb="FFFF0000"/>
      <name val="Calibri"/>
      <family val="2"/>
      <scheme val="minor"/>
    </font>
    <font>
      <b/>
      <sz val="10"/>
      <color rgb="FFFF0000"/>
      <name val="Calibri"/>
      <family val="2"/>
      <scheme val="minor"/>
    </font>
    <font>
      <i/>
      <u/>
      <sz val="11"/>
      <color rgb="FFFF0000"/>
      <name val="Calibri"/>
      <family val="2"/>
      <scheme val="minor"/>
    </font>
    <font>
      <i/>
      <sz val="11"/>
      <name val="Calibri"/>
      <family val="2"/>
    </font>
    <font>
      <sz val="10"/>
      <color indexed="81"/>
      <name val="Tahoma"/>
      <family val="2"/>
    </font>
    <font>
      <i/>
      <sz val="11"/>
      <color theme="8" tint="-0.249977111117893"/>
      <name val="Calibri"/>
      <family val="2"/>
      <scheme val="minor"/>
    </font>
    <font>
      <b/>
      <sz val="14"/>
      <color theme="0"/>
      <name val="Calibri"/>
      <family val="2"/>
      <scheme val="minor"/>
    </font>
    <font>
      <b/>
      <i/>
      <u/>
      <sz val="11"/>
      <color rgb="FFFF0000"/>
      <name val="Calibri"/>
      <family val="2"/>
      <scheme val="minor"/>
    </font>
    <font>
      <b/>
      <sz val="10"/>
      <name val="Arial"/>
      <family val="2"/>
    </font>
    <font>
      <b/>
      <sz val="12"/>
      <color theme="3" tint="-0.249977111117893"/>
      <name val="Arial"/>
      <family val="2"/>
    </font>
    <font>
      <b/>
      <sz val="11"/>
      <color theme="0"/>
      <name val="Arial"/>
      <family val="2"/>
    </font>
  </fonts>
  <fills count="21">
    <fill>
      <patternFill patternType="none"/>
    </fill>
    <fill>
      <patternFill patternType="gray125"/>
    </fill>
    <fill>
      <patternFill patternType="solid">
        <fgColor theme="0" tint="-0.14999847407452621"/>
        <bgColor indexed="64"/>
      </patternFill>
    </fill>
    <fill>
      <patternFill patternType="solid">
        <fgColor theme="4" tint="0.39997558519241921"/>
        <bgColor indexed="64"/>
      </patternFill>
    </fill>
    <fill>
      <patternFill patternType="solid">
        <fgColor rgb="FFC6EFCE"/>
      </patternFill>
    </fill>
    <fill>
      <patternFill patternType="solid">
        <fgColor theme="7" tint="0.39997558519241921"/>
        <bgColor indexed="64"/>
      </patternFill>
    </fill>
    <fill>
      <patternFill patternType="solid">
        <fgColor theme="4" tint="0.59999389629810485"/>
        <bgColor indexed="64"/>
      </patternFill>
    </fill>
    <fill>
      <patternFill patternType="solid">
        <fgColor theme="6" tint="0.59999389629810485"/>
        <bgColor indexed="64"/>
      </patternFill>
    </fill>
    <fill>
      <patternFill patternType="solid">
        <fgColor indexed="44"/>
        <bgColor indexed="64"/>
      </patternFill>
    </fill>
    <fill>
      <patternFill patternType="solid">
        <fgColor theme="0"/>
        <bgColor indexed="64"/>
      </patternFill>
    </fill>
    <fill>
      <patternFill patternType="solid">
        <fgColor indexed="9"/>
        <bgColor indexed="64"/>
      </patternFill>
    </fill>
    <fill>
      <patternFill patternType="solid">
        <fgColor theme="4" tint="-0.499984740745262"/>
        <bgColor indexed="64"/>
      </patternFill>
    </fill>
    <fill>
      <patternFill patternType="solid">
        <fgColor rgb="FFFFFF00"/>
        <bgColor indexed="64"/>
      </patternFill>
    </fill>
    <fill>
      <patternFill patternType="solid">
        <fgColor theme="8" tint="0.39997558519241921"/>
        <bgColor indexed="64"/>
      </patternFill>
    </fill>
    <fill>
      <patternFill patternType="solid">
        <fgColor rgb="FF92D050"/>
        <bgColor indexed="64"/>
      </patternFill>
    </fill>
    <fill>
      <patternFill patternType="solid">
        <fgColor theme="7" tint="0.59999389629810485"/>
        <bgColor indexed="64"/>
      </patternFill>
    </fill>
    <fill>
      <patternFill patternType="solid">
        <fgColor theme="0" tint="-0.249977111117893"/>
        <bgColor indexed="64"/>
      </patternFill>
    </fill>
    <fill>
      <patternFill patternType="solid">
        <fgColor theme="3" tint="-0.249977111117893"/>
        <bgColor indexed="64"/>
      </patternFill>
    </fill>
    <fill>
      <patternFill patternType="solid">
        <fgColor theme="8" tint="-0.249977111117893"/>
        <bgColor indexed="64"/>
      </patternFill>
    </fill>
    <fill>
      <patternFill patternType="solid">
        <fgColor indexed="65"/>
        <bgColor indexed="64"/>
      </patternFill>
    </fill>
    <fill>
      <patternFill patternType="solid">
        <fgColor rgb="FF00263E"/>
        <bgColor indexed="64"/>
      </patternFill>
    </fill>
  </fills>
  <borders count="6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thin">
        <color auto="1"/>
      </right>
      <top/>
      <bottom style="thin">
        <color auto="1"/>
      </bottom>
      <diagonal/>
    </border>
    <border>
      <left/>
      <right/>
      <top/>
      <bottom style="thin">
        <color indexed="64"/>
      </bottom>
      <diagonal/>
    </border>
    <border>
      <left style="thin">
        <color auto="1"/>
      </left>
      <right style="thin">
        <color auto="1"/>
      </right>
      <top style="thin">
        <color auto="1"/>
      </top>
      <bottom/>
      <diagonal/>
    </border>
    <border>
      <left/>
      <right/>
      <top style="thin">
        <color auto="1"/>
      </top>
      <bottom style="thin">
        <color auto="1"/>
      </bottom>
      <diagonal/>
    </border>
    <border>
      <left/>
      <right/>
      <top style="thin">
        <color indexed="64"/>
      </top>
      <bottom/>
      <diagonal/>
    </border>
    <border>
      <left style="thin">
        <color indexed="64"/>
      </left>
      <right style="thin">
        <color indexed="64"/>
      </right>
      <top style="thin">
        <color auto="1"/>
      </top>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right/>
      <top/>
      <bottom style="medium">
        <color rgb="FFA4C8E1"/>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medium">
        <color rgb="FFA4C8E1"/>
      </left>
      <right/>
      <top style="medium">
        <color rgb="FFA4C8E1"/>
      </top>
      <bottom/>
      <diagonal/>
    </border>
    <border>
      <left style="medium">
        <color rgb="FFA4C8E1"/>
      </left>
      <right style="medium">
        <color rgb="FFA4C8E1"/>
      </right>
      <top style="medium">
        <color rgb="FFA4C8E1"/>
      </top>
      <bottom/>
      <diagonal/>
    </border>
    <border>
      <left style="medium">
        <color rgb="FFA4C8E1"/>
      </left>
      <right style="medium">
        <color rgb="FFA4C8E1"/>
      </right>
      <top/>
      <bottom/>
      <diagonal/>
    </border>
    <border>
      <left style="medium">
        <color rgb="FFA4C8E1"/>
      </left>
      <right/>
      <top/>
      <bottom/>
      <diagonal/>
    </border>
    <border>
      <left style="thin">
        <color theme="0"/>
      </left>
      <right/>
      <top style="thin">
        <color theme="0"/>
      </top>
      <bottom style="thin">
        <color theme="0"/>
      </bottom>
      <diagonal/>
    </border>
    <border>
      <left style="medium">
        <color rgb="FFA4C8E1"/>
      </left>
      <right/>
      <top style="medium">
        <color rgb="FFA4C8E1"/>
      </top>
      <bottom style="medium">
        <color rgb="FFA4C8E1"/>
      </bottom>
      <diagonal/>
    </border>
    <border>
      <left style="medium">
        <color rgb="FFA4C8E1"/>
      </left>
      <right style="medium">
        <color rgb="FFA4C8E1"/>
      </right>
      <top style="medium">
        <color rgb="FFA4C8E1"/>
      </top>
      <bottom style="medium">
        <color rgb="FFA4C8E1"/>
      </bottom>
      <diagonal/>
    </border>
    <border>
      <left style="thin">
        <color theme="0"/>
      </left>
      <right style="thin">
        <color theme="0"/>
      </right>
      <top/>
      <bottom style="thin">
        <color theme="0"/>
      </bottom>
      <diagonal/>
    </border>
    <border>
      <left/>
      <right/>
      <top/>
      <bottom style="thin">
        <color theme="0"/>
      </bottom>
      <diagonal/>
    </border>
    <border>
      <left/>
      <right style="medium">
        <color rgb="FFA4C8E1"/>
      </right>
      <top style="medium">
        <color rgb="FFA4C8E1"/>
      </top>
      <bottom/>
      <diagonal/>
    </border>
    <border>
      <left/>
      <right style="medium">
        <color rgb="FFA4C8E1"/>
      </right>
      <top/>
      <bottom/>
      <diagonal/>
    </border>
    <border>
      <left style="medium">
        <color rgb="FFA4C8E1"/>
      </left>
      <right style="medium">
        <color rgb="FFA4C8E1"/>
      </right>
      <top style="thin">
        <color theme="0"/>
      </top>
      <bottom style="thin">
        <color theme="0"/>
      </bottom>
      <diagonal/>
    </border>
    <border>
      <left/>
      <right style="medium">
        <color rgb="FFA4C8E1"/>
      </right>
      <top style="thin">
        <color theme="0"/>
      </top>
      <bottom style="thin">
        <color theme="0"/>
      </bottom>
      <diagonal/>
    </border>
    <border>
      <left style="medium">
        <color rgb="FFA4C8E1"/>
      </left>
      <right style="medium">
        <color rgb="FFA4C8E1"/>
      </right>
      <top style="thin">
        <color theme="0"/>
      </top>
      <bottom/>
      <diagonal/>
    </border>
    <border>
      <left/>
      <right/>
      <top style="medium">
        <color rgb="FFA4C8E1"/>
      </top>
      <bottom/>
      <diagonal/>
    </border>
    <border>
      <left style="medium">
        <color rgb="FFA4C8E1"/>
      </left>
      <right/>
      <top style="thin">
        <color theme="0"/>
      </top>
      <bottom style="thin">
        <color theme="0"/>
      </bottom>
      <diagonal/>
    </border>
    <border>
      <left style="medium">
        <color rgb="FFA4C8E1"/>
      </left>
      <right/>
      <top style="thin">
        <color theme="0"/>
      </top>
      <bottom/>
      <diagonal/>
    </border>
  </borders>
  <cellStyleXfs count="10">
    <xf numFmtId="0" fontId="0" fillId="0" borderId="0"/>
    <xf numFmtId="9" fontId="1" fillId="0" borderId="0" applyFont="0" applyFill="0" applyBorder="0" applyAlignment="0" applyProtection="0"/>
    <xf numFmtId="44" fontId="1" fillId="0" borderId="0" applyFont="0" applyFill="0" applyBorder="0" applyAlignment="0" applyProtection="0"/>
    <xf numFmtId="0" fontId="11" fillId="4" borderId="0" applyNumberFormat="0" applyBorder="0" applyAlignment="0" applyProtection="0"/>
    <xf numFmtId="0" fontId="20" fillId="0" borderId="0"/>
    <xf numFmtId="0" fontId="21" fillId="0" borderId="0"/>
    <xf numFmtId="0" fontId="21" fillId="0" borderId="0"/>
    <xf numFmtId="0" fontId="21" fillId="0" borderId="0"/>
    <xf numFmtId="0" fontId="21" fillId="0" borderId="0"/>
    <xf numFmtId="0" fontId="1" fillId="0" borderId="0"/>
  </cellStyleXfs>
  <cellXfs count="673">
    <xf numFmtId="0" fontId="0" fillId="0" borderId="0" xfId="0"/>
    <xf numFmtId="49" fontId="7" fillId="0" borderId="0" xfId="0" applyNumberFormat="1" applyFont="1" applyProtection="1"/>
    <xf numFmtId="0" fontId="7" fillId="0" borderId="0" xfId="0" applyFont="1" applyProtection="1"/>
    <xf numFmtId="0" fontId="7" fillId="0" borderId="0" xfId="0" applyFont="1"/>
    <xf numFmtId="49" fontId="7" fillId="0" borderId="0" xfId="0" applyNumberFormat="1" applyFont="1"/>
    <xf numFmtId="49" fontId="7" fillId="0" borderId="0" xfId="0" applyNumberFormat="1" applyFont="1" applyAlignment="1">
      <alignment vertical="top"/>
    </xf>
    <xf numFmtId="49" fontId="3" fillId="0" borderId="0" xfId="0" applyNumberFormat="1" applyFont="1" applyAlignment="1" applyProtection="1">
      <alignment horizontal="center"/>
    </xf>
    <xf numFmtId="0" fontId="0" fillId="0" borderId="0" xfId="0" applyFont="1" applyProtection="1"/>
    <xf numFmtId="0" fontId="7" fillId="0" borderId="0" xfId="0" applyFont="1" applyFill="1" applyBorder="1" applyAlignment="1">
      <alignment horizontal="center"/>
    </xf>
    <xf numFmtId="0" fontId="7" fillId="0" borderId="0" xfId="0" applyFont="1" applyAlignment="1">
      <alignment wrapText="1"/>
    </xf>
    <xf numFmtId="0" fontId="7" fillId="0" borderId="0" xfId="0" applyFont="1" applyFill="1"/>
    <xf numFmtId="0" fontId="7" fillId="0" borderId="0" xfId="0" applyFont="1" applyAlignment="1">
      <alignment horizontal="left"/>
    </xf>
    <xf numFmtId="49" fontId="3" fillId="0" borderId="0" xfId="0" applyNumberFormat="1" applyFont="1" applyAlignment="1" applyProtection="1">
      <alignment horizontal="center" vertical="top"/>
    </xf>
    <xf numFmtId="0" fontId="7" fillId="0" borderId="0" xfId="0" applyFont="1" applyFill="1" applyAlignment="1" applyProtection="1">
      <alignment wrapText="1"/>
    </xf>
    <xf numFmtId="0" fontId="7" fillId="0" borderId="0" xfId="0" applyFont="1" applyFill="1" applyProtection="1"/>
    <xf numFmtId="0" fontId="3" fillId="0" borderId="0" xfId="0" applyFont="1" applyAlignment="1"/>
    <xf numFmtId="0" fontId="4" fillId="0" borderId="0" xfId="0" applyFont="1" applyAlignment="1"/>
    <xf numFmtId="49" fontId="7" fillId="0" borderId="0" xfId="0" applyNumberFormat="1" applyFont="1" applyFill="1" applyAlignment="1">
      <alignment vertical="top"/>
    </xf>
    <xf numFmtId="49" fontId="7" fillId="0" borderId="0" xfId="0" applyNumberFormat="1" applyFont="1" applyAlignment="1">
      <alignment vertical="top" wrapText="1"/>
    </xf>
    <xf numFmtId="0" fontId="7" fillId="0" borderId="0" xfId="0" applyFont="1" applyFill="1" applyBorder="1" applyAlignment="1" applyProtection="1"/>
    <xf numFmtId="0" fontId="8" fillId="0" borderId="0" xfId="0" applyFont="1" applyAlignment="1"/>
    <xf numFmtId="49" fontId="3" fillId="0" borderId="0" xfId="0" applyNumberFormat="1" applyFont="1" applyAlignment="1">
      <alignment horizontal="center" vertical="top"/>
    </xf>
    <xf numFmtId="0" fontId="7" fillId="0" borderId="0" xfId="0" applyFont="1" applyAlignment="1">
      <alignment vertical="top"/>
    </xf>
    <xf numFmtId="49" fontId="7" fillId="0" borderId="0" xfId="0" applyNumberFormat="1" applyFont="1" applyAlignment="1">
      <alignment horizontal="right" vertical="top"/>
    </xf>
    <xf numFmtId="49" fontId="7" fillId="2" borderId="7" xfId="0" applyNumberFormat="1" applyFont="1" applyFill="1" applyBorder="1" applyAlignment="1" applyProtection="1">
      <alignment horizontal="right"/>
      <protection locked="0"/>
    </xf>
    <xf numFmtId="49" fontId="7" fillId="0" borderId="0" xfId="0" applyNumberFormat="1" applyFont="1" applyAlignment="1">
      <alignment horizontal="right"/>
    </xf>
    <xf numFmtId="0" fontId="7" fillId="0" borderId="0" xfId="0" applyFont="1" applyFill="1" applyBorder="1" applyAlignment="1">
      <alignment horizontal="left" wrapText="1"/>
    </xf>
    <xf numFmtId="0" fontId="7" fillId="2" borderId="7" xfId="0" applyFont="1" applyFill="1" applyBorder="1" applyProtection="1">
      <protection locked="0"/>
    </xf>
    <xf numFmtId="0" fontId="7" fillId="0" borderId="0" xfId="0" applyFont="1" applyFill="1" applyBorder="1"/>
    <xf numFmtId="0" fontId="7" fillId="0" borderId="0" xfId="0" applyFont="1" applyFill="1" applyAlignment="1">
      <alignment horizontal="right"/>
    </xf>
    <xf numFmtId="0" fontId="7" fillId="0" borderId="0" xfId="0" applyFont="1" applyAlignment="1">
      <alignment horizontal="right" indent="1"/>
    </xf>
    <xf numFmtId="49" fontId="7" fillId="0" borderId="0" xfId="0" applyNumberFormat="1" applyFont="1" applyFill="1" applyProtection="1"/>
    <xf numFmtId="0" fontId="7" fillId="0" borderId="0" xfId="0" applyFont="1" applyFill="1" applyBorder="1" applyAlignment="1" applyProtection="1">
      <alignment horizontal="left"/>
    </xf>
    <xf numFmtId="0" fontId="3" fillId="0" borderId="0" xfId="0" applyFont="1" applyAlignment="1" applyProtection="1"/>
    <xf numFmtId="0" fontId="4" fillId="0" borderId="0" xfId="0" applyFont="1" applyAlignment="1" applyProtection="1"/>
    <xf numFmtId="49" fontId="0" fillId="0" borderId="0" xfId="0" applyNumberFormat="1" applyFont="1" applyProtection="1"/>
    <xf numFmtId="49" fontId="0" fillId="0" borderId="1" xfId="0" applyNumberFormat="1" applyFont="1" applyBorder="1" applyProtection="1"/>
    <xf numFmtId="0" fontId="7" fillId="0" borderId="0" xfId="0" applyFont="1" applyFill="1" applyAlignment="1" applyProtection="1">
      <alignment horizontal="left"/>
      <protection locked="0"/>
    </xf>
    <xf numFmtId="0" fontId="7" fillId="0" borderId="0" xfId="0" applyFont="1" applyFill="1" applyBorder="1" applyAlignment="1" applyProtection="1">
      <alignment horizontal="left"/>
      <protection locked="0"/>
    </xf>
    <xf numFmtId="0" fontId="7" fillId="0" borderId="0" xfId="0" applyFont="1" applyAlignment="1">
      <alignment horizontal="center"/>
    </xf>
    <xf numFmtId="0" fontId="7" fillId="0" borderId="0" xfId="0" applyFont="1" applyFill="1" applyBorder="1" applyAlignment="1" applyProtection="1">
      <protection locked="0"/>
    </xf>
    <xf numFmtId="0" fontId="13" fillId="0" borderId="0" xfId="0" applyFont="1" applyFill="1" applyBorder="1" applyProtection="1"/>
    <xf numFmtId="0" fontId="6" fillId="0" borderId="0" xfId="0" applyFont="1" applyFill="1" applyBorder="1" applyProtection="1"/>
    <xf numFmtId="0" fontId="15" fillId="0" borderId="0" xfId="0" applyFont="1" applyFill="1" applyBorder="1" applyAlignment="1" applyProtection="1">
      <alignment vertical="center" wrapText="1"/>
    </xf>
    <xf numFmtId="49" fontId="7" fillId="0" borderId="0" xfId="0" applyNumberFormat="1" applyFont="1" applyFill="1" applyAlignment="1" applyProtection="1">
      <alignment wrapText="1"/>
    </xf>
    <xf numFmtId="49" fontId="7" fillId="0" borderId="0" xfId="0" applyNumberFormat="1" applyFont="1" applyFill="1" applyAlignment="1" applyProtection="1"/>
    <xf numFmtId="0" fontId="5" fillId="0" borderId="0" xfId="0" applyFont="1" applyFill="1" applyAlignment="1" applyProtection="1">
      <alignment horizontal="left" wrapText="1"/>
    </xf>
    <xf numFmtId="0" fontId="0" fillId="0" borderId="0" xfId="0" applyFont="1" applyBorder="1" applyProtection="1"/>
    <xf numFmtId="0" fontId="13" fillId="0" borderId="0" xfId="0" applyFont="1" applyFill="1" applyBorder="1" applyAlignment="1" applyProtection="1">
      <alignment vertical="center"/>
    </xf>
    <xf numFmtId="0" fontId="6" fillId="3" borderId="0" xfId="0" applyFont="1" applyFill="1" applyBorder="1" applyProtection="1"/>
    <xf numFmtId="0" fontId="16" fillId="0" borderId="0" xfId="0" applyFont="1" applyFill="1" applyBorder="1" applyAlignment="1" applyProtection="1">
      <alignment horizontal="left" indent="3"/>
    </xf>
    <xf numFmtId="0" fontId="6" fillId="0" borderId="0" xfId="0" applyFont="1" applyFill="1" applyBorder="1" applyAlignment="1" applyProtection="1">
      <alignment horizontal="left"/>
    </xf>
    <xf numFmtId="8" fontId="6" fillId="0" borderId="0" xfId="0" applyNumberFormat="1" applyFont="1" applyFill="1" applyBorder="1" applyAlignment="1" applyProtection="1">
      <alignment horizontal="center"/>
    </xf>
    <xf numFmtId="49" fontId="19" fillId="0" borderId="0" xfId="0" applyNumberFormat="1" applyFont="1" applyFill="1" applyAlignment="1" applyProtection="1">
      <alignment vertical="top"/>
    </xf>
    <xf numFmtId="0" fontId="12" fillId="0" borderId="0" xfId="0" applyFont="1" applyFill="1" applyProtection="1"/>
    <xf numFmtId="0" fontId="19" fillId="0" borderId="0" xfId="0" applyFont="1" applyFill="1" applyAlignment="1" applyProtection="1">
      <alignment horizontal="center" wrapText="1"/>
    </xf>
    <xf numFmtId="0" fontId="18" fillId="0" borderId="0" xfId="0" applyFont="1" applyAlignment="1" applyProtection="1">
      <alignment vertical="center"/>
    </xf>
    <xf numFmtId="49" fontId="7" fillId="0" borderId="0" xfId="0" applyNumberFormat="1" applyFont="1" applyFill="1" applyBorder="1" applyAlignment="1" applyProtection="1">
      <alignment vertical="top"/>
    </xf>
    <xf numFmtId="0" fontId="5" fillId="0" borderId="0" xfId="0" applyFont="1" applyFill="1" applyBorder="1" applyAlignment="1" applyProtection="1">
      <alignment horizontal="center" wrapText="1"/>
      <protection locked="0"/>
    </xf>
    <xf numFmtId="0" fontId="0" fillId="0" borderId="1" xfId="0" applyFont="1" applyFill="1" applyBorder="1" applyAlignment="1" applyProtection="1">
      <alignment horizontal="center"/>
    </xf>
    <xf numFmtId="165" fontId="0" fillId="0" borderId="1" xfId="0" applyNumberFormat="1" applyFont="1" applyFill="1" applyBorder="1" applyAlignment="1" applyProtection="1">
      <alignment horizontal="center"/>
    </xf>
    <xf numFmtId="9" fontId="0" fillId="0" borderId="1" xfId="1" applyFont="1" applyFill="1" applyBorder="1" applyAlignment="1" applyProtection="1">
      <alignment horizontal="center"/>
    </xf>
    <xf numFmtId="0" fontId="0" fillId="0" borderId="0" xfId="0" applyFont="1" applyFill="1" applyProtection="1"/>
    <xf numFmtId="0" fontId="0" fillId="0" borderId="0" xfId="0" applyFont="1" applyAlignment="1" applyProtection="1">
      <alignment vertical="top" wrapText="1"/>
    </xf>
    <xf numFmtId="0" fontId="7" fillId="0" borderId="0" xfId="0" applyFont="1" applyAlignment="1" applyProtection="1">
      <alignment vertical="top" wrapText="1"/>
    </xf>
    <xf numFmtId="49" fontId="7" fillId="0" borderId="1" xfId="0" applyNumberFormat="1" applyFont="1" applyBorder="1" applyAlignment="1" applyProtection="1">
      <alignment vertical="top" wrapText="1"/>
    </xf>
    <xf numFmtId="49" fontId="7" fillId="0" borderId="1" xfId="0" applyNumberFormat="1" applyFont="1" applyBorder="1" applyAlignment="1" applyProtection="1">
      <alignment horizontal="left" vertical="top" wrapText="1" indent="2"/>
    </xf>
    <xf numFmtId="0" fontId="0" fillId="6" borderId="22" xfId="0" applyFont="1" applyFill="1" applyBorder="1" applyAlignment="1" applyProtection="1"/>
    <xf numFmtId="0" fontId="0" fillId="0" borderId="0" xfId="0" applyFont="1" applyBorder="1" applyAlignment="1" applyProtection="1">
      <alignment horizontal="center" vertical="top" wrapText="1"/>
    </xf>
    <xf numFmtId="0" fontId="0" fillId="0" borderId="0" xfId="0" applyFont="1" applyBorder="1" applyAlignment="1" applyProtection="1">
      <alignment horizontal="center" vertical="top"/>
    </xf>
    <xf numFmtId="0" fontId="5" fillId="0" borderId="0" xfId="0" applyFont="1" applyFill="1" applyBorder="1" applyAlignment="1" applyProtection="1">
      <alignment horizontal="center" vertical="top" wrapText="1"/>
      <protection locked="0"/>
    </xf>
    <xf numFmtId="0" fontId="19" fillId="0" borderId="0" xfId="0" applyFont="1" applyFill="1" applyAlignment="1" applyProtection="1">
      <alignment horizontal="center" vertical="top" wrapText="1"/>
    </xf>
    <xf numFmtId="0" fontId="6" fillId="3" borderId="1" xfId="0" applyFont="1" applyFill="1" applyBorder="1" applyAlignment="1" applyProtection="1">
      <alignment vertical="top"/>
    </xf>
    <xf numFmtId="0" fontId="13" fillId="0" borderId="1" xfId="0" applyFont="1" applyFill="1" applyBorder="1" applyAlignment="1" applyProtection="1">
      <alignment vertical="top"/>
    </xf>
    <xf numFmtId="0" fontId="6" fillId="0" borderId="1" xfId="0" applyFont="1" applyFill="1" applyBorder="1" applyAlignment="1" applyProtection="1">
      <alignment vertical="top"/>
    </xf>
    <xf numFmtId="0" fontId="16" fillId="0" borderId="1" xfId="0" applyFont="1" applyFill="1" applyBorder="1" applyAlignment="1" applyProtection="1">
      <alignment horizontal="left" vertical="top"/>
    </xf>
    <xf numFmtId="0" fontId="10" fillId="0" borderId="8" xfId="0" applyFont="1" applyBorder="1" applyAlignment="1" applyProtection="1">
      <alignment horizontal="left" vertical="top"/>
    </xf>
    <xf numFmtId="0" fontId="0" fillId="0" borderId="0" xfId="0" applyFont="1" applyAlignment="1" applyProtection="1">
      <alignment vertical="top"/>
    </xf>
    <xf numFmtId="0" fontId="10" fillId="0" borderId="25" xfId="0" applyFont="1" applyBorder="1" applyAlignment="1" applyProtection="1">
      <alignment horizontal="left" vertical="top"/>
    </xf>
    <xf numFmtId="0" fontId="0" fillId="0" borderId="0" xfId="0" applyFont="1" applyBorder="1" applyAlignment="1" applyProtection="1">
      <alignment vertical="top" wrapText="1"/>
    </xf>
    <xf numFmtId="0" fontId="7" fillId="0" borderId="0" xfId="0" applyFont="1" applyBorder="1" applyAlignment="1" applyProtection="1">
      <alignment vertical="top" wrapText="1"/>
    </xf>
    <xf numFmtId="0" fontId="2" fillId="3" borderId="2" xfId="0" applyFont="1" applyFill="1" applyBorder="1" applyAlignment="1" applyProtection="1">
      <alignment horizontal="center" vertical="top" wrapText="1"/>
    </xf>
    <xf numFmtId="0" fontId="2" fillId="3" borderId="1" xfId="0" applyFont="1" applyFill="1" applyBorder="1" applyAlignment="1" applyProtection="1">
      <alignment horizontal="center" vertical="top" wrapText="1"/>
    </xf>
    <xf numFmtId="0" fontId="0" fillId="0" borderId="2" xfId="0" applyFont="1" applyBorder="1" applyAlignment="1" applyProtection="1">
      <alignment horizontal="left" vertical="top" wrapText="1"/>
    </xf>
    <xf numFmtId="0" fontId="27" fillId="0" borderId="0" xfId="0" applyFont="1" applyAlignment="1" applyProtection="1">
      <alignment horizontal="center" vertical="top" wrapText="1"/>
    </xf>
    <xf numFmtId="0" fontId="0" fillId="0" borderId="2" xfId="0" applyFont="1" applyBorder="1" applyAlignment="1" applyProtection="1">
      <alignment vertical="top" wrapText="1"/>
    </xf>
    <xf numFmtId="0" fontId="25" fillId="0" borderId="0" xfId="0" applyFont="1" applyAlignment="1" applyProtection="1">
      <alignment horizontal="center" vertical="top" wrapText="1"/>
    </xf>
    <xf numFmtId="0" fontId="0" fillId="0" borderId="2" xfId="0" applyFont="1" applyBorder="1" applyAlignment="1" applyProtection="1">
      <alignment horizontal="left" vertical="top" wrapText="1" indent="1"/>
    </xf>
    <xf numFmtId="0" fontId="0" fillId="0" borderId="2" xfId="0" applyFont="1" applyBorder="1" applyAlignment="1" applyProtection="1">
      <alignment horizontal="left"/>
    </xf>
    <xf numFmtId="0" fontId="0" fillId="0" borderId="2" xfId="0" applyFont="1" applyBorder="1" applyAlignment="1" applyProtection="1">
      <alignment horizontal="center"/>
    </xf>
    <xf numFmtId="0" fontId="2" fillId="0" borderId="0" xfId="0" applyFont="1" applyAlignment="1" applyProtection="1">
      <alignment vertical="center"/>
    </xf>
    <xf numFmtId="164" fontId="7" fillId="0" borderId="0" xfId="0" applyNumberFormat="1" applyFont="1" applyProtection="1"/>
    <xf numFmtId="164" fontId="0" fillId="0" borderId="1" xfId="0" applyNumberFormat="1" applyFont="1" applyBorder="1" applyAlignment="1" applyProtection="1">
      <alignment horizontal="center"/>
    </xf>
    <xf numFmtId="0" fontId="0" fillId="0" borderId="0" xfId="0" applyFont="1" applyBorder="1" applyAlignment="1" applyProtection="1">
      <alignment horizontal="center" vertical="center"/>
    </xf>
    <xf numFmtId="49" fontId="2" fillId="3" borderId="1" xfId="0" applyNumberFormat="1" applyFont="1" applyFill="1" applyBorder="1" applyAlignment="1" applyProtection="1">
      <alignment vertical="center"/>
    </xf>
    <xf numFmtId="0" fontId="2" fillId="3" borderId="1" xfId="0" applyFont="1" applyFill="1" applyBorder="1" applyAlignment="1" applyProtection="1">
      <alignment horizontal="center" vertical="center" wrapText="1"/>
    </xf>
    <xf numFmtId="0" fontId="0" fillId="0" borderId="1" xfId="0" applyFont="1" applyFill="1" applyBorder="1" applyAlignment="1" applyProtection="1">
      <alignment horizontal="left" wrapText="1"/>
    </xf>
    <xf numFmtId="0" fontId="28" fillId="0" borderId="0" xfId="0" applyFont="1" applyBorder="1" applyAlignment="1" applyProtection="1">
      <alignment vertical="center" wrapText="1"/>
    </xf>
    <xf numFmtId="0" fontId="3" fillId="0" borderId="0" xfId="0" applyFont="1" applyFill="1" applyAlignment="1" applyProtection="1">
      <alignment vertical="center"/>
    </xf>
    <xf numFmtId="0" fontId="24" fillId="0" borderId="0" xfId="0" applyFont="1" applyFill="1" applyAlignment="1" applyProtection="1">
      <alignment vertical="center"/>
    </xf>
    <xf numFmtId="0" fontId="4" fillId="0" borderId="0" xfId="0" applyFont="1" applyFill="1" applyAlignment="1" applyProtection="1">
      <alignment vertical="center"/>
    </xf>
    <xf numFmtId="0" fontId="7" fillId="0" borderId="0" xfId="0" applyFont="1" applyFill="1" applyBorder="1" applyAlignment="1">
      <alignment vertical="center" wrapText="1"/>
    </xf>
    <xf numFmtId="0" fontId="7" fillId="0" borderId="0" xfId="0" applyFont="1" applyFill="1" applyBorder="1" applyAlignment="1" applyProtection="1">
      <alignment horizontal="right" wrapText="1"/>
    </xf>
    <xf numFmtId="49" fontId="7" fillId="0" borderId="0" xfId="0" applyNumberFormat="1" applyFont="1" applyFill="1" applyBorder="1" applyAlignment="1" applyProtection="1">
      <alignment horizontal="right"/>
    </xf>
    <xf numFmtId="0" fontId="4" fillId="0" borderId="0" xfId="0" applyFont="1" applyFill="1" applyAlignment="1" applyProtection="1">
      <alignment horizontal="center"/>
    </xf>
    <xf numFmtId="0" fontId="3" fillId="0" borderId="0" xfId="0" applyFont="1" applyAlignment="1" applyProtection="1">
      <alignment horizontal="center"/>
    </xf>
    <xf numFmtId="0" fontId="4" fillId="0" borderId="0" xfId="0" applyFont="1" applyAlignment="1" applyProtection="1">
      <alignment horizontal="center" vertical="top"/>
    </xf>
    <xf numFmtId="0" fontId="4" fillId="0" borderId="0" xfId="0" applyFont="1" applyAlignment="1" applyProtection="1">
      <alignment horizontal="center"/>
    </xf>
    <xf numFmtId="0" fontId="0" fillId="0" borderId="0" xfId="0" applyFont="1" applyAlignment="1" applyProtection="1">
      <alignment horizontal="center" vertical="top"/>
    </xf>
    <xf numFmtId="0" fontId="3" fillId="0" borderId="0" xfId="0" applyFont="1" applyAlignment="1" applyProtection="1">
      <alignment horizontal="center" vertical="top"/>
    </xf>
    <xf numFmtId="0" fontId="0" fillId="0" borderId="1" xfId="0" applyFont="1" applyBorder="1" applyAlignment="1" applyProtection="1">
      <alignment horizontal="center"/>
    </xf>
    <xf numFmtId="0" fontId="6" fillId="0" borderId="0" xfId="0" applyFont="1" applyFill="1" applyBorder="1" applyAlignment="1" applyProtection="1">
      <alignment horizontal="center"/>
    </xf>
    <xf numFmtId="0" fontId="3" fillId="0" borderId="0" xfId="0" applyFont="1" applyAlignment="1">
      <alignment horizontal="center"/>
    </xf>
    <xf numFmtId="0" fontId="7" fillId="0" borderId="0" xfId="0" applyFont="1" applyAlignment="1">
      <alignment horizontal="right"/>
    </xf>
    <xf numFmtId="0" fontId="7" fillId="0" borderId="0" xfId="0" applyFont="1" applyAlignment="1">
      <alignment horizontal="left" wrapText="1"/>
    </xf>
    <xf numFmtId="0" fontId="7" fillId="0" borderId="0" xfId="0" applyFont="1" applyFill="1" applyAlignment="1">
      <alignment horizontal="left" wrapText="1"/>
    </xf>
    <xf numFmtId="0" fontId="29" fillId="0" borderId="0" xfId="0" applyFont="1"/>
    <xf numFmtId="0" fontId="6" fillId="16" borderId="2" xfId="0" applyFont="1" applyFill="1" applyBorder="1" applyAlignment="1" applyProtection="1">
      <alignment horizontal="left" vertical="center"/>
    </xf>
    <xf numFmtId="0" fontId="0" fillId="0" borderId="0" xfId="0" applyFont="1"/>
    <xf numFmtId="49" fontId="33" fillId="0" borderId="0" xfId="0" applyNumberFormat="1" applyFont="1" applyBorder="1" applyAlignment="1">
      <alignment horizontal="center"/>
    </xf>
    <xf numFmtId="49" fontId="14" fillId="0" borderId="0" xfId="0" applyNumberFormat="1" applyFont="1" applyBorder="1" applyAlignment="1">
      <alignment horizontal="right"/>
    </xf>
    <xf numFmtId="0" fontId="14" fillId="0" borderId="0" xfId="0" applyFont="1" applyBorder="1"/>
    <xf numFmtId="0" fontId="33" fillId="0" borderId="0" xfId="0" applyFont="1" applyBorder="1" applyAlignment="1">
      <alignment horizontal="right"/>
    </xf>
    <xf numFmtId="0" fontId="14" fillId="0" borderId="38" xfId="0" applyFont="1" applyBorder="1"/>
    <xf numFmtId="0" fontId="14" fillId="0" borderId="0" xfId="0" applyFont="1"/>
    <xf numFmtId="0" fontId="14" fillId="0" borderId="3" xfId="0" applyFont="1" applyBorder="1"/>
    <xf numFmtId="0" fontId="34" fillId="0" borderId="0" xfId="0" applyFont="1" applyAlignment="1">
      <alignment horizontal="left"/>
    </xf>
    <xf numFmtId="0" fontId="14" fillId="0" borderId="0" xfId="0" applyFont="1" applyAlignment="1">
      <alignment horizontal="left"/>
    </xf>
    <xf numFmtId="0" fontId="33" fillId="0" borderId="0" xfId="0" applyFont="1" applyAlignment="1">
      <alignment horizontal="right"/>
    </xf>
    <xf numFmtId="0" fontId="14" fillId="0" borderId="3" xfId="0" applyFont="1" applyBorder="1" applyAlignment="1">
      <alignment horizontal="left"/>
    </xf>
    <xf numFmtId="0" fontId="34" fillId="0" borderId="3" xfId="0" applyFont="1" applyBorder="1" applyAlignment="1">
      <alignment horizontal="centerContinuous"/>
    </xf>
    <xf numFmtId="0" fontId="33" fillId="0" borderId="0" xfId="0" applyFont="1" applyAlignment="1">
      <alignment horizontal="center"/>
    </xf>
    <xf numFmtId="0" fontId="0" fillId="0" borderId="0" xfId="0" applyFont="1" applyAlignment="1" applyProtection="1">
      <alignment horizontal="left" vertical="center"/>
    </xf>
    <xf numFmtId="0" fontId="0" fillId="0" borderId="0" xfId="0" applyFont="1" applyAlignment="1" applyProtection="1">
      <alignment vertical="center"/>
    </xf>
    <xf numFmtId="0" fontId="0" fillId="0" borderId="0" xfId="0" applyFont="1" applyAlignment="1" applyProtection="1">
      <alignment horizontal="center" vertical="center" wrapText="1"/>
    </xf>
    <xf numFmtId="0" fontId="0" fillId="13" borderId="2" xfId="0" applyFont="1" applyFill="1" applyBorder="1" applyAlignment="1" applyProtection="1">
      <alignment horizontal="left" vertical="center"/>
    </xf>
    <xf numFmtId="0" fontId="0" fillId="14" borderId="1" xfId="0" applyFont="1" applyFill="1" applyBorder="1" applyAlignment="1" applyProtection="1">
      <alignment horizontal="left" vertical="center"/>
    </xf>
    <xf numFmtId="0" fontId="0" fillId="15" borderId="1" xfId="0" applyFont="1" applyFill="1" applyBorder="1" applyAlignment="1" applyProtection="1">
      <alignment horizontal="left" vertical="center"/>
    </xf>
    <xf numFmtId="0" fontId="0" fillId="16" borderId="2" xfId="0" applyFont="1" applyFill="1" applyBorder="1" applyAlignment="1" applyProtection="1">
      <alignment horizontal="left" vertical="center"/>
    </xf>
    <xf numFmtId="0" fontId="0" fillId="16" borderId="1" xfId="0" applyFont="1" applyFill="1" applyBorder="1" applyAlignment="1" applyProtection="1">
      <alignment horizontal="left" vertical="center" wrapText="1"/>
    </xf>
    <xf numFmtId="0" fontId="0" fillId="0" borderId="0" xfId="0" applyFont="1" applyAlignment="1">
      <alignment vertical="center"/>
    </xf>
    <xf numFmtId="49" fontId="0" fillId="0" borderId="1" xfId="0" applyNumberFormat="1" applyFont="1" applyBorder="1" applyAlignment="1" applyProtection="1">
      <alignment vertical="top"/>
    </xf>
    <xf numFmtId="49" fontId="0" fillId="0" borderId="0" xfId="0" applyNumberFormat="1" applyFont="1" applyAlignment="1" applyProtection="1">
      <alignment vertical="top"/>
    </xf>
    <xf numFmtId="0" fontId="0" fillId="0" borderId="0" xfId="0" applyFont="1" applyAlignment="1" applyProtection="1">
      <alignment horizontal="center" vertical="center"/>
    </xf>
    <xf numFmtId="0" fontId="30" fillId="11" borderId="1" xfId="0" applyFont="1" applyFill="1" applyBorder="1" applyAlignment="1" applyProtection="1">
      <alignment wrapText="1"/>
    </xf>
    <xf numFmtId="0" fontId="30" fillId="11" borderId="1" xfId="0" applyFont="1" applyFill="1" applyBorder="1" applyAlignment="1" applyProtection="1">
      <alignment horizontal="center" wrapText="1"/>
    </xf>
    <xf numFmtId="0" fontId="37" fillId="0" borderId="1" xfId="0" applyFont="1" applyBorder="1" applyProtection="1"/>
    <xf numFmtId="0" fontId="0" fillId="0" borderId="1" xfId="0" applyFont="1" applyBorder="1" applyProtection="1"/>
    <xf numFmtId="3" fontId="0" fillId="0" borderId="1" xfId="0" applyNumberFormat="1" applyFont="1" applyFill="1" applyBorder="1" applyAlignment="1" applyProtection="1">
      <alignment horizontal="center" vertical="center"/>
    </xf>
    <xf numFmtId="10" fontId="0" fillId="0" borderId="1" xfId="0" applyNumberFormat="1" applyFont="1" applyFill="1" applyBorder="1" applyAlignment="1" applyProtection="1">
      <alignment horizontal="center" vertical="center"/>
    </xf>
    <xf numFmtId="0" fontId="0" fillId="0" borderId="1" xfId="0" applyFont="1" applyFill="1" applyBorder="1" applyAlignment="1" applyProtection="1">
      <alignment horizontal="center" vertical="center"/>
    </xf>
    <xf numFmtId="164" fontId="0" fillId="0" borderId="0" xfId="0" applyNumberFormat="1" applyFont="1" applyProtection="1"/>
    <xf numFmtId="164" fontId="0" fillId="0" borderId="0" xfId="0" applyNumberFormat="1" applyFont="1" applyAlignment="1" applyProtection="1">
      <alignment horizontal="center"/>
    </xf>
    <xf numFmtId="0" fontId="0" fillId="0" borderId="0" xfId="0" applyFont="1" applyAlignment="1" applyProtection="1">
      <alignment horizontal="center"/>
    </xf>
    <xf numFmtId="49" fontId="0" fillId="0" borderId="29" xfId="0" applyNumberFormat="1" applyFont="1" applyBorder="1" applyProtection="1"/>
    <xf numFmtId="0" fontId="0" fillId="0" borderId="29" xfId="0" applyFont="1" applyBorder="1" applyProtection="1"/>
    <xf numFmtId="164" fontId="0" fillId="0" borderId="29" xfId="0" applyNumberFormat="1" applyFont="1" applyBorder="1" applyAlignment="1" applyProtection="1">
      <alignment horizontal="center"/>
    </xf>
    <xf numFmtId="0" fontId="0" fillId="0" borderId="29" xfId="0" applyFont="1" applyBorder="1" applyAlignment="1" applyProtection="1">
      <alignment horizontal="center"/>
    </xf>
    <xf numFmtId="0" fontId="0" fillId="0" borderId="0" xfId="0" applyFont="1" applyAlignment="1" applyProtection="1">
      <alignment horizontal="left" wrapText="1"/>
    </xf>
    <xf numFmtId="0" fontId="0" fillId="0" borderId="0" xfId="0" applyFont="1" applyAlignment="1" applyProtection="1"/>
    <xf numFmtId="0" fontId="0" fillId="0" borderId="0" xfId="0" applyFont="1" applyFill="1" applyAlignment="1" applyProtection="1">
      <alignment vertical="center"/>
    </xf>
    <xf numFmtId="0" fontId="39" fillId="0" borderId="0" xfId="0" applyFont="1" applyAlignment="1" applyProtection="1">
      <alignment horizontal="center" vertical="center"/>
    </xf>
    <xf numFmtId="0" fontId="38" fillId="0" borderId="18" xfId="0" applyFont="1" applyBorder="1" applyAlignment="1" applyProtection="1">
      <alignment horizontal="center" vertical="center" wrapText="1"/>
    </xf>
    <xf numFmtId="0" fontId="38" fillId="0" borderId="7" xfId="0" applyFont="1" applyBorder="1" applyAlignment="1" applyProtection="1">
      <alignment horizontal="center" vertical="center" wrapText="1"/>
    </xf>
    <xf numFmtId="0" fontId="40" fillId="0" borderId="0" xfId="0" applyFont="1" applyAlignment="1" applyProtection="1">
      <alignment vertical="center"/>
    </xf>
    <xf numFmtId="0" fontId="38" fillId="8" borderId="8" xfId="0" applyFont="1" applyFill="1" applyBorder="1" applyAlignment="1" applyProtection="1">
      <alignment horizontal="center" vertical="center"/>
    </xf>
    <xf numFmtId="0" fontId="38" fillId="8" borderId="9" xfId="0" applyFont="1" applyFill="1" applyBorder="1" applyAlignment="1" applyProtection="1">
      <alignment horizontal="center" vertical="center"/>
    </xf>
    <xf numFmtId="0" fontId="38" fillId="0" borderId="0" xfId="0" applyFont="1" applyBorder="1" applyAlignment="1" applyProtection="1">
      <alignment horizontal="left" vertical="center"/>
    </xf>
    <xf numFmtId="9" fontId="40" fillId="0" borderId="8" xfId="0" applyNumberFormat="1" applyFont="1" applyBorder="1" applyAlignment="1" applyProtection="1">
      <alignment horizontal="center" vertical="center"/>
    </xf>
    <xf numFmtId="9" fontId="40" fillId="0" borderId="1" xfId="0" applyNumberFormat="1" applyFont="1" applyBorder="1" applyAlignment="1" applyProtection="1">
      <alignment horizontal="center" vertical="center"/>
    </xf>
    <xf numFmtId="9" fontId="40" fillId="0" borderId="8" xfId="0" applyNumberFormat="1" applyFont="1" applyBorder="1" applyAlignment="1" applyProtection="1">
      <alignment horizontal="center" vertical="center"/>
      <protection locked="0"/>
    </xf>
    <xf numFmtId="9" fontId="40" fillId="0" borderId="1" xfId="0" applyNumberFormat="1" applyFont="1" applyBorder="1" applyAlignment="1" applyProtection="1">
      <alignment horizontal="center" vertical="center"/>
      <protection locked="0"/>
    </xf>
    <xf numFmtId="9" fontId="40" fillId="0" borderId="9" xfId="0" applyNumberFormat="1" applyFont="1" applyBorder="1" applyAlignment="1" applyProtection="1">
      <alignment horizontal="center" vertical="center"/>
      <protection locked="0"/>
    </xf>
    <xf numFmtId="0" fontId="40" fillId="0" borderId="8" xfId="0"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40" fillId="0" borderId="8" xfId="0" applyFont="1" applyFill="1" applyBorder="1" applyAlignment="1" applyProtection="1">
      <alignment horizontal="center" vertical="center" wrapText="1"/>
      <protection locked="0"/>
    </xf>
    <xf numFmtId="0" fontId="40" fillId="0" borderId="1" xfId="0" applyFont="1" applyFill="1" applyBorder="1" applyAlignment="1" applyProtection="1">
      <alignment horizontal="center" vertical="center" wrapText="1"/>
      <protection locked="0"/>
    </xf>
    <xf numFmtId="0" fontId="38" fillId="0" borderId="0" xfId="0" applyFont="1" applyFill="1" applyBorder="1" applyAlignment="1" applyProtection="1">
      <alignment horizontal="left" vertical="center" wrapText="1"/>
    </xf>
    <xf numFmtId="0" fontId="39" fillId="0" borderId="0" xfId="0" applyFont="1" applyAlignment="1" applyProtection="1">
      <alignment vertical="center"/>
    </xf>
    <xf numFmtId="0" fontId="42" fillId="8" borderId="8" xfId="0" applyFont="1" applyFill="1" applyBorder="1" applyAlignment="1" applyProtection="1">
      <alignment horizontal="center" vertical="center"/>
    </xf>
    <xf numFmtId="0" fontId="42" fillId="8" borderId="1" xfId="0" applyFont="1" applyFill="1" applyBorder="1" applyAlignment="1" applyProtection="1">
      <alignment horizontal="center" vertical="center"/>
    </xf>
    <xf numFmtId="0" fontId="42" fillId="8" borderId="8" xfId="0" applyFont="1" applyFill="1" applyBorder="1" applyAlignment="1" applyProtection="1">
      <alignment horizontal="center" vertical="center"/>
      <protection locked="0"/>
    </xf>
    <xf numFmtId="0" fontId="42" fillId="8" borderId="1" xfId="0" applyFont="1" applyFill="1" applyBorder="1" applyAlignment="1" applyProtection="1">
      <alignment horizontal="center" vertical="center"/>
      <protection locked="0"/>
    </xf>
    <xf numFmtId="0" fontId="40" fillId="8" borderId="1" xfId="0" applyFont="1" applyFill="1" applyBorder="1" applyAlignment="1" applyProtection="1">
      <alignment horizontal="center" vertical="center"/>
      <protection locked="0"/>
    </xf>
    <xf numFmtId="0" fontId="40" fillId="8" borderId="9" xfId="0" applyFont="1" applyFill="1" applyBorder="1" applyAlignment="1" applyProtection="1">
      <alignment horizontal="center" vertical="center"/>
      <protection locked="0"/>
    </xf>
    <xf numFmtId="0" fontId="38" fillId="0" borderId="10" xfId="0" applyFont="1" applyFill="1" applyBorder="1" applyAlignment="1" applyProtection="1">
      <alignment horizontal="left" vertical="center"/>
    </xf>
    <xf numFmtId="165" fontId="40" fillId="0" borderId="8" xfId="0" applyNumberFormat="1" applyFont="1" applyFill="1" applyBorder="1" applyAlignment="1" applyProtection="1">
      <alignment horizontal="center" vertical="center" wrapText="1"/>
    </xf>
    <xf numFmtId="165" fontId="40" fillId="0" borderId="4" xfId="0" applyNumberFormat="1" applyFont="1" applyFill="1" applyBorder="1" applyAlignment="1" applyProtection="1">
      <alignment horizontal="center" vertical="center" wrapText="1"/>
    </xf>
    <xf numFmtId="165" fontId="40" fillId="0" borderId="8" xfId="0" applyNumberFormat="1" applyFont="1" applyFill="1" applyBorder="1" applyAlignment="1" applyProtection="1">
      <alignment horizontal="center" vertical="center" wrapText="1"/>
      <protection locked="0"/>
    </xf>
    <xf numFmtId="165" fontId="40" fillId="0" borderId="4" xfId="0" applyNumberFormat="1" applyFont="1" applyFill="1" applyBorder="1" applyAlignment="1" applyProtection="1">
      <alignment horizontal="center" vertical="center" wrapText="1"/>
      <protection locked="0"/>
    </xf>
    <xf numFmtId="9" fontId="40" fillId="0" borderId="8" xfId="1" applyFont="1" applyFill="1" applyBorder="1" applyAlignment="1" applyProtection="1">
      <alignment horizontal="center" vertical="center"/>
    </xf>
    <xf numFmtId="9" fontId="40" fillId="0" borderId="1" xfId="1" applyFont="1" applyFill="1" applyBorder="1" applyAlignment="1" applyProtection="1">
      <alignment horizontal="center" vertical="center"/>
    </xf>
    <xf numFmtId="9" fontId="40" fillId="0" borderId="8" xfId="1" applyFont="1" applyFill="1" applyBorder="1" applyAlignment="1" applyProtection="1">
      <alignment horizontal="center" vertical="center"/>
      <protection locked="0"/>
    </xf>
    <xf numFmtId="9" fontId="40" fillId="0" borderId="1" xfId="1" applyFont="1" applyFill="1" applyBorder="1" applyAlignment="1" applyProtection="1">
      <alignment horizontal="center" vertical="center"/>
      <protection locked="0"/>
    </xf>
    <xf numFmtId="0" fontId="40" fillId="0" borderId="8" xfId="0" applyFont="1" applyFill="1" applyBorder="1" applyAlignment="1" applyProtection="1">
      <alignment horizontal="center" vertical="center"/>
    </xf>
    <xf numFmtId="0" fontId="40" fillId="0" borderId="8" xfId="0" applyFont="1" applyFill="1" applyBorder="1" applyAlignment="1" applyProtection="1">
      <alignment horizontal="center" vertical="center"/>
      <protection locked="0"/>
    </xf>
    <xf numFmtId="0" fontId="38" fillId="0" borderId="3" xfId="0" applyFont="1" applyFill="1" applyBorder="1" applyAlignment="1" applyProtection="1">
      <alignment horizontal="left" vertical="center"/>
    </xf>
    <xf numFmtId="0" fontId="38" fillId="0" borderId="0" xfId="0" applyFont="1" applyFill="1" applyBorder="1" applyAlignment="1" applyProtection="1">
      <alignment horizontal="left" vertical="center"/>
    </xf>
    <xf numFmtId="0" fontId="38" fillId="0" borderId="7" xfId="0" applyFont="1" applyFill="1" applyBorder="1" applyAlignment="1" applyProtection="1">
      <alignment horizontal="left" vertical="center"/>
    </xf>
    <xf numFmtId="9" fontId="40" fillId="0" borderId="8" xfId="0" applyNumberFormat="1" applyFont="1" applyFill="1" applyBorder="1" applyAlignment="1" applyProtection="1">
      <alignment horizontal="center" vertical="center"/>
    </xf>
    <xf numFmtId="9" fontId="40" fillId="0" borderId="1" xfId="0" applyNumberFormat="1" applyFont="1" applyFill="1" applyBorder="1" applyAlignment="1" applyProtection="1">
      <alignment horizontal="center" vertical="center"/>
    </xf>
    <xf numFmtId="9" fontId="40" fillId="0" borderId="8" xfId="0" applyNumberFormat="1" applyFont="1" applyFill="1" applyBorder="1" applyAlignment="1" applyProtection="1">
      <alignment horizontal="center" vertical="center"/>
      <protection locked="0"/>
    </xf>
    <xf numFmtId="9" fontId="40" fillId="0" borderId="1" xfId="0" applyNumberFormat="1" applyFont="1" applyFill="1" applyBorder="1" applyAlignment="1" applyProtection="1">
      <alignment horizontal="center" vertical="center"/>
      <protection locked="0"/>
    </xf>
    <xf numFmtId="0" fontId="38" fillId="0" borderId="8" xfId="0" applyFont="1" applyFill="1" applyBorder="1" applyAlignment="1" applyProtection="1">
      <alignment horizontal="left" vertical="center"/>
    </xf>
    <xf numFmtId="0" fontId="38" fillId="0" borderId="29" xfId="0" applyFont="1" applyFill="1" applyBorder="1" applyAlignment="1" applyProtection="1">
      <alignment horizontal="left" vertical="center"/>
    </xf>
    <xf numFmtId="0" fontId="38" fillId="0" borderId="6" xfId="0" applyFont="1" applyFill="1" applyBorder="1" applyAlignment="1" applyProtection="1">
      <alignment horizontal="left" vertical="center"/>
    </xf>
    <xf numFmtId="0" fontId="40" fillId="0" borderId="4" xfId="0" applyFont="1" applyFill="1" applyBorder="1" applyAlignment="1" applyProtection="1">
      <alignment horizontal="center" vertical="center" wrapText="1"/>
    </xf>
    <xf numFmtId="0" fontId="40" fillId="0" borderId="4" xfId="0" applyFont="1" applyFill="1" applyBorder="1" applyAlignment="1" applyProtection="1">
      <alignment horizontal="center" vertical="center" wrapText="1"/>
      <protection locked="0"/>
    </xf>
    <xf numFmtId="0" fontId="40" fillId="8" borderId="8" xfId="0" applyFont="1" applyFill="1" applyBorder="1" applyAlignment="1" applyProtection="1">
      <alignment horizontal="center" vertical="center"/>
      <protection locked="0"/>
    </xf>
    <xf numFmtId="13" fontId="40" fillId="0" borderId="8" xfId="0" applyNumberFormat="1" applyFont="1" applyFill="1" applyBorder="1" applyAlignment="1" applyProtection="1">
      <alignment horizontal="center" vertical="center" wrapText="1"/>
    </xf>
    <xf numFmtId="13" fontId="40" fillId="0" borderId="1" xfId="0" applyNumberFormat="1" applyFont="1" applyFill="1" applyBorder="1" applyAlignment="1" applyProtection="1">
      <alignment horizontal="center" vertical="center" wrapText="1"/>
    </xf>
    <xf numFmtId="13" fontId="40" fillId="0" borderId="8" xfId="0" applyNumberFormat="1" applyFont="1" applyFill="1" applyBorder="1" applyAlignment="1" applyProtection="1">
      <alignment horizontal="center" vertical="center" wrapText="1"/>
      <protection locked="0"/>
    </xf>
    <xf numFmtId="13" fontId="40" fillId="0" borderId="1" xfId="0" applyNumberFormat="1" applyFont="1" applyFill="1" applyBorder="1" applyAlignment="1" applyProtection="1">
      <alignment horizontal="center" vertical="center" wrapText="1"/>
      <protection locked="0"/>
    </xf>
    <xf numFmtId="0" fontId="40" fillId="0" borderId="0" xfId="0" applyFont="1" applyFill="1" applyBorder="1" applyAlignment="1" applyProtection="1">
      <alignment vertical="center"/>
    </xf>
    <xf numFmtId="0" fontId="0" fillId="3" borderId="0" xfId="0" applyFont="1" applyFill="1" applyBorder="1" applyAlignment="1" applyProtection="1">
      <alignment horizontal="center"/>
    </xf>
    <xf numFmtId="167" fontId="16" fillId="0" borderId="0" xfId="0" applyNumberFormat="1" applyFont="1" applyFill="1" applyBorder="1" applyAlignment="1" applyProtection="1">
      <alignment horizontal="left" vertical="center" indent="3"/>
    </xf>
    <xf numFmtId="167" fontId="6" fillId="0" borderId="0" xfId="0" applyNumberFormat="1" applyFont="1" applyFill="1" applyBorder="1" applyAlignment="1" applyProtection="1">
      <alignment horizontal="left" vertical="center"/>
    </xf>
    <xf numFmtId="0" fontId="0" fillId="0" borderId="0" xfId="0" applyFont="1" applyFill="1"/>
    <xf numFmtId="0" fontId="0" fillId="0" borderId="0" xfId="0" applyFont="1" applyBorder="1"/>
    <xf numFmtId="0" fontId="0" fillId="0" borderId="0" xfId="0" applyFont="1" applyAlignment="1">
      <alignment horizontal="center"/>
    </xf>
    <xf numFmtId="0" fontId="22" fillId="0" borderId="0" xfId="0" applyFont="1" applyAlignment="1">
      <alignment vertical="center"/>
    </xf>
    <xf numFmtId="0" fontId="0" fillId="0" borderId="0" xfId="0" applyFont="1" applyFill="1" applyAlignment="1" applyProtection="1"/>
    <xf numFmtId="49" fontId="0" fillId="0" borderId="0" xfId="0" applyNumberFormat="1" applyFont="1" applyAlignment="1" applyProtection="1">
      <alignment horizontal="center"/>
    </xf>
    <xf numFmtId="0" fontId="0" fillId="0" borderId="0" xfId="0" applyFont="1" applyAlignment="1">
      <alignment horizontal="left" wrapText="1"/>
    </xf>
    <xf numFmtId="0" fontId="0" fillId="2" borderId="0" xfId="0" applyFont="1" applyFill="1" applyAlignment="1" applyProtection="1">
      <alignment horizontal="center"/>
      <protection locked="0"/>
    </xf>
    <xf numFmtId="0" fontId="0" fillId="0" borderId="0" xfId="0" applyFont="1" applyAlignment="1">
      <alignment vertical="top"/>
    </xf>
    <xf numFmtId="0" fontId="6" fillId="0" borderId="0" xfId="0" applyFont="1" applyBorder="1" applyAlignment="1" applyProtection="1">
      <alignment vertical="center" wrapText="1"/>
    </xf>
    <xf numFmtId="0" fontId="6" fillId="0" borderId="0" xfId="0" applyFont="1" applyAlignment="1" applyProtection="1">
      <alignment vertical="center"/>
    </xf>
    <xf numFmtId="0" fontId="38" fillId="0" borderId="3" xfId="0" applyFont="1" applyFill="1" applyBorder="1" applyAlignment="1" applyProtection="1">
      <alignment vertical="center"/>
    </xf>
    <xf numFmtId="0" fontId="38" fillId="8" borderId="20" xfId="0" applyFont="1" applyFill="1" applyBorder="1" applyAlignment="1" applyProtection="1">
      <alignment horizontal="center" vertical="center"/>
    </xf>
    <xf numFmtId="0" fontId="38" fillId="8" borderId="3" xfId="0" applyFont="1" applyFill="1" applyBorder="1" applyAlignment="1" applyProtection="1">
      <alignment horizontal="center" vertical="center"/>
    </xf>
    <xf numFmtId="0" fontId="38" fillId="0" borderId="3" xfId="0" applyFont="1" applyBorder="1" applyAlignment="1" applyProtection="1">
      <alignment horizontal="left" vertical="center"/>
    </xf>
    <xf numFmtId="0" fontId="40" fillId="0" borderId="1" xfId="0" applyFont="1" applyFill="1" applyBorder="1" applyAlignment="1" applyProtection="1">
      <alignment horizontal="center" vertical="center"/>
      <protection locked="0"/>
    </xf>
    <xf numFmtId="165" fontId="40" fillId="0" borderId="8" xfId="0" applyNumberFormat="1" applyFont="1" applyFill="1" applyBorder="1" applyAlignment="1" applyProtection="1">
      <alignment horizontal="center" vertical="center"/>
    </xf>
    <xf numFmtId="165" fontId="40" fillId="0" borderId="1" xfId="0" applyNumberFormat="1" applyFont="1" applyFill="1" applyBorder="1" applyAlignment="1" applyProtection="1">
      <alignment horizontal="center" vertical="center"/>
    </xf>
    <xf numFmtId="0" fontId="40" fillId="0" borderId="1" xfId="0" applyFont="1" applyFill="1" applyBorder="1" applyAlignment="1" applyProtection="1">
      <alignment horizontal="center" vertical="center"/>
    </xf>
    <xf numFmtId="165" fontId="40" fillId="0" borderId="8" xfId="0" applyNumberFormat="1" applyFont="1" applyFill="1" applyBorder="1" applyAlignment="1" applyProtection="1">
      <alignment horizontal="center" vertical="center"/>
      <protection locked="0"/>
    </xf>
    <xf numFmtId="165" fontId="40" fillId="0" borderId="1" xfId="0" applyNumberFormat="1" applyFont="1" applyFill="1" applyBorder="1" applyAlignment="1" applyProtection="1">
      <alignment horizontal="center" vertical="center"/>
      <protection locked="0"/>
    </xf>
    <xf numFmtId="0" fontId="38" fillId="0" borderId="3" xfId="0" applyFont="1" applyFill="1" applyBorder="1" applyAlignment="1" applyProtection="1">
      <alignment horizontal="left" vertical="center" wrapText="1"/>
    </xf>
    <xf numFmtId="0" fontId="42" fillId="8" borderId="3" xfId="0" applyFont="1" applyFill="1" applyBorder="1" applyAlignment="1" applyProtection="1">
      <alignment horizontal="center" vertical="center"/>
    </xf>
    <xf numFmtId="0" fontId="40" fillId="8" borderId="8" xfId="0" applyFont="1" applyFill="1" applyBorder="1" applyAlignment="1" applyProtection="1">
      <alignment horizontal="center" vertical="center"/>
    </xf>
    <xf numFmtId="0" fontId="40" fillId="8" borderId="1" xfId="0" applyFont="1" applyFill="1" applyBorder="1" applyAlignment="1" applyProtection="1">
      <alignment horizontal="center" vertical="center"/>
    </xf>
    <xf numFmtId="0" fontId="38" fillId="8" borderId="1" xfId="0" applyFont="1" applyFill="1" applyBorder="1" applyAlignment="1" applyProtection="1">
      <alignment horizontal="center" vertical="center"/>
    </xf>
    <xf numFmtId="0" fontId="38" fillId="0" borderId="0" xfId="0" applyFont="1" applyFill="1" applyBorder="1" applyAlignment="1" applyProtection="1">
      <alignment horizontal="center" vertical="center"/>
    </xf>
    <xf numFmtId="0" fontId="4" fillId="0" borderId="0" xfId="0" applyFont="1" applyAlignment="1" applyProtection="1">
      <alignment horizontal="center" vertical="top"/>
    </xf>
    <xf numFmtId="0" fontId="0" fillId="0" borderId="0" xfId="0" applyFont="1" applyAlignment="1" applyProtection="1">
      <alignment horizontal="center" vertical="top"/>
    </xf>
    <xf numFmtId="10" fontId="30" fillId="11" borderId="23" xfId="1" applyNumberFormat="1" applyFont="1" applyFill="1" applyBorder="1" applyAlignment="1">
      <alignment horizontal="center" vertical="center" wrapText="1"/>
    </xf>
    <xf numFmtId="0" fontId="47" fillId="11" borderId="22" xfId="0" applyFont="1" applyFill="1" applyBorder="1" applyAlignment="1">
      <alignment horizontal="left" vertical="center" wrapText="1"/>
    </xf>
    <xf numFmtId="10" fontId="13" fillId="0" borderId="37" xfId="1" applyNumberFormat="1" applyFont="1" applyFill="1" applyBorder="1" applyAlignment="1">
      <alignment horizontal="center" vertical="center" wrapText="1"/>
    </xf>
    <xf numFmtId="10" fontId="13" fillId="0" borderId="30" xfId="1" applyNumberFormat="1" applyFont="1" applyFill="1" applyBorder="1" applyAlignment="1">
      <alignment horizontal="center" vertical="center" wrapText="1"/>
    </xf>
    <xf numFmtId="10" fontId="6" fillId="0" borderId="37" xfId="1" applyNumberFormat="1" applyFont="1" applyFill="1" applyBorder="1" applyAlignment="1">
      <alignment horizontal="center" vertical="center" wrapText="1"/>
    </xf>
    <xf numFmtId="10" fontId="6" fillId="0" borderId="30" xfId="1" applyNumberFormat="1" applyFont="1" applyFill="1" applyBorder="1" applyAlignment="1">
      <alignment horizontal="center" vertical="center" wrapText="1"/>
    </xf>
    <xf numFmtId="10" fontId="13" fillId="0" borderId="0" xfId="1" applyNumberFormat="1" applyFont="1" applyFill="1" applyBorder="1" applyAlignment="1">
      <alignment horizontal="center" vertical="center" wrapText="1"/>
    </xf>
    <xf numFmtId="0" fontId="47" fillId="0" borderId="0" xfId="0" applyFont="1" applyFill="1" applyBorder="1" applyAlignment="1">
      <alignment horizontal="left" vertical="center" wrapText="1"/>
    </xf>
    <xf numFmtId="0" fontId="0" fillId="0" borderId="0" xfId="0" applyAlignment="1">
      <alignment vertical="center" wrapText="1"/>
    </xf>
    <xf numFmtId="0" fontId="4" fillId="0" borderId="0" xfId="0" applyFont="1" applyAlignment="1" applyProtection="1">
      <alignment wrapText="1"/>
    </xf>
    <xf numFmtId="9" fontId="17" fillId="0" borderId="0" xfId="1" applyFont="1" applyAlignment="1" applyProtection="1">
      <alignment vertical="center" wrapText="1"/>
    </xf>
    <xf numFmtId="9" fontId="3" fillId="0" borderId="0" xfId="1" applyFont="1" applyAlignment="1" applyProtection="1">
      <alignment vertical="center" wrapText="1"/>
    </xf>
    <xf numFmtId="0" fontId="3" fillId="0" borderId="0" xfId="0" applyFont="1" applyAlignment="1" applyProtection="1">
      <alignment vertical="center" wrapText="1"/>
    </xf>
    <xf numFmtId="10" fontId="0" fillId="0" borderId="0" xfId="1" applyNumberFormat="1" applyFont="1" applyAlignment="1">
      <alignment horizontal="center" vertical="center" wrapText="1"/>
    </xf>
    <xf numFmtId="9" fontId="0" fillId="0" borderId="0" xfId="1" applyFont="1" applyAlignment="1">
      <alignment vertical="center" wrapText="1"/>
    </xf>
    <xf numFmtId="0" fontId="0" fillId="0" borderId="0" xfId="0" applyFill="1" applyBorder="1" applyAlignment="1">
      <alignment vertical="center" wrapText="1"/>
    </xf>
    <xf numFmtId="0" fontId="13" fillId="0" borderId="8" xfId="0" applyFont="1" applyFill="1" applyBorder="1" applyAlignment="1">
      <alignment horizontal="left" vertical="center" wrapText="1"/>
    </xf>
    <xf numFmtId="10" fontId="1" fillId="0" borderId="1" xfId="1" applyNumberFormat="1" applyFont="1" applyBorder="1" applyAlignment="1">
      <alignment horizontal="center" vertical="center" wrapText="1"/>
    </xf>
    <xf numFmtId="10" fontId="1" fillId="0" borderId="9" xfId="1" applyNumberFormat="1" applyFont="1" applyBorder="1" applyAlignment="1">
      <alignment horizontal="center" vertical="center" wrapText="1"/>
    </xf>
    <xf numFmtId="0" fontId="2" fillId="0" borderId="25" xfId="0" applyFont="1" applyBorder="1" applyAlignment="1">
      <alignment vertical="center" wrapText="1"/>
    </xf>
    <xf numFmtId="10" fontId="1" fillId="0" borderId="26" xfId="1" applyNumberFormat="1" applyFont="1" applyBorder="1" applyAlignment="1">
      <alignment horizontal="center" vertical="center" wrapText="1"/>
    </xf>
    <xf numFmtId="10" fontId="1" fillId="0" borderId="27" xfId="1" applyNumberFormat="1" applyFont="1" applyBorder="1" applyAlignment="1">
      <alignment horizontal="center" vertical="center" wrapText="1"/>
    </xf>
    <xf numFmtId="0" fontId="13" fillId="0" borderId="0" xfId="0" applyFont="1" applyFill="1" applyBorder="1" applyAlignment="1">
      <alignment horizontal="left" vertical="center" wrapText="1"/>
    </xf>
    <xf numFmtId="0" fontId="2" fillId="0" borderId="8" xfId="0" applyFont="1" applyBorder="1" applyAlignment="1">
      <alignment vertical="center" wrapText="1"/>
    </xf>
    <xf numFmtId="0" fontId="13" fillId="0" borderId="0" xfId="0" applyFont="1" applyFill="1" applyAlignment="1">
      <alignment horizontal="center" vertical="center" wrapText="1"/>
    </xf>
    <xf numFmtId="0" fontId="2" fillId="0" borderId="0" xfId="0" applyFont="1" applyBorder="1" applyAlignment="1">
      <alignment vertical="center" wrapText="1"/>
    </xf>
    <xf numFmtId="10" fontId="0" fillId="0" borderId="0" xfId="1" applyNumberFormat="1" applyFont="1" applyBorder="1" applyAlignment="1">
      <alignment horizontal="center" vertical="center" wrapText="1"/>
    </xf>
    <xf numFmtId="0" fontId="2" fillId="0" borderId="0" xfId="0" applyFont="1" applyAlignment="1">
      <alignment horizontal="center" vertical="center" wrapText="1"/>
    </xf>
    <xf numFmtId="165" fontId="6" fillId="0" borderId="1" xfId="1" applyNumberFormat="1" applyFont="1" applyFill="1" applyBorder="1" applyAlignment="1">
      <alignment horizontal="center" vertical="center" wrapText="1"/>
    </xf>
    <xf numFmtId="165" fontId="6" fillId="0" borderId="9" xfId="1" applyNumberFormat="1" applyFont="1" applyFill="1" applyBorder="1" applyAlignment="1">
      <alignment horizontal="center" vertical="center" wrapText="1"/>
    </xf>
    <xf numFmtId="164" fontId="6" fillId="0" borderId="1" xfId="1" applyNumberFormat="1" applyFont="1" applyFill="1" applyBorder="1" applyAlignment="1">
      <alignment horizontal="center" vertical="center" wrapText="1"/>
    </xf>
    <xf numFmtId="164" fontId="6" fillId="0" borderId="9" xfId="1" applyNumberFormat="1" applyFont="1" applyFill="1" applyBorder="1" applyAlignment="1">
      <alignment horizontal="center" vertical="center" wrapText="1"/>
    </xf>
    <xf numFmtId="9" fontId="6" fillId="0" borderId="1" xfId="1" applyFont="1" applyFill="1" applyBorder="1" applyAlignment="1">
      <alignment horizontal="center" vertical="center" wrapText="1"/>
    </xf>
    <xf numFmtId="9" fontId="0" fillId="0" borderId="9" xfId="1" applyFont="1" applyBorder="1" applyAlignment="1">
      <alignment horizontal="center" vertical="center" wrapText="1"/>
    </xf>
    <xf numFmtId="165" fontId="0" fillId="0" borderId="1" xfId="1" applyNumberFormat="1" applyFont="1" applyBorder="1" applyAlignment="1">
      <alignment horizontal="center" vertical="center" wrapText="1"/>
    </xf>
    <xf numFmtId="165" fontId="6" fillId="0" borderId="4" xfId="1" applyNumberFormat="1" applyFont="1" applyFill="1" applyBorder="1" applyAlignment="1">
      <alignment horizontal="center" vertical="center" wrapText="1"/>
    </xf>
    <xf numFmtId="165" fontId="0" fillId="0" borderId="9" xfId="1" applyNumberFormat="1" applyFont="1" applyBorder="1" applyAlignment="1">
      <alignment horizontal="center" vertical="center" wrapText="1"/>
    </xf>
    <xf numFmtId="164" fontId="0" fillId="0" borderId="1" xfId="1" applyNumberFormat="1" applyFont="1" applyBorder="1" applyAlignment="1">
      <alignment horizontal="center" vertical="center" wrapText="1"/>
    </xf>
    <xf numFmtId="164" fontId="0" fillId="0" borderId="9" xfId="1" applyNumberFormat="1" applyFont="1" applyBorder="1" applyAlignment="1">
      <alignment horizontal="center" vertical="center" wrapText="1"/>
    </xf>
    <xf numFmtId="9" fontId="0" fillId="0" borderId="1" xfId="1" applyFont="1" applyBorder="1" applyAlignment="1">
      <alignment horizontal="center" vertical="center" wrapText="1"/>
    </xf>
    <xf numFmtId="0" fontId="2" fillId="0" borderId="8" xfId="0" applyFont="1" applyBorder="1" applyAlignment="1">
      <alignment horizontal="left" vertical="center" wrapText="1"/>
    </xf>
    <xf numFmtId="0" fontId="2" fillId="0" borderId="25" xfId="0" applyFont="1" applyBorder="1" applyAlignment="1">
      <alignment horizontal="left" vertical="center" wrapText="1"/>
    </xf>
    <xf numFmtId="9" fontId="0" fillId="0" borderId="26" xfId="1" applyFont="1" applyBorder="1" applyAlignment="1">
      <alignment horizontal="center" vertical="center" wrapText="1"/>
    </xf>
    <xf numFmtId="165" fontId="6" fillId="0" borderId="43" xfId="1" applyNumberFormat="1" applyFont="1" applyFill="1" applyBorder="1" applyAlignment="1">
      <alignment horizontal="center" vertical="center" wrapText="1"/>
    </xf>
    <xf numFmtId="9" fontId="0" fillId="0" borderId="27" xfId="1" applyFont="1" applyBorder="1" applyAlignment="1">
      <alignment horizontal="center" vertical="center" wrapText="1"/>
    </xf>
    <xf numFmtId="0" fontId="46" fillId="0" borderId="0" xfId="0" applyFont="1" applyAlignment="1" applyProtection="1">
      <alignment vertical="center" wrapText="1"/>
    </xf>
    <xf numFmtId="0" fontId="30" fillId="11" borderId="4" xfId="0" applyFont="1" applyFill="1" applyBorder="1" applyAlignment="1">
      <alignment horizontal="center" vertical="center" wrapText="1"/>
    </xf>
    <xf numFmtId="0" fontId="30" fillId="11" borderId="1" xfId="0" applyFont="1" applyFill="1" applyBorder="1" applyAlignment="1">
      <alignment horizontal="center" vertical="center" wrapText="1"/>
    </xf>
    <xf numFmtId="0" fontId="44" fillId="0" borderId="13" xfId="0" applyFont="1" applyBorder="1" applyAlignment="1" applyProtection="1">
      <alignment wrapText="1"/>
    </xf>
    <xf numFmtId="0" fontId="44" fillId="0" borderId="13" xfId="0" applyFont="1" applyBorder="1" applyAlignment="1" applyProtection="1">
      <alignment vertical="top" wrapText="1"/>
    </xf>
    <xf numFmtId="0" fontId="4" fillId="0" borderId="0" xfId="0" applyFont="1" applyAlignment="1" applyProtection="1">
      <alignment horizontal="center" wrapText="1"/>
    </xf>
    <xf numFmtId="164" fontId="4" fillId="0" borderId="0" xfId="0" applyNumberFormat="1" applyFont="1" applyAlignment="1" applyProtection="1">
      <alignment horizontal="center" vertical="top"/>
    </xf>
    <xf numFmtId="164" fontId="0" fillId="0" borderId="0" xfId="0" applyNumberFormat="1" applyFont="1" applyAlignment="1" applyProtection="1">
      <alignment horizontal="center" vertical="top"/>
    </xf>
    <xf numFmtId="164" fontId="0" fillId="0" borderId="0" xfId="1" applyNumberFormat="1" applyFont="1" applyBorder="1" applyAlignment="1" applyProtection="1">
      <alignment horizontal="center" vertical="top"/>
    </xf>
    <xf numFmtId="164" fontId="44" fillId="0" borderId="13" xfId="0" applyNumberFormat="1" applyFont="1" applyBorder="1" applyAlignment="1" applyProtection="1">
      <alignment vertical="top" wrapText="1"/>
    </xf>
    <xf numFmtId="0" fontId="4" fillId="0" borderId="0" xfId="0" applyFont="1" applyAlignment="1" applyProtection="1">
      <alignment horizontal="center"/>
    </xf>
    <xf numFmtId="0" fontId="24" fillId="0" borderId="0" xfId="0" applyFont="1" applyAlignment="1">
      <alignment vertical="center"/>
    </xf>
    <xf numFmtId="0" fontId="13" fillId="0" borderId="44" xfId="0" applyFont="1" applyFill="1" applyBorder="1" applyAlignment="1">
      <alignment horizontal="left" vertical="center" wrapText="1"/>
    </xf>
    <xf numFmtId="0" fontId="30" fillId="11" borderId="23" xfId="0" applyFont="1" applyFill="1" applyBorder="1" applyAlignment="1">
      <alignment horizontal="center" vertical="center" wrapText="1"/>
    </xf>
    <xf numFmtId="0" fontId="30" fillId="11" borderId="24" xfId="0" applyFont="1" applyFill="1" applyBorder="1" applyAlignment="1">
      <alignment horizontal="center" vertical="center" wrapText="1"/>
    </xf>
    <xf numFmtId="0" fontId="13" fillId="0" borderId="1" xfId="0" applyFont="1" applyFill="1" applyBorder="1" applyAlignment="1">
      <alignment horizontal="center" vertical="center" wrapText="1"/>
    </xf>
    <xf numFmtId="0" fontId="13" fillId="0" borderId="9" xfId="0" applyFont="1" applyFill="1" applyBorder="1" applyAlignment="1">
      <alignment horizontal="center" vertical="center" wrapText="1"/>
    </xf>
    <xf numFmtId="0" fontId="13" fillId="0" borderId="26" xfId="0" applyFont="1" applyFill="1" applyBorder="1" applyAlignment="1">
      <alignment horizontal="center" vertical="center" wrapText="1"/>
    </xf>
    <xf numFmtId="0" fontId="13" fillId="0" borderId="27" xfId="0" applyFont="1" applyFill="1" applyBorder="1" applyAlignment="1">
      <alignment horizontal="center" vertical="center" wrapText="1"/>
    </xf>
    <xf numFmtId="0" fontId="6" fillId="0" borderId="0" xfId="0" applyFont="1" applyFill="1" applyBorder="1" applyAlignment="1" applyProtection="1">
      <alignment horizontal="center"/>
    </xf>
    <xf numFmtId="0" fontId="0" fillId="0" borderId="0" xfId="0" applyFont="1" applyAlignment="1" applyProtection="1">
      <alignment horizontal="justify" vertical="center" wrapText="1"/>
    </xf>
    <xf numFmtId="0" fontId="13" fillId="3" borderId="1" xfId="0" applyFont="1" applyFill="1" applyBorder="1" applyAlignment="1" applyProtection="1">
      <alignment wrapText="1"/>
    </xf>
    <xf numFmtId="0" fontId="6" fillId="0" borderId="0" xfId="0" applyFont="1" applyProtection="1"/>
    <xf numFmtId="0" fontId="13" fillId="3" borderId="1" xfId="0" applyFont="1" applyFill="1" applyBorder="1" applyAlignment="1" applyProtection="1">
      <alignment horizontal="center" wrapText="1"/>
    </xf>
    <xf numFmtId="0" fontId="13" fillId="0" borderId="0" xfId="0" applyFont="1" applyFill="1" applyBorder="1" applyAlignment="1" applyProtection="1">
      <alignment wrapText="1"/>
    </xf>
    <xf numFmtId="0" fontId="13" fillId="0" borderId="0" xfId="0" applyFont="1" applyFill="1" applyBorder="1" applyAlignment="1" applyProtection="1">
      <alignment horizontal="center" wrapText="1"/>
    </xf>
    <xf numFmtId="0" fontId="14" fillId="12" borderId="3" xfId="0" applyFont="1" applyFill="1" applyBorder="1"/>
    <xf numFmtId="0" fontId="43" fillId="6" borderId="28" xfId="0" applyFont="1" applyFill="1" applyBorder="1" applyAlignment="1">
      <alignment horizontal="left" vertical="center" wrapText="1"/>
    </xf>
    <xf numFmtId="10" fontId="13" fillId="6" borderId="37" xfId="1" applyNumberFormat="1" applyFont="1" applyFill="1" applyBorder="1" applyAlignment="1">
      <alignment horizontal="center" vertical="center" wrapText="1"/>
    </xf>
    <xf numFmtId="10" fontId="13" fillId="6" borderId="30" xfId="1" applyNumberFormat="1" applyFont="1" applyFill="1" applyBorder="1" applyAlignment="1">
      <alignment horizontal="center" vertical="center" wrapText="1"/>
    </xf>
    <xf numFmtId="0" fontId="55" fillId="0" borderId="0" xfId="0" applyFont="1" applyAlignment="1">
      <alignment vertical="center"/>
    </xf>
    <xf numFmtId="0" fontId="0" fillId="6" borderId="1" xfId="0" applyFont="1" applyFill="1" applyBorder="1" applyAlignment="1" applyProtection="1">
      <alignment horizontal="center" vertical="top" wrapText="1"/>
    </xf>
    <xf numFmtId="49" fontId="7" fillId="0" borderId="1" xfId="0" applyNumberFormat="1" applyFont="1" applyFill="1" applyBorder="1" applyAlignment="1" applyProtection="1">
      <alignment horizontal="center" vertical="top" wrapText="1"/>
      <protection locked="0"/>
    </xf>
    <xf numFmtId="3" fontId="0" fillId="0" borderId="1" xfId="0" applyNumberFormat="1" applyFont="1" applyFill="1" applyBorder="1" applyAlignment="1" applyProtection="1">
      <alignment horizontal="center" vertical="center"/>
      <protection locked="0"/>
    </xf>
    <xf numFmtId="10" fontId="0" fillId="0" borderId="1" xfId="0" applyNumberFormat="1" applyFont="1" applyFill="1" applyBorder="1" applyAlignment="1" applyProtection="1">
      <alignment horizontal="center" vertical="center"/>
      <protection locked="0"/>
    </xf>
    <xf numFmtId="0" fontId="0" fillId="0" borderId="1" xfId="0" applyFont="1" applyFill="1" applyBorder="1" applyAlignment="1" applyProtection="1">
      <alignment horizontal="center" vertical="center"/>
      <protection locked="0"/>
    </xf>
    <xf numFmtId="0" fontId="0" fillId="0" borderId="0" xfId="0" applyFont="1" applyFill="1" applyAlignment="1" applyProtection="1">
      <alignment horizontal="center" vertical="center"/>
    </xf>
    <xf numFmtId="0" fontId="2" fillId="6" borderId="1" xfId="0" applyFont="1" applyFill="1" applyBorder="1" applyAlignment="1" applyProtection="1">
      <alignment horizontal="center" vertical="center"/>
    </xf>
    <xf numFmtId="0" fontId="2" fillId="6" borderId="2" xfId="0" applyFont="1" applyFill="1" applyBorder="1" applyAlignment="1" applyProtection="1">
      <alignment horizontal="center" vertical="center"/>
    </xf>
    <xf numFmtId="164" fontId="2" fillId="6" borderId="1" xfId="0" applyNumberFormat="1" applyFont="1" applyFill="1" applyBorder="1" applyAlignment="1" applyProtection="1">
      <alignment horizontal="center" vertical="center" wrapText="1"/>
    </xf>
    <xf numFmtId="164" fontId="0" fillId="9" borderId="1" xfId="0" applyNumberFormat="1" applyFont="1" applyFill="1" applyBorder="1" applyAlignment="1" applyProtection="1">
      <alignment horizontal="center"/>
      <protection locked="0"/>
    </xf>
    <xf numFmtId="49" fontId="12" fillId="18" borderId="1" xfId="0" applyNumberFormat="1" applyFont="1" applyFill="1" applyBorder="1" applyAlignment="1" applyProtection="1">
      <alignment horizontal="center" vertical="center"/>
    </xf>
    <xf numFmtId="0" fontId="30" fillId="18" borderId="1" xfId="0" applyFont="1" applyFill="1" applyBorder="1" applyAlignment="1" applyProtection="1">
      <alignment horizontal="center" vertical="center"/>
    </xf>
    <xf numFmtId="164" fontId="30" fillId="18" borderId="1" xfId="0" applyNumberFormat="1" applyFont="1" applyFill="1" applyBorder="1" applyAlignment="1" applyProtection="1">
      <alignment horizontal="center" vertical="center"/>
    </xf>
    <xf numFmtId="0" fontId="30" fillId="18" borderId="1" xfId="0" applyFont="1" applyFill="1" applyBorder="1" applyAlignment="1" applyProtection="1">
      <alignment horizontal="center" vertical="center" wrapText="1"/>
    </xf>
    <xf numFmtId="0" fontId="10" fillId="6" borderId="1" xfId="0" applyFont="1" applyFill="1" applyBorder="1" applyAlignment="1" applyProtection="1">
      <alignment horizontal="center" vertical="center" wrapText="1"/>
      <protection locked="0"/>
    </xf>
    <xf numFmtId="0" fontId="6" fillId="0" borderId="1" xfId="0" applyFont="1" applyFill="1" applyBorder="1" applyAlignment="1" applyProtection="1">
      <alignment horizontal="center" vertical="top"/>
      <protection locked="0"/>
    </xf>
    <xf numFmtId="0" fontId="6" fillId="0" borderId="29" xfId="0" applyFont="1" applyFill="1" applyBorder="1" applyAlignment="1" applyProtection="1">
      <alignment horizontal="center" vertical="top"/>
      <protection locked="0"/>
    </xf>
    <xf numFmtId="0" fontId="6" fillId="0" borderId="1" xfId="0" applyFont="1" applyFill="1" applyBorder="1" applyAlignment="1" applyProtection="1">
      <alignment horizontal="center"/>
      <protection locked="0"/>
    </xf>
    <xf numFmtId="0" fontId="8" fillId="6" borderId="0" xfId="0" applyFont="1" applyFill="1" applyBorder="1" applyAlignment="1">
      <alignment horizontal="center"/>
    </xf>
    <xf numFmtId="0" fontId="0" fillId="0" borderId="1" xfId="0" applyFont="1" applyFill="1" applyBorder="1" applyAlignment="1" applyProtection="1">
      <alignment horizontal="left" vertical="top" wrapText="1"/>
      <protection locked="0"/>
    </xf>
    <xf numFmtId="0" fontId="38" fillId="0" borderId="0" xfId="0" applyFont="1" applyFill="1" applyBorder="1" applyAlignment="1" applyProtection="1">
      <alignment horizontal="center" vertical="center"/>
    </xf>
    <xf numFmtId="0" fontId="38" fillId="0" borderId="3" xfId="0" applyFont="1" applyFill="1" applyBorder="1" applyAlignment="1" applyProtection="1">
      <alignment horizontal="center" vertical="center"/>
    </xf>
    <xf numFmtId="0" fontId="6" fillId="0" borderId="0" xfId="0" applyFont="1" applyFill="1" applyBorder="1" applyAlignment="1" applyProtection="1">
      <alignment vertical="center"/>
    </xf>
    <xf numFmtId="49" fontId="7" fillId="0" borderId="0" xfId="0" applyNumberFormat="1" applyFont="1" applyFill="1" applyAlignment="1" applyProtection="1">
      <alignment vertical="center" wrapText="1"/>
    </xf>
    <xf numFmtId="0" fontId="7" fillId="0" borderId="0" xfId="0" applyFont="1" applyFill="1" applyBorder="1" applyAlignment="1" applyProtection="1">
      <alignment horizontal="left" vertical="center"/>
    </xf>
    <xf numFmtId="49" fontId="7" fillId="0" borderId="0" xfId="0" applyNumberFormat="1" applyFont="1" applyFill="1" applyAlignment="1" applyProtection="1">
      <alignment vertical="center"/>
    </xf>
    <xf numFmtId="0" fontId="5" fillId="0" borderId="0" xfId="0" applyFont="1" applyFill="1" applyAlignment="1" applyProtection="1">
      <alignment horizontal="left" vertical="center" wrapText="1"/>
    </xf>
    <xf numFmtId="0" fontId="0" fillId="0" borderId="0" xfId="0" applyFont="1" applyFill="1" applyBorder="1" applyAlignment="1" applyProtection="1">
      <alignment horizontal="center" vertical="center"/>
    </xf>
    <xf numFmtId="0" fontId="6" fillId="3" borderId="0" xfId="0" applyFont="1" applyFill="1" applyBorder="1" applyAlignment="1" applyProtection="1">
      <alignment vertical="center"/>
    </xf>
    <xf numFmtId="0" fontId="6" fillId="3" borderId="0" xfId="0" applyFont="1" applyFill="1" applyBorder="1" applyAlignment="1" applyProtection="1">
      <alignment horizontal="center" vertical="center"/>
    </xf>
    <xf numFmtId="0" fontId="16" fillId="0" borderId="0" xfId="0" applyFont="1" applyFill="1" applyBorder="1" applyAlignment="1" applyProtection="1">
      <alignment horizontal="left" vertical="center"/>
    </xf>
    <xf numFmtId="0" fontId="6" fillId="0" borderId="0" xfId="0" applyFont="1" applyFill="1" applyBorder="1" applyAlignment="1" applyProtection="1">
      <alignment vertical="center" wrapText="1"/>
    </xf>
    <xf numFmtId="164" fontId="6" fillId="0" borderId="0" xfId="0" applyNumberFormat="1" applyFont="1" applyFill="1" applyBorder="1" applyAlignment="1" applyProtection="1">
      <alignment horizontal="center" vertical="center"/>
    </xf>
    <xf numFmtId="165" fontId="6" fillId="0" borderId="0" xfId="0" applyNumberFormat="1" applyFont="1" applyFill="1" applyBorder="1" applyAlignment="1" applyProtection="1">
      <alignment horizontal="center" vertical="center"/>
    </xf>
    <xf numFmtId="0" fontId="13" fillId="5"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0" fillId="3" borderId="0" xfId="0" applyFont="1" applyFill="1" applyBorder="1" applyAlignment="1" applyProtection="1">
      <alignment horizontal="center" vertical="center"/>
    </xf>
    <xf numFmtId="165" fontId="6" fillId="0" borderId="0" xfId="0" applyNumberFormat="1" applyFont="1" applyFill="1" applyBorder="1" applyAlignment="1" applyProtection="1">
      <alignment vertical="center"/>
    </xf>
    <xf numFmtId="165" fontId="13" fillId="0" borderId="0" xfId="0" applyNumberFormat="1" applyFont="1" applyFill="1" applyBorder="1" applyAlignment="1" applyProtection="1">
      <alignment vertical="center"/>
    </xf>
    <xf numFmtId="0" fontId="13" fillId="0" borderId="0" xfId="0" applyFont="1" applyBorder="1" applyAlignment="1" applyProtection="1">
      <alignment vertical="center"/>
    </xf>
    <xf numFmtId="0" fontId="6" fillId="0" borderId="0" xfId="0" applyFont="1" applyBorder="1" applyAlignment="1" applyProtection="1">
      <alignment vertical="center"/>
    </xf>
    <xf numFmtId="164" fontId="6" fillId="0" borderId="0" xfId="0" applyNumberFormat="1" applyFont="1" applyFill="1" applyBorder="1" applyAlignment="1" applyProtection="1">
      <alignment vertical="center"/>
    </xf>
    <xf numFmtId="164" fontId="13" fillId="0" borderId="0" xfId="0" applyNumberFormat="1" applyFont="1" applyBorder="1" applyAlignment="1" applyProtection="1">
      <alignment horizontal="center" vertical="center"/>
    </xf>
    <xf numFmtId="0" fontId="13" fillId="0" borderId="0" xfId="0" applyFont="1" applyBorder="1" applyAlignment="1" applyProtection="1">
      <alignment horizontal="center" vertical="center"/>
    </xf>
    <xf numFmtId="0" fontId="13" fillId="3" borderId="0" xfId="0" applyFont="1" applyFill="1" applyBorder="1" applyAlignment="1" applyProtection="1">
      <alignment vertical="center"/>
    </xf>
    <xf numFmtId="0" fontId="2" fillId="3" borderId="0" xfId="0" applyFont="1" applyFill="1" applyBorder="1" applyAlignment="1" applyProtection="1">
      <alignment horizontal="center" vertical="center"/>
    </xf>
    <xf numFmtId="165" fontId="2" fillId="0" borderId="0" xfId="0" applyNumberFormat="1" applyFont="1" applyAlignment="1" applyProtection="1">
      <alignment vertical="center"/>
    </xf>
    <xf numFmtId="165" fontId="2" fillId="0" borderId="0" xfId="0" applyNumberFormat="1" applyFont="1" applyFill="1" applyAlignment="1" applyProtection="1">
      <alignment vertical="center"/>
    </xf>
    <xf numFmtId="0" fontId="10" fillId="0" borderId="0" xfId="0" applyFont="1" applyAlignment="1" applyProtection="1">
      <alignment vertical="center" wrapText="1"/>
    </xf>
    <xf numFmtId="0" fontId="10" fillId="0" borderId="0" xfId="0" applyFont="1" applyAlignment="1" applyProtection="1">
      <alignment vertical="center"/>
    </xf>
    <xf numFmtId="0" fontId="0" fillId="0" borderId="0" xfId="0" applyFont="1" applyAlignment="1" applyProtection="1">
      <alignment vertical="center"/>
      <protection locked="0"/>
    </xf>
    <xf numFmtId="0" fontId="0" fillId="0" borderId="0" xfId="0" applyFont="1" applyFill="1" applyAlignment="1" applyProtection="1">
      <alignment vertical="center" wrapText="1"/>
      <protection locked="0"/>
    </xf>
    <xf numFmtId="0" fontId="16" fillId="0" borderId="0" xfId="0" applyFont="1" applyFill="1" applyBorder="1" applyAlignment="1" applyProtection="1">
      <alignment vertical="center"/>
    </xf>
    <xf numFmtId="0" fontId="38" fillId="0" borderId="40" xfId="0" applyFont="1" applyFill="1" applyBorder="1" applyAlignment="1" applyProtection="1">
      <alignment horizontal="center" vertical="center"/>
    </xf>
    <xf numFmtId="0" fontId="58" fillId="10" borderId="0" xfId="8" applyFont="1" applyFill="1" applyBorder="1" applyAlignment="1">
      <alignment horizontal="left" vertical="center"/>
    </xf>
    <xf numFmtId="0" fontId="58" fillId="10" borderId="0" xfId="8" applyFont="1" applyFill="1" applyBorder="1" applyAlignment="1"/>
    <xf numFmtId="0" fontId="21" fillId="0" borderId="53" xfId="0" applyFont="1" applyBorder="1"/>
    <xf numFmtId="0" fontId="21" fillId="0" borderId="0" xfId="0" applyFont="1"/>
    <xf numFmtId="0" fontId="21" fillId="0" borderId="47" xfId="0" applyFont="1" applyBorder="1"/>
    <xf numFmtId="0" fontId="21" fillId="0" borderId="48" xfId="0" applyFont="1" applyBorder="1"/>
    <xf numFmtId="0" fontId="60" fillId="20" borderId="49" xfId="9" applyFont="1" applyFill="1" applyBorder="1" applyAlignment="1">
      <alignment horizontal="center" vertical="center"/>
    </xf>
    <xf numFmtId="0" fontId="60" fillId="20" borderId="50" xfId="9" applyFont="1" applyFill="1" applyBorder="1" applyAlignment="1">
      <alignment horizontal="center" vertical="center"/>
    </xf>
    <xf numFmtId="0" fontId="60" fillId="20" borderId="58" xfId="9" applyFont="1" applyFill="1" applyBorder="1" applyAlignment="1">
      <alignment horizontal="center" vertical="center"/>
    </xf>
    <xf numFmtId="0" fontId="60" fillId="20" borderId="52" xfId="9" applyFont="1" applyFill="1" applyBorder="1" applyAlignment="1">
      <alignment horizontal="center"/>
    </xf>
    <xf numFmtId="0" fontId="60" fillId="20" borderId="51" xfId="9" applyFont="1" applyFill="1" applyBorder="1" applyAlignment="1">
      <alignment horizontal="center"/>
    </xf>
    <xf numFmtId="0" fontId="60" fillId="20" borderId="0" xfId="9" applyFont="1" applyFill="1" applyBorder="1" applyAlignment="1">
      <alignment horizontal="center"/>
    </xf>
    <xf numFmtId="0" fontId="60" fillId="20" borderId="59" xfId="9" applyFont="1" applyFill="1" applyBorder="1" applyAlignment="1">
      <alignment horizontal="center"/>
    </xf>
    <xf numFmtId="0" fontId="21" fillId="0" borderId="60" xfId="0" applyFont="1" applyBorder="1" applyAlignment="1">
      <alignment horizontal="center"/>
    </xf>
    <xf numFmtId="0" fontId="21" fillId="0" borderId="61" xfId="0" applyFont="1" applyBorder="1" applyAlignment="1">
      <alignment horizontal="center"/>
    </xf>
    <xf numFmtId="165" fontId="21" fillId="0" borderId="60" xfId="0" applyNumberFormat="1" applyFont="1" applyBorder="1" applyAlignment="1">
      <alignment horizontal="center"/>
    </xf>
    <xf numFmtId="0" fontId="21" fillId="0" borderId="62" xfId="0" applyFont="1" applyBorder="1" applyAlignment="1">
      <alignment horizontal="center"/>
    </xf>
    <xf numFmtId="0" fontId="21" fillId="0" borderId="55" xfId="0" applyFont="1" applyBorder="1" applyAlignment="1">
      <alignment horizontal="center"/>
    </xf>
    <xf numFmtId="0" fontId="21" fillId="0" borderId="56" xfId="0" applyFont="1" applyBorder="1"/>
    <xf numFmtId="0" fontId="60" fillId="20" borderId="63" xfId="9" applyFont="1" applyFill="1" applyBorder="1" applyAlignment="1">
      <alignment horizontal="center" vertical="center"/>
    </xf>
    <xf numFmtId="0" fontId="21" fillId="0" borderId="64" xfId="0" applyFont="1" applyBorder="1" applyAlignment="1">
      <alignment horizontal="center"/>
    </xf>
    <xf numFmtId="0" fontId="21" fillId="0" borderId="46" xfId="0" applyFont="1" applyBorder="1" applyAlignment="1">
      <alignment horizontal="center"/>
    </xf>
    <xf numFmtId="0" fontId="21" fillId="0" borderId="61" xfId="0" applyFont="1" applyBorder="1" applyAlignment="1">
      <alignment horizontal="center" wrapText="1"/>
    </xf>
    <xf numFmtId="165" fontId="21" fillId="0" borderId="64" xfId="0" applyNumberFormat="1" applyFont="1" applyBorder="1" applyAlignment="1">
      <alignment horizontal="center"/>
    </xf>
    <xf numFmtId="0" fontId="21" fillId="0" borderId="53" xfId="0" applyFont="1" applyBorder="1" applyAlignment="1">
      <alignment wrapText="1"/>
    </xf>
    <xf numFmtId="165" fontId="21" fillId="0" borderId="60" xfId="0" applyNumberFormat="1" applyFont="1" applyBorder="1" applyAlignment="1">
      <alignment horizontal="center" vertical="center"/>
    </xf>
    <xf numFmtId="0" fontId="21" fillId="0" borderId="65" xfId="0" applyFont="1" applyBorder="1" applyAlignment="1">
      <alignment horizontal="center"/>
    </xf>
    <xf numFmtId="0" fontId="21" fillId="0" borderId="52" xfId="0" applyFont="1" applyBorder="1" applyAlignment="1">
      <alignment horizontal="center"/>
    </xf>
    <xf numFmtId="0" fontId="21" fillId="0" borderId="51" xfId="0" applyFont="1" applyBorder="1" applyAlignment="1">
      <alignment horizontal="center"/>
    </xf>
    <xf numFmtId="0" fontId="58" fillId="0" borderId="53" xfId="0" applyFont="1" applyBorder="1"/>
    <xf numFmtId="0" fontId="21" fillId="0" borderId="54" xfId="0" applyFont="1" applyBorder="1" applyAlignment="1">
      <alignment horizontal="center"/>
    </xf>
    <xf numFmtId="0" fontId="21" fillId="0" borderId="56" xfId="0" applyFont="1" applyBorder="1" applyAlignment="1">
      <alignment horizontal="center"/>
    </xf>
    <xf numFmtId="0" fontId="21" fillId="0" borderId="47" xfId="0" applyFont="1" applyBorder="1" applyAlignment="1">
      <alignment horizontal="center"/>
    </xf>
    <xf numFmtId="165" fontId="58" fillId="0" borderId="47" xfId="0" applyNumberFormat="1" applyFont="1" applyBorder="1" applyAlignment="1">
      <alignment horizontal="left"/>
    </xf>
    <xf numFmtId="165" fontId="58" fillId="0" borderId="53" xfId="0" applyNumberFormat="1" applyFont="1" applyBorder="1" applyAlignment="1">
      <alignment horizontal="center"/>
    </xf>
    <xf numFmtId="165" fontId="21" fillId="0" borderId="0" xfId="0" applyNumberFormat="1" applyFont="1" applyAlignment="1">
      <alignment horizontal="center"/>
    </xf>
    <xf numFmtId="164" fontId="21" fillId="0" borderId="47" xfId="0" applyNumberFormat="1" applyFont="1" applyBorder="1"/>
    <xf numFmtId="165" fontId="21" fillId="0" borderId="47" xfId="0" applyNumberFormat="1" applyFont="1" applyBorder="1"/>
    <xf numFmtId="0" fontId="12" fillId="12" borderId="35" xfId="0" applyFont="1" applyFill="1" applyBorder="1" applyAlignment="1" applyProtection="1">
      <alignment horizontal="center" vertical="center"/>
    </xf>
    <xf numFmtId="0" fontId="6" fillId="12" borderId="2" xfId="0" applyFont="1" applyFill="1" applyBorder="1" applyAlignment="1" applyProtection="1">
      <alignment horizontal="left" vertical="center"/>
    </xf>
    <xf numFmtId="168" fontId="14" fillId="0" borderId="3" xfId="0" applyNumberFormat="1" applyFont="1" applyBorder="1" applyAlignment="1">
      <alignment horizontal="left"/>
    </xf>
    <xf numFmtId="49" fontId="31" fillId="17" borderId="0" xfId="0" applyNumberFormat="1" applyFont="1" applyFill="1" applyBorder="1" applyAlignment="1">
      <alignment horizontal="center" vertical="center"/>
    </xf>
    <xf numFmtId="49" fontId="32" fillId="6" borderId="0" xfId="0" applyNumberFormat="1" applyFont="1" applyFill="1" applyBorder="1" applyAlignment="1">
      <alignment horizontal="center" vertical="center" wrapText="1"/>
    </xf>
    <xf numFmtId="0" fontId="53" fillId="2" borderId="0" xfId="6" applyFont="1" applyFill="1" applyBorder="1" applyAlignment="1">
      <alignment horizontal="center" vertical="center" wrapText="1"/>
    </xf>
    <xf numFmtId="0" fontId="3" fillId="0" borderId="0" xfId="0" applyFont="1" applyAlignment="1" applyProtection="1">
      <alignment horizontal="center" vertical="center"/>
    </xf>
    <xf numFmtId="0" fontId="2" fillId="0" borderId="0" xfId="0" applyFont="1" applyAlignment="1" applyProtection="1">
      <alignment horizontal="center" vertical="center"/>
    </xf>
    <xf numFmtId="0" fontId="0" fillId="15" borderId="42" xfId="0" applyFont="1" applyFill="1" applyBorder="1" applyAlignment="1" applyProtection="1">
      <alignment horizontal="left" vertical="center"/>
    </xf>
    <xf numFmtId="0" fontId="0" fillId="15" borderId="37" xfId="0" applyFont="1" applyFill="1" applyBorder="1" applyAlignment="1" applyProtection="1">
      <alignment horizontal="left" vertical="center"/>
    </xf>
    <xf numFmtId="0" fontId="0" fillId="16" borderId="39" xfId="0" applyFont="1" applyFill="1" applyBorder="1" applyAlignment="1" applyProtection="1">
      <alignment horizontal="left" vertical="center"/>
    </xf>
    <xf numFmtId="0" fontId="0" fillId="16" borderId="35" xfId="0" applyFont="1" applyFill="1" applyBorder="1" applyAlignment="1" applyProtection="1">
      <alignment horizontal="left" vertical="center"/>
    </xf>
    <xf numFmtId="0" fontId="0" fillId="0" borderId="0" xfId="0" applyFont="1" applyAlignment="1" applyProtection="1">
      <alignment horizontal="justify" vertical="center" wrapText="1"/>
    </xf>
    <xf numFmtId="0" fontId="0" fillId="0" borderId="0" xfId="0" applyFont="1" applyAlignment="1" applyProtection="1">
      <alignment horizontal="justify" vertical="top" wrapText="1"/>
    </xf>
    <xf numFmtId="0" fontId="0" fillId="13" borderId="42" xfId="0" applyFont="1" applyFill="1" applyBorder="1" applyAlignment="1" applyProtection="1">
      <alignment horizontal="left" vertical="center"/>
    </xf>
    <xf numFmtId="0" fontId="0" fillId="13" borderId="35" xfId="0" applyFont="1" applyFill="1" applyBorder="1" applyAlignment="1" applyProtection="1">
      <alignment horizontal="left" vertical="center"/>
    </xf>
    <xf numFmtId="0" fontId="0" fillId="13" borderId="37" xfId="0" applyFont="1" applyFill="1" applyBorder="1" applyAlignment="1" applyProtection="1">
      <alignment horizontal="left" vertical="center"/>
    </xf>
    <xf numFmtId="0" fontId="0" fillId="0" borderId="1" xfId="0" applyFont="1" applyFill="1" applyBorder="1" applyAlignment="1" applyProtection="1">
      <alignment horizontal="center" vertical="top"/>
    </xf>
    <xf numFmtId="0" fontId="0" fillId="0" borderId="1" xfId="0" applyFont="1" applyFill="1" applyBorder="1" applyAlignment="1" applyProtection="1">
      <alignment horizontal="center" vertical="top"/>
      <protection locked="0"/>
    </xf>
    <xf numFmtId="3" fontId="6" fillId="0" borderId="1" xfId="3" applyNumberFormat="1" applyFont="1" applyFill="1" applyBorder="1" applyAlignment="1" applyProtection="1">
      <alignment horizontal="center" vertical="top"/>
    </xf>
    <xf numFmtId="0" fontId="0" fillId="3" borderId="2" xfId="0" applyFont="1" applyFill="1" applyBorder="1" applyAlignment="1" applyProtection="1">
      <alignment horizontal="center" vertical="top"/>
    </xf>
    <xf numFmtId="0" fontId="0" fillId="3" borderId="4" xfId="0" applyFont="1" applyFill="1" applyBorder="1" applyAlignment="1" applyProtection="1">
      <alignment horizontal="center" vertical="top"/>
    </xf>
    <xf numFmtId="0" fontId="6" fillId="3" borderId="2" xfId="0" applyFont="1" applyFill="1" applyBorder="1" applyAlignment="1" applyProtection="1">
      <alignment horizontal="center" vertical="top"/>
    </xf>
    <xf numFmtId="0" fontId="6" fillId="3" borderId="4" xfId="0" applyFont="1" applyFill="1" applyBorder="1" applyAlignment="1" applyProtection="1">
      <alignment horizontal="center" vertical="top"/>
    </xf>
    <xf numFmtId="3" fontId="0" fillId="0" borderId="1" xfId="0" applyNumberFormat="1" applyFont="1" applyFill="1" applyBorder="1" applyAlignment="1" applyProtection="1">
      <alignment horizontal="center" vertical="top"/>
    </xf>
    <xf numFmtId="3" fontId="6" fillId="0" borderId="1" xfId="0" applyNumberFormat="1" applyFont="1" applyFill="1" applyBorder="1" applyAlignment="1" applyProtection="1">
      <alignment horizontal="center" vertical="top"/>
    </xf>
    <xf numFmtId="10" fontId="6" fillId="0" borderId="1" xfId="1" applyNumberFormat="1" applyFont="1" applyFill="1" applyBorder="1" applyAlignment="1" applyProtection="1">
      <alignment horizontal="center" vertical="top"/>
    </xf>
    <xf numFmtId="166" fontId="6" fillId="0" borderId="1" xfId="1" applyNumberFormat="1" applyFont="1" applyFill="1" applyBorder="1" applyAlignment="1" applyProtection="1">
      <alignment horizontal="center" vertical="top" wrapText="1"/>
      <protection locked="0"/>
    </xf>
    <xf numFmtId="3" fontId="6" fillId="0" borderId="1" xfId="0" applyNumberFormat="1" applyFont="1" applyFill="1" applyBorder="1" applyAlignment="1" applyProtection="1">
      <alignment horizontal="center" vertical="top" wrapText="1"/>
      <protection locked="0"/>
    </xf>
    <xf numFmtId="1" fontId="6" fillId="0" borderId="1" xfId="0" applyNumberFormat="1" applyFont="1" applyFill="1" applyBorder="1" applyAlignment="1" applyProtection="1">
      <alignment horizontal="center" vertical="top"/>
    </xf>
    <xf numFmtId="1" fontId="6" fillId="0" borderId="1" xfId="0" applyNumberFormat="1" applyFont="1" applyFill="1" applyBorder="1" applyAlignment="1" applyProtection="1">
      <alignment horizontal="center" vertical="top" wrapText="1"/>
      <protection locked="0"/>
    </xf>
    <xf numFmtId="0" fontId="2" fillId="0" borderId="1" xfId="0" applyFont="1" applyFill="1" applyBorder="1" applyAlignment="1" applyProtection="1">
      <alignment horizontal="center" vertical="top"/>
    </xf>
    <xf numFmtId="0" fontId="13" fillId="0" borderId="1" xfId="0" applyFont="1" applyFill="1" applyBorder="1" applyAlignment="1" applyProtection="1">
      <alignment horizontal="center" vertical="top"/>
    </xf>
    <xf numFmtId="0" fontId="26" fillId="3" borderId="2" xfId="0" applyFont="1" applyFill="1" applyBorder="1" applyAlignment="1" applyProtection="1">
      <alignment horizontal="center" vertical="center"/>
    </xf>
    <xf numFmtId="0" fontId="26" fillId="3" borderId="4" xfId="0" applyFont="1" applyFill="1" applyBorder="1" applyAlignment="1" applyProtection="1">
      <alignment horizontal="center" vertical="center"/>
    </xf>
    <xf numFmtId="166" fontId="2" fillId="0" borderId="1" xfId="0" applyNumberFormat="1" applyFont="1" applyFill="1" applyBorder="1" applyAlignment="1" applyProtection="1">
      <alignment horizontal="center" vertical="top" wrapText="1"/>
    </xf>
    <xf numFmtId="166" fontId="2" fillId="0" borderId="1" xfId="1" applyNumberFormat="1" applyFont="1" applyFill="1" applyBorder="1" applyAlignment="1" applyProtection="1">
      <alignment horizontal="center" vertical="top" wrapText="1"/>
      <protection locked="0"/>
    </xf>
    <xf numFmtId="10" fontId="0" fillId="0" borderId="1" xfId="0" applyNumberFormat="1" applyFont="1" applyFill="1" applyBorder="1" applyAlignment="1" applyProtection="1">
      <alignment horizontal="center" vertical="top" wrapText="1"/>
    </xf>
    <xf numFmtId="10" fontId="0" fillId="0" borderId="1" xfId="0" applyNumberFormat="1" applyFont="1" applyFill="1" applyBorder="1" applyAlignment="1" applyProtection="1">
      <alignment horizontal="center" vertical="top" wrapText="1"/>
      <protection locked="0"/>
    </xf>
    <xf numFmtId="166" fontId="36" fillId="0" borderId="1" xfId="1" applyNumberFormat="1" applyFont="1" applyFill="1" applyBorder="1" applyAlignment="1" applyProtection="1">
      <alignment horizontal="center" vertical="top" wrapText="1"/>
    </xf>
    <xf numFmtId="166" fontId="36" fillId="0" borderId="1" xfId="1" applyNumberFormat="1" applyFont="1" applyFill="1" applyBorder="1" applyAlignment="1" applyProtection="1">
      <alignment horizontal="center" vertical="top" wrapText="1"/>
      <protection locked="0"/>
    </xf>
    <xf numFmtId="9" fontId="0" fillId="0" borderId="1" xfId="0" applyNumberFormat="1" applyFont="1" applyFill="1" applyBorder="1" applyAlignment="1" applyProtection="1">
      <alignment horizontal="center" vertical="top" wrapText="1"/>
    </xf>
    <xf numFmtId="9" fontId="0" fillId="0" borderId="1" xfId="0" applyNumberFormat="1" applyFont="1" applyFill="1" applyBorder="1" applyAlignment="1" applyProtection="1">
      <alignment horizontal="center" vertical="top" wrapText="1"/>
      <protection locked="0"/>
    </xf>
    <xf numFmtId="0" fontId="0" fillId="0" borderId="1" xfId="0" applyFont="1" applyFill="1" applyBorder="1" applyAlignment="1" applyProtection="1">
      <alignment horizontal="center" vertical="top" wrapText="1"/>
    </xf>
    <xf numFmtId="0" fontId="0" fillId="0" borderId="1" xfId="0" applyFont="1" applyFill="1" applyBorder="1" applyAlignment="1" applyProtection="1">
      <alignment horizontal="center" vertical="top" wrapText="1"/>
      <protection locked="0"/>
    </xf>
    <xf numFmtId="0" fontId="0" fillId="0" borderId="2" xfId="0" applyFont="1" applyFill="1" applyBorder="1" applyAlignment="1" applyProtection="1">
      <alignment horizontal="center" vertical="top"/>
    </xf>
    <xf numFmtId="0" fontId="0" fillId="0" borderId="4" xfId="0" applyFont="1" applyFill="1" applyBorder="1" applyAlignment="1" applyProtection="1">
      <alignment horizontal="center" vertical="top"/>
    </xf>
    <xf numFmtId="3" fontId="0" fillId="0" borderId="1" xfId="0" applyNumberFormat="1" applyFont="1" applyFill="1" applyBorder="1" applyAlignment="1" applyProtection="1">
      <alignment horizontal="center" vertical="top"/>
      <protection locked="0"/>
    </xf>
    <xf numFmtId="0" fontId="3" fillId="0" borderId="0" xfId="0" applyFont="1" applyAlignment="1" applyProtection="1">
      <alignment horizontal="center" vertical="top" wrapText="1"/>
    </xf>
    <xf numFmtId="0" fontId="4" fillId="0" borderId="0" xfId="0" applyFont="1" applyAlignment="1" applyProtection="1">
      <alignment horizontal="center" vertical="top"/>
    </xf>
    <xf numFmtId="0" fontId="13" fillId="3" borderId="1" xfId="0" applyFont="1" applyFill="1" applyBorder="1" applyAlignment="1" applyProtection="1">
      <alignment horizontal="center" vertical="top"/>
    </xf>
    <xf numFmtId="0" fontId="35" fillId="0" borderId="1" xfId="0" applyFont="1" applyFill="1" applyBorder="1" applyAlignment="1" applyProtection="1">
      <alignment horizontal="center" vertical="top"/>
    </xf>
    <xf numFmtId="0" fontId="35" fillId="0" borderId="1" xfId="0" applyFont="1" applyFill="1" applyBorder="1" applyAlignment="1" applyProtection="1">
      <alignment horizontal="center" vertical="top" wrapText="1"/>
      <protection locked="0"/>
    </xf>
    <xf numFmtId="0" fontId="43" fillId="0" borderId="41" xfId="0" applyFont="1" applyFill="1" applyBorder="1" applyAlignment="1" applyProtection="1">
      <alignment horizontal="center" vertical="top" wrapText="1"/>
    </xf>
    <xf numFmtId="0" fontId="51" fillId="0" borderId="0" xfId="0" applyFont="1" applyFill="1" applyBorder="1" applyAlignment="1">
      <alignment horizontal="left" vertical="center" wrapText="1"/>
    </xf>
    <xf numFmtId="164" fontId="0" fillId="0" borderId="1" xfId="0" applyNumberFormat="1" applyFont="1" applyFill="1" applyBorder="1" applyAlignment="1" applyProtection="1">
      <alignment horizontal="center" vertical="top"/>
      <protection locked="0"/>
    </xf>
    <xf numFmtId="164" fontId="0" fillId="0" borderId="9" xfId="0" applyNumberFormat="1" applyFont="1" applyFill="1" applyBorder="1" applyAlignment="1" applyProtection="1">
      <alignment horizontal="center" vertical="top"/>
      <protection locked="0"/>
    </xf>
    <xf numFmtId="164" fontId="0" fillId="0" borderId="26" xfId="0" applyNumberFormat="1" applyFont="1" applyFill="1" applyBorder="1" applyAlignment="1" applyProtection="1">
      <alignment horizontal="center" vertical="top"/>
      <protection locked="0"/>
    </xf>
    <xf numFmtId="164" fontId="0" fillId="0" borderId="27" xfId="0" applyNumberFormat="1" applyFont="1" applyFill="1" applyBorder="1" applyAlignment="1" applyProtection="1">
      <alignment horizontal="center" vertical="top"/>
      <protection locked="0"/>
    </xf>
    <xf numFmtId="0" fontId="0" fillId="0" borderId="26" xfId="0" applyFont="1" applyFill="1" applyBorder="1" applyAlignment="1" applyProtection="1">
      <alignment horizontal="center" vertical="top" wrapText="1"/>
      <protection locked="0"/>
    </xf>
    <xf numFmtId="10" fontId="0" fillId="0" borderId="26" xfId="1" applyNumberFormat="1" applyFont="1" applyFill="1" applyBorder="1" applyAlignment="1" applyProtection="1">
      <alignment horizontal="center" vertical="top"/>
      <protection locked="0"/>
    </xf>
    <xf numFmtId="10" fontId="0" fillId="0" borderId="1" xfId="1" applyNumberFormat="1" applyFont="1" applyFill="1" applyBorder="1" applyAlignment="1" applyProtection="1">
      <alignment horizontal="center" vertical="top"/>
      <protection locked="0"/>
    </xf>
    <xf numFmtId="0" fontId="17" fillId="6" borderId="31" xfId="0" applyFont="1" applyFill="1" applyBorder="1" applyAlignment="1" applyProtection="1">
      <alignment horizontal="center" wrapText="1"/>
    </xf>
    <xf numFmtId="0" fontId="17" fillId="6" borderId="32" xfId="0" applyFont="1" applyFill="1" applyBorder="1" applyAlignment="1" applyProtection="1">
      <alignment horizontal="center" wrapText="1"/>
    </xf>
    <xf numFmtId="164" fontId="0" fillId="0" borderId="0" xfId="0" applyNumberFormat="1" applyFont="1" applyAlignment="1" applyProtection="1">
      <alignment horizontal="center" vertical="top"/>
    </xf>
    <xf numFmtId="164" fontId="0" fillId="6" borderId="32" xfId="0" applyNumberFormat="1" applyFont="1" applyFill="1" applyBorder="1" applyAlignment="1" applyProtection="1">
      <alignment horizontal="center" vertical="top"/>
      <protection locked="0"/>
    </xf>
    <xf numFmtId="164" fontId="0" fillId="6" borderId="36" xfId="0" applyNumberFormat="1" applyFont="1" applyFill="1" applyBorder="1" applyAlignment="1" applyProtection="1">
      <alignment horizontal="center" vertical="top"/>
      <protection locked="0"/>
    </xf>
    <xf numFmtId="164" fontId="0" fillId="6" borderId="23" xfId="1" applyNumberFormat="1" applyFont="1" applyFill="1" applyBorder="1" applyAlignment="1" applyProtection="1">
      <alignment horizontal="center" vertical="top"/>
    </xf>
    <xf numFmtId="164" fontId="0" fillId="6" borderId="24" xfId="1" applyNumberFormat="1" applyFont="1" applyFill="1" applyBorder="1" applyAlignment="1" applyProtection="1">
      <alignment horizontal="center" vertical="top"/>
    </xf>
    <xf numFmtId="0" fontId="0" fillId="6" borderId="23" xfId="0" applyFont="1" applyFill="1" applyBorder="1" applyAlignment="1" applyProtection="1">
      <alignment horizontal="center" vertical="top"/>
    </xf>
    <xf numFmtId="0" fontId="3" fillId="0" borderId="0" xfId="0" applyFont="1" applyAlignment="1" applyProtection="1">
      <alignment horizontal="center" wrapText="1"/>
    </xf>
    <xf numFmtId="0" fontId="4" fillId="0" borderId="0" xfId="0" applyFont="1" applyAlignment="1" applyProtection="1">
      <alignment horizontal="center"/>
    </xf>
    <xf numFmtId="0" fontId="26" fillId="0" borderId="17" xfId="0" applyFont="1" applyBorder="1" applyAlignment="1" applyProtection="1">
      <alignment horizontal="center" vertical="top"/>
    </xf>
    <xf numFmtId="9" fontId="17" fillId="0" borderId="0" xfId="1" applyFont="1" applyAlignment="1" applyProtection="1">
      <alignment vertical="center" wrapText="1"/>
    </xf>
    <xf numFmtId="9" fontId="3" fillId="0" borderId="0" xfId="1" applyFont="1" applyAlignment="1" applyProtection="1">
      <alignment vertical="center" wrapText="1"/>
    </xf>
    <xf numFmtId="9" fontId="3" fillId="0" borderId="0" xfId="1" applyFont="1" applyAlignment="1" applyProtection="1">
      <alignment horizontal="left" vertical="center" wrapText="1"/>
    </xf>
    <xf numFmtId="0" fontId="50" fillId="0" borderId="0" xfId="0" applyFont="1" applyFill="1" applyBorder="1" applyAlignment="1">
      <alignment horizontal="left" vertical="center" wrapText="1"/>
    </xf>
    <xf numFmtId="9" fontId="3" fillId="0" borderId="0" xfId="1" applyFont="1" applyAlignment="1" applyProtection="1">
      <alignment horizontal="center" vertical="center" wrapText="1"/>
    </xf>
    <xf numFmtId="0" fontId="4" fillId="0" borderId="0" xfId="0" applyFont="1" applyAlignment="1" applyProtection="1">
      <alignment horizontal="center" wrapText="1"/>
    </xf>
    <xf numFmtId="49" fontId="7" fillId="0" borderId="1" xfId="0" applyNumberFormat="1" applyFont="1" applyBorder="1" applyAlignment="1" applyProtection="1">
      <alignment horizontal="left" vertical="top" wrapText="1"/>
    </xf>
    <xf numFmtId="49" fontId="7" fillId="6" borderId="1" xfId="0" applyNumberFormat="1" applyFont="1" applyFill="1" applyBorder="1" applyAlignment="1" applyProtection="1">
      <alignment horizontal="center" vertical="center" wrapText="1"/>
    </xf>
    <xf numFmtId="49" fontId="7" fillId="0" borderId="1" xfId="0" applyNumberFormat="1" applyFont="1" applyBorder="1" applyAlignment="1" applyProtection="1">
      <alignment horizontal="left" vertical="top" wrapText="1" indent="2"/>
    </xf>
    <xf numFmtId="0" fontId="4" fillId="0" borderId="0" xfId="0" applyFont="1" applyAlignment="1" applyProtection="1">
      <alignment horizontal="center" vertical="top" wrapText="1"/>
    </xf>
    <xf numFmtId="49" fontId="7" fillId="0" borderId="2" xfId="0" applyNumberFormat="1" applyFont="1" applyFill="1" applyBorder="1" applyAlignment="1" applyProtection="1">
      <alignment horizontal="center" vertical="top" wrapText="1"/>
      <protection locked="0"/>
    </xf>
    <xf numFmtId="49" fontId="7" fillId="0" borderId="3" xfId="0" applyNumberFormat="1" applyFont="1" applyFill="1" applyBorder="1" applyAlignment="1" applyProtection="1">
      <alignment horizontal="center" vertical="top" wrapText="1"/>
      <protection locked="0"/>
    </xf>
    <xf numFmtId="49" fontId="7" fillId="0" borderId="4" xfId="0" applyNumberFormat="1" applyFont="1" applyFill="1" applyBorder="1" applyAlignment="1" applyProtection="1">
      <alignment horizontal="center" vertical="top" wrapText="1"/>
      <protection locked="0"/>
    </xf>
    <xf numFmtId="0" fontId="0" fillId="0" borderId="2" xfId="0" applyFont="1" applyFill="1" applyBorder="1" applyAlignment="1" applyProtection="1">
      <alignment horizontal="center" vertical="top" wrapText="1"/>
      <protection locked="0"/>
    </xf>
    <xf numFmtId="0" fontId="0" fillId="0" borderId="3" xfId="0" applyFont="1" applyFill="1" applyBorder="1" applyAlignment="1" applyProtection="1">
      <alignment horizontal="center" vertical="top" wrapText="1"/>
      <protection locked="0"/>
    </xf>
    <xf numFmtId="0" fontId="0" fillId="0" borderId="4" xfId="0" applyFont="1" applyFill="1" applyBorder="1" applyAlignment="1" applyProtection="1">
      <alignment horizontal="center" vertical="top" wrapText="1"/>
      <protection locked="0"/>
    </xf>
    <xf numFmtId="49" fontId="44" fillId="0" borderId="41" xfId="0" applyNumberFormat="1" applyFont="1" applyBorder="1" applyAlignment="1" applyProtection="1">
      <alignment horizontal="center" vertical="top" wrapText="1"/>
    </xf>
    <xf numFmtId="49" fontId="7" fillId="0" borderId="2" xfId="0" applyNumberFormat="1" applyFont="1" applyBorder="1" applyAlignment="1" applyProtection="1">
      <alignment horizontal="left" vertical="top" wrapText="1" indent="2"/>
    </xf>
    <xf numFmtId="49" fontId="7" fillId="0" borderId="3" xfId="0" applyNumberFormat="1" applyFont="1" applyBorder="1" applyAlignment="1" applyProtection="1">
      <alignment horizontal="left" vertical="top" wrapText="1" indent="2"/>
    </xf>
    <xf numFmtId="0" fontId="0" fillId="0" borderId="1" xfId="0" applyFont="1" applyBorder="1" applyAlignment="1" applyProtection="1">
      <alignment horizontal="left" vertical="top"/>
    </xf>
    <xf numFmtId="49" fontId="7" fillId="0" borderId="3" xfId="0" applyNumberFormat="1" applyFont="1" applyBorder="1" applyAlignment="1" applyProtection="1">
      <alignment horizontal="left" vertical="top" wrapText="1"/>
    </xf>
    <xf numFmtId="0" fontId="30" fillId="11" borderId="2" xfId="0" applyFont="1" applyFill="1" applyBorder="1" applyAlignment="1" applyProtection="1">
      <alignment horizontal="left"/>
    </xf>
    <xf numFmtId="0" fontId="30" fillId="11" borderId="40" xfId="0" applyFont="1" applyFill="1" applyBorder="1" applyAlignment="1" applyProtection="1">
      <alignment horizontal="left"/>
    </xf>
    <xf numFmtId="0" fontId="30" fillId="11" borderId="4" xfId="0" applyFont="1" applyFill="1" applyBorder="1" applyAlignment="1" applyProtection="1">
      <alignment horizontal="left"/>
    </xf>
    <xf numFmtId="0" fontId="3" fillId="0" borderId="0" xfId="0" applyFont="1" applyAlignment="1" applyProtection="1">
      <alignment horizontal="center"/>
    </xf>
    <xf numFmtId="0" fontId="0" fillId="0" borderId="2" xfId="0" applyFont="1" applyBorder="1" applyAlignment="1" applyProtection="1">
      <alignment horizontal="center" vertical="center"/>
    </xf>
    <xf numFmtId="0" fontId="0" fillId="0" borderId="3" xfId="0" applyFont="1" applyBorder="1" applyAlignment="1" applyProtection="1">
      <alignment horizontal="center" vertical="center"/>
    </xf>
    <xf numFmtId="0" fontId="0" fillId="0" borderId="4" xfId="0" applyFont="1" applyBorder="1" applyAlignment="1" applyProtection="1">
      <alignment horizontal="center" vertical="center"/>
    </xf>
    <xf numFmtId="0" fontId="30" fillId="11" borderId="1" xfId="0" applyFont="1" applyFill="1" applyBorder="1" applyAlignment="1" applyProtection="1">
      <alignment horizontal="left" wrapText="1"/>
    </xf>
    <xf numFmtId="0" fontId="0" fillId="0" borderId="2" xfId="0" applyFont="1" applyFill="1" applyBorder="1" applyAlignment="1" applyProtection="1">
      <alignment horizontal="center" vertical="center"/>
    </xf>
    <xf numFmtId="0" fontId="0" fillId="0" borderId="3" xfId="0" applyFont="1" applyFill="1" applyBorder="1" applyAlignment="1" applyProtection="1">
      <alignment horizontal="center" vertical="center"/>
    </xf>
    <xf numFmtId="0" fontId="0" fillId="0" borderId="4" xfId="0" applyFont="1" applyFill="1" applyBorder="1" applyAlignment="1" applyProtection="1">
      <alignment horizontal="center" vertical="center"/>
    </xf>
    <xf numFmtId="0" fontId="3" fillId="0" borderId="0" xfId="0" applyFont="1" applyAlignment="1" applyProtection="1">
      <alignment horizontal="center" vertical="top"/>
    </xf>
    <xf numFmtId="0" fontId="44" fillId="0" borderId="41" xfId="0" applyFont="1" applyBorder="1" applyAlignment="1" applyProtection="1">
      <alignment horizontal="center" vertical="top" wrapText="1"/>
    </xf>
    <xf numFmtId="0" fontId="44" fillId="0" borderId="41" xfId="0" applyFont="1" applyBorder="1" applyAlignment="1" applyProtection="1">
      <alignment horizontal="center" wrapText="1"/>
    </xf>
    <xf numFmtId="0" fontId="4" fillId="0" borderId="0" xfId="0" applyFont="1" applyBorder="1" applyAlignment="1" applyProtection="1">
      <alignment horizontal="center"/>
    </xf>
    <xf numFmtId="0" fontId="2" fillId="0" borderId="0" xfId="0" applyFont="1" applyBorder="1" applyAlignment="1" applyProtection="1">
      <alignment horizontal="center"/>
    </xf>
    <xf numFmtId="0" fontId="0" fillId="0" borderId="2" xfId="0" applyFont="1" applyFill="1" applyBorder="1" applyAlignment="1" applyProtection="1">
      <alignment horizontal="center"/>
    </xf>
    <xf numFmtId="0" fontId="0" fillId="0" borderId="4" xfId="0" applyFont="1" applyFill="1" applyBorder="1" applyAlignment="1" applyProtection="1">
      <alignment horizontal="center"/>
    </xf>
    <xf numFmtId="0" fontId="0" fillId="0" borderId="1" xfId="0" applyFont="1" applyBorder="1" applyAlignment="1" applyProtection="1">
      <alignment horizontal="center"/>
    </xf>
    <xf numFmtId="49" fontId="0" fillId="6" borderId="1" xfId="0" applyNumberFormat="1" applyFont="1" applyFill="1" applyBorder="1" applyAlignment="1" applyProtection="1">
      <alignment horizontal="center"/>
    </xf>
    <xf numFmtId="49" fontId="44" fillId="0" borderId="0" xfId="0" applyNumberFormat="1" applyFont="1" applyAlignment="1" applyProtection="1">
      <alignment horizontal="center" wrapText="1"/>
    </xf>
    <xf numFmtId="0" fontId="22" fillId="0" borderId="0" xfId="0" applyFont="1" applyBorder="1" applyAlignment="1" applyProtection="1">
      <alignment horizontal="center" vertical="center" wrapText="1"/>
    </xf>
    <xf numFmtId="0" fontId="28" fillId="0" borderId="0" xfId="0" applyFont="1" applyBorder="1" applyAlignment="1" applyProtection="1">
      <alignment horizontal="center" vertical="center" wrapText="1"/>
    </xf>
    <xf numFmtId="0" fontId="38" fillId="8" borderId="31" xfId="0" applyFont="1" applyFill="1" applyBorder="1" applyAlignment="1" applyProtection="1">
      <alignment horizontal="center" vertical="center"/>
    </xf>
    <xf numFmtId="0" fontId="38" fillId="8" borderId="32" xfId="0" applyFont="1" applyFill="1" applyBorder="1" applyAlignment="1" applyProtection="1">
      <alignment horizontal="center" vertical="center"/>
    </xf>
    <xf numFmtId="0" fontId="38" fillId="8" borderId="33" xfId="0" applyFont="1" applyFill="1" applyBorder="1" applyAlignment="1" applyProtection="1">
      <alignment horizontal="center" vertical="center"/>
    </xf>
    <xf numFmtId="0" fontId="38" fillId="8" borderId="19" xfId="0" applyFont="1" applyFill="1" applyBorder="1" applyAlignment="1" applyProtection="1">
      <alignment horizontal="center" vertical="center" wrapText="1"/>
    </xf>
    <xf numFmtId="0" fontId="38" fillId="8" borderId="20" xfId="0" applyFont="1" applyFill="1" applyBorder="1" applyAlignment="1" applyProtection="1">
      <alignment horizontal="center" vertical="center"/>
    </xf>
    <xf numFmtId="0" fontId="38" fillId="8" borderId="34" xfId="0" applyFont="1" applyFill="1" applyBorder="1" applyAlignment="1" applyProtection="1">
      <alignment horizontal="center" vertical="center"/>
    </xf>
    <xf numFmtId="0" fontId="38" fillId="8" borderId="20" xfId="0" applyFont="1" applyFill="1" applyBorder="1" applyAlignment="1" applyProtection="1">
      <alignment horizontal="center" vertical="center" wrapText="1"/>
    </xf>
    <xf numFmtId="0" fontId="38" fillId="8" borderId="21" xfId="0" applyFont="1" applyFill="1" applyBorder="1" applyAlignment="1" applyProtection="1">
      <alignment horizontal="center" vertical="center" wrapText="1"/>
    </xf>
    <xf numFmtId="0" fontId="38" fillId="0" borderId="28" xfId="0" applyFont="1" applyBorder="1" applyAlignment="1" applyProtection="1">
      <alignment horizontal="center" vertical="center" wrapText="1"/>
    </xf>
    <xf numFmtId="0" fontId="38" fillId="0" borderId="29" xfId="0" applyFont="1" applyBorder="1" applyAlignment="1" applyProtection="1">
      <alignment horizontal="center" vertical="center" wrapText="1"/>
    </xf>
    <xf numFmtId="0" fontId="38" fillId="0" borderId="6" xfId="0" applyFont="1" applyBorder="1" applyAlignment="1" applyProtection="1">
      <alignment horizontal="center" vertical="center" wrapText="1"/>
    </xf>
    <xf numFmtId="0" fontId="38" fillId="0" borderId="28" xfId="0" applyFont="1" applyFill="1" applyBorder="1" applyAlignment="1" applyProtection="1">
      <alignment horizontal="center" vertical="center" wrapText="1"/>
    </xf>
    <xf numFmtId="0" fontId="38" fillId="0" borderId="29" xfId="0" applyFont="1" applyFill="1" applyBorder="1" applyAlignment="1" applyProtection="1">
      <alignment horizontal="center" vertical="center" wrapText="1"/>
    </xf>
    <xf numFmtId="6" fontId="38" fillId="0" borderId="29" xfId="0" applyNumberFormat="1" applyFont="1" applyBorder="1" applyAlignment="1" applyProtection="1">
      <alignment horizontal="center" vertical="center" wrapText="1"/>
    </xf>
    <xf numFmtId="0" fontId="38" fillId="0" borderId="28" xfId="0" applyFont="1" applyFill="1" applyBorder="1" applyAlignment="1" applyProtection="1">
      <alignment horizontal="center" vertical="center" wrapText="1"/>
      <protection locked="0"/>
    </xf>
    <xf numFmtId="0" fontId="38" fillId="0" borderId="29" xfId="0" applyFont="1" applyFill="1" applyBorder="1" applyAlignment="1" applyProtection="1">
      <alignment horizontal="center" vertical="center" wrapText="1"/>
      <protection locked="0"/>
    </xf>
    <xf numFmtId="0" fontId="38" fillId="8" borderId="10" xfId="0" applyFont="1" applyFill="1" applyBorder="1" applyAlignment="1" applyProtection="1">
      <alignment horizontal="center" vertical="center"/>
    </xf>
    <xf numFmtId="0" fontId="38" fillId="8" borderId="3" xfId="0" applyFont="1" applyFill="1" applyBorder="1" applyAlignment="1" applyProtection="1">
      <alignment horizontal="center" vertical="center"/>
    </xf>
    <xf numFmtId="6" fontId="38" fillId="0" borderId="29" xfId="0" applyNumberFormat="1" applyFont="1" applyBorder="1" applyAlignment="1" applyProtection="1">
      <alignment horizontal="center" vertical="center" wrapText="1"/>
      <protection locked="0"/>
    </xf>
    <xf numFmtId="6" fontId="38" fillId="0" borderId="30" xfId="0" applyNumberFormat="1" applyFont="1" applyBorder="1" applyAlignment="1" applyProtection="1">
      <alignment horizontal="center" vertical="center" wrapText="1"/>
      <protection locked="0"/>
    </xf>
    <xf numFmtId="0" fontId="38" fillId="0" borderId="10" xfId="0" applyFont="1" applyBorder="1" applyAlignment="1" applyProtection="1">
      <alignment horizontal="center" vertical="center" wrapText="1"/>
    </xf>
    <xf numFmtId="0" fontId="38" fillId="0" borderId="3" xfId="0" applyFont="1" applyBorder="1" applyAlignment="1" applyProtection="1">
      <alignment horizontal="center" vertical="center" wrapText="1"/>
    </xf>
    <xf numFmtId="0" fontId="38" fillId="0" borderId="10" xfId="0" applyFont="1" applyFill="1" applyBorder="1" applyAlignment="1" applyProtection="1">
      <alignment horizontal="center" vertical="center" wrapText="1"/>
    </xf>
    <xf numFmtId="0" fontId="38" fillId="0" borderId="4" xfId="0" applyFont="1" applyFill="1" applyBorder="1" applyAlignment="1" applyProtection="1">
      <alignment horizontal="center" vertical="center" wrapText="1"/>
    </xf>
    <xf numFmtId="6" fontId="38" fillId="0" borderId="2" xfId="0" applyNumberFormat="1" applyFont="1" applyBorder="1" applyAlignment="1" applyProtection="1">
      <alignment horizontal="center" vertical="center" wrapText="1"/>
    </xf>
    <xf numFmtId="6" fontId="38" fillId="0" borderId="4" xfId="0" applyNumberFormat="1" applyFont="1" applyBorder="1" applyAlignment="1" applyProtection="1">
      <alignment horizontal="center" vertical="center" wrapText="1"/>
    </xf>
    <xf numFmtId="0" fontId="38" fillId="0" borderId="2" xfId="0" applyFont="1" applyFill="1" applyBorder="1" applyAlignment="1" applyProtection="1">
      <alignment horizontal="center" vertical="center" wrapText="1"/>
    </xf>
    <xf numFmtId="0" fontId="38" fillId="0" borderId="10" xfId="0" applyFont="1" applyFill="1" applyBorder="1" applyAlignment="1" applyProtection="1">
      <alignment horizontal="center" vertical="center" wrapText="1"/>
      <protection locked="0"/>
    </xf>
    <xf numFmtId="0" fontId="38" fillId="0" borderId="4" xfId="0" applyFont="1" applyFill="1" applyBorder="1" applyAlignment="1" applyProtection="1">
      <alignment horizontal="center" vertical="center" wrapText="1"/>
      <protection locked="0"/>
    </xf>
    <xf numFmtId="6" fontId="38" fillId="0" borderId="2" xfId="0" applyNumberFormat="1" applyFont="1" applyBorder="1" applyAlignment="1" applyProtection="1">
      <alignment horizontal="center" vertical="center" wrapText="1"/>
      <protection locked="0"/>
    </xf>
    <xf numFmtId="6" fontId="38" fillId="0" borderId="4" xfId="0" applyNumberFormat="1" applyFont="1" applyBorder="1" applyAlignment="1" applyProtection="1">
      <alignment horizontal="center" vertical="center" wrapText="1"/>
      <protection locked="0"/>
    </xf>
    <xf numFmtId="0" fontId="38" fillId="0" borderId="2" xfId="0" applyFont="1" applyFill="1" applyBorder="1" applyAlignment="1" applyProtection="1">
      <alignment horizontal="center" vertical="center" wrapText="1"/>
      <protection locked="0"/>
    </xf>
    <xf numFmtId="6" fontId="38" fillId="0" borderId="11" xfId="0" applyNumberFormat="1" applyFont="1" applyBorder="1" applyAlignment="1" applyProtection="1">
      <alignment horizontal="center" vertical="center" wrapText="1"/>
      <protection locked="0"/>
    </xf>
    <xf numFmtId="0" fontId="38" fillId="0" borderId="10" xfId="0" applyFont="1" applyBorder="1" applyAlignment="1" applyProtection="1">
      <alignment horizontal="left" vertical="center"/>
    </xf>
    <xf numFmtId="0" fontId="38" fillId="0" borderId="3" xfId="0" applyFont="1" applyBorder="1" applyAlignment="1" applyProtection="1">
      <alignment horizontal="left" vertical="center"/>
    </xf>
    <xf numFmtId="0" fontId="38" fillId="0" borderId="10" xfId="0" applyFont="1" applyFill="1" applyBorder="1" applyAlignment="1" applyProtection="1">
      <alignment horizontal="left" vertical="center" wrapText="1"/>
    </xf>
    <xf numFmtId="0" fontId="38" fillId="0" borderId="3" xfId="0" applyFont="1" applyFill="1" applyBorder="1" applyAlignment="1" applyProtection="1">
      <alignment horizontal="left" vertical="center" wrapText="1"/>
    </xf>
    <xf numFmtId="0" fontId="38" fillId="0" borderId="8" xfId="0" applyFont="1" applyFill="1" applyBorder="1" applyAlignment="1" applyProtection="1">
      <alignment horizontal="left" vertical="center" wrapText="1"/>
    </xf>
    <xf numFmtId="0" fontId="38" fillId="0" borderId="1" xfId="0" applyFont="1" applyFill="1" applyBorder="1" applyAlignment="1" applyProtection="1">
      <alignment horizontal="left" vertical="center" wrapText="1"/>
    </xf>
    <xf numFmtId="0" fontId="38" fillId="0" borderId="2" xfId="0" applyFont="1" applyFill="1" applyBorder="1" applyAlignment="1" applyProtection="1">
      <alignment horizontal="left" vertical="center" wrapText="1"/>
    </xf>
    <xf numFmtId="0" fontId="42" fillId="8" borderId="10" xfId="0" applyFont="1" applyFill="1" applyBorder="1" applyAlignment="1" applyProtection="1">
      <alignment horizontal="center" vertical="center"/>
    </xf>
    <xf numFmtId="0" fontId="42" fillId="8" borderId="3" xfId="0" applyFont="1" applyFill="1" applyBorder="1" applyAlignment="1" applyProtection="1">
      <alignment horizontal="center" vertical="center"/>
    </xf>
    <xf numFmtId="0" fontId="38" fillId="0" borderId="40" xfId="0" applyFont="1" applyFill="1" applyBorder="1" applyAlignment="1" applyProtection="1">
      <alignment horizontal="left" vertical="center" wrapText="1"/>
    </xf>
    <xf numFmtId="0" fontId="38" fillId="0" borderId="11" xfId="0" applyFont="1" applyFill="1" applyBorder="1" applyAlignment="1" applyProtection="1">
      <alignment horizontal="left" vertical="center" wrapText="1"/>
    </xf>
    <xf numFmtId="0" fontId="38" fillId="0" borderId="3" xfId="0" applyFont="1" applyFill="1" applyBorder="1" applyAlignment="1" applyProtection="1">
      <alignment horizontal="center" vertical="center"/>
    </xf>
    <xf numFmtId="0" fontId="40" fillId="0" borderId="1" xfId="0" applyFont="1" applyFill="1" applyBorder="1" applyAlignment="1" applyProtection="1">
      <alignment horizontal="center" vertical="center"/>
      <protection locked="0"/>
    </xf>
    <xf numFmtId="0" fontId="40" fillId="0" borderId="9" xfId="0" applyFont="1" applyFill="1" applyBorder="1" applyAlignment="1" applyProtection="1">
      <alignment horizontal="center" vertical="center"/>
      <protection locked="0"/>
    </xf>
    <xf numFmtId="165" fontId="40" fillId="0" borderId="8" xfId="0" applyNumberFormat="1" applyFont="1" applyFill="1" applyBorder="1" applyAlignment="1" applyProtection="1">
      <alignment horizontal="center" vertical="center"/>
      <protection locked="0"/>
    </xf>
    <xf numFmtId="165" fontId="40" fillId="0" borderId="1" xfId="0" applyNumberFormat="1" applyFont="1" applyFill="1" applyBorder="1" applyAlignment="1" applyProtection="1">
      <alignment horizontal="center" vertical="center"/>
      <protection locked="0"/>
    </xf>
    <xf numFmtId="0" fontId="40" fillId="0" borderId="1" xfId="0" applyFont="1" applyFill="1" applyBorder="1" applyAlignment="1" applyProtection="1">
      <alignment horizontal="center" vertical="center"/>
    </xf>
    <xf numFmtId="165" fontId="40" fillId="0" borderId="8" xfId="0" applyNumberFormat="1" applyFont="1" applyFill="1" applyBorder="1" applyAlignment="1" applyProtection="1">
      <alignment horizontal="center" vertical="center"/>
    </xf>
    <xf numFmtId="165" fontId="40" fillId="0" borderId="1" xfId="0" applyNumberFormat="1" applyFont="1" applyFill="1" applyBorder="1" applyAlignment="1" applyProtection="1">
      <alignment horizontal="center" vertical="center"/>
    </xf>
    <xf numFmtId="0" fontId="40" fillId="8" borderId="19" xfId="0" applyFont="1" applyFill="1" applyBorder="1" applyAlignment="1" applyProtection="1">
      <alignment horizontal="center" vertical="center"/>
    </xf>
    <xf numFmtId="0" fontId="40" fillId="8" borderId="20" xfId="0" applyFont="1" applyFill="1" applyBorder="1" applyAlignment="1" applyProtection="1">
      <alignment horizontal="center" vertical="center"/>
    </xf>
    <xf numFmtId="0" fontId="40" fillId="8" borderId="21" xfId="0" applyFont="1" applyFill="1" applyBorder="1" applyAlignment="1" applyProtection="1">
      <alignment horizontal="center" vertical="center"/>
    </xf>
    <xf numFmtId="0" fontId="6" fillId="0" borderId="13" xfId="0" applyFont="1" applyBorder="1" applyAlignment="1" applyProtection="1">
      <alignment horizontal="center" vertical="center" wrapText="1"/>
    </xf>
    <xf numFmtId="0" fontId="6" fillId="9" borderId="0" xfId="0" applyFont="1" applyFill="1" applyBorder="1" applyAlignment="1" applyProtection="1">
      <alignment horizontal="center" vertical="center" wrapText="1"/>
    </xf>
    <xf numFmtId="164" fontId="6" fillId="0" borderId="0" xfId="0" applyNumberFormat="1" applyFont="1" applyFill="1" applyBorder="1" applyAlignment="1" applyProtection="1">
      <alignment horizontal="center" vertical="center"/>
    </xf>
    <xf numFmtId="164" fontId="6" fillId="0" borderId="0" xfId="0" applyNumberFormat="1" applyFont="1" applyFill="1" applyBorder="1" applyAlignment="1" applyProtection="1">
      <alignment horizontal="center" vertical="center"/>
      <protection locked="0"/>
    </xf>
    <xf numFmtId="0" fontId="6" fillId="0" borderId="0" xfId="0" applyFont="1" applyFill="1" applyBorder="1" applyAlignment="1" applyProtection="1">
      <alignment horizontal="center" vertical="center"/>
    </xf>
    <xf numFmtId="0" fontId="6" fillId="0" borderId="0" xfId="0" applyFont="1" applyFill="1" applyBorder="1" applyAlignment="1" applyProtection="1">
      <alignment horizontal="center" vertical="center"/>
      <protection locked="0"/>
    </xf>
    <xf numFmtId="0" fontId="0" fillId="0" borderId="0" xfId="0" applyFont="1" applyFill="1" applyAlignment="1" applyProtection="1">
      <alignment horizontal="center" vertical="center" wrapText="1"/>
      <protection locked="0"/>
    </xf>
    <xf numFmtId="165" fontId="2" fillId="0" borderId="0" xfId="0" applyNumberFormat="1" applyFont="1" applyAlignment="1" applyProtection="1">
      <alignment horizontal="center" vertical="center"/>
      <protection locked="0"/>
    </xf>
    <xf numFmtId="165" fontId="2" fillId="0" borderId="0" xfId="0" applyNumberFormat="1" applyFont="1" applyFill="1" applyAlignment="1" applyProtection="1">
      <alignment horizontal="center" vertical="center" wrapText="1"/>
      <protection locked="0"/>
    </xf>
    <xf numFmtId="0" fontId="0" fillId="0" borderId="0" xfId="0" applyFont="1" applyAlignment="1" applyProtection="1">
      <alignment horizontal="center" vertical="center" wrapText="1"/>
      <protection locked="0"/>
    </xf>
    <xf numFmtId="0" fontId="3" fillId="0" borderId="0" xfId="0" applyFont="1" applyAlignment="1" applyProtection="1">
      <alignment horizontal="center" vertical="center" wrapText="1"/>
    </xf>
    <xf numFmtId="0" fontId="4" fillId="0" borderId="0" xfId="0" applyFont="1" applyAlignment="1" applyProtection="1">
      <alignment horizontal="center" vertical="center"/>
    </xf>
    <xf numFmtId="165" fontId="6" fillId="0" borderId="0" xfId="3" applyNumberFormat="1" applyFont="1" applyFill="1" applyBorder="1" applyAlignment="1" applyProtection="1">
      <alignment horizontal="center" vertical="center"/>
    </xf>
    <xf numFmtId="165" fontId="6" fillId="0" borderId="0" xfId="3" applyNumberFormat="1" applyFont="1" applyFill="1" applyBorder="1" applyAlignment="1" applyProtection="1">
      <alignment horizontal="center" vertical="center"/>
      <protection locked="0"/>
    </xf>
    <xf numFmtId="165" fontId="13" fillId="0" borderId="0" xfId="0" applyNumberFormat="1" applyFont="1" applyBorder="1" applyAlignment="1" applyProtection="1">
      <alignment horizontal="center" vertical="center"/>
    </xf>
    <xf numFmtId="164" fontId="13" fillId="0" borderId="0" xfId="0" applyNumberFormat="1" applyFont="1" applyBorder="1" applyAlignment="1" applyProtection="1">
      <alignment horizontal="center" vertical="center"/>
    </xf>
    <xf numFmtId="8" fontId="13" fillId="5" borderId="0" xfId="0" applyNumberFormat="1" applyFont="1" applyFill="1" applyBorder="1" applyAlignment="1" applyProtection="1">
      <alignment horizontal="center" vertical="center"/>
    </xf>
    <xf numFmtId="6" fontId="13" fillId="0" borderId="0" xfId="0" applyNumberFormat="1" applyFont="1" applyFill="1" applyBorder="1" applyAlignment="1" applyProtection="1">
      <alignment horizontal="center" vertical="center"/>
    </xf>
    <xf numFmtId="165" fontId="0" fillId="0" borderId="0" xfId="2" applyNumberFormat="1" applyFont="1" applyFill="1" applyBorder="1" applyAlignment="1" applyProtection="1">
      <alignment horizontal="center" vertical="center"/>
    </xf>
    <xf numFmtId="165" fontId="0" fillId="0" borderId="0" xfId="2" applyNumberFormat="1" applyFont="1" applyFill="1" applyBorder="1" applyAlignment="1" applyProtection="1">
      <alignment horizontal="center" vertical="center"/>
      <protection locked="0"/>
    </xf>
    <xf numFmtId="165" fontId="6" fillId="0" borderId="0" xfId="0" applyNumberFormat="1" applyFont="1" applyFill="1" applyBorder="1" applyAlignment="1" applyProtection="1">
      <alignment horizontal="center" vertical="center"/>
    </xf>
    <xf numFmtId="3" fontId="6" fillId="0" borderId="0" xfId="0" applyNumberFormat="1" applyFont="1" applyFill="1" applyBorder="1" applyAlignment="1" applyProtection="1">
      <alignment horizontal="center" vertical="center"/>
    </xf>
    <xf numFmtId="8" fontId="2" fillId="0" borderId="0" xfId="0" applyNumberFormat="1" applyFont="1" applyFill="1" applyBorder="1" applyAlignment="1" applyProtection="1">
      <alignment horizontal="center" vertical="center"/>
    </xf>
    <xf numFmtId="8" fontId="2" fillId="0" borderId="0" xfId="0" applyNumberFormat="1" applyFont="1" applyFill="1" applyBorder="1" applyAlignment="1" applyProtection="1">
      <alignment horizontal="center" vertical="center"/>
      <protection locked="0"/>
    </xf>
    <xf numFmtId="8" fontId="13" fillId="0" borderId="0" xfId="0" applyNumberFormat="1" applyFont="1" applyFill="1" applyBorder="1" applyAlignment="1" applyProtection="1">
      <alignment horizontal="center" vertical="center"/>
    </xf>
    <xf numFmtId="0" fontId="13" fillId="0" borderId="0" xfId="0" applyFont="1" applyFill="1" applyBorder="1" applyAlignment="1" applyProtection="1">
      <alignment horizontal="center" vertical="center"/>
    </xf>
    <xf numFmtId="0" fontId="35" fillId="0" borderId="7" xfId="0" applyFont="1" applyFill="1" applyBorder="1" applyAlignment="1" applyProtection="1">
      <alignment horizontal="center" vertical="center"/>
    </xf>
    <xf numFmtId="0" fontId="35" fillId="0" borderId="7" xfId="0" applyFont="1" applyFill="1" applyBorder="1" applyAlignment="1" applyProtection="1">
      <alignment horizontal="center" vertical="center" wrapText="1"/>
      <protection locked="0"/>
    </xf>
    <xf numFmtId="3" fontId="0" fillId="0" borderId="0" xfId="0" applyNumberFormat="1" applyFont="1" applyFill="1" applyBorder="1" applyAlignment="1" applyProtection="1">
      <alignment horizontal="center" vertical="center" wrapText="1"/>
      <protection locked="0"/>
    </xf>
    <xf numFmtId="0" fontId="0" fillId="0" borderId="0" xfId="0" applyFont="1" applyFill="1" applyBorder="1" applyAlignment="1" applyProtection="1">
      <alignment horizontal="center" vertical="center" wrapText="1"/>
      <protection locked="0"/>
    </xf>
    <xf numFmtId="0" fontId="6" fillId="0" borderId="5" xfId="0" applyFont="1" applyFill="1" applyBorder="1" applyAlignment="1" applyProtection="1">
      <alignment horizontal="center" vertical="center" wrapText="1"/>
    </xf>
    <xf numFmtId="0" fontId="0" fillId="0" borderId="0" xfId="0" applyFont="1" applyFill="1" applyBorder="1" applyAlignment="1" applyProtection="1">
      <alignment horizontal="center" vertical="center"/>
    </xf>
    <xf numFmtId="3" fontId="0" fillId="0" borderId="0" xfId="0" applyNumberFormat="1" applyFont="1" applyFill="1" applyBorder="1" applyAlignment="1" applyProtection="1">
      <alignment horizontal="center" vertical="center"/>
    </xf>
    <xf numFmtId="0" fontId="0" fillId="0" borderId="5" xfId="0" applyFont="1" applyFill="1" applyBorder="1" applyAlignment="1" applyProtection="1">
      <alignment horizontal="center" vertical="center"/>
    </xf>
    <xf numFmtId="0" fontId="6" fillId="0" borderId="0" xfId="0" applyFont="1" applyFill="1" applyBorder="1" applyAlignment="1" applyProtection="1">
      <alignment horizontal="center"/>
      <protection locked="0"/>
    </xf>
    <xf numFmtId="9" fontId="6" fillId="0" borderId="0" xfId="1" applyFont="1" applyFill="1" applyBorder="1" applyAlignment="1" applyProtection="1">
      <alignment horizontal="center"/>
      <protection locked="0"/>
    </xf>
    <xf numFmtId="164" fontId="6" fillId="0" borderId="0" xfId="3" applyNumberFormat="1" applyFont="1" applyFill="1" applyBorder="1" applyAlignment="1" applyProtection="1">
      <alignment horizontal="center"/>
    </xf>
    <xf numFmtId="164" fontId="6" fillId="0" borderId="0" xfId="3" applyNumberFormat="1" applyFont="1" applyFill="1" applyBorder="1" applyAlignment="1" applyProtection="1">
      <alignment horizontal="center"/>
      <protection locked="0"/>
    </xf>
    <xf numFmtId="0" fontId="6" fillId="0" borderId="0" xfId="3" applyFont="1" applyFill="1" applyBorder="1" applyAlignment="1" applyProtection="1">
      <alignment horizontal="center"/>
      <protection locked="0"/>
    </xf>
    <xf numFmtId="0" fontId="6" fillId="0" borderId="0" xfId="0" applyFont="1" applyFill="1" applyBorder="1" applyAlignment="1" applyProtection="1">
      <alignment horizontal="center"/>
    </xf>
    <xf numFmtId="0" fontId="6" fillId="0" borderId="0" xfId="3" applyFont="1" applyFill="1" applyBorder="1" applyAlignment="1" applyProtection="1">
      <alignment horizontal="center"/>
    </xf>
    <xf numFmtId="9" fontId="6" fillId="0" borderId="0" xfId="1" applyFont="1" applyFill="1" applyBorder="1" applyAlignment="1" applyProtection="1">
      <alignment horizontal="center"/>
    </xf>
    <xf numFmtId="9" fontId="6" fillId="0" borderId="0" xfId="3" applyNumberFormat="1" applyFont="1" applyFill="1" applyBorder="1" applyAlignment="1" applyProtection="1">
      <alignment horizontal="center"/>
    </xf>
    <xf numFmtId="9" fontId="6" fillId="0" borderId="0" xfId="3" applyNumberFormat="1" applyFont="1" applyFill="1" applyBorder="1" applyAlignment="1" applyProtection="1">
      <alignment horizontal="center"/>
      <protection locked="0"/>
    </xf>
    <xf numFmtId="0" fontId="13" fillId="3" borderId="0" xfId="0" applyFont="1" applyFill="1" applyBorder="1" applyAlignment="1" applyProtection="1">
      <alignment horizontal="center"/>
    </xf>
    <xf numFmtId="0" fontId="6" fillId="0" borderId="0" xfId="0" applyFont="1" applyFill="1" applyBorder="1" applyAlignment="1" applyProtection="1">
      <alignment horizontal="center" wrapText="1"/>
    </xf>
    <xf numFmtId="3" fontId="0" fillId="0" borderId="0" xfId="0" applyNumberFormat="1" applyFont="1" applyFill="1" applyBorder="1" applyAlignment="1" applyProtection="1">
      <alignment horizontal="center"/>
      <protection locked="0"/>
    </xf>
    <xf numFmtId="0" fontId="0" fillId="0" borderId="0" xfId="0" applyFont="1" applyFill="1" applyBorder="1" applyAlignment="1" applyProtection="1">
      <alignment horizontal="center"/>
      <protection locked="0"/>
    </xf>
    <xf numFmtId="0" fontId="0" fillId="0" borderId="0" xfId="0" applyFont="1" applyFill="1" applyBorder="1" applyAlignment="1" applyProtection="1">
      <alignment horizontal="center"/>
    </xf>
    <xf numFmtId="0" fontId="0" fillId="0" borderId="5" xfId="0" applyFont="1" applyFill="1" applyBorder="1" applyAlignment="1" applyProtection="1">
      <alignment horizontal="center"/>
    </xf>
    <xf numFmtId="0" fontId="0" fillId="0" borderId="5" xfId="0" applyFont="1" applyFill="1" applyBorder="1" applyAlignment="1" applyProtection="1">
      <alignment horizontal="center"/>
      <protection locked="0"/>
    </xf>
    <xf numFmtId="3" fontId="0" fillId="0" borderId="0" xfId="0" applyNumberFormat="1" applyFont="1" applyFill="1" applyBorder="1" applyAlignment="1" applyProtection="1">
      <alignment horizontal="center"/>
    </xf>
    <xf numFmtId="0" fontId="6" fillId="0" borderId="0" xfId="0" applyFont="1" applyFill="1" applyBorder="1" applyAlignment="1" applyProtection="1">
      <alignment horizontal="center" wrapText="1"/>
      <protection locked="0"/>
    </xf>
    <xf numFmtId="0" fontId="3" fillId="0" borderId="0" xfId="0" applyFont="1" applyAlignment="1">
      <alignment horizontal="center"/>
    </xf>
    <xf numFmtId="0" fontId="4" fillId="0" borderId="0" xfId="0" applyFont="1" applyAlignment="1">
      <alignment horizontal="center"/>
    </xf>
    <xf numFmtId="0" fontId="56" fillId="18" borderId="0" xfId="0" applyFont="1" applyFill="1" applyBorder="1" applyAlignment="1">
      <alignment horizontal="center" vertical="center"/>
    </xf>
    <xf numFmtId="0" fontId="59" fillId="19" borderId="45" xfId="6" applyFont="1" applyFill="1" applyBorder="1" applyAlignment="1">
      <alignment horizontal="right"/>
    </xf>
    <xf numFmtId="15" fontId="59" fillId="19" borderId="57" xfId="6" applyNumberFormat="1" applyFont="1" applyFill="1" applyBorder="1" applyAlignment="1">
      <alignment horizontal="center"/>
    </xf>
    <xf numFmtId="0" fontId="7" fillId="0" borderId="7" xfId="0" applyFont="1" applyBorder="1" applyAlignment="1" applyProtection="1"/>
    <xf numFmtId="49" fontId="7" fillId="0" borderId="7" xfId="0" applyNumberFormat="1" applyFont="1" applyBorder="1" applyAlignment="1" applyProtection="1">
      <alignment vertical="top"/>
    </xf>
    <xf numFmtId="0" fontId="5" fillId="7" borderId="7" xfId="0" applyFont="1" applyFill="1" applyBorder="1" applyAlignment="1" applyProtection="1">
      <alignment horizontal="center" wrapText="1"/>
      <protection locked="0"/>
    </xf>
    <xf numFmtId="0" fontId="2" fillId="0" borderId="13" xfId="0" applyFont="1" applyBorder="1" applyAlignment="1" applyProtection="1">
      <alignment horizontal="center" vertical="top"/>
    </xf>
    <xf numFmtId="0" fontId="2" fillId="0" borderId="14" xfId="0" applyFont="1" applyBorder="1" applyAlignment="1" applyProtection="1">
      <alignment horizontal="center" vertical="top"/>
    </xf>
    <xf numFmtId="0" fontId="0" fillId="2" borderId="0" xfId="0" applyFont="1" applyFill="1" applyBorder="1" applyAlignment="1" applyProtection="1">
      <alignment horizontal="center" vertical="top"/>
      <protection locked="0"/>
    </xf>
    <xf numFmtId="0" fontId="0" fillId="2" borderId="16" xfId="0" applyFont="1" applyFill="1" applyBorder="1" applyAlignment="1" applyProtection="1">
      <alignment horizontal="center" vertical="top"/>
      <protection locked="0"/>
    </xf>
    <xf numFmtId="0" fontId="3" fillId="0" borderId="17" xfId="0" applyFont="1" applyBorder="1" applyAlignment="1" applyProtection="1">
      <alignment horizontal="center" vertical="center"/>
    </xf>
    <xf numFmtId="49" fontId="7" fillId="0" borderId="0" xfId="0" applyNumberFormat="1" applyFont="1" applyAlignment="1" applyProtection="1">
      <alignment wrapText="1"/>
    </xf>
    <xf numFmtId="0" fontId="7" fillId="2" borderId="7" xfId="0" applyFont="1" applyFill="1" applyBorder="1" applyAlignment="1" applyProtection="1">
      <alignment horizontal="center"/>
      <protection locked="0"/>
    </xf>
    <xf numFmtId="0" fontId="0" fillId="0" borderId="15" xfId="0" applyFont="1" applyBorder="1" applyAlignment="1" applyProtection="1">
      <alignment horizontal="center"/>
    </xf>
    <xf numFmtId="0" fontId="0" fillId="0" borderId="0" xfId="0" applyFont="1" applyBorder="1" applyAlignment="1" applyProtection="1">
      <alignment horizontal="center"/>
    </xf>
    <xf numFmtId="0" fontId="2" fillId="0" borderId="13" xfId="0" applyFont="1" applyBorder="1" applyAlignment="1" applyProtection="1">
      <alignment horizontal="center"/>
    </xf>
    <xf numFmtId="0" fontId="2" fillId="0" borderId="12" xfId="0" applyFont="1" applyBorder="1" applyAlignment="1" applyProtection="1">
      <alignment horizontal="center"/>
    </xf>
    <xf numFmtId="0" fontId="7" fillId="0" borderId="7" xfId="0" applyFont="1" applyBorder="1" applyAlignment="1" applyProtection="1">
      <alignment wrapText="1"/>
    </xf>
    <xf numFmtId="0" fontId="5" fillId="0" borderId="7" xfId="0" applyFont="1" applyBorder="1" applyAlignment="1" applyProtection="1">
      <alignment wrapText="1"/>
    </xf>
    <xf numFmtId="0" fontId="0" fillId="2" borderId="0" xfId="0" applyFont="1" applyFill="1" applyAlignment="1" applyProtection="1">
      <alignment horizontal="left" wrapText="1"/>
      <protection locked="0"/>
    </xf>
    <xf numFmtId="0" fontId="0" fillId="0" borderId="0" xfId="0" applyFont="1" applyAlignment="1" applyProtection="1">
      <alignment horizontal="left" vertical="center" wrapText="1"/>
    </xf>
    <xf numFmtId="0" fontId="0" fillId="0" borderId="0" xfId="0" applyFont="1" applyAlignment="1">
      <alignment horizontal="left" wrapText="1"/>
    </xf>
    <xf numFmtId="0" fontId="7" fillId="0" borderId="0" xfId="0" applyFont="1" applyAlignment="1">
      <alignment horizontal="left" wrapText="1"/>
    </xf>
    <xf numFmtId="0" fontId="8" fillId="0" borderId="0" xfId="0" applyFont="1" applyAlignment="1">
      <alignment horizontal="center"/>
    </xf>
    <xf numFmtId="0" fontId="7" fillId="0" borderId="0" xfId="0" applyFont="1" applyAlignment="1">
      <alignment horizontal="left" vertical="top" wrapText="1"/>
    </xf>
    <xf numFmtId="0" fontId="7" fillId="2" borderId="0" xfId="0" applyFont="1" applyFill="1" applyAlignment="1" applyProtection="1">
      <alignment horizontal="left" wrapText="1"/>
      <protection locked="0"/>
    </xf>
    <xf numFmtId="0" fontId="7" fillId="0" borderId="0" xfId="0" applyFont="1" applyFill="1" applyAlignment="1">
      <alignment horizontal="left" wrapText="1"/>
    </xf>
    <xf numFmtId="0" fontId="7" fillId="2" borderId="7" xfId="0" applyFont="1" applyFill="1" applyBorder="1" applyAlignment="1" applyProtection="1">
      <alignment horizontal="left" wrapText="1"/>
      <protection locked="0"/>
    </xf>
    <xf numFmtId="49" fontId="7" fillId="0" borderId="0" xfId="0" applyNumberFormat="1" applyFont="1" applyAlignment="1">
      <alignment horizontal="left" wrapText="1"/>
    </xf>
    <xf numFmtId="49" fontId="7" fillId="0" borderId="0" xfId="0" applyNumberFormat="1" applyFont="1" applyAlignment="1">
      <alignment horizontal="left" vertical="top" wrapText="1"/>
    </xf>
    <xf numFmtId="0" fontId="7" fillId="0" borderId="0" xfId="0" applyFont="1" applyAlignment="1">
      <alignment horizontal="right" wrapText="1"/>
    </xf>
    <xf numFmtId="0" fontId="7" fillId="0" borderId="0" xfId="0" applyFont="1" applyAlignment="1">
      <alignment horizontal="right"/>
    </xf>
  </cellXfs>
  <cellStyles count="10">
    <cellStyle name="Currency" xfId="2" builtinId="4"/>
    <cellStyle name="Good" xfId="3" builtinId="26"/>
    <cellStyle name="Normal" xfId="0" builtinId="0"/>
    <cellStyle name="Normal 10" xfId="5"/>
    <cellStyle name="Normal 2" xfId="6"/>
    <cellStyle name="Normal 2 10" xfId="7"/>
    <cellStyle name="Normal 2 2" xfId="4"/>
    <cellStyle name="Normal 3" xfId="9"/>
    <cellStyle name="Normal 4 2" xfId="8"/>
    <cellStyle name="Percent" xfId="1" builtinId="5"/>
  </cellStyles>
  <dxfs count="1">
    <dxf>
      <font>
        <color rgb="FF9C0006"/>
      </font>
      <fill>
        <patternFill>
          <bgColor rgb="FFFFC7CE"/>
        </patternFill>
      </fill>
    </dxf>
  </dxfs>
  <tableStyles count="0" defaultTableStyle="TableStyleMedium2" defaultPivotStyle="PivotStyleLight16"/>
  <colors>
    <mruColors>
      <color rgb="FFCC00FF"/>
      <color rgb="FFCC0099"/>
      <color rgb="FF336F6B"/>
      <color rgb="FF66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3.xml"/><Relationship Id="rId21" Type="http://schemas.openxmlformats.org/officeDocument/2006/relationships/worksheet" Target="worksheets/sheet21.xml"/><Relationship Id="rId42" Type="http://schemas.openxmlformats.org/officeDocument/2006/relationships/externalLink" Target="externalLinks/externalLink19.xml"/><Relationship Id="rId47" Type="http://schemas.openxmlformats.org/officeDocument/2006/relationships/externalLink" Target="externalLinks/externalLink24.xml"/><Relationship Id="rId63" Type="http://schemas.openxmlformats.org/officeDocument/2006/relationships/externalLink" Target="externalLinks/externalLink40.xml"/><Relationship Id="rId68" Type="http://schemas.openxmlformats.org/officeDocument/2006/relationships/externalLink" Target="externalLinks/externalLink45.xml"/><Relationship Id="rId84" Type="http://schemas.openxmlformats.org/officeDocument/2006/relationships/externalLink" Target="externalLinks/externalLink61.xml"/><Relationship Id="rId89" Type="http://schemas.openxmlformats.org/officeDocument/2006/relationships/externalLink" Target="externalLinks/externalLink66.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externalLink" Target="externalLinks/externalLink9.xml"/><Relationship Id="rId37" Type="http://schemas.openxmlformats.org/officeDocument/2006/relationships/externalLink" Target="externalLinks/externalLink14.xml"/><Relationship Id="rId53" Type="http://schemas.openxmlformats.org/officeDocument/2006/relationships/externalLink" Target="externalLinks/externalLink30.xml"/><Relationship Id="rId58" Type="http://schemas.openxmlformats.org/officeDocument/2006/relationships/externalLink" Target="externalLinks/externalLink35.xml"/><Relationship Id="rId74" Type="http://schemas.openxmlformats.org/officeDocument/2006/relationships/externalLink" Target="externalLinks/externalLink51.xml"/><Relationship Id="rId79" Type="http://schemas.openxmlformats.org/officeDocument/2006/relationships/externalLink" Target="externalLinks/externalLink56.xml"/><Relationship Id="rId5" Type="http://schemas.openxmlformats.org/officeDocument/2006/relationships/worksheet" Target="worksheets/sheet5.xml"/><Relationship Id="rId90" Type="http://schemas.openxmlformats.org/officeDocument/2006/relationships/externalLink" Target="externalLinks/externalLink67.xml"/><Relationship Id="rId95"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externalLink" Target="externalLinks/externalLink4.xml"/><Relationship Id="rId43" Type="http://schemas.openxmlformats.org/officeDocument/2006/relationships/externalLink" Target="externalLinks/externalLink20.xml"/><Relationship Id="rId48" Type="http://schemas.openxmlformats.org/officeDocument/2006/relationships/externalLink" Target="externalLinks/externalLink25.xml"/><Relationship Id="rId64" Type="http://schemas.openxmlformats.org/officeDocument/2006/relationships/externalLink" Target="externalLinks/externalLink41.xml"/><Relationship Id="rId69" Type="http://schemas.openxmlformats.org/officeDocument/2006/relationships/externalLink" Target="externalLinks/externalLink46.xml"/><Relationship Id="rId80" Type="http://schemas.openxmlformats.org/officeDocument/2006/relationships/externalLink" Target="externalLinks/externalLink57.xml"/><Relationship Id="rId85" Type="http://schemas.openxmlformats.org/officeDocument/2006/relationships/externalLink" Target="externalLinks/externalLink6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33" Type="http://schemas.openxmlformats.org/officeDocument/2006/relationships/externalLink" Target="externalLinks/externalLink10.xml"/><Relationship Id="rId38" Type="http://schemas.openxmlformats.org/officeDocument/2006/relationships/externalLink" Target="externalLinks/externalLink15.xml"/><Relationship Id="rId46" Type="http://schemas.openxmlformats.org/officeDocument/2006/relationships/externalLink" Target="externalLinks/externalLink23.xml"/><Relationship Id="rId59" Type="http://schemas.openxmlformats.org/officeDocument/2006/relationships/externalLink" Target="externalLinks/externalLink36.xml"/><Relationship Id="rId67" Type="http://schemas.openxmlformats.org/officeDocument/2006/relationships/externalLink" Target="externalLinks/externalLink44.xml"/><Relationship Id="rId20" Type="http://schemas.openxmlformats.org/officeDocument/2006/relationships/worksheet" Target="worksheets/sheet20.xml"/><Relationship Id="rId41" Type="http://schemas.openxmlformats.org/officeDocument/2006/relationships/externalLink" Target="externalLinks/externalLink18.xml"/><Relationship Id="rId54" Type="http://schemas.openxmlformats.org/officeDocument/2006/relationships/externalLink" Target="externalLinks/externalLink31.xml"/><Relationship Id="rId62" Type="http://schemas.openxmlformats.org/officeDocument/2006/relationships/externalLink" Target="externalLinks/externalLink39.xml"/><Relationship Id="rId70" Type="http://schemas.openxmlformats.org/officeDocument/2006/relationships/externalLink" Target="externalLinks/externalLink47.xml"/><Relationship Id="rId75" Type="http://schemas.openxmlformats.org/officeDocument/2006/relationships/externalLink" Target="externalLinks/externalLink52.xml"/><Relationship Id="rId83" Type="http://schemas.openxmlformats.org/officeDocument/2006/relationships/externalLink" Target="externalLinks/externalLink60.xml"/><Relationship Id="rId88" Type="http://schemas.openxmlformats.org/officeDocument/2006/relationships/externalLink" Target="externalLinks/externalLink65.xml"/><Relationship Id="rId91" Type="http://schemas.openxmlformats.org/officeDocument/2006/relationships/externalLink" Target="externalLinks/externalLink68.xml"/><Relationship Id="rId9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5.xml"/><Relationship Id="rId36" Type="http://schemas.openxmlformats.org/officeDocument/2006/relationships/externalLink" Target="externalLinks/externalLink13.xml"/><Relationship Id="rId49" Type="http://schemas.openxmlformats.org/officeDocument/2006/relationships/externalLink" Target="externalLinks/externalLink26.xml"/><Relationship Id="rId57" Type="http://schemas.openxmlformats.org/officeDocument/2006/relationships/externalLink" Target="externalLinks/externalLink34.xml"/><Relationship Id="rId10" Type="http://schemas.openxmlformats.org/officeDocument/2006/relationships/worksheet" Target="worksheets/sheet10.xml"/><Relationship Id="rId31" Type="http://schemas.openxmlformats.org/officeDocument/2006/relationships/externalLink" Target="externalLinks/externalLink8.xml"/><Relationship Id="rId44" Type="http://schemas.openxmlformats.org/officeDocument/2006/relationships/externalLink" Target="externalLinks/externalLink21.xml"/><Relationship Id="rId52" Type="http://schemas.openxmlformats.org/officeDocument/2006/relationships/externalLink" Target="externalLinks/externalLink29.xml"/><Relationship Id="rId60" Type="http://schemas.openxmlformats.org/officeDocument/2006/relationships/externalLink" Target="externalLinks/externalLink37.xml"/><Relationship Id="rId65" Type="http://schemas.openxmlformats.org/officeDocument/2006/relationships/externalLink" Target="externalLinks/externalLink42.xml"/><Relationship Id="rId73" Type="http://schemas.openxmlformats.org/officeDocument/2006/relationships/externalLink" Target="externalLinks/externalLink50.xml"/><Relationship Id="rId78" Type="http://schemas.openxmlformats.org/officeDocument/2006/relationships/externalLink" Target="externalLinks/externalLink55.xml"/><Relationship Id="rId81" Type="http://schemas.openxmlformats.org/officeDocument/2006/relationships/externalLink" Target="externalLinks/externalLink58.xml"/><Relationship Id="rId86" Type="http://schemas.openxmlformats.org/officeDocument/2006/relationships/externalLink" Target="externalLinks/externalLink63.xml"/><Relationship Id="rId94" Type="http://schemas.openxmlformats.org/officeDocument/2006/relationships/externalLink" Target="externalLinks/externalLink7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6.xml"/><Relationship Id="rId34" Type="http://schemas.openxmlformats.org/officeDocument/2006/relationships/externalLink" Target="externalLinks/externalLink11.xml"/><Relationship Id="rId50" Type="http://schemas.openxmlformats.org/officeDocument/2006/relationships/externalLink" Target="externalLinks/externalLink27.xml"/><Relationship Id="rId55" Type="http://schemas.openxmlformats.org/officeDocument/2006/relationships/externalLink" Target="externalLinks/externalLink32.xml"/><Relationship Id="rId76" Type="http://schemas.openxmlformats.org/officeDocument/2006/relationships/externalLink" Target="externalLinks/externalLink53.xml"/><Relationship Id="rId97"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externalLink" Target="externalLinks/externalLink48.xml"/><Relationship Id="rId92" Type="http://schemas.openxmlformats.org/officeDocument/2006/relationships/externalLink" Target="externalLinks/externalLink69.xml"/><Relationship Id="rId2" Type="http://schemas.openxmlformats.org/officeDocument/2006/relationships/worksheet" Target="worksheets/sheet2.xml"/><Relationship Id="rId29" Type="http://schemas.openxmlformats.org/officeDocument/2006/relationships/externalLink" Target="externalLinks/externalLink6.xml"/><Relationship Id="rId24" Type="http://schemas.openxmlformats.org/officeDocument/2006/relationships/externalLink" Target="externalLinks/externalLink1.xml"/><Relationship Id="rId40" Type="http://schemas.openxmlformats.org/officeDocument/2006/relationships/externalLink" Target="externalLinks/externalLink17.xml"/><Relationship Id="rId45" Type="http://schemas.openxmlformats.org/officeDocument/2006/relationships/externalLink" Target="externalLinks/externalLink22.xml"/><Relationship Id="rId66" Type="http://schemas.openxmlformats.org/officeDocument/2006/relationships/externalLink" Target="externalLinks/externalLink43.xml"/><Relationship Id="rId87" Type="http://schemas.openxmlformats.org/officeDocument/2006/relationships/externalLink" Target="externalLinks/externalLink64.xml"/><Relationship Id="rId61" Type="http://schemas.openxmlformats.org/officeDocument/2006/relationships/externalLink" Target="externalLinks/externalLink38.xml"/><Relationship Id="rId82" Type="http://schemas.openxmlformats.org/officeDocument/2006/relationships/externalLink" Target="externalLinks/externalLink59.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externalLink" Target="externalLinks/externalLink7.xml"/><Relationship Id="rId35" Type="http://schemas.openxmlformats.org/officeDocument/2006/relationships/externalLink" Target="externalLinks/externalLink12.xml"/><Relationship Id="rId56" Type="http://schemas.openxmlformats.org/officeDocument/2006/relationships/externalLink" Target="externalLinks/externalLink33.xml"/><Relationship Id="rId77" Type="http://schemas.openxmlformats.org/officeDocument/2006/relationships/externalLink" Target="externalLinks/externalLink54.xml"/><Relationship Id="rId8" Type="http://schemas.openxmlformats.org/officeDocument/2006/relationships/worksheet" Target="worksheets/sheet8.xml"/><Relationship Id="rId51" Type="http://schemas.openxmlformats.org/officeDocument/2006/relationships/externalLink" Target="externalLinks/externalLink28.xml"/><Relationship Id="rId72" Type="http://schemas.openxmlformats.org/officeDocument/2006/relationships/externalLink" Target="externalLinks/externalLink49.xml"/><Relationship Id="rId93" Type="http://schemas.openxmlformats.org/officeDocument/2006/relationships/externalLink" Target="externalLinks/externalLink70.xml"/><Relationship Id="rId98"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checked="Checked"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220980</xdr:colOff>
          <xdr:row>11</xdr:row>
          <xdr:rowOff>0</xdr:rowOff>
        </xdr:from>
        <xdr:to>
          <xdr:col>4</xdr:col>
          <xdr:colOff>335280</xdr:colOff>
          <xdr:row>11</xdr:row>
          <xdr:rowOff>175260</xdr:rowOff>
        </xdr:to>
        <xdr:sp macro="" textlink="">
          <xdr:nvSpPr>
            <xdr:cNvPr id="71681" name="Check Box 1" hidden="1">
              <a:extLst>
                <a:ext uri="{63B3BB69-23CF-44E3-9099-C40C66FF867C}">
                  <a14:compatExt spid="_x0000_s716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220980</xdr:colOff>
          <xdr:row>12</xdr:row>
          <xdr:rowOff>7620</xdr:rowOff>
        </xdr:from>
        <xdr:to>
          <xdr:col>4</xdr:col>
          <xdr:colOff>335280</xdr:colOff>
          <xdr:row>13</xdr:row>
          <xdr:rowOff>7620</xdr:rowOff>
        </xdr:to>
        <xdr:sp macro="" textlink="">
          <xdr:nvSpPr>
            <xdr:cNvPr id="71682" name="Check Box 2" hidden="1">
              <a:extLst>
                <a:ext uri="{63B3BB69-23CF-44E3-9099-C40C66FF867C}">
                  <a14:compatExt spid="_x0000_s716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220980</xdr:colOff>
          <xdr:row>13</xdr:row>
          <xdr:rowOff>7620</xdr:rowOff>
        </xdr:from>
        <xdr:to>
          <xdr:col>4</xdr:col>
          <xdr:colOff>335280</xdr:colOff>
          <xdr:row>14</xdr:row>
          <xdr:rowOff>7620</xdr:rowOff>
        </xdr:to>
        <xdr:sp macro="" textlink="">
          <xdr:nvSpPr>
            <xdr:cNvPr id="71683" name="Check Box 3" hidden="1">
              <a:extLst>
                <a:ext uri="{63B3BB69-23CF-44E3-9099-C40C66FF867C}">
                  <a14:compatExt spid="_x0000_s71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220980</xdr:colOff>
          <xdr:row>15</xdr:row>
          <xdr:rowOff>7620</xdr:rowOff>
        </xdr:from>
        <xdr:to>
          <xdr:col>4</xdr:col>
          <xdr:colOff>335280</xdr:colOff>
          <xdr:row>16</xdr:row>
          <xdr:rowOff>7620</xdr:rowOff>
        </xdr:to>
        <xdr:sp macro="" textlink="">
          <xdr:nvSpPr>
            <xdr:cNvPr id="71684" name="Check Box 4" hidden="1">
              <a:extLst>
                <a:ext uri="{63B3BB69-23CF-44E3-9099-C40C66FF867C}">
                  <a14:compatExt spid="_x0000_s716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220980</xdr:colOff>
          <xdr:row>16</xdr:row>
          <xdr:rowOff>0</xdr:rowOff>
        </xdr:from>
        <xdr:to>
          <xdr:col>4</xdr:col>
          <xdr:colOff>335280</xdr:colOff>
          <xdr:row>16</xdr:row>
          <xdr:rowOff>175260</xdr:rowOff>
        </xdr:to>
        <xdr:sp macro="" textlink="">
          <xdr:nvSpPr>
            <xdr:cNvPr id="71685" name="Check Box 5" hidden="1">
              <a:extLst>
                <a:ext uri="{63B3BB69-23CF-44E3-9099-C40C66FF867C}">
                  <a14:compatExt spid="_x0000_s716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220980</xdr:colOff>
          <xdr:row>21</xdr:row>
          <xdr:rowOff>0</xdr:rowOff>
        </xdr:from>
        <xdr:to>
          <xdr:col>4</xdr:col>
          <xdr:colOff>335280</xdr:colOff>
          <xdr:row>22</xdr:row>
          <xdr:rowOff>0</xdr:rowOff>
        </xdr:to>
        <xdr:sp macro="" textlink="">
          <xdr:nvSpPr>
            <xdr:cNvPr id="71686" name="Check Box 6" hidden="1">
              <a:extLst>
                <a:ext uri="{63B3BB69-23CF-44E3-9099-C40C66FF867C}">
                  <a14:compatExt spid="_x0000_s716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220980</xdr:colOff>
          <xdr:row>18</xdr:row>
          <xdr:rowOff>0</xdr:rowOff>
        </xdr:from>
        <xdr:to>
          <xdr:col>4</xdr:col>
          <xdr:colOff>335280</xdr:colOff>
          <xdr:row>18</xdr:row>
          <xdr:rowOff>175260</xdr:rowOff>
        </xdr:to>
        <xdr:sp macro="" textlink="">
          <xdr:nvSpPr>
            <xdr:cNvPr id="71687" name="Check Box 7" hidden="1">
              <a:extLst>
                <a:ext uri="{63B3BB69-23CF-44E3-9099-C40C66FF867C}">
                  <a14:compatExt spid="_x0000_s716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220980</xdr:colOff>
          <xdr:row>18</xdr:row>
          <xdr:rowOff>0</xdr:rowOff>
        </xdr:from>
        <xdr:to>
          <xdr:col>4</xdr:col>
          <xdr:colOff>335280</xdr:colOff>
          <xdr:row>18</xdr:row>
          <xdr:rowOff>175260</xdr:rowOff>
        </xdr:to>
        <xdr:sp macro="" textlink="">
          <xdr:nvSpPr>
            <xdr:cNvPr id="71688" name="Check Box 8" hidden="1">
              <a:extLst>
                <a:ext uri="{63B3BB69-23CF-44E3-9099-C40C66FF867C}">
                  <a14:compatExt spid="_x0000_s716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220980</xdr:colOff>
          <xdr:row>21</xdr:row>
          <xdr:rowOff>0</xdr:rowOff>
        </xdr:from>
        <xdr:to>
          <xdr:col>4</xdr:col>
          <xdr:colOff>335280</xdr:colOff>
          <xdr:row>21</xdr:row>
          <xdr:rowOff>175260</xdr:rowOff>
        </xdr:to>
        <xdr:sp macro="" textlink="">
          <xdr:nvSpPr>
            <xdr:cNvPr id="71689" name="Check Box 9" hidden="1">
              <a:extLst>
                <a:ext uri="{63B3BB69-23CF-44E3-9099-C40C66FF867C}">
                  <a14:compatExt spid="_x0000_s71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220980</xdr:colOff>
          <xdr:row>21</xdr:row>
          <xdr:rowOff>0</xdr:rowOff>
        </xdr:from>
        <xdr:to>
          <xdr:col>4</xdr:col>
          <xdr:colOff>335280</xdr:colOff>
          <xdr:row>21</xdr:row>
          <xdr:rowOff>175260</xdr:rowOff>
        </xdr:to>
        <xdr:sp macro="" textlink="">
          <xdr:nvSpPr>
            <xdr:cNvPr id="71690" name="Check Box 10" hidden="1">
              <a:extLst>
                <a:ext uri="{63B3BB69-23CF-44E3-9099-C40C66FF867C}">
                  <a14:compatExt spid="_x0000_s71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220980</xdr:colOff>
          <xdr:row>21</xdr:row>
          <xdr:rowOff>0</xdr:rowOff>
        </xdr:from>
        <xdr:to>
          <xdr:col>4</xdr:col>
          <xdr:colOff>335280</xdr:colOff>
          <xdr:row>21</xdr:row>
          <xdr:rowOff>175260</xdr:rowOff>
        </xdr:to>
        <xdr:sp macro="" textlink="">
          <xdr:nvSpPr>
            <xdr:cNvPr id="71691" name="Check Box 11" hidden="1">
              <a:extLst>
                <a:ext uri="{63B3BB69-23CF-44E3-9099-C40C66FF867C}">
                  <a14:compatExt spid="_x0000_s71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220980</xdr:colOff>
          <xdr:row>21</xdr:row>
          <xdr:rowOff>0</xdr:rowOff>
        </xdr:from>
        <xdr:to>
          <xdr:col>4</xdr:col>
          <xdr:colOff>335280</xdr:colOff>
          <xdr:row>21</xdr:row>
          <xdr:rowOff>175260</xdr:rowOff>
        </xdr:to>
        <xdr:sp macro="" textlink="">
          <xdr:nvSpPr>
            <xdr:cNvPr id="71692" name="Check Box 12" hidden="1">
              <a:extLst>
                <a:ext uri="{63B3BB69-23CF-44E3-9099-C40C66FF867C}">
                  <a14:compatExt spid="_x0000_s71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220980</xdr:colOff>
          <xdr:row>21</xdr:row>
          <xdr:rowOff>0</xdr:rowOff>
        </xdr:from>
        <xdr:to>
          <xdr:col>4</xdr:col>
          <xdr:colOff>335280</xdr:colOff>
          <xdr:row>21</xdr:row>
          <xdr:rowOff>175260</xdr:rowOff>
        </xdr:to>
        <xdr:sp macro="" textlink="">
          <xdr:nvSpPr>
            <xdr:cNvPr id="71693" name="Check Box 13" hidden="1">
              <a:extLst>
                <a:ext uri="{63B3BB69-23CF-44E3-9099-C40C66FF867C}">
                  <a14:compatExt spid="_x0000_s71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220980</xdr:colOff>
          <xdr:row>21</xdr:row>
          <xdr:rowOff>0</xdr:rowOff>
        </xdr:from>
        <xdr:to>
          <xdr:col>4</xdr:col>
          <xdr:colOff>335280</xdr:colOff>
          <xdr:row>21</xdr:row>
          <xdr:rowOff>175260</xdr:rowOff>
        </xdr:to>
        <xdr:sp macro="" textlink="">
          <xdr:nvSpPr>
            <xdr:cNvPr id="71694" name="Check Box 14" hidden="1">
              <a:extLst>
                <a:ext uri="{63B3BB69-23CF-44E3-9099-C40C66FF867C}">
                  <a14:compatExt spid="_x0000_s71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220980</xdr:colOff>
          <xdr:row>23</xdr:row>
          <xdr:rowOff>7620</xdr:rowOff>
        </xdr:from>
        <xdr:to>
          <xdr:col>4</xdr:col>
          <xdr:colOff>335280</xdr:colOff>
          <xdr:row>24</xdr:row>
          <xdr:rowOff>7620</xdr:rowOff>
        </xdr:to>
        <xdr:sp macro="" textlink="">
          <xdr:nvSpPr>
            <xdr:cNvPr id="71695" name="Check Box 15" hidden="1">
              <a:extLst>
                <a:ext uri="{63B3BB69-23CF-44E3-9099-C40C66FF867C}">
                  <a14:compatExt spid="_x0000_s71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220980</xdr:colOff>
          <xdr:row>25</xdr:row>
          <xdr:rowOff>30480</xdr:rowOff>
        </xdr:from>
        <xdr:to>
          <xdr:col>4</xdr:col>
          <xdr:colOff>335280</xdr:colOff>
          <xdr:row>26</xdr:row>
          <xdr:rowOff>30480</xdr:rowOff>
        </xdr:to>
        <xdr:sp macro="" textlink="">
          <xdr:nvSpPr>
            <xdr:cNvPr id="71696" name="Check Box 16" hidden="1">
              <a:extLst>
                <a:ext uri="{63B3BB69-23CF-44E3-9099-C40C66FF867C}">
                  <a14:compatExt spid="_x0000_s71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220980</xdr:colOff>
          <xdr:row>7</xdr:row>
          <xdr:rowOff>0</xdr:rowOff>
        </xdr:from>
        <xdr:to>
          <xdr:col>4</xdr:col>
          <xdr:colOff>335280</xdr:colOff>
          <xdr:row>7</xdr:row>
          <xdr:rowOff>175260</xdr:rowOff>
        </xdr:to>
        <xdr:sp macro="" textlink="">
          <xdr:nvSpPr>
            <xdr:cNvPr id="71698" name="Check Box 18" hidden="1">
              <a:extLst>
                <a:ext uri="{63B3BB69-23CF-44E3-9099-C40C66FF867C}">
                  <a14:compatExt spid="_x0000_s71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220980</xdr:colOff>
          <xdr:row>10</xdr:row>
          <xdr:rowOff>0</xdr:rowOff>
        </xdr:from>
        <xdr:to>
          <xdr:col>4</xdr:col>
          <xdr:colOff>335280</xdr:colOff>
          <xdr:row>10</xdr:row>
          <xdr:rowOff>175260</xdr:rowOff>
        </xdr:to>
        <xdr:sp macro="" textlink="">
          <xdr:nvSpPr>
            <xdr:cNvPr id="71699" name="Check Box 19" hidden="1">
              <a:extLst>
                <a:ext uri="{63B3BB69-23CF-44E3-9099-C40C66FF867C}">
                  <a14:compatExt spid="_x0000_s71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220980</xdr:colOff>
          <xdr:row>10</xdr:row>
          <xdr:rowOff>0</xdr:rowOff>
        </xdr:from>
        <xdr:to>
          <xdr:col>4</xdr:col>
          <xdr:colOff>335280</xdr:colOff>
          <xdr:row>10</xdr:row>
          <xdr:rowOff>175260</xdr:rowOff>
        </xdr:to>
        <xdr:sp macro="" textlink="">
          <xdr:nvSpPr>
            <xdr:cNvPr id="71700" name="Check Box 20" hidden="1">
              <a:extLst>
                <a:ext uri="{63B3BB69-23CF-44E3-9099-C40C66FF867C}">
                  <a14:compatExt spid="_x0000_s7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220980</xdr:colOff>
          <xdr:row>8</xdr:row>
          <xdr:rowOff>0</xdr:rowOff>
        </xdr:from>
        <xdr:to>
          <xdr:col>4</xdr:col>
          <xdr:colOff>335280</xdr:colOff>
          <xdr:row>8</xdr:row>
          <xdr:rowOff>182880</xdr:rowOff>
        </xdr:to>
        <xdr:sp macro="" textlink="">
          <xdr:nvSpPr>
            <xdr:cNvPr id="71701" name="Check Box 21" hidden="1">
              <a:extLst>
                <a:ext uri="{63B3BB69-23CF-44E3-9099-C40C66FF867C}">
                  <a14:compatExt spid="_x0000_s71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220980</xdr:colOff>
          <xdr:row>21</xdr:row>
          <xdr:rowOff>0</xdr:rowOff>
        </xdr:from>
        <xdr:to>
          <xdr:col>4</xdr:col>
          <xdr:colOff>335280</xdr:colOff>
          <xdr:row>22</xdr:row>
          <xdr:rowOff>0</xdr:rowOff>
        </xdr:to>
        <xdr:sp macro="" textlink="">
          <xdr:nvSpPr>
            <xdr:cNvPr id="71703" name="Check Box 23" hidden="1">
              <a:extLst>
                <a:ext uri="{63B3BB69-23CF-44E3-9099-C40C66FF867C}">
                  <a14:compatExt spid="_x0000_s71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220980</xdr:colOff>
          <xdr:row>25</xdr:row>
          <xdr:rowOff>7620</xdr:rowOff>
        </xdr:from>
        <xdr:to>
          <xdr:col>4</xdr:col>
          <xdr:colOff>335280</xdr:colOff>
          <xdr:row>26</xdr:row>
          <xdr:rowOff>22860</xdr:rowOff>
        </xdr:to>
        <xdr:sp macro="" textlink="">
          <xdr:nvSpPr>
            <xdr:cNvPr id="71704" name="Check Box 24" hidden="1">
              <a:extLst>
                <a:ext uri="{63B3BB69-23CF-44E3-9099-C40C66FF867C}">
                  <a14:compatExt spid="_x0000_s71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220980</xdr:colOff>
          <xdr:row>11</xdr:row>
          <xdr:rowOff>0</xdr:rowOff>
        </xdr:from>
        <xdr:to>
          <xdr:col>4</xdr:col>
          <xdr:colOff>335280</xdr:colOff>
          <xdr:row>11</xdr:row>
          <xdr:rowOff>175260</xdr:rowOff>
        </xdr:to>
        <xdr:sp macro="" textlink="">
          <xdr:nvSpPr>
            <xdr:cNvPr id="71705" name="Check Box 25" hidden="1">
              <a:extLst>
                <a:ext uri="{63B3BB69-23CF-44E3-9099-C40C66FF867C}">
                  <a14:compatExt spid="_x0000_s71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220980</xdr:colOff>
          <xdr:row>14</xdr:row>
          <xdr:rowOff>7620</xdr:rowOff>
        </xdr:from>
        <xdr:to>
          <xdr:col>4</xdr:col>
          <xdr:colOff>335280</xdr:colOff>
          <xdr:row>15</xdr:row>
          <xdr:rowOff>7620</xdr:rowOff>
        </xdr:to>
        <xdr:sp macro="" textlink="">
          <xdr:nvSpPr>
            <xdr:cNvPr id="71706" name="Check Box 26" hidden="1">
              <a:extLst>
                <a:ext uri="{63B3BB69-23CF-44E3-9099-C40C66FF867C}">
                  <a14:compatExt spid="_x0000_s71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220980</xdr:colOff>
          <xdr:row>21</xdr:row>
          <xdr:rowOff>0</xdr:rowOff>
        </xdr:from>
        <xdr:to>
          <xdr:col>4</xdr:col>
          <xdr:colOff>335280</xdr:colOff>
          <xdr:row>22</xdr:row>
          <xdr:rowOff>0</xdr:rowOff>
        </xdr:to>
        <xdr:sp macro="" textlink="">
          <xdr:nvSpPr>
            <xdr:cNvPr id="71707" name="Check Box 27" hidden="1">
              <a:extLst>
                <a:ext uri="{63B3BB69-23CF-44E3-9099-C40C66FF867C}">
                  <a14:compatExt spid="_x0000_s71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220980</xdr:colOff>
          <xdr:row>21</xdr:row>
          <xdr:rowOff>0</xdr:rowOff>
        </xdr:from>
        <xdr:to>
          <xdr:col>4</xdr:col>
          <xdr:colOff>335280</xdr:colOff>
          <xdr:row>22</xdr:row>
          <xdr:rowOff>0</xdr:rowOff>
        </xdr:to>
        <xdr:sp macro="" textlink="">
          <xdr:nvSpPr>
            <xdr:cNvPr id="71708" name="Check Box 28" hidden="1">
              <a:extLst>
                <a:ext uri="{63B3BB69-23CF-44E3-9099-C40C66FF867C}">
                  <a14:compatExt spid="_x0000_s71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220980</xdr:colOff>
          <xdr:row>21</xdr:row>
          <xdr:rowOff>0</xdr:rowOff>
        </xdr:from>
        <xdr:to>
          <xdr:col>4</xdr:col>
          <xdr:colOff>335280</xdr:colOff>
          <xdr:row>22</xdr:row>
          <xdr:rowOff>0</xdr:rowOff>
        </xdr:to>
        <xdr:sp macro="" textlink="">
          <xdr:nvSpPr>
            <xdr:cNvPr id="71709" name="Check Box 29" hidden="1">
              <a:extLst>
                <a:ext uri="{63B3BB69-23CF-44E3-9099-C40C66FF867C}">
                  <a14:compatExt spid="_x0000_s71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220980</xdr:colOff>
          <xdr:row>22</xdr:row>
          <xdr:rowOff>0</xdr:rowOff>
        </xdr:from>
        <xdr:to>
          <xdr:col>4</xdr:col>
          <xdr:colOff>335280</xdr:colOff>
          <xdr:row>23</xdr:row>
          <xdr:rowOff>0</xdr:rowOff>
        </xdr:to>
        <xdr:sp macro="" textlink="">
          <xdr:nvSpPr>
            <xdr:cNvPr id="71710" name="Check Box 30" hidden="1">
              <a:extLst>
                <a:ext uri="{63B3BB69-23CF-44E3-9099-C40C66FF867C}">
                  <a14:compatExt spid="_x0000_s71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220980</xdr:colOff>
          <xdr:row>22</xdr:row>
          <xdr:rowOff>0</xdr:rowOff>
        </xdr:from>
        <xdr:to>
          <xdr:col>4</xdr:col>
          <xdr:colOff>335280</xdr:colOff>
          <xdr:row>22</xdr:row>
          <xdr:rowOff>175260</xdr:rowOff>
        </xdr:to>
        <xdr:sp macro="" textlink="">
          <xdr:nvSpPr>
            <xdr:cNvPr id="71711" name="Check Box 31" hidden="1">
              <a:extLst>
                <a:ext uri="{63B3BB69-23CF-44E3-9099-C40C66FF867C}">
                  <a14:compatExt spid="_x0000_s71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220980</xdr:colOff>
          <xdr:row>24</xdr:row>
          <xdr:rowOff>68580</xdr:rowOff>
        </xdr:from>
        <xdr:to>
          <xdr:col>4</xdr:col>
          <xdr:colOff>335280</xdr:colOff>
          <xdr:row>24</xdr:row>
          <xdr:rowOff>236220</xdr:rowOff>
        </xdr:to>
        <xdr:sp macro="" textlink="">
          <xdr:nvSpPr>
            <xdr:cNvPr id="71712" name="Check Box 32" hidden="1">
              <a:extLst>
                <a:ext uri="{63B3BB69-23CF-44E3-9099-C40C66FF867C}">
                  <a14:compatExt spid="_x0000_s717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220980</xdr:colOff>
          <xdr:row>22</xdr:row>
          <xdr:rowOff>0</xdr:rowOff>
        </xdr:from>
        <xdr:to>
          <xdr:col>4</xdr:col>
          <xdr:colOff>335280</xdr:colOff>
          <xdr:row>22</xdr:row>
          <xdr:rowOff>175260</xdr:rowOff>
        </xdr:to>
        <xdr:sp macro="" textlink="">
          <xdr:nvSpPr>
            <xdr:cNvPr id="71713" name="Check Box 33" hidden="1">
              <a:extLst>
                <a:ext uri="{63B3BB69-23CF-44E3-9099-C40C66FF867C}">
                  <a14:compatExt spid="_x0000_s71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220980</xdr:colOff>
          <xdr:row>21</xdr:row>
          <xdr:rowOff>0</xdr:rowOff>
        </xdr:from>
        <xdr:to>
          <xdr:col>4</xdr:col>
          <xdr:colOff>335280</xdr:colOff>
          <xdr:row>22</xdr:row>
          <xdr:rowOff>0</xdr:rowOff>
        </xdr:to>
        <xdr:sp macro="" textlink="">
          <xdr:nvSpPr>
            <xdr:cNvPr id="71714" name="Check Box 34" hidden="1">
              <a:extLst>
                <a:ext uri="{63B3BB69-23CF-44E3-9099-C40C66FF867C}">
                  <a14:compatExt spid="_x0000_s71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220980</xdr:colOff>
          <xdr:row>21</xdr:row>
          <xdr:rowOff>0</xdr:rowOff>
        </xdr:from>
        <xdr:to>
          <xdr:col>4</xdr:col>
          <xdr:colOff>335280</xdr:colOff>
          <xdr:row>22</xdr:row>
          <xdr:rowOff>0</xdr:rowOff>
        </xdr:to>
        <xdr:sp macro="" textlink="">
          <xdr:nvSpPr>
            <xdr:cNvPr id="71715" name="Check Box 35" hidden="1">
              <a:extLst>
                <a:ext uri="{63B3BB69-23CF-44E3-9099-C40C66FF867C}">
                  <a14:compatExt spid="_x0000_s717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220980</xdr:colOff>
          <xdr:row>21</xdr:row>
          <xdr:rowOff>0</xdr:rowOff>
        </xdr:from>
        <xdr:to>
          <xdr:col>4</xdr:col>
          <xdr:colOff>335280</xdr:colOff>
          <xdr:row>22</xdr:row>
          <xdr:rowOff>0</xdr:rowOff>
        </xdr:to>
        <xdr:sp macro="" textlink="">
          <xdr:nvSpPr>
            <xdr:cNvPr id="71716" name="Check Box 36" hidden="1">
              <a:extLst>
                <a:ext uri="{63B3BB69-23CF-44E3-9099-C40C66FF867C}">
                  <a14:compatExt spid="_x0000_s717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220980</xdr:colOff>
          <xdr:row>19</xdr:row>
          <xdr:rowOff>7620</xdr:rowOff>
        </xdr:from>
        <xdr:to>
          <xdr:col>4</xdr:col>
          <xdr:colOff>335280</xdr:colOff>
          <xdr:row>20</xdr:row>
          <xdr:rowOff>7620</xdr:rowOff>
        </xdr:to>
        <xdr:sp macro="" textlink="">
          <xdr:nvSpPr>
            <xdr:cNvPr id="71717" name="Check Box 37" hidden="1">
              <a:extLst>
                <a:ext uri="{63B3BB69-23CF-44E3-9099-C40C66FF867C}">
                  <a14:compatExt spid="_x0000_s71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220980</xdr:colOff>
          <xdr:row>20</xdr:row>
          <xdr:rowOff>7620</xdr:rowOff>
        </xdr:from>
        <xdr:to>
          <xdr:col>4</xdr:col>
          <xdr:colOff>335280</xdr:colOff>
          <xdr:row>21</xdr:row>
          <xdr:rowOff>7620</xdr:rowOff>
        </xdr:to>
        <xdr:sp macro="" textlink="">
          <xdr:nvSpPr>
            <xdr:cNvPr id="71718" name="Check Box 38" hidden="1">
              <a:extLst>
                <a:ext uri="{63B3BB69-23CF-44E3-9099-C40C66FF867C}">
                  <a14:compatExt spid="_x0000_s71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220980</xdr:colOff>
          <xdr:row>21</xdr:row>
          <xdr:rowOff>0</xdr:rowOff>
        </xdr:from>
        <xdr:to>
          <xdr:col>4</xdr:col>
          <xdr:colOff>335280</xdr:colOff>
          <xdr:row>22</xdr:row>
          <xdr:rowOff>0</xdr:rowOff>
        </xdr:to>
        <xdr:sp macro="" textlink="">
          <xdr:nvSpPr>
            <xdr:cNvPr id="71719" name="Check Box 39" hidden="1">
              <a:extLst>
                <a:ext uri="{63B3BB69-23CF-44E3-9099-C40C66FF867C}">
                  <a14:compatExt spid="_x0000_s71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220980</xdr:colOff>
          <xdr:row>21</xdr:row>
          <xdr:rowOff>0</xdr:rowOff>
        </xdr:from>
        <xdr:to>
          <xdr:col>4</xdr:col>
          <xdr:colOff>335280</xdr:colOff>
          <xdr:row>22</xdr:row>
          <xdr:rowOff>0</xdr:rowOff>
        </xdr:to>
        <xdr:sp macro="" textlink="">
          <xdr:nvSpPr>
            <xdr:cNvPr id="71721" name="Check Box 41" hidden="1">
              <a:extLst>
                <a:ext uri="{63B3BB69-23CF-44E3-9099-C40C66FF867C}">
                  <a14:compatExt spid="_x0000_s71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220980</xdr:colOff>
          <xdr:row>9</xdr:row>
          <xdr:rowOff>7620</xdr:rowOff>
        </xdr:from>
        <xdr:to>
          <xdr:col>4</xdr:col>
          <xdr:colOff>335280</xdr:colOff>
          <xdr:row>10</xdr:row>
          <xdr:rowOff>7620</xdr:rowOff>
        </xdr:to>
        <xdr:sp macro="" textlink="">
          <xdr:nvSpPr>
            <xdr:cNvPr id="71722" name="Check Box 42" hidden="1">
              <a:extLst>
                <a:ext uri="{63B3BB69-23CF-44E3-9099-C40C66FF867C}">
                  <a14:compatExt spid="_x0000_s71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220980</xdr:colOff>
          <xdr:row>17</xdr:row>
          <xdr:rowOff>7620</xdr:rowOff>
        </xdr:from>
        <xdr:to>
          <xdr:col>4</xdr:col>
          <xdr:colOff>335280</xdr:colOff>
          <xdr:row>18</xdr:row>
          <xdr:rowOff>7620</xdr:rowOff>
        </xdr:to>
        <xdr:sp macro="" textlink="">
          <xdr:nvSpPr>
            <xdr:cNvPr id="71723" name="Check Box 43" hidden="1">
              <a:extLst>
                <a:ext uri="{63B3BB69-23CF-44E3-9099-C40C66FF867C}">
                  <a14:compatExt spid="_x0000_s71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220980</xdr:colOff>
          <xdr:row>21</xdr:row>
          <xdr:rowOff>0</xdr:rowOff>
        </xdr:from>
        <xdr:to>
          <xdr:col>4</xdr:col>
          <xdr:colOff>335280</xdr:colOff>
          <xdr:row>22</xdr:row>
          <xdr:rowOff>0</xdr:rowOff>
        </xdr:to>
        <xdr:sp macro="" textlink="">
          <xdr:nvSpPr>
            <xdr:cNvPr id="71726" name="Check Box 46" hidden="1">
              <a:extLst>
                <a:ext uri="{63B3BB69-23CF-44E3-9099-C40C66FF867C}">
                  <a14:compatExt spid="_x0000_s71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220980</xdr:colOff>
          <xdr:row>21</xdr:row>
          <xdr:rowOff>0</xdr:rowOff>
        </xdr:from>
        <xdr:to>
          <xdr:col>4</xdr:col>
          <xdr:colOff>335280</xdr:colOff>
          <xdr:row>22</xdr:row>
          <xdr:rowOff>0</xdr:rowOff>
        </xdr:to>
        <xdr:sp macro="" textlink="">
          <xdr:nvSpPr>
            <xdr:cNvPr id="71727" name="Check Box 47" hidden="1">
              <a:extLst>
                <a:ext uri="{63B3BB69-23CF-44E3-9099-C40C66FF867C}">
                  <a14:compatExt spid="_x0000_s71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220980</xdr:colOff>
          <xdr:row>21</xdr:row>
          <xdr:rowOff>0</xdr:rowOff>
        </xdr:from>
        <xdr:to>
          <xdr:col>4</xdr:col>
          <xdr:colOff>335280</xdr:colOff>
          <xdr:row>22</xdr:row>
          <xdr:rowOff>0</xdr:rowOff>
        </xdr:to>
        <xdr:sp macro="" textlink="">
          <xdr:nvSpPr>
            <xdr:cNvPr id="71728" name="Check Box 48" hidden="1">
              <a:extLst>
                <a:ext uri="{63B3BB69-23CF-44E3-9099-C40C66FF867C}">
                  <a14:compatExt spid="_x0000_s71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220980</xdr:colOff>
          <xdr:row>21</xdr:row>
          <xdr:rowOff>0</xdr:rowOff>
        </xdr:from>
        <xdr:to>
          <xdr:col>4</xdr:col>
          <xdr:colOff>335280</xdr:colOff>
          <xdr:row>22</xdr:row>
          <xdr:rowOff>0</xdr:rowOff>
        </xdr:to>
        <xdr:sp macro="" textlink="">
          <xdr:nvSpPr>
            <xdr:cNvPr id="71729" name="Check Box 49" hidden="1">
              <a:extLst>
                <a:ext uri="{63B3BB69-23CF-44E3-9099-C40C66FF867C}">
                  <a14:compatExt spid="_x0000_s71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220980</xdr:colOff>
          <xdr:row>21</xdr:row>
          <xdr:rowOff>0</xdr:rowOff>
        </xdr:from>
        <xdr:to>
          <xdr:col>4</xdr:col>
          <xdr:colOff>335280</xdr:colOff>
          <xdr:row>22</xdr:row>
          <xdr:rowOff>0</xdr:rowOff>
        </xdr:to>
        <xdr:sp macro="" textlink="">
          <xdr:nvSpPr>
            <xdr:cNvPr id="71730" name="Check Box 50" hidden="1">
              <a:extLst>
                <a:ext uri="{63B3BB69-23CF-44E3-9099-C40C66FF867C}">
                  <a14:compatExt spid="_x0000_s71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220980</xdr:colOff>
          <xdr:row>21</xdr:row>
          <xdr:rowOff>7620</xdr:rowOff>
        </xdr:from>
        <xdr:to>
          <xdr:col>4</xdr:col>
          <xdr:colOff>335280</xdr:colOff>
          <xdr:row>22</xdr:row>
          <xdr:rowOff>7620</xdr:rowOff>
        </xdr:to>
        <xdr:sp macro="" textlink="">
          <xdr:nvSpPr>
            <xdr:cNvPr id="71731" name="Check Box 51" hidden="1">
              <a:extLst>
                <a:ext uri="{63B3BB69-23CF-44E3-9099-C40C66FF867C}">
                  <a14:compatExt spid="_x0000_s71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220980</xdr:colOff>
          <xdr:row>23</xdr:row>
          <xdr:rowOff>0</xdr:rowOff>
        </xdr:from>
        <xdr:to>
          <xdr:col>9</xdr:col>
          <xdr:colOff>259080</xdr:colOff>
          <xdr:row>23</xdr:row>
          <xdr:rowOff>182880</xdr:rowOff>
        </xdr:to>
        <xdr:sp macro="" textlink="">
          <xdr:nvSpPr>
            <xdr:cNvPr id="61441" name="Check Box 1" hidden="1">
              <a:extLst>
                <a:ext uri="{63B3BB69-23CF-44E3-9099-C40C66FF867C}">
                  <a14:compatExt spid="_x0000_s614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220980</xdr:colOff>
          <xdr:row>23</xdr:row>
          <xdr:rowOff>0</xdr:rowOff>
        </xdr:from>
        <xdr:to>
          <xdr:col>9</xdr:col>
          <xdr:colOff>259080</xdr:colOff>
          <xdr:row>23</xdr:row>
          <xdr:rowOff>182880</xdr:rowOff>
        </xdr:to>
        <xdr:sp macro="" textlink="">
          <xdr:nvSpPr>
            <xdr:cNvPr id="61442" name="Check Box 2" hidden="1">
              <a:extLst>
                <a:ext uri="{63B3BB69-23CF-44E3-9099-C40C66FF867C}">
                  <a14:compatExt spid="_x0000_s614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220980</xdr:colOff>
          <xdr:row>23</xdr:row>
          <xdr:rowOff>0</xdr:rowOff>
        </xdr:from>
        <xdr:to>
          <xdr:col>9</xdr:col>
          <xdr:colOff>259080</xdr:colOff>
          <xdr:row>23</xdr:row>
          <xdr:rowOff>182880</xdr:rowOff>
        </xdr:to>
        <xdr:sp macro="" textlink="">
          <xdr:nvSpPr>
            <xdr:cNvPr id="61443" name="Check Box 3" hidden="1">
              <a:extLst>
                <a:ext uri="{63B3BB69-23CF-44E3-9099-C40C66FF867C}">
                  <a14:compatExt spid="_x0000_s614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220980</xdr:colOff>
          <xdr:row>23</xdr:row>
          <xdr:rowOff>0</xdr:rowOff>
        </xdr:from>
        <xdr:to>
          <xdr:col>9</xdr:col>
          <xdr:colOff>259080</xdr:colOff>
          <xdr:row>23</xdr:row>
          <xdr:rowOff>182880</xdr:rowOff>
        </xdr:to>
        <xdr:sp macro="" textlink="">
          <xdr:nvSpPr>
            <xdr:cNvPr id="61444" name="Check Box 4" hidden="1">
              <a:extLst>
                <a:ext uri="{63B3BB69-23CF-44E3-9099-C40C66FF867C}">
                  <a14:compatExt spid="_x0000_s614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220980</xdr:colOff>
          <xdr:row>23</xdr:row>
          <xdr:rowOff>0</xdr:rowOff>
        </xdr:from>
        <xdr:to>
          <xdr:col>9</xdr:col>
          <xdr:colOff>259080</xdr:colOff>
          <xdr:row>23</xdr:row>
          <xdr:rowOff>182880</xdr:rowOff>
        </xdr:to>
        <xdr:sp macro="" textlink="">
          <xdr:nvSpPr>
            <xdr:cNvPr id="61445" name="Check Box 5" hidden="1">
              <a:extLst>
                <a:ext uri="{63B3BB69-23CF-44E3-9099-C40C66FF867C}">
                  <a14:compatExt spid="_x0000_s614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220980</xdr:colOff>
          <xdr:row>23</xdr:row>
          <xdr:rowOff>0</xdr:rowOff>
        </xdr:from>
        <xdr:to>
          <xdr:col>9</xdr:col>
          <xdr:colOff>259080</xdr:colOff>
          <xdr:row>23</xdr:row>
          <xdr:rowOff>182880</xdr:rowOff>
        </xdr:to>
        <xdr:sp macro="" textlink="">
          <xdr:nvSpPr>
            <xdr:cNvPr id="61446" name="Check Box 6" hidden="1">
              <a:extLst>
                <a:ext uri="{63B3BB69-23CF-44E3-9099-C40C66FF867C}">
                  <a14:compatExt spid="_x0000_s614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220980</xdr:colOff>
          <xdr:row>23</xdr:row>
          <xdr:rowOff>0</xdr:rowOff>
        </xdr:from>
        <xdr:to>
          <xdr:col>9</xdr:col>
          <xdr:colOff>259080</xdr:colOff>
          <xdr:row>23</xdr:row>
          <xdr:rowOff>182880</xdr:rowOff>
        </xdr:to>
        <xdr:sp macro="" textlink="">
          <xdr:nvSpPr>
            <xdr:cNvPr id="61447" name="Check Box 7" hidden="1">
              <a:extLst>
                <a:ext uri="{63B3BB69-23CF-44E3-9099-C40C66FF867C}">
                  <a14:compatExt spid="_x0000_s614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220980</xdr:colOff>
          <xdr:row>23</xdr:row>
          <xdr:rowOff>0</xdr:rowOff>
        </xdr:from>
        <xdr:to>
          <xdr:col>9</xdr:col>
          <xdr:colOff>259080</xdr:colOff>
          <xdr:row>23</xdr:row>
          <xdr:rowOff>182880</xdr:rowOff>
        </xdr:to>
        <xdr:sp macro="" textlink="">
          <xdr:nvSpPr>
            <xdr:cNvPr id="61448" name="Check Box 8" hidden="1">
              <a:extLst>
                <a:ext uri="{63B3BB69-23CF-44E3-9099-C40C66FF867C}">
                  <a14:compatExt spid="_x0000_s614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220980</xdr:colOff>
          <xdr:row>23</xdr:row>
          <xdr:rowOff>0</xdr:rowOff>
        </xdr:from>
        <xdr:to>
          <xdr:col>9</xdr:col>
          <xdr:colOff>259080</xdr:colOff>
          <xdr:row>23</xdr:row>
          <xdr:rowOff>182880</xdr:rowOff>
        </xdr:to>
        <xdr:sp macro="" textlink="">
          <xdr:nvSpPr>
            <xdr:cNvPr id="61449" name="Check Box 9" hidden="1">
              <a:extLst>
                <a:ext uri="{63B3BB69-23CF-44E3-9099-C40C66FF867C}">
                  <a14:compatExt spid="_x0000_s614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220980</xdr:colOff>
          <xdr:row>23</xdr:row>
          <xdr:rowOff>0</xdr:rowOff>
        </xdr:from>
        <xdr:to>
          <xdr:col>9</xdr:col>
          <xdr:colOff>259080</xdr:colOff>
          <xdr:row>23</xdr:row>
          <xdr:rowOff>182880</xdr:rowOff>
        </xdr:to>
        <xdr:sp macro="" textlink="">
          <xdr:nvSpPr>
            <xdr:cNvPr id="61450" name="Check Box 10" hidden="1">
              <a:extLst>
                <a:ext uri="{63B3BB69-23CF-44E3-9099-C40C66FF867C}">
                  <a14:compatExt spid="_x0000_s614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220980</xdr:colOff>
          <xdr:row>23</xdr:row>
          <xdr:rowOff>0</xdr:rowOff>
        </xdr:from>
        <xdr:to>
          <xdr:col>9</xdr:col>
          <xdr:colOff>259080</xdr:colOff>
          <xdr:row>23</xdr:row>
          <xdr:rowOff>182880</xdr:rowOff>
        </xdr:to>
        <xdr:sp macro="" textlink="">
          <xdr:nvSpPr>
            <xdr:cNvPr id="61451" name="Check Box 11" hidden="1">
              <a:extLst>
                <a:ext uri="{63B3BB69-23CF-44E3-9099-C40C66FF867C}">
                  <a14:compatExt spid="_x0000_s614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220980</xdr:colOff>
          <xdr:row>23</xdr:row>
          <xdr:rowOff>0</xdr:rowOff>
        </xdr:from>
        <xdr:to>
          <xdr:col>9</xdr:col>
          <xdr:colOff>259080</xdr:colOff>
          <xdr:row>23</xdr:row>
          <xdr:rowOff>182880</xdr:rowOff>
        </xdr:to>
        <xdr:sp macro="" textlink="">
          <xdr:nvSpPr>
            <xdr:cNvPr id="61452" name="Check Box 12" hidden="1">
              <a:extLst>
                <a:ext uri="{63B3BB69-23CF-44E3-9099-C40C66FF867C}">
                  <a14:compatExt spid="_x0000_s614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220980</xdr:colOff>
          <xdr:row>23</xdr:row>
          <xdr:rowOff>0</xdr:rowOff>
        </xdr:from>
        <xdr:to>
          <xdr:col>9</xdr:col>
          <xdr:colOff>259080</xdr:colOff>
          <xdr:row>23</xdr:row>
          <xdr:rowOff>182880</xdr:rowOff>
        </xdr:to>
        <xdr:sp macro="" textlink="">
          <xdr:nvSpPr>
            <xdr:cNvPr id="61453" name="Check Box 13" hidden="1">
              <a:extLst>
                <a:ext uri="{63B3BB69-23CF-44E3-9099-C40C66FF867C}">
                  <a14:compatExt spid="_x0000_s614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220980</xdr:colOff>
          <xdr:row>23</xdr:row>
          <xdr:rowOff>0</xdr:rowOff>
        </xdr:from>
        <xdr:to>
          <xdr:col>9</xdr:col>
          <xdr:colOff>259080</xdr:colOff>
          <xdr:row>23</xdr:row>
          <xdr:rowOff>182880</xdr:rowOff>
        </xdr:to>
        <xdr:sp macro="" textlink="">
          <xdr:nvSpPr>
            <xdr:cNvPr id="61454" name="Check Box 14" hidden="1">
              <a:extLst>
                <a:ext uri="{63B3BB69-23CF-44E3-9099-C40C66FF867C}">
                  <a14:compatExt spid="_x0000_s614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220980</xdr:colOff>
          <xdr:row>23</xdr:row>
          <xdr:rowOff>0</xdr:rowOff>
        </xdr:from>
        <xdr:to>
          <xdr:col>9</xdr:col>
          <xdr:colOff>259080</xdr:colOff>
          <xdr:row>23</xdr:row>
          <xdr:rowOff>182880</xdr:rowOff>
        </xdr:to>
        <xdr:sp macro="" textlink="">
          <xdr:nvSpPr>
            <xdr:cNvPr id="61455" name="Check Box 15" hidden="1">
              <a:extLst>
                <a:ext uri="{63B3BB69-23CF-44E3-9099-C40C66FF867C}">
                  <a14:compatExt spid="_x0000_s614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220980</xdr:colOff>
          <xdr:row>21</xdr:row>
          <xdr:rowOff>0</xdr:rowOff>
        </xdr:from>
        <xdr:to>
          <xdr:col>9</xdr:col>
          <xdr:colOff>259080</xdr:colOff>
          <xdr:row>21</xdr:row>
          <xdr:rowOff>182880</xdr:rowOff>
        </xdr:to>
        <xdr:sp macro="" textlink="">
          <xdr:nvSpPr>
            <xdr:cNvPr id="61460" name="Check Box 20" hidden="1">
              <a:extLst>
                <a:ext uri="{63B3BB69-23CF-44E3-9099-C40C66FF867C}">
                  <a14:compatExt spid="_x0000_s614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220980</xdr:colOff>
          <xdr:row>21</xdr:row>
          <xdr:rowOff>7620</xdr:rowOff>
        </xdr:from>
        <xdr:to>
          <xdr:col>9</xdr:col>
          <xdr:colOff>259080</xdr:colOff>
          <xdr:row>22</xdr:row>
          <xdr:rowOff>0</xdr:rowOff>
        </xdr:to>
        <xdr:sp macro="" textlink="">
          <xdr:nvSpPr>
            <xdr:cNvPr id="61461" name="Check Box 21" hidden="1">
              <a:extLst>
                <a:ext uri="{63B3BB69-23CF-44E3-9099-C40C66FF867C}">
                  <a14:compatExt spid="_x0000_s614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220980</xdr:colOff>
          <xdr:row>22</xdr:row>
          <xdr:rowOff>7620</xdr:rowOff>
        </xdr:from>
        <xdr:to>
          <xdr:col>9</xdr:col>
          <xdr:colOff>259080</xdr:colOff>
          <xdr:row>23</xdr:row>
          <xdr:rowOff>0</xdr:rowOff>
        </xdr:to>
        <xdr:sp macro="" textlink="">
          <xdr:nvSpPr>
            <xdr:cNvPr id="61466" name="Check Box 26" hidden="1">
              <a:extLst>
                <a:ext uri="{63B3BB69-23CF-44E3-9099-C40C66FF867C}">
                  <a14:compatExt spid="_x0000_s61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220980</xdr:colOff>
          <xdr:row>23</xdr:row>
          <xdr:rowOff>0</xdr:rowOff>
        </xdr:from>
        <xdr:to>
          <xdr:col>9</xdr:col>
          <xdr:colOff>259080</xdr:colOff>
          <xdr:row>23</xdr:row>
          <xdr:rowOff>182880</xdr:rowOff>
        </xdr:to>
        <xdr:sp macro="" textlink="">
          <xdr:nvSpPr>
            <xdr:cNvPr id="61468" name="Check Box 28" hidden="1">
              <a:extLst>
                <a:ext uri="{63B3BB69-23CF-44E3-9099-C40C66FF867C}">
                  <a14:compatExt spid="_x0000_s614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220980</xdr:colOff>
          <xdr:row>23</xdr:row>
          <xdr:rowOff>0</xdr:rowOff>
        </xdr:from>
        <xdr:to>
          <xdr:col>9</xdr:col>
          <xdr:colOff>259080</xdr:colOff>
          <xdr:row>23</xdr:row>
          <xdr:rowOff>182880</xdr:rowOff>
        </xdr:to>
        <xdr:sp macro="" textlink="">
          <xdr:nvSpPr>
            <xdr:cNvPr id="61469" name="Check Box 29" hidden="1">
              <a:extLst>
                <a:ext uri="{63B3BB69-23CF-44E3-9099-C40C66FF867C}">
                  <a14:compatExt spid="_x0000_s614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220980</xdr:colOff>
          <xdr:row>23</xdr:row>
          <xdr:rowOff>0</xdr:rowOff>
        </xdr:from>
        <xdr:to>
          <xdr:col>9</xdr:col>
          <xdr:colOff>259080</xdr:colOff>
          <xdr:row>23</xdr:row>
          <xdr:rowOff>182880</xdr:rowOff>
        </xdr:to>
        <xdr:sp macro="" textlink="">
          <xdr:nvSpPr>
            <xdr:cNvPr id="61475" name="Check Box 35" hidden="1">
              <a:extLst>
                <a:ext uri="{63B3BB69-23CF-44E3-9099-C40C66FF867C}">
                  <a14:compatExt spid="_x0000_s614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220980</xdr:colOff>
          <xdr:row>23</xdr:row>
          <xdr:rowOff>0</xdr:rowOff>
        </xdr:from>
        <xdr:to>
          <xdr:col>9</xdr:col>
          <xdr:colOff>259080</xdr:colOff>
          <xdr:row>23</xdr:row>
          <xdr:rowOff>182880</xdr:rowOff>
        </xdr:to>
        <xdr:sp macro="" textlink="">
          <xdr:nvSpPr>
            <xdr:cNvPr id="61476" name="Check Box 36" hidden="1">
              <a:extLst>
                <a:ext uri="{63B3BB69-23CF-44E3-9099-C40C66FF867C}">
                  <a14:compatExt spid="_x0000_s614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220980</xdr:colOff>
          <xdr:row>23</xdr:row>
          <xdr:rowOff>0</xdr:rowOff>
        </xdr:from>
        <xdr:to>
          <xdr:col>9</xdr:col>
          <xdr:colOff>259080</xdr:colOff>
          <xdr:row>23</xdr:row>
          <xdr:rowOff>182880</xdr:rowOff>
        </xdr:to>
        <xdr:sp macro="" textlink="">
          <xdr:nvSpPr>
            <xdr:cNvPr id="61477" name="Check Box 37" hidden="1">
              <a:extLst>
                <a:ext uri="{63B3BB69-23CF-44E3-9099-C40C66FF867C}">
                  <a14:compatExt spid="_x0000_s614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220980</xdr:colOff>
          <xdr:row>23</xdr:row>
          <xdr:rowOff>0</xdr:rowOff>
        </xdr:from>
        <xdr:to>
          <xdr:col>9</xdr:col>
          <xdr:colOff>259080</xdr:colOff>
          <xdr:row>23</xdr:row>
          <xdr:rowOff>182880</xdr:rowOff>
        </xdr:to>
        <xdr:sp macro="" textlink="">
          <xdr:nvSpPr>
            <xdr:cNvPr id="61478" name="Check Box 38" hidden="1">
              <a:extLst>
                <a:ext uri="{63B3BB69-23CF-44E3-9099-C40C66FF867C}">
                  <a14:compatExt spid="_x0000_s614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220980</xdr:colOff>
          <xdr:row>21</xdr:row>
          <xdr:rowOff>7620</xdr:rowOff>
        </xdr:from>
        <xdr:to>
          <xdr:col>9</xdr:col>
          <xdr:colOff>259080</xdr:colOff>
          <xdr:row>22</xdr:row>
          <xdr:rowOff>0</xdr:rowOff>
        </xdr:to>
        <xdr:sp macro="" textlink="">
          <xdr:nvSpPr>
            <xdr:cNvPr id="61487" name="Check Box 47" hidden="1">
              <a:extLst>
                <a:ext uri="{63B3BB69-23CF-44E3-9099-C40C66FF867C}">
                  <a14:compatExt spid="_x0000_s61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220980</xdr:colOff>
          <xdr:row>22</xdr:row>
          <xdr:rowOff>7620</xdr:rowOff>
        </xdr:from>
        <xdr:to>
          <xdr:col>9</xdr:col>
          <xdr:colOff>259080</xdr:colOff>
          <xdr:row>23</xdr:row>
          <xdr:rowOff>0</xdr:rowOff>
        </xdr:to>
        <xdr:sp macro="" textlink="">
          <xdr:nvSpPr>
            <xdr:cNvPr id="61488" name="Check Box 48" hidden="1">
              <a:extLst>
                <a:ext uri="{63B3BB69-23CF-44E3-9099-C40C66FF867C}">
                  <a14:compatExt spid="_x0000_s61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220980</xdr:colOff>
          <xdr:row>23</xdr:row>
          <xdr:rowOff>0</xdr:rowOff>
        </xdr:from>
        <xdr:to>
          <xdr:col>9</xdr:col>
          <xdr:colOff>259080</xdr:colOff>
          <xdr:row>23</xdr:row>
          <xdr:rowOff>182880</xdr:rowOff>
        </xdr:to>
        <xdr:sp macro="" textlink="">
          <xdr:nvSpPr>
            <xdr:cNvPr id="61489" name="Check Box 49" hidden="1">
              <a:extLst>
                <a:ext uri="{63B3BB69-23CF-44E3-9099-C40C66FF867C}">
                  <a14:compatExt spid="_x0000_s61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220980</xdr:colOff>
          <xdr:row>23</xdr:row>
          <xdr:rowOff>0</xdr:rowOff>
        </xdr:from>
        <xdr:to>
          <xdr:col>9</xdr:col>
          <xdr:colOff>259080</xdr:colOff>
          <xdr:row>23</xdr:row>
          <xdr:rowOff>182880</xdr:rowOff>
        </xdr:to>
        <xdr:sp macro="" textlink="">
          <xdr:nvSpPr>
            <xdr:cNvPr id="61490" name="Check Box 50" hidden="1">
              <a:extLst>
                <a:ext uri="{63B3BB69-23CF-44E3-9099-C40C66FF867C}">
                  <a14:compatExt spid="_x0000_s61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220980</xdr:colOff>
          <xdr:row>23</xdr:row>
          <xdr:rowOff>0</xdr:rowOff>
        </xdr:from>
        <xdr:to>
          <xdr:col>9</xdr:col>
          <xdr:colOff>259080</xdr:colOff>
          <xdr:row>23</xdr:row>
          <xdr:rowOff>182880</xdr:rowOff>
        </xdr:to>
        <xdr:sp macro="" textlink="">
          <xdr:nvSpPr>
            <xdr:cNvPr id="61492" name="Check Box 52" hidden="1">
              <a:extLst>
                <a:ext uri="{63B3BB69-23CF-44E3-9099-C40C66FF867C}">
                  <a14:compatExt spid="_x0000_s614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220980</xdr:colOff>
          <xdr:row>23</xdr:row>
          <xdr:rowOff>0</xdr:rowOff>
        </xdr:from>
        <xdr:to>
          <xdr:col>9</xdr:col>
          <xdr:colOff>259080</xdr:colOff>
          <xdr:row>23</xdr:row>
          <xdr:rowOff>182880</xdr:rowOff>
        </xdr:to>
        <xdr:sp macro="" textlink="">
          <xdr:nvSpPr>
            <xdr:cNvPr id="61493" name="Check Box 53" hidden="1">
              <a:extLst>
                <a:ext uri="{63B3BB69-23CF-44E3-9099-C40C66FF867C}">
                  <a14:compatExt spid="_x0000_s61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220980</xdr:colOff>
          <xdr:row>23</xdr:row>
          <xdr:rowOff>0</xdr:rowOff>
        </xdr:from>
        <xdr:to>
          <xdr:col>9</xdr:col>
          <xdr:colOff>259080</xdr:colOff>
          <xdr:row>23</xdr:row>
          <xdr:rowOff>182880</xdr:rowOff>
        </xdr:to>
        <xdr:sp macro="" textlink="">
          <xdr:nvSpPr>
            <xdr:cNvPr id="61494" name="Check Box 54" hidden="1">
              <a:extLst>
                <a:ext uri="{63B3BB69-23CF-44E3-9099-C40C66FF867C}">
                  <a14:compatExt spid="_x0000_s614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220980</xdr:colOff>
          <xdr:row>23</xdr:row>
          <xdr:rowOff>0</xdr:rowOff>
        </xdr:from>
        <xdr:to>
          <xdr:col>9</xdr:col>
          <xdr:colOff>259080</xdr:colOff>
          <xdr:row>23</xdr:row>
          <xdr:rowOff>182880</xdr:rowOff>
        </xdr:to>
        <xdr:sp macro="" textlink="">
          <xdr:nvSpPr>
            <xdr:cNvPr id="61495" name="Check Box 55" hidden="1">
              <a:extLst>
                <a:ext uri="{63B3BB69-23CF-44E3-9099-C40C66FF867C}">
                  <a14:compatExt spid="_x0000_s614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Jill%20Watson\Quorum\TRMC\2005%20Medical\041025%20trmc%20projection.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ata\Encrypted\userdata\1Vic\07%20Renewals\Diocese%20of%20Dallas\Copy%20of%20renl_pkg_tool.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SYMDATA\May%20Renewal\May%20Premium%20Renewal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Documents%20and%20Settings\rwilliams\Local%20Settings\Temporary%20Internet%20Files\OLK89\HMT%20-%20SIRM.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Jill%20Watson\InStar%20Services\3%20Marketing_Renewal\2011\3%20Presentation%20to%20Client\Projections\100913%20Projections;%20Ctbs;%20Financial%20Summary.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WINNT\Profiles\RB34195\Desktop\Applications\Financial\ASO_%20Stoplos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WINDOWS\TEMP\VOLSHELFv2.0.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Jill%20Watson\Woodlands%20Comm%20Service%20Corp\2005%20Renewal\Renewal%20Meeting\040811%20Med%20and%20Dent%20COmpariso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PHWAPP02\CHCR\undmac\DPPO%20Regional%20Mode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Jill%20Watson\Seahawk\3%20Marketing_Renewal\2010\3%20Presentation%20to%20Client\090806\090806%202010%20SHD%20Projections.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Jill%20Watson\TradeWinds\3%20Marketing_Renewal\2008-2009\3%20Presentation%20to%20Client\Projections\080829%202009%20TW%20Projections%20Dual%20Plan%20Offering.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osgroup.com\DFS\Kaiser\KaiserQ3a_1998.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A:\MyDocuments\Clients\Allsups\Renewal%202000\PPO%20spread.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aetnet.aetna.com/financial_underwriting/renewal/downloads/mft.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HMO\RARE\UWAPP\Mm\H&amp;B80002and80003WrigleyNestedJan06\H&amp;B80002&amp;80003WmWrigleyJan%202006.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rch11\sys1\data\ghu\uwdata\erma\SRP_1.9F.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A:\WINNT\Profiles\RB34195\Desktop\Applications\Financial\ASO_%20Stoplos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Metrics\Clients\selectpro\columbus%20mckinnon\working%20files\columbus%20mckinnon%20disruption%20analysi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midp-sfs-001\midnam\MCU_AM\CUSTOMER\Allied%20Waste\UPDATED_Allied%20Physician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E:\Presale\BOB\Xantrex%207-1-03%20Renewal\Xan_ret.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www1.benefitpoint.com/file_store/Shelf%20Rate%20Proposal%20Page.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benefits\pilgrims%20pride\2004%20ibnr\0904\Sept%2004%20IBNR%20combined%20rev.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My%20Documents\Binder%20Check%20Breakdown.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R:\CLIENTS\Flour%20Bluff%20ISD\2018\RFP%20-%20Medical,%20Rx,%20Stop%20Loss\2018%20FBISD%20Medical%20and%20Stop%20Loss%20RFP%20BAFO%20Results.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MA%202003%20rate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EB\Tech\CLIENTS\Asyst%20Technologies\99%20renwal\99%20Renewal%20exh.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E:\WINDOWS\TEMP\Plantation%20NJ%20Ben%20Dif.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W\Wayne%20Memorial\2006\Pharmacy\Claims%20Experience\11_06%20Catalyst%20Reports\11_06%20Catalyst%20Executive%20Summary.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DOCUME~1\ebato\LOCALS~1\Temp\C.Notes.Data\https:\epsm.usqa.com\PlanSponsor\ePSM\Business%20Requirements\2002\FI%20HMO%20New%20Reports%20May%2015\https:\epsm.usqa.com\ePSM_std\outputview.asp%3fid=949921&amp;prodtype=1024"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imail.corp.cigna.com/Menu%20Folders%20-%20Western%20Region/Pricing%20tools/Discounts%20by%20Site%20--%20Open%20Access%20Plus_09.21.04.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E:\WINDOWS\TEMP\Dental%20PPO%20&amp;%20Indemnity%20Plantation%20Model%20(RR).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DOCUME~1\pgordon\LOCALS~1\Temp\notesD30550\HOLLYWOOD%20PARK%20HEALTHNET%20HIGH%20OPTION%20with%20PPO%20QUOTE%204-18-05.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A:\200MP.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Documents%20and%20Settings\dcappl\Local%20Settings\OLKCIG\TAC%201%202009%20125%25%20BP.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bosgroup.com\DFS\etg\product\epi_app\beta_app\EPI_IHIS_6.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E:\Clients\Electro%20Rent\Proposal\Strategic%20Review.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Midp-sfs-004\natnetrptg\buy%20up\Aerolink.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Clients\Sports%20Club\Aetna\2005\SRA%20Nert%20(10.07.2004)%20Required%20Sports%20Club%202-2005.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Users\kstepchinski\AppData\Local\Microsoft\Windows\Temporary%20Internet%20Files\Content.Outlook\TQ59SPK1\Austin%20ISD%20FSA%20%20COBRA%20RFP%20Workbook.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E:\2000Q3SI0910870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Clients\Gemstar%20TV%20Guide\Proposals\2003\Sept%2026,%202003\3%20Self-Funded%20-%20100603%20Update.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R:\RFP%20Templates\Sample%20RFP%20and%20Workbook%20v11.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E:\Brandes\Renewals%202005-2006\Scientific%20Drilling%202006\Scientific%20Drilling%20ISL%209-1-05%20Renewal.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bosgroup.com\DFS\CLIENTS\WinnMgmt\Level%20I\Marketing%202000\Financial%20Reportsrevised5-1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WINDOWS\TEMP\Dental%20PPO%20&amp;%20Indemnity%20Plantation%20Model%203.8.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Jill%20Watson\Quanex\3%20Marketing_Renewal\2008\3%20Presentation%20to%20Client\070904\070828%20NX%20GVolk%20Projections%20with%20prem%20equiv%20090707.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GroupUW\TTEAM\Proposals\Houston\Jun%2006\Goode%20Company_PM.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Kelli%20Kainer\Clients\Wm.%20Wrigley%20Jr.%20Company\2006\Marketing\Renewal\2006%20C%20&amp;%20B%20Renewal%20Info%20-%20Initial.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R:\CLIENTS\Waco%20ISD\2018\Medical,%20SL%20RFP\2018%20Waco%20ISD%20Finalist%20Scoring.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E:\WINDOWS\TEMP\Dental%20PPO%20&amp;%20Indemnity%20Plantation%20Model%203.54.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Documents%20and%20Settings\RBLane\Desktop\Client%20Folder\TradeWinds\3%20Marketing_Renewal\2008-2009\3%20Presentation%20to%20Client\Projections\081002%20FY%202009%20TW%20Projection.xlsm"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G:\Jill%20Watson\SPG\3%20Marketing_Renewal\2012\3%20Presentation%20to%20Client\October\uhc%20SPG%20Holdings%20Choice%20Plus%20Disruption.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client\pilgrim\2006%20reporting\grey%20book\033106\2006%20Monthly%20Exp%20vs%20Actual%20Reports-revised%20enrollment.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V:\PlanSponsor_(Kara_Dean)\BusinessDocumentation\Specifications\LevelA&amp;B\StandardReportSummary\Summary_by_Product_Spec.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E:\Documents%20and%20Settings\rwilliams\Local%20Settings\Temporary%20Internet%20Files\OLK89\DMW%20Claims%20Excel%20CHART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Jill%20Watson\GC%20Services\Reports%20from%20Aetna\2003%20EPO.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DOCUME~1\ebato\LOCALS~1\Temp\C.Notes.Data\gemstar_2003q1_hmo_exp.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Katy\Tools\NFS%20Tool%20with%20Discount%20Guarantee%20Exhibit%20Attached.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bosgroup.com\DFS\Elizabeth\Rich\ETG\Episode.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GroupUW\STEAM\51%20to%2099\Renewals\West\Texas\Dallas\2009%20Renewals\2009-02\PROFESSIONAL%20TURF%20PRODUCTS%20LP.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Exhbt%20ASO%201_QuoteAdmin.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E:\userdata\Pharmacy\Nabors%20Industries\Pharmacy\Standard%20Output%20for%20PS.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R:\RFP%20Templates\Sample%20RFP%20and%20Workbook%20v12.2%20SB%20with%20quest%20in%20word%20doc.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Apex.IBNR\program%20files\NiiSAPEX\APEX%20IBNR%20(version%202.2.1)\APEX%20IBNR%20Version%202.2.1.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http://underwriting.healthcare.cigna.com/p&amp;pweb/RatingModels/Dental%20PPO%20&amp;%20Indemnity%20Regional%20Model.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Jill%20Watson\Tetra\3%20Marketing_Renewal\2010%20Renewal\2%20Presentation%20to%20Client\090724%20Follow-up\090915%202010%20TTI%20Projections.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aetnet.aetna.com/Documents%20and%20Settings/a709045/Local%20Settings/Temp/Level%20b%2025K_231688(1).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R:\CLIENTS\3%20DALLAS%20SPLIT%20GROUPS\Metrocare\2017\RFP%20DM%20&amp;%20Elig%20Audit\RFP%20Disease%20Mgmt%20&amp;%20Dep.%20Audit.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R:\CLIENTS\Harlingen%20ISD\2017\RFP%20-%20Med,%20Rx,%20SL\2017%20Harlingen%20ISD%20Pharmacy%20RFP%20Workbook.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windows\TEMP\c.notes.data\SRA-2003%20Gemstar%2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GHU\Major%20Accounts\Renewals\Lorraine\Diocese%20of%20Brownsville\2005\ERM%20wkshee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baseline"/>
      <sheetName val="Plan Chages"/>
      <sheetName val="SavingsBlueAdv"/>
      <sheetName val="SavingsPPO"/>
      <sheetName val="Cobra Rates"/>
      <sheetName val="2003 LR"/>
      <sheetName val="2004 LR"/>
      <sheetName val="04Projections"/>
      <sheetName val="Highmark"/>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Title Page"/>
      <sheetName val="Renewal Letter FI"/>
      <sheetName val="Renewal Letter ASC"/>
      <sheetName val="Utilization (Internal)"/>
      <sheetName val="Utilization Overview"/>
      <sheetName val="Program Services Included ASC"/>
      <sheetName val="Financial Assumptions FI"/>
      <sheetName val="Financial Assumptions ASC"/>
      <sheetName val="Stop Loss Leveraged Trend ASC"/>
      <sheetName val="Stop Loss Assumptions ASC"/>
      <sheetName val="Administrative Assumptions FI"/>
      <sheetName val="Customer Notifications FI"/>
      <sheetName val="Aetna Difference"/>
      <sheetName val="Alts Template FI"/>
    </sheetNames>
    <sheetDataSet>
      <sheetData sheetId="0">
        <row r="2">
          <cell r="B2" t="str">
            <v>14402097</v>
          </cell>
        </row>
        <row r="3">
          <cell r="B3" t="str">
            <v>Roman Catholic Diocese Of Dallas</v>
          </cell>
          <cell r="V3" t="b">
            <v>0</v>
          </cell>
          <cell r="W3" t="str">
            <v>Yes</v>
          </cell>
          <cell r="X3" t="str">
            <v>N/A</v>
          </cell>
          <cell r="Y3" t="str">
            <v>Percentage</v>
          </cell>
          <cell r="Z3" t="str">
            <v>Mr.</v>
          </cell>
          <cell r="AA3" t="str">
            <v>January</v>
          </cell>
          <cell r="AB3" t="str">
            <v>N/A</v>
          </cell>
          <cell r="AC3" t="str">
            <v>N/A</v>
          </cell>
          <cell r="AD3" t="str">
            <v>N/A</v>
          </cell>
        </row>
        <row r="4">
          <cell r="B4" t="str">
            <v>3725 Blackburn Street</v>
          </cell>
          <cell r="W4" t="str">
            <v>No</v>
          </cell>
          <cell r="X4" t="str">
            <v>AK</v>
          </cell>
          <cell r="Y4" t="str">
            <v>Dollar Amount</v>
          </cell>
          <cell r="Z4" t="str">
            <v>Ms.</v>
          </cell>
          <cell r="AA4" t="str">
            <v>February</v>
          </cell>
          <cell r="AB4" t="str">
            <v>AHF HRA PPO</v>
          </cell>
          <cell r="AC4" t="str">
            <v>AHF HRA PPO</v>
          </cell>
          <cell r="AD4" t="str">
            <v>Aetna Pharmacy Fund w/ Medical</v>
          </cell>
        </row>
        <row r="5">
          <cell r="B5" t="str">
            <v>Dallas</v>
          </cell>
          <cell r="X5" t="str">
            <v>AL</v>
          </cell>
          <cell r="Y5" t="str">
            <v>Scale</v>
          </cell>
          <cell r="AA5" t="str">
            <v>March</v>
          </cell>
          <cell r="AB5" t="str">
            <v>PPO</v>
          </cell>
          <cell r="AC5" t="str">
            <v>PPO</v>
          </cell>
          <cell r="AD5" t="str">
            <v>Aetna Select</v>
          </cell>
        </row>
        <row r="6">
          <cell r="B6" t="str">
            <v>TX</v>
          </cell>
          <cell r="X6" t="str">
            <v>AR</v>
          </cell>
          <cell r="Y6" t="str">
            <v>None</v>
          </cell>
          <cell r="AA6" t="str">
            <v>April</v>
          </cell>
          <cell r="AB6" t="str">
            <v>PPO</v>
          </cell>
          <cell r="AC6" t="str">
            <v>PPO</v>
          </cell>
          <cell r="AD6" t="str">
            <v>Aetna Select - Aexcel</v>
          </cell>
        </row>
        <row r="7">
          <cell r="B7" t="str">
            <v>75219</v>
          </cell>
          <cell r="X7" t="str">
            <v>AZ</v>
          </cell>
          <cell r="AA7" t="str">
            <v>May</v>
          </cell>
          <cell r="AB7" t="str">
            <v>PPO</v>
          </cell>
          <cell r="AC7" t="str">
            <v>PPO</v>
          </cell>
          <cell r="AD7" t="str">
            <v>Aetna Select - Aexcel Plus</v>
          </cell>
        </row>
        <row r="8">
          <cell r="B8" t="str">
            <v>Mike</v>
          </cell>
          <cell r="X8" t="str">
            <v>CA</v>
          </cell>
          <cell r="AA8" t="str">
            <v>June</v>
          </cell>
          <cell r="AB8" t="str">
            <v>PPO</v>
          </cell>
          <cell r="AC8" t="str">
            <v>PPO</v>
          </cell>
          <cell r="AD8" t="str">
            <v>Aetna Select OA</v>
          </cell>
        </row>
        <row r="9">
          <cell r="B9" t="str">
            <v>Weis</v>
          </cell>
          <cell r="X9" t="str">
            <v>CO</v>
          </cell>
          <cell r="AA9" t="str">
            <v>July</v>
          </cell>
          <cell r="AB9" t="str">
            <v>PPO</v>
          </cell>
          <cell r="AC9" t="str">
            <v>PPO</v>
          </cell>
          <cell r="AD9" t="str">
            <v>Aetna Select OA - Aexcel</v>
          </cell>
        </row>
        <row r="10">
          <cell r="B10" t="str">
            <v>Mr.</v>
          </cell>
          <cell r="X10" t="str">
            <v>CT</v>
          </cell>
          <cell r="AA10" t="str">
            <v>August</v>
          </cell>
          <cell r="AB10" t="str">
            <v>PPO</v>
          </cell>
          <cell r="AC10" t="str">
            <v>PPO</v>
          </cell>
          <cell r="AD10" t="str">
            <v>Aetna Select OA - Aexcel Plus</v>
          </cell>
        </row>
        <row r="11">
          <cell r="B11">
            <v>39326</v>
          </cell>
          <cell r="C11" t="str">
            <v>September 1, 2007</v>
          </cell>
          <cell r="D11" t="str">
            <v>August 1, 2007</v>
          </cell>
          <cell r="X11" t="str">
            <v>DC</v>
          </cell>
          <cell r="AA11" t="str">
            <v>September</v>
          </cell>
          <cell r="AB11" t="str">
            <v>AHF HRA PPO</v>
          </cell>
          <cell r="AC11" t="str">
            <v>AHF HRA PPO</v>
          </cell>
          <cell r="AD11" t="str">
            <v>Aetna Select OA - HRA</v>
          </cell>
        </row>
        <row r="12">
          <cell r="B12">
            <v>39691</v>
          </cell>
          <cell r="C12" t="str">
            <v>August 31, 2008</v>
          </cell>
          <cell r="X12" t="str">
            <v>DE</v>
          </cell>
          <cell r="AA12" t="str">
            <v>October</v>
          </cell>
          <cell r="AB12" t="str">
            <v>AHF HRA PPO</v>
          </cell>
          <cell r="AC12" t="str">
            <v>AHF HRA PPO</v>
          </cell>
          <cell r="AD12" t="str">
            <v>Aetna Select OA - HRA - Aexcel</v>
          </cell>
        </row>
        <row r="13">
          <cell r="B13" t="str">
            <v>A694790</v>
          </cell>
          <cell r="X13" t="str">
            <v>FL</v>
          </cell>
          <cell r="AA13" t="str">
            <v>November</v>
          </cell>
          <cell r="AB13" t="str">
            <v>AHF HRA PPO</v>
          </cell>
          <cell r="AC13" t="str">
            <v>AHF HRA PPO</v>
          </cell>
          <cell r="AD13" t="str">
            <v>Aetna Select OA - HRA - Aexcel Plus</v>
          </cell>
        </row>
        <row r="14">
          <cell r="B14" t="str">
            <v>Sandra Bolton</v>
          </cell>
          <cell r="X14" t="str">
            <v>FM</v>
          </cell>
          <cell r="AA14" t="str">
            <v>December</v>
          </cell>
          <cell r="AB14" t="str">
            <v>PPO</v>
          </cell>
          <cell r="AC14" t="str">
            <v>PPO</v>
          </cell>
          <cell r="AD14" t="str">
            <v>Choice POS II</v>
          </cell>
        </row>
        <row r="15">
          <cell r="B15" t="str">
            <v>2777 Stemmons Freeway</v>
          </cell>
          <cell r="X15" t="str">
            <v>GA</v>
          </cell>
          <cell r="AB15" t="str">
            <v>PPO</v>
          </cell>
          <cell r="AC15" t="str">
            <v>PPO</v>
          </cell>
          <cell r="AD15" t="str">
            <v>Choice POS II - Aexcel</v>
          </cell>
        </row>
        <row r="16">
          <cell r="B16" t="str">
            <v>Dallas</v>
          </cell>
          <cell r="X16" t="str">
            <v>GU</v>
          </cell>
          <cell r="AB16" t="str">
            <v>PPO</v>
          </cell>
          <cell r="AC16" t="str">
            <v>PPO</v>
          </cell>
          <cell r="AD16" t="str">
            <v>Choice POS II - Aexcel Plus</v>
          </cell>
        </row>
        <row r="17">
          <cell r="B17" t="str">
            <v>TX</v>
          </cell>
          <cell r="X17" t="str">
            <v>HI</v>
          </cell>
          <cell r="AB17" t="str">
            <v>AHF HRA PPO</v>
          </cell>
          <cell r="AC17" t="str">
            <v>AHF HRA PPO</v>
          </cell>
          <cell r="AD17" t="str">
            <v>Choice POS II - HRA</v>
          </cell>
        </row>
        <row r="18">
          <cell r="B18" t="str">
            <v>75207</v>
          </cell>
          <cell r="X18" t="str">
            <v>IA</v>
          </cell>
          <cell r="AB18" t="str">
            <v>AHF HRA PPO</v>
          </cell>
          <cell r="AC18" t="str">
            <v>AHF HRA PPO</v>
          </cell>
          <cell r="AD18" t="str">
            <v>Choice POS II - HRA - Aexcel</v>
          </cell>
        </row>
        <row r="19">
          <cell r="B19" t="str">
            <v>214-200-8946</v>
          </cell>
          <cell r="X19" t="str">
            <v>ID</v>
          </cell>
          <cell r="AB19" t="str">
            <v>AHF HRA PPO</v>
          </cell>
          <cell r="AC19" t="str">
            <v>AHF HRA PPO</v>
          </cell>
          <cell r="AD19" t="str">
            <v>Choice POS II - HRA - Aexcel Plus</v>
          </cell>
        </row>
        <row r="20">
          <cell r="B20" t="str">
            <v>214-200-8916</v>
          </cell>
          <cell r="X20" t="str">
            <v>IL</v>
          </cell>
          <cell r="AB20" t="str">
            <v>AHF HRA HMO</v>
          </cell>
          <cell r="AC20" t="str">
            <v>AHF HRA HMO</v>
          </cell>
          <cell r="AD20" t="str">
            <v>CPOS HRA</v>
          </cell>
        </row>
        <row r="21">
          <cell r="B21" t="str">
            <v>BoltonS@aetna.com</v>
          </cell>
          <cell r="X21" t="str">
            <v>IN</v>
          </cell>
          <cell r="AB21" t="str">
            <v>Dental DMO</v>
          </cell>
          <cell r="AC21" t="str">
            <v>Dental DMO</v>
          </cell>
          <cell r="AD21" t="str">
            <v>Dental - DMO</v>
          </cell>
        </row>
        <row r="22">
          <cell r="B22" t="str">
            <v>870560</v>
          </cell>
          <cell r="X22" t="str">
            <v>KS</v>
          </cell>
          <cell r="AB22" t="str">
            <v>Dental</v>
          </cell>
          <cell r="AC22" t="str">
            <v>Dental</v>
          </cell>
          <cell r="AD22" t="str">
            <v>Dental - FOC Combined</v>
          </cell>
        </row>
        <row r="23">
          <cell r="B23" t="str">
            <v>870560</v>
          </cell>
          <cell r="X23" t="str">
            <v>KY</v>
          </cell>
          <cell r="AB23" t="str">
            <v>Dental DMO</v>
          </cell>
          <cell r="AC23" t="str">
            <v>Dental DMO</v>
          </cell>
          <cell r="AD23" t="str">
            <v>Dental - FOC DMO</v>
          </cell>
        </row>
        <row r="24">
          <cell r="B24" t="str">
            <v>Victor Telesino</v>
          </cell>
          <cell r="X24" t="str">
            <v>LA</v>
          </cell>
          <cell r="AB24" t="str">
            <v>Dental</v>
          </cell>
          <cell r="AC24" t="str">
            <v>Dental</v>
          </cell>
          <cell r="AD24" t="str">
            <v>Dental - FOC Indemnity</v>
          </cell>
        </row>
        <row r="25">
          <cell r="X25" t="str">
            <v>MA</v>
          </cell>
          <cell r="AB25" t="str">
            <v>Dental</v>
          </cell>
          <cell r="AC25" t="str">
            <v>Dental</v>
          </cell>
          <cell r="AD25" t="str">
            <v>Dental - FOC PPO</v>
          </cell>
        </row>
        <row r="26">
          <cell r="X26" t="str">
            <v>MD</v>
          </cell>
          <cell r="AB26" t="str">
            <v>Dental</v>
          </cell>
          <cell r="AC26" t="str">
            <v>Dental</v>
          </cell>
          <cell r="AD26" t="str">
            <v>Dental - Indemnity</v>
          </cell>
        </row>
        <row r="27">
          <cell r="B27" t="str">
            <v>Yes</v>
          </cell>
          <cell r="C27" t="str">
            <v>8.5</v>
          </cell>
          <cell r="D27" t="str">
            <v>Dollar Amount</v>
          </cell>
          <cell r="E27" t="str">
            <v>5.00</v>
          </cell>
          <cell r="X27" t="str">
            <v>ME</v>
          </cell>
          <cell r="AB27" t="str">
            <v>Dental</v>
          </cell>
          <cell r="AC27" t="str">
            <v>Dental</v>
          </cell>
          <cell r="AD27" t="str">
            <v>Dental - PPO</v>
          </cell>
        </row>
        <row r="28">
          <cell r="B28" t="str">
            <v>Yes</v>
          </cell>
          <cell r="C28" t="str">
            <v>3.8</v>
          </cell>
          <cell r="X28" t="str">
            <v>MH</v>
          </cell>
          <cell r="AB28" t="str">
            <v>Dental AHF HRA PPO</v>
          </cell>
          <cell r="AC28" t="str">
            <v>Dental AHF HRA PPO</v>
          </cell>
          <cell r="AD28" t="str">
            <v>Dental - PPO - HRA</v>
          </cell>
        </row>
        <row r="29">
          <cell r="B29" t="str">
            <v>No</v>
          </cell>
          <cell r="X29" t="str">
            <v>MI</v>
          </cell>
          <cell r="AB29" t="str">
            <v>Dental</v>
          </cell>
          <cell r="AC29" t="str">
            <v>Dental</v>
          </cell>
          <cell r="AD29" t="str">
            <v>Dental - Vital Savings</v>
          </cell>
        </row>
        <row r="30">
          <cell r="B30" t="str">
            <v>No</v>
          </cell>
          <cell r="X30" t="str">
            <v>MN</v>
          </cell>
          <cell r="AB30" t="str">
            <v>PPO</v>
          </cell>
          <cell r="AC30" t="str">
            <v>PPO</v>
          </cell>
          <cell r="AD30" t="str">
            <v>EC</v>
          </cell>
        </row>
        <row r="31">
          <cell r="B31" t="str">
            <v>Yes</v>
          </cell>
          <cell r="X31" t="str">
            <v>MO</v>
          </cell>
          <cell r="AB31" t="str">
            <v>PPO</v>
          </cell>
          <cell r="AC31" t="str">
            <v>PPO</v>
          </cell>
          <cell r="AD31" t="str">
            <v>EC - Aexcel</v>
          </cell>
        </row>
        <row r="32">
          <cell r="A32" t="str">
            <v>Aetna Pharmacy Management</v>
          </cell>
          <cell r="B32" t="str">
            <v>Yes</v>
          </cell>
          <cell r="X32" t="str">
            <v>MP</v>
          </cell>
          <cell r="AB32" t="str">
            <v>PPO</v>
          </cell>
          <cell r="AC32" t="str">
            <v>PPO</v>
          </cell>
          <cell r="AD32" t="str">
            <v>EC - Aexcel Plus</v>
          </cell>
        </row>
        <row r="33">
          <cell r="A33" t="str">
            <v>Stop Loss</v>
          </cell>
          <cell r="B33" t="str">
            <v>Yes</v>
          </cell>
          <cell r="X33" t="str">
            <v>MS</v>
          </cell>
          <cell r="AB33" t="str">
            <v>PPO</v>
          </cell>
          <cell r="AC33" t="str">
            <v>PPO</v>
          </cell>
          <cell r="AD33" t="str">
            <v>EC OA</v>
          </cell>
        </row>
        <row r="34">
          <cell r="X34" t="str">
            <v>MT</v>
          </cell>
          <cell r="AB34" t="str">
            <v>PPO</v>
          </cell>
          <cell r="AC34" t="str">
            <v>PPO</v>
          </cell>
          <cell r="AD34" t="str">
            <v>EC OA - Aexcel</v>
          </cell>
        </row>
        <row r="35">
          <cell r="X35" t="str">
            <v>NC</v>
          </cell>
          <cell r="AB35" t="str">
            <v>PPO</v>
          </cell>
          <cell r="AC35" t="str">
            <v>PPO</v>
          </cell>
          <cell r="AD35" t="str">
            <v>EC OA - Aexcel Plus</v>
          </cell>
        </row>
        <row r="36">
          <cell r="X36" t="str">
            <v>ND</v>
          </cell>
          <cell r="AB36" t="str">
            <v>AHF HRA PPO</v>
          </cell>
          <cell r="AC36" t="str">
            <v>AHF HRA PPO</v>
          </cell>
          <cell r="AD36" t="str">
            <v>EC OA - HRA</v>
          </cell>
        </row>
        <row r="37">
          <cell r="X37" t="str">
            <v>NE</v>
          </cell>
          <cell r="AB37" t="str">
            <v>AHF HRA PPO</v>
          </cell>
          <cell r="AC37" t="str">
            <v>AHF HRA PPO</v>
          </cell>
          <cell r="AD37" t="str">
            <v>EC OA - HRA - Aexcel</v>
          </cell>
        </row>
        <row r="38">
          <cell r="B38" t="str">
            <v>N/A</v>
          </cell>
          <cell r="X38" t="str">
            <v>NH</v>
          </cell>
          <cell r="AB38" t="str">
            <v>AHF HRA PPO</v>
          </cell>
          <cell r="AC38" t="str">
            <v>AHF HRA PPO</v>
          </cell>
          <cell r="AD38" t="str">
            <v>EC OA - HRA - Aexcel Plus</v>
          </cell>
        </row>
        <row r="39">
          <cell r="B39" t="str">
            <v>N/A</v>
          </cell>
          <cell r="X39" t="str">
            <v>NJ</v>
          </cell>
          <cell r="AB39" t="str">
            <v>GI</v>
          </cell>
          <cell r="AC39" t="str">
            <v>GI</v>
          </cell>
          <cell r="AD39" t="str">
            <v>GI - AD&amp;D/Group Accident</v>
          </cell>
        </row>
        <row r="40">
          <cell r="B40" t="str">
            <v>N/A</v>
          </cell>
          <cell r="X40" t="str">
            <v>NM</v>
          </cell>
          <cell r="AB40" t="str">
            <v>GI</v>
          </cell>
          <cell r="AC40" t="str">
            <v>GI</v>
          </cell>
          <cell r="AD40" t="str">
            <v>GI - Dependent Term Life</v>
          </cell>
        </row>
        <row r="41">
          <cell r="B41" t="str">
            <v>N/A</v>
          </cell>
          <cell r="X41" t="str">
            <v>NV</v>
          </cell>
          <cell r="AB41" t="str">
            <v>GI</v>
          </cell>
          <cell r="AC41" t="str">
            <v>GI</v>
          </cell>
          <cell r="AD41" t="str">
            <v>GI - Dependents Supplemental Term</v>
          </cell>
        </row>
        <row r="42">
          <cell r="B42" t="str">
            <v>N/A</v>
          </cell>
          <cell r="X42" t="str">
            <v>NY</v>
          </cell>
          <cell r="AB42" t="str">
            <v>GI</v>
          </cell>
          <cell r="AC42" t="str">
            <v>GI</v>
          </cell>
          <cell r="AD42" t="str">
            <v>GI - Group Universal Life</v>
          </cell>
        </row>
        <row r="43">
          <cell r="B43" t="str">
            <v>N/A</v>
          </cell>
          <cell r="X43" t="str">
            <v>OH</v>
          </cell>
          <cell r="AB43" t="str">
            <v>GI</v>
          </cell>
          <cell r="AC43" t="str">
            <v>GI</v>
          </cell>
          <cell r="AD43" t="str">
            <v>GI - Long Term Disability</v>
          </cell>
        </row>
        <row r="44">
          <cell r="B44" t="str">
            <v>N/A</v>
          </cell>
          <cell r="X44" t="str">
            <v>OK</v>
          </cell>
          <cell r="AB44" t="str">
            <v>GI</v>
          </cell>
          <cell r="AC44" t="str">
            <v>GI</v>
          </cell>
          <cell r="AD44" t="str">
            <v>GI - Managed Disability-Short Term</v>
          </cell>
        </row>
        <row r="45">
          <cell r="B45" t="str">
            <v>N/A</v>
          </cell>
          <cell r="X45" t="str">
            <v>OR</v>
          </cell>
          <cell r="AB45" t="str">
            <v>GI</v>
          </cell>
          <cell r="AC45" t="str">
            <v>GI</v>
          </cell>
          <cell r="AD45" t="str">
            <v>GI - State Cash - California</v>
          </cell>
        </row>
        <row r="46">
          <cell r="B46" t="str">
            <v>N/A</v>
          </cell>
          <cell r="X46" t="str">
            <v>PA</v>
          </cell>
          <cell r="AB46" t="str">
            <v>GI</v>
          </cell>
          <cell r="AC46" t="str">
            <v>GI</v>
          </cell>
          <cell r="AD46" t="str">
            <v>GI - State Cash - Hawaii</v>
          </cell>
        </row>
        <row r="47">
          <cell r="B47" t="str">
            <v>N/A</v>
          </cell>
          <cell r="X47" t="str">
            <v>PR</v>
          </cell>
          <cell r="AB47" t="str">
            <v>GI</v>
          </cell>
          <cell r="AC47" t="str">
            <v>GI</v>
          </cell>
          <cell r="AD47" t="str">
            <v>GI - State Cash - New Jersey</v>
          </cell>
        </row>
        <row r="48">
          <cell r="X48" t="str">
            <v>PW</v>
          </cell>
          <cell r="AB48" t="str">
            <v>GI</v>
          </cell>
          <cell r="AC48" t="str">
            <v>GI</v>
          </cell>
          <cell r="AD48" t="str">
            <v>GI - State Cash - New York</v>
          </cell>
        </row>
        <row r="49">
          <cell r="C49" t="str">
            <v>Current EEs</v>
          </cell>
          <cell r="D49" t="str">
            <v>Renewal EEs</v>
          </cell>
          <cell r="E49" t="str">
            <v>Current Fees PEPM</v>
          </cell>
          <cell r="F49" t="str">
            <v>Renewal Fees PEPM</v>
          </cell>
          <cell r="X49" t="str">
            <v>RI</v>
          </cell>
          <cell r="AB49" t="str">
            <v>GI</v>
          </cell>
          <cell r="AC49" t="str">
            <v>GI</v>
          </cell>
          <cell r="AD49" t="str">
            <v>GI - State Cash - Puerto Rico</v>
          </cell>
        </row>
        <row r="50">
          <cell r="B50" t="str">
            <v>ASC Products:</v>
          </cell>
          <cell r="X50" t="str">
            <v>SC</v>
          </cell>
          <cell r="AB50" t="str">
            <v>GI</v>
          </cell>
          <cell r="AC50" t="str">
            <v>GI</v>
          </cell>
          <cell r="AD50" t="str">
            <v>GI - Sup Acc Death and Dismemb</v>
          </cell>
        </row>
        <row r="51">
          <cell r="A51" t="str">
            <v>Product 1</v>
          </cell>
          <cell r="B51" t="str">
            <v>Choice POS II</v>
          </cell>
          <cell r="C51">
            <v>1807</v>
          </cell>
          <cell r="D51">
            <v>1814</v>
          </cell>
          <cell r="E51">
            <v>30.66</v>
          </cell>
          <cell r="F51">
            <v>33.26</v>
          </cell>
          <cell r="X51" t="str">
            <v>SD</v>
          </cell>
          <cell r="AB51" t="str">
            <v>GI</v>
          </cell>
          <cell r="AC51" t="str">
            <v>GI</v>
          </cell>
          <cell r="AD51" t="str">
            <v>GI - Sup Term Life</v>
          </cell>
        </row>
        <row r="52">
          <cell r="A52" t="str">
            <v>Product 2</v>
          </cell>
          <cell r="B52" t="str">
            <v>Dental - PPO</v>
          </cell>
          <cell r="C52">
            <v>1807</v>
          </cell>
          <cell r="D52">
            <v>1810</v>
          </cell>
          <cell r="E52">
            <v>3.94</v>
          </cell>
          <cell r="F52">
            <v>4.09</v>
          </cell>
          <cell r="X52" t="str">
            <v>TN</v>
          </cell>
          <cell r="AB52" t="str">
            <v>GI</v>
          </cell>
          <cell r="AC52" t="str">
            <v>GI</v>
          </cell>
          <cell r="AD52" t="str">
            <v>GI - Survivor Income Benefit</v>
          </cell>
        </row>
        <row r="53">
          <cell r="A53" t="str">
            <v>Product 3</v>
          </cell>
          <cell r="B53" t="str">
            <v>N/A</v>
          </cell>
          <cell r="X53" t="str">
            <v>TX</v>
          </cell>
          <cell r="AB53" t="str">
            <v>GI</v>
          </cell>
          <cell r="AC53" t="str">
            <v>GI</v>
          </cell>
          <cell r="AD53" t="str">
            <v>GI - Temporary Disability Income</v>
          </cell>
        </row>
        <row r="54">
          <cell r="A54" t="str">
            <v>Product 4</v>
          </cell>
          <cell r="B54" t="str">
            <v>N/A</v>
          </cell>
          <cell r="X54" t="str">
            <v>UT</v>
          </cell>
          <cell r="AB54" t="str">
            <v>GI</v>
          </cell>
          <cell r="AC54" t="str">
            <v>GI</v>
          </cell>
          <cell r="AD54" t="str">
            <v>GI - Term Life</v>
          </cell>
        </row>
        <row r="55">
          <cell r="A55" t="str">
            <v>Product 5</v>
          </cell>
          <cell r="B55" t="str">
            <v>N/A</v>
          </cell>
          <cell r="X55" t="str">
            <v>VA</v>
          </cell>
          <cell r="AB55" t="str">
            <v>HMO</v>
          </cell>
          <cell r="AC55" t="str">
            <v>HMO</v>
          </cell>
          <cell r="AD55" t="str">
            <v>HMO</v>
          </cell>
        </row>
        <row r="56">
          <cell r="A56" t="str">
            <v>Product 6</v>
          </cell>
          <cell r="B56" t="str">
            <v>N/A</v>
          </cell>
          <cell r="X56" t="str">
            <v>VI</v>
          </cell>
          <cell r="AB56" t="str">
            <v>AHF HRA HMO</v>
          </cell>
          <cell r="AC56" t="str">
            <v>AHF HRA HMO</v>
          </cell>
          <cell r="AD56" t="str">
            <v>HMO HRA</v>
          </cell>
        </row>
        <row r="57">
          <cell r="A57" t="str">
            <v>Product 7</v>
          </cell>
          <cell r="B57" t="str">
            <v>N/A</v>
          </cell>
          <cell r="X57" t="str">
            <v>VT</v>
          </cell>
          <cell r="AB57" t="str">
            <v>HMO</v>
          </cell>
          <cell r="AC57" t="str">
            <v>HMO</v>
          </cell>
          <cell r="AD57" t="str">
            <v>HMO OA</v>
          </cell>
        </row>
        <row r="58">
          <cell r="A58" t="str">
            <v>Product 8</v>
          </cell>
          <cell r="B58" t="str">
            <v>N/A</v>
          </cell>
          <cell r="X58" t="str">
            <v>WA</v>
          </cell>
          <cell r="AB58" t="str">
            <v>HNO</v>
          </cell>
          <cell r="AC58" t="str">
            <v>HNO</v>
          </cell>
          <cell r="AD58" t="str">
            <v>HNOnly</v>
          </cell>
        </row>
        <row r="59">
          <cell r="A59" t="str">
            <v>Product 9</v>
          </cell>
          <cell r="B59" t="str">
            <v>N/A</v>
          </cell>
          <cell r="X59" t="str">
            <v>WI</v>
          </cell>
          <cell r="AB59" t="str">
            <v>HNO</v>
          </cell>
          <cell r="AC59" t="str">
            <v>HNO</v>
          </cell>
          <cell r="AD59" t="str">
            <v>HNOnly - Aexcel</v>
          </cell>
        </row>
        <row r="60">
          <cell r="A60" t="str">
            <v>Product 10</v>
          </cell>
          <cell r="B60" t="str">
            <v>N/A</v>
          </cell>
          <cell r="X60" t="str">
            <v>WV</v>
          </cell>
          <cell r="AB60" t="str">
            <v>HNO</v>
          </cell>
          <cell r="AC60" t="str">
            <v>HNO</v>
          </cell>
          <cell r="AD60" t="str">
            <v>HNOnly - Aexcel Plus</v>
          </cell>
        </row>
        <row r="61">
          <cell r="A61" t="str">
            <v>Aetna Pharmacy Management</v>
          </cell>
          <cell r="C61">
            <v>1807</v>
          </cell>
          <cell r="D61">
            <v>1814</v>
          </cell>
          <cell r="X61" t="str">
            <v>WY</v>
          </cell>
          <cell r="AB61" t="str">
            <v>HNO</v>
          </cell>
          <cell r="AC61" t="str">
            <v>HNO</v>
          </cell>
          <cell r="AD61" t="str">
            <v>HNOnly - HRA</v>
          </cell>
        </row>
        <row r="62">
          <cell r="A62" t="str">
            <v>Pass Through Broker Comp</v>
          </cell>
          <cell r="B62" t="str">
            <v>Medical</v>
          </cell>
          <cell r="C62">
            <v>1807</v>
          </cell>
          <cell r="D62">
            <v>1814</v>
          </cell>
          <cell r="AB62" t="str">
            <v>HNO</v>
          </cell>
          <cell r="AC62" t="str">
            <v>HNO</v>
          </cell>
          <cell r="AD62" t="str">
            <v>HNOnly - HRA - Aexcel</v>
          </cell>
        </row>
        <row r="63">
          <cell r="B63" t="str">
            <v>Dental if separate from Medical</v>
          </cell>
          <cell r="AB63" t="str">
            <v>HNO</v>
          </cell>
          <cell r="AC63" t="str">
            <v>HNO</v>
          </cell>
          <cell r="AD63" t="str">
            <v>HNOnly - HRA - Aexcel Plus</v>
          </cell>
        </row>
        <row r="64">
          <cell r="AB64" t="str">
            <v>HNO</v>
          </cell>
          <cell r="AC64" t="str">
            <v>HNO</v>
          </cell>
          <cell r="AD64" t="str">
            <v>HNOnly - HSA</v>
          </cell>
        </row>
        <row r="65">
          <cell r="B65" t="str">
            <v>Stop Loss:</v>
          </cell>
          <cell r="AB65" t="str">
            <v>HNO</v>
          </cell>
          <cell r="AC65" t="str">
            <v>HNO</v>
          </cell>
          <cell r="AD65" t="str">
            <v>HNOnly - HSA - Aexcel</v>
          </cell>
        </row>
        <row r="66">
          <cell r="A66" t="str">
            <v>Illustrative? (if 'No', then Firm)</v>
          </cell>
          <cell r="B66" t="str">
            <v>Yes</v>
          </cell>
          <cell r="AB66" t="str">
            <v>HNO</v>
          </cell>
          <cell r="AC66" t="str">
            <v>HNO</v>
          </cell>
          <cell r="AD66" t="str">
            <v>HNOnly - HSA - Aexcel Plus</v>
          </cell>
        </row>
        <row r="67">
          <cell r="AB67" t="str">
            <v>HNO</v>
          </cell>
          <cell r="AC67" t="str">
            <v>HNO</v>
          </cell>
          <cell r="AD67" t="str">
            <v>HNOption</v>
          </cell>
        </row>
        <row r="68">
          <cell r="B68" t="str">
            <v>ASC Other:</v>
          </cell>
          <cell r="AB68" t="str">
            <v>HNO</v>
          </cell>
          <cell r="AC68" t="str">
            <v>HNO</v>
          </cell>
          <cell r="AD68" t="str">
            <v>HNOption - Aexcel</v>
          </cell>
        </row>
        <row r="69">
          <cell r="A69" t="str">
            <v>Rx Rebate %</v>
          </cell>
          <cell r="B69" t="str">
            <v>20</v>
          </cell>
          <cell r="AB69" t="str">
            <v>HNO</v>
          </cell>
          <cell r="AC69" t="str">
            <v>HNO</v>
          </cell>
          <cell r="AD69" t="str">
            <v>HNOption - Aexcel Plus</v>
          </cell>
        </row>
        <row r="70">
          <cell r="A70" t="str">
            <v>NAP %</v>
          </cell>
          <cell r="B70" t="str">
            <v>50</v>
          </cell>
          <cell r="AB70" t="str">
            <v>HNO</v>
          </cell>
          <cell r="AC70" t="str">
            <v>HNO</v>
          </cell>
          <cell r="AD70" t="str">
            <v>HNOption - HRA</v>
          </cell>
        </row>
        <row r="71">
          <cell r="AB71" t="str">
            <v>HNO</v>
          </cell>
          <cell r="AC71" t="str">
            <v>HNO</v>
          </cell>
          <cell r="AD71" t="str">
            <v>HNOption - HRA - Aexcel</v>
          </cell>
        </row>
        <row r="72">
          <cell r="AB72" t="str">
            <v>HNO</v>
          </cell>
          <cell r="AC72" t="str">
            <v>HNO</v>
          </cell>
          <cell r="AD72" t="str">
            <v>HNOption - HRA - Aexcel Plus</v>
          </cell>
        </row>
        <row r="73">
          <cell r="AB73" t="str">
            <v>HNO</v>
          </cell>
          <cell r="AC73" t="str">
            <v>HNO</v>
          </cell>
          <cell r="AD73" t="str">
            <v>HNOption - HSA</v>
          </cell>
        </row>
        <row r="74">
          <cell r="AB74" t="str">
            <v>HNO</v>
          </cell>
          <cell r="AC74" t="str">
            <v>HNO</v>
          </cell>
          <cell r="AD74" t="str">
            <v>HNOption - HSA - Aexcel</v>
          </cell>
        </row>
        <row r="75">
          <cell r="AB75" t="str">
            <v>HNO</v>
          </cell>
          <cell r="AC75" t="str">
            <v>HNO</v>
          </cell>
          <cell r="AD75" t="str">
            <v>HNOption - HSA - Aexcel Plus</v>
          </cell>
        </row>
        <row r="76">
          <cell r="AB76" t="str">
            <v>AHF HRA PPO</v>
          </cell>
          <cell r="AC76" t="str">
            <v>AHF HRA PPO</v>
          </cell>
          <cell r="AD76" t="str">
            <v>HRA w/Medical and RX</v>
          </cell>
        </row>
        <row r="77">
          <cell r="AB77" t="str">
            <v>PPO</v>
          </cell>
          <cell r="AC77" t="str">
            <v>PPO</v>
          </cell>
          <cell r="AD77" t="str">
            <v>Indemnity Traditional Choice</v>
          </cell>
        </row>
        <row r="78">
          <cell r="AB78" t="str">
            <v>PPO</v>
          </cell>
          <cell r="AC78" t="str">
            <v>PPO</v>
          </cell>
          <cell r="AD78" t="str">
            <v>MC</v>
          </cell>
        </row>
        <row r="79">
          <cell r="AB79" t="str">
            <v>PPO</v>
          </cell>
          <cell r="AC79" t="str">
            <v>PPO</v>
          </cell>
          <cell r="AD79" t="str">
            <v>MC - Aexcel</v>
          </cell>
        </row>
        <row r="80">
          <cell r="AB80" t="str">
            <v>PPO</v>
          </cell>
          <cell r="AC80" t="str">
            <v>PPO</v>
          </cell>
          <cell r="AD80" t="str">
            <v>MC - Aexcel Plus</v>
          </cell>
        </row>
        <row r="81">
          <cell r="AB81" t="str">
            <v>PPO</v>
          </cell>
          <cell r="AC81" t="str">
            <v>PPO</v>
          </cell>
          <cell r="AD81" t="str">
            <v>MC OA</v>
          </cell>
        </row>
        <row r="82">
          <cell r="AB82" t="str">
            <v>PPO</v>
          </cell>
          <cell r="AC82" t="str">
            <v>PPO</v>
          </cell>
          <cell r="AD82" t="str">
            <v>MC OA - Aexcel</v>
          </cell>
        </row>
        <row r="83">
          <cell r="AB83" t="str">
            <v>PPO</v>
          </cell>
          <cell r="AC83" t="str">
            <v>PPO</v>
          </cell>
          <cell r="AD83" t="str">
            <v>MC OA - Aexcel Plus</v>
          </cell>
        </row>
        <row r="84">
          <cell r="AB84" t="str">
            <v>AHF HRA PPO</v>
          </cell>
          <cell r="AC84" t="str">
            <v>AHF HRA PPO</v>
          </cell>
          <cell r="AD84" t="str">
            <v>MC OA - HRA</v>
          </cell>
        </row>
        <row r="85">
          <cell r="AB85" t="str">
            <v>AHF HRA PPO</v>
          </cell>
          <cell r="AC85" t="str">
            <v>AHF HRA PPO</v>
          </cell>
          <cell r="AD85" t="str">
            <v>MC OA - HRA - Aexcel</v>
          </cell>
        </row>
        <row r="86">
          <cell r="AB86" t="str">
            <v>AHF HRA PPO</v>
          </cell>
          <cell r="AC86" t="str">
            <v>AHF HRA PPO</v>
          </cell>
          <cell r="AD86" t="str">
            <v>MC OA - HRA - Aexcel Plus</v>
          </cell>
        </row>
        <row r="87">
          <cell r="AB87" t="str">
            <v>Medicare</v>
          </cell>
          <cell r="AC87" t="str">
            <v>Medicare</v>
          </cell>
          <cell r="AD87" t="str">
            <v>MDC Golden Choice Local PPO</v>
          </cell>
        </row>
        <row r="88">
          <cell r="AB88" t="str">
            <v>Medicare</v>
          </cell>
          <cell r="AC88" t="str">
            <v>Medicare</v>
          </cell>
          <cell r="AD88" t="str">
            <v>MDC Golden Choice Regional PPO</v>
          </cell>
        </row>
        <row r="89">
          <cell r="AB89" t="str">
            <v>Medicare</v>
          </cell>
          <cell r="AC89" t="str">
            <v>Medicare</v>
          </cell>
          <cell r="AD89" t="str">
            <v>MDC Golden Medicare (HMO)</v>
          </cell>
        </row>
        <row r="90">
          <cell r="AB90" t="str">
            <v>Medicare</v>
          </cell>
          <cell r="AC90" t="str">
            <v>Medicare</v>
          </cell>
          <cell r="AD90" t="str">
            <v>MDC Integration</v>
          </cell>
        </row>
        <row r="91">
          <cell r="AB91" t="str">
            <v>Medicare</v>
          </cell>
          <cell r="AC91" t="str">
            <v>Medicare</v>
          </cell>
          <cell r="AD91" t="str">
            <v>MDC PDP</v>
          </cell>
        </row>
        <row r="92">
          <cell r="AB92" t="str">
            <v>HMO</v>
          </cell>
          <cell r="AC92" t="str">
            <v>QPOS</v>
          </cell>
          <cell r="AD92" t="str">
            <v>POS USAccess</v>
          </cell>
        </row>
        <row r="93">
          <cell r="AB93" t="str">
            <v>PPO</v>
          </cell>
          <cell r="AC93" t="str">
            <v>PPO</v>
          </cell>
          <cell r="AD93" t="str">
            <v>PPO - Aexcel</v>
          </cell>
        </row>
        <row r="94">
          <cell r="AB94" t="str">
            <v>PPO</v>
          </cell>
          <cell r="AC94" t="str">
            <v>PPO</v>
          </cell>
          <cell r="AD94" t="str">
            <v>PPO - Aexcel Plus</v>
          </cell>
        </row>
        <row r="95">
          <cell r="AB95" t="str">
            <v>AHF HRA PPO</v>
          </cell>
          <cell r="AC95" t="str">
            <v>AHF HRA PPO</v>
          </cell>
          <cell r="AD95" t="str">
            <v>PPO - HRA - Aexcel</v>
          </cell>
        </row>
        <row r="96">
          <cell r="AB96" t="str">
            <v>AHF HRA PPO</v>
          </cell>
          <cell r="AC96" t="str">
            <v>AHF HRA PPO</v>
          </cell>
          <cell r="AD96" t="str">
            <v>PPO - HRA - Aexcel Plus</v>
          </cell>
        </row>
        <row r="97">
          <cell r="AB97" t="str">
            <v>PPO</v>
          </cell>
          <cell r="AC97" t="str">
            <v>PPO</v>
          </cell>
          <cell r="AD97" t="str">
            <v>PPO Open Choice</v>
          </cell>
        </row>
        <row r="98">
          <cell r="AB98" t="str">
            <v>AHF HRA PPO</v>
          </cell>
          <cell r="AC98" t="str">
            <v>AHF HRA PPO</v>
          </cell>
          <cell r="AD98" t="str">
            <v>PPO Open Choice - HRA</v>
          </cell>
        </row>
        <row r="99">
          <cell r="AB99" t="str">
            <v>HMO</v>
          </cell>
          <cell r="AC99" t="str">
            <v>QPOS</v>
          </cell>
          <cell r="AD99" t="str">
            <v>QPOS</v>
          </cell>
        </row>
        <row r="100">
          <cell r="AB100" t="str">
            <v>HMO</v>
          </cell>
          <cell r="AC100" t="str">
            <v>QPOS</v>
          </cell>
          <cell r="AD100" t="str">
            <v>QPOS OA</v>
          </cell>
        </row>
        <row r="101">
          <cell r="AB101" t="str">
            <v>AHF HRA PPO</v>
          </cell>
          <cell r="AC101" t="str">
            <v>AHF HRA PPO</v>
          </cell>
          <cell r="AD101" t="str">
            <v>Rx StandAlone - HRA</v>
          </cell>
        </row>
        <row r="102">
          <cell r="AB102" t="str">
            <v>RX</v>
          </cell>
          <cell r="AC102" t="str">
            <v>RX</v>
          </cell>
          <cell r="AD102" t="str">
            <v>Standalone Pharmacy Benefits</v>
          </cell>
        </row>
      </sheetData>
      <sheetData sheetId="1" refreshError="1"/>
      <sheetData sheetId="2">
        <row r="29">
          <cell r="A29" t="str">
            <v xml:space="preserve">III.  </v>
          </cell>
          <cell r="B29" t="str">
            <v>For Your Consideration - This section includes pricing for revisions in benefit provisions within your</v>
          </cell>
        </row>
        <row r="30">
          <cell r="B30" t="str">
            <v xml:space="preserve">current  plan, cost projections for changing  products and/or funding and optional services </v>
          </cell>
        </row>
        <row r="31">
          <cell r="B31" t="str">
            <v>currently available to enhance member quality of care and cost management.</v>
          </cell>
        </row>
      </sheetData>
      <sheetData sheetId="3">
        <row r="29">
          <cell r="B29" t="str">
            <v>Also included in this section is renewal information regarding your Stop Loss coverage. Aetna's</v>
          </cell>
        </row>
        <row r="30">
          <cell r="B30" t="str">
            <v>charge for maintaining your current Stop Loss protection levels will increase 33.3% over the current rate.</v>
          </cell>
        </row>
        <row r="31">
          <cell r="B31" t="str">
            <v>Your aggregate trigger factor will increase X.X%.</v>
          </cell>
        </row>
        <row r="41">
          <cell r="B41" t="str">
            <v>Stop Loss Assumptions - This section includes specific information regarding what's included</v>
          </cell>
        </row>
        <row r="42">
          <cell r="B42" t="str">
            <v>and excluded from your Stop Loss quotation, plus there is a separate page explaining leveraged trend.</v>
          </cell>
        </row>
      </sheetData>
      <sheetData sheetId="4">
        <row r="3">
          <cell r="A3" t="str">
            <v>HIGH LEVEL ANALYSIS - BENEFITS PAID AND UTILIZATION</v>
          </cell>
        </row>
        <row r="65">
          <cell r="A65" t="str">
            <v xml:space="preserve">14 - Pregnancy/Childbirth          </v>
          </cell>
        </row>
        <row r="66">
          <cell r="A66" t="str">
            <v xml:space="preserve">05 - Circulatory System            </v>
          </cell>
        </row>
        <row r="67">
          <cell r="A67" t="str">
            <v xml:space="preserve">15 - Newborns                      </v>
          </cell>
        </row>
        <row r="68">
          <cell r="A68" t="str">
            <v xml:space="preserve">06 - Digestive System              </v>
          </cell>
        </row>
        <row r="69">
          <cell r="A69" t="str">
            <v xml:space="preserve">13 - Female Reproductive           </v>
          </cell>
        </row>
      </sheetData>
      <sheetData sheetId="5">
        <row r="6">
          <cell r="A6" t="str">
            <v>Group Number - 870560</v>
          </cell>
        </row>
      </sheetData>
      <sheetData sheetId="6" refreshError="1"/>
      <sheetData sheetId="7" refreshError="1"/>
      <sheetData sheetId="8">
        <row r="26">
          <cell r="A26" t="str">
            <v>Aetna Pharmacy Management</v>
          </cell>
          <cell r="B26" t="str">
            <v>Self-Funded</v>
          </cell>
          <cell r="C26">
            <v>1814</v>
          </cell>
        </row>
      </sheetData>
      <sheetData sheetId="9"/>
      <sheetData sheetId="10" refreshError="1"/>
      <sheetData sheetId="11" refreshError="1"/>
      <sheetData sheetId="12">
        <row r="29">
          <cell r="A29" t="str">
            <v>Aetna's National Advantage Program (NAP) includes three components – the base program, Facility Charge Review (FCR), and Itemized Bill Review (IBR). The base program offers access to contracted rates for medical claims that would otherwise be paid at bill</v>
          </cell>
        </row>
        <row r="31">
          <cell r="A31" t="str">
            <v>On December 22, 2006, New York legislation known as "Timothy’s Law" was signed into law. It changes the coverage requirements for the diagnosis and treatment of mental, nervous or emotional disorders under most group health insurance policies and contract</v>
          </cell>
        </row>
        <row r="32">
          <cell r="A32" t="str">
            <v>Legislation Overview - Larger Groups (more than 50 eligible employees)                                                                                                                              Larger group benefits are to include coverage for the diagn</v>
          </cell>
        </row>
        <row r="34">
          <cell r="A34" t="str">
            <v>Termination of Coverage Disclosure
The Massachusetts Office of Patient Protection requires that insurance carriers disclose the following data:
For the year 2006, Aetna terminated the coverage of 0% Massachusetts insured(s) covered under a plan underwritt</v>
          </cell>
        </row>
        <row r="36">
          <cell r="A36" t="str">
            <v>For Connecticut members, the certificate of coverage will be changed to include coverage for mandated infertility services, including 4 cycles of ovulation induction, 3 cycles of artificial insemination, and 2 cycles of Advanced Reproductive Treatments. M</v>
          </cell>
        </row>
        <row r="38">
          <cell r="A38" t="str">
            <v>[INCLUDE FOR ALL NY PPO BASED CUSTOMERS] All diabetic medications and supplies will be paid at the member’s medical office visit copay/ coinsurance amount, subject to any applicable plan deductible. This adjustment is to assure ongoing compliance with New</v>
          </cell>
        </row>
        <row r="40">
          <cell r="A40" t="str">
            <v>For Texas members, effective with renewal dates July 1, 2005 and later the certificate of coverage will be changed to remove coverage for comprehensive infertility services (including unlimited cycles of ovulation induction and artificial insemination) bu</v>
          </cell>
        </row>
        <row r="42">
          <cell r="A42" t="str">
            <v>The Arizona Department of Insurance requires us to disclose the rating methodology used in developing your renewal increase for Arizona. The rating methodology is Adjusted Community Rating, which is either partially or totally based on the credible claims</v>
          </cell>
        </row>
        <row r="44">
          <cell r="A44" t="str">
            <v>Utah state legislation (UT Code Sec. 31A-22-625) requires insurers to offer certain mental health coverage for the evaluation and treatment of a mental health condition at parity with evaluation and treatment of physical health conditions.  This legislati</v>
          </cell>
        </row>
        <row r="46">
          <cell r="A46" t="str">
            <v>Aetna has approval from the Office of Financial and Insurance Services to remove from the Michigan marketplace, the health benefit plan in which you and your employees are currently enrolled.  Your plan will non-renew at its next renewal date and you will</v>
          </cell>
        </row>
        <row r="48">
          <cell r="A48" t="str">
            <v>Effective January 1, 2006 Washington state legislation (WA HB 1154) requires that the copayment or coinsurance for mental health services may be no more than the copayment or coinsurance for medical and surgical services otherwise provided under the healt</v>
          </cell>
        </row>
        <row r="54">
          <cell r="A54" t="str">
            <v>This renewal includes a change to the current benefit effective with the upcoming renewal date.  Members may choose from a network of available providers (physicians and facilities) or may visit a nonparticipating provider.  For customers with contract st</v>
          </cell>
        </row>
        <row r="56">
          <cell r="A56" t="str">
            <v>Due to revised regulatory considerations in FL, the coverage of mammography on the non-referred tier is now subject to plan deductible and coinsurance provisions.</v>
          </cell>
        </row>
        <row r="75">
          <cell r="A75" t="str">
            <v>Other State Specific Information</v>
          </cell>
        </row>
        <row r="77">
          <cell r="A77" t="str">
            <v xml:space="preserve">New York  </v>
          </cell>
        </row>
        <row r="78">
          <cell r="A78" t="str">
            <v>■      Contraceptive Coverage Mandate – Religious Opt Out Requirements</v>
          </cell>
        </row>
        <row r="80">
          <cell r="A80" t="str">
            <v xml:space="preserve">The State of New York Insurance Department requires that insurers provide you with the following written notification: </v>
          </cell>
        </row>
        <row r="82">
          <cell r="A82" t="str">
            <v>As a religious employer, you have chosen not to purchase coverage for contraceptive drugs or devices.  Therefore, the law requires you to notify your employees of this decision in writing prior to enrollment so that they may make an informed decision rega</v>
          </cell>
        </row>
        <row r="84">
          <cell r="A84" t="str">
            <v>In order to assist you with the pre-enrollment notification, enclosed is a template letter you may share with your employees.  (Underwriter to import template)</v>
          </cell>
        </row>
        <row r="86">
          <cell r="A86" t="str">
            <v>■      Dependent Children Notification</v>
          </cell>
        </row>
        <row r="88">
          <cell r="A88" t="str">
            <v>All insurers licensed to write health insurance in the State of New York are required to enroll a dependent child pursuant to a National Medical Support Notice issued by the New York State Division of Child Support Enforcement on behalf of the appropriate</v>
          </cell>
        </row>
        <row r="90">
          <cell r="A90" t="str">
            <v>These notices require that a non-custodial parent provide health insurance for a dependent child. In some cases the non-custodial parents may not have elected coverage for themselves and may need to be enrolled in order to provide the coverage required pu</v>
          </cell>
        </row>
        <row r="92">
          <cell r="A92" t="str">
            <v>Any party that fails to comply with the court order becomes responsible for any health care costs incurred as a result of the non-compliance. Some non-custodial parents have declined to sign the enrollment form required by the insurer.  The insurer must c</v>
          </cell>
        </row>
        <row r="94">
          <cell r="A94" t="str">
            <v>Once the child is enrolled, ID cards and any other coverage documents should be forwarded to the custodial parent. If the name and address of the custodial parent is not on the form (this will happen in cases involving domestic violence), the ID cards and</v>
          </cell>
        </row>
      </sheetData>
      <sheetData sheetId="13" refreshError="1"/>
      <sheetData sheetId="14">
        <row r="1">
          <cell r="A1" t="str">
            <v>Roman Catholic Diocese Of Dallas</v>
          </cell>
        </row>
        <row r="3">
          <cell r="A3" t="str">
            <v>Contractholder Number - 870560</v>
          </cell>
        </row>
        <row r="4">
          <cell r="A4" t="str">
            <v>Group Number - 870560</v>
          </cell>
        </row>
        <row r="6">
          <cell r="A6" t="str">
            <v>Alternate Plan Designs -</v>
          </cell>
          <cell r="D6" t="str">
            <v xml:space="preserve"> strPlanDescription</v>
          </cell>
        </row>
        <row r="8">
          <cell r="A8" t="str">
            <v>•</v>
          </cell>
          <cell r="B8" t="str">
            <v>The Alternate Plan Designs exhibit illustrates the changes to your renewal premium associated with the</v>
          </cell>
        </row>
        <row r="9">
          <cell r="B9" t="str">
            <v>requested/suggested plan changes for the September 1, 2007 policy period.</v>
          </cell>
          <cell r="F9" t="str">
            <v>September 1, 2007 policy period.</v>
          </cell>
        </row>
        <row r="10">
          <cell r="A10" t="str">
            <v>•</v>
          </cell>
          <cell r="B10" t="str">
            <v>The numbers below assume a 12  month policy period and are based on current enrollment.</v>
          </cell>
        </row>
        <row r="11">
          <cell r="A11" t="str">
            <v>•</v>
          </cell>
          <cell r="B11" t="str">
            <v>Benefit descriptions on this exhibit are for pricing comparison only.  Other benefits may be impacted due to state mandates,</v>
          </cell>
        </row>
        <row r="12">
          <cell r="B12" t="str">
            <v>or to standard benefit provision sets when one or more of the benefits on this exhibit is changed.  A more detailed</v>
          </cell>
        </row>
        <row r="13">
          <cell r="B13" t="str">
            <v>plan exhibit will be available once an alternate plan has been chosen.</v>
          </cell>
        </row>
        <row r="14">
          <cell r="A14" t="str">
            <v>•</v>
          </cell>
          <cell r="B14" t="str">
            <v>For Dual Option plans, all products must use the same alternate option number to receive the quoted rate changes</v>
          </cell>
        </row>
        <row r="15">
          <cell r="A15" t="str">
            <v>•</v>
          </cell>
          <cell r="B15" t="str">
            <v>Unless otherwise specified, the conditions outlined in the Financial and Administrative Assumptions section,</v>
          </cell>
        </row>
        <row r="16">
          <cell r="B16" t="str">
            <v>as well as any provisions outlined in the Customer Notifications section, will continue to apply.</v>
          </cell>
        </row>
        <row r="17">
          <cell r="A17" t="str">
            <v>•</v>
          </cell>
          <cell r="B17" t="str">
            <v xml:space="preserve">All other assumptions / caveats need to be notated here.  </v>
          </cell>
        </row>
        <row r="18">
          <cell r="A18" t="str">
            <v>•</v>
          </cell>
          <cell r="B18" t="str">
            <v xml:space="preserve">All other assumptions / caveats need to be notated here.  </v>
          </cell>
        </row>
        <row r="19">
          <cell r="A19" t="str">
            <v>Benefit Provisions</v>
          </cell>
          <cell r="H19" t="str">
            <v>Current Benefits</v>
          </cell>
          <cell r="J19" t="str">
            <v>Alt #1 Benefits</v>
          </cell>
          <cell r="L19" t="str">
            <v>Alt #2 Benefits</v>
          </cell>
          <cell r="N19" t="str">
            <v>Alt #3 Benefits</v>
          </cell>
          <cell r="P19" t="str">
            <v>Alt #4 Benefits</v>
          </cell>
          <cell r="R19" t="str">
            <v>Alt #5 Benefits</v>
          </cell>
          <cell r="T19" t="str">
            <v>Alt #6 Benefits</v>
          </cell>
        </row>
        <row r="20">
          <cell r="A20" t="str">
            <v>Office Visit Copay</v>
          </cell>
          <cell r="H20">
            <v>0</v>
          </cell>
        </row>
        <row r="21">
          <cell r="A21" t="str">
            <v>Specialist Copay</v>
          </cell>
          <cell r="H21">
            <v>0</v>
          </cell>
        </row>
        <row r="22">
          <cell r="A22" t="str">
            <v>Deductible</v>
          </cell>
          <cell r="H22">
            <v>0</v>
          </cell>
        </row>
        <row r="23">
          <cell r="A23" t="str">
            <v>Inpatient Admission (Hospital)</v>
          </cell>
          <cell r="H23">
            <v>0</v>
          </cell>
        </row>
        <row r="24">
          <cell r="A24" t="str">
            <v>Outpatient Surgery (SPU)</v>
          </cell>
          <cell r="H24">
            <v>0</v>
          </cell>
        </row>
        <row r="25">
          <cell r="A25" t="str">
            <v>Coinsurance</v>
          </cell>
          <cell r="H25">
            <v>0</v>
          </cell>
        </row>
        <row r="26">
          <cell r="A26" t="str">
            <v>Coinsurance Limit/Out of Pocket Maximum</v>
          </cell>
          <cell r="H26" t="str">
            <v>$0/0</v>
          </cell>
        </row>
        <row r="27">
          <cell r="A27" t="str">
            <v>Emergency Room Copay</v>
          </cell>
          <cell r="H27">
            <v>0</v>
          </cell>
        </row>
        <row r="28">
          <cell r="A28" t="str">
            <v>Urgent Care</v>
          </cell>
          <cell r="H28">
            <v>0</v>
          </cell>
        </row>
        <row r="29">
          <cell r="A29" t="str">
            <v xml:space="preserve">Other Preferred benefit (write in actual benefit here) </v>
          </cell>
        </row>
        <row r="31">
          <cell r="A31" t="str">
            <v>Non-preferred Deductible</v>
          </cell>
          <cell r="H31" t="str">
            <v>$0/0</v>
          </cell>
        </row>
        <row r="32">
          <cell r="A32" t="str">
            <v>Non-preferred Coinsurance</v>
          </cell>
          <cell r="H32">
            <v>0</v>
          </cell>
        </row>
        <row r="33">
          <cell r="A33" t="str">
            <v>Non-preferred Coinsurance Limit</v>
          </cell>
          <cell r="H33" t="str">
            <v>$0/0</v>
          </cell>
        </row>
        <row r="34">
          <cell r="A34" t="str">
            <v xml:space="preserve">Other Non-preferred benefit (write in actual benefit here) </v>
          </cell>
        </row>
        <row r="36">
          <cell r="A36" t="str">
            <v>Open Access</v>
          </cell>
          <cell r="H36" t="str">
            <v>No</v>
          </cell>
        </row>
        <row r="37">
          <cell r="A37" t="str">
            <v xml:space="preserve">HealthFund </v>
          </cell>
          <cell r="H37" t="str">
            <v>No</v>
          </cell>
        </row>
        <row r="38">
          <cell r="A38" t="str">
            <v xml:space="preserve">Other benefit (write in actual benefit here) </v>
          </cell>
        </row>
        <row r="40">
          <cell r="A40" t="str">
            <v>Prescription Drug Copays</v>
          </cell>
          <cell r="H40" t="str">
            <v>$0/0/0</v>
          </cell>
        </row>
        <row r="41">
          <cell r="A41" t="str">
            <v>Prescription Drug Deductible (Single / Family)</v>
          </cell>
          <cell r="H41" t="str">
            <v>$0/0</v>
          </cell>
        </row>
        <row r="42">
          <cell r="A42" t="str">
            <v xml:space="preserve">Other benefit (write in actual benefit here) </v>
          </cell>
        </row>
        <row r="44">
          <cell r="A44" t="str">
            <v>location NAME (Not code) here</v>
          </cell>
          <cell r="D44" t="str">
            <v>Lives</v>
          </cell>
          <cell r="F44" t="str">
            <v>Current Rates</v>
          </cell>
          <cell r="H44" t="str">
            <v>Renewal Rates</v>
          </cell>
          <cell r="J44" t="str">
            <v>Alt #1 Rates</v>
          </cell>
          <cell r="L44" t="str">
            <v>Alt #2 Rates</v>
          </cell>
          <cell r="N44" t="str">
            <v>Alt #3 Rates</v>
          </cell>
          <cell r="P44" t="str">
            <v>Alt #4 Rates</v>
          </cell>
          <cell r="R44" t="str">
            <v>Alt #5 Rates</v>
          </cell>
          <cell r="T44" t="str">
            <v>Alt #6 Rates</v>
          </cell>
        </row>
        <row r="46">
          <cell r="A46" t="str">
            <v>Emp Only</v>
          </cell>
          <cell r="D46">
            <v>0</v>
          </cell>
          <cell r="F46">
            <v>0</v>
          </cell>
          <cell r="H46">
            <v>0</v>
          </cell>
          <cell r="J46">
            <v>0</v>
          </cell>
          <cell r="L46">
            <v>0</v>
          </cell>
          <cell r="N46">
            <v>0</v>
          </cell>
          <cell r="P46">
            <v>0</v>
          </cell>
          <cell r="R46">
            <v>0</v>
          </cell>
          <cell r="T46">
            <v>0</v>
          </cell>
        </row>
        <row r="47">
          <cell r="A47" t="str">
            <v>Emp + 1 Dep</v>
          </cell>
          <cell r="D47">
            <v>0</v>
          </cell>
          <cell r="F47">
            <v>0</v>
          </cell>
          <cell r="H47">
            <v>0</v>
          </cell>
          <cell r="J47">
            <v>0</v>
          </cell>
          <cell r="L47">
            <v>0</v>
          </cell>
          <cell r="N47">
            <v>0</v>
          </cell>
          <cell r="P47">
            <v>0</v>
          </cell>
          <cell r="R47">
            <v>0</v>
          </cell>
          <cell r="T47">
            <v>0</v>
          </cell>
        </row>
        <row r="48">
          <cell r="A48" t="str">
            <v>Emp + 2 or More</v>
          </cell>
          <cell r="D48">
            <v>0</v>
          </cell>
          <cell r="F48">
            <v>0</v>
          </cell>
          <cell r="H48">
            <v>0</v>
          </cell>
          <cell r="J48">
            <v>0</v>
          </cell>
          <cell r="L48">
            <v>0</v>
          </cell>
          <cell r="N48">
            <v>0</v>
          </cell>
          <cell r="P48">
            <v>0</v>
          </cell>
          <cell r="R48">
            <v>0</v>
          </cell>
          <cell r="T48">
            <v>0</v>
          </cell>
        </row>
        <row r="49">
          <cell r="A49" t="str">
            <v>Emp + Spouse</v>
          </cell>
          <cell r="D49">
            <v>0</v>
          </cell>
          <cell r="F49">
            <v>0</v>
          </cell>
          <cell r="H49">
            <v>0</v>
          </cell>
          <cell r="J49">
            <v>0</v>
          </cell>
          <cell r="L49">
            <v>0</v>
          </cell>
          <cell r="N49">
            <v>0</v>
          </cell>
          <cell r="P49">
            <v>0</v>
          </cell>
          <cell r="R49">
            <v>0</v>
          </cell>
          <cell r="T49">
            <v>0</v>
          </cell>
        </row>
        <row r="50">
          <cell r="A50" t="str">
            <v>Emp + Child</v>
          </cell>
          <cell r="D50">
            <v>0</v>
          </cell>
          <cell r="F50">
            <v>0</v>
          </cell>
          <cell r="H50">
            <v>0</v>
          </cell>
          <cell r="J50">
            <v>0</v>
          </cell>
          <cell r="L50">
            <v>0</v>
          </cell>
          <cell r="N50">
            <v>0</v>
          </cell>
          <cell r="P50">
            <v>0</v>
          </cell>
          <cell r="R50">
            <v>0</v>
          </cell>
          <cell r="T50">
            <v>0</v>
          </cell>
        </row>
        <row r="51">
          <cell r="A51" t="str">
            <v>Emp + Child(ren)</v>
          </cell>
          <cell r="D51">
            <v>0</v>
          </cell>
          <cell r="F51">
            <v>0</v>
          </cell>
          <cell r="H51">
            <v>0</v>
          </cell>
          <cell r="J51">
            <v>0</v>
          </cell>
          <cell r="L51">
            <v>0</v>
          </cell>
          <cell r="N51">
            <v>0</v>
          </cell>
          <cell r="P51">
            <v>0</v>
          </cell>
          <cell r="R51">
            <v>0</v>
          </cell>
          <cell r="T51">
            <v>0</v>
          </cell>
        </row>
        <row r="52">
          <cell r="A52" t="str">
            <v>Emp + Children</v>
          </cell>
          <cell r="D52">
            <v>0</v>
          </cell>
          <cell r="F52">
            <v>0</v>
          </cell>
          <cell r="H52">
            <v>0</v>
          </cell>
          <cell r="J52">
            <v>0</v>
          </cell>
          <cell r="L52">
            <v>0</v>
          </cell>
          <cell r="N52">
            <v>0</v>
          </cell>
          <cell r="P52">
            <v>0</v>
          </cell>
          <cell r="R52">
            <v>0</v>
          </cell>
          <cell r="T52">
            <v>0</v>
          </cell>
        </row>
        <row r="53">
          <cell r="A53" t="str">
            <v>Emp + Family</v>
          </cell>
          <cell r="D53">
            <v>0</v>
          </cell>
          <cell r="F53">
            <v>0</v>
          </cell>
          <cell r="H53">
            <v>0</v>
          </cell>
          <cell r="J53">
            <v>0</v>
          </cell>
          <cell r="L53">
            <v>0</v>
          </cell>
          <cell r="N53">
            <v>0</v>
          </cell>
          <cell r="P53">
            <v>0</v>
          </cell>
          <cell r="R53">
            <v>0</v>
          </cell>
          <cell r="T53">
            <v>0</v>
          </cell>
        </row>
        <row r="55">
          <cell r="A55" t="str">
            <v>Monthly Premium Total</v>
          </cell>
          <cell r="D55">
            <v>0</v>
          </cell>
          <cell r="F55">
            <v>0</v>
          </cell>
          <cell r="H55">
            <v>0</v>
          </cell>
          <cell r="J55">
            <v>0</v>
          </cell>
          <cell r="L55">
            <v>0</v>
          </cell>
          <cell r="N55">
            <v>0</v>
          </cell>
          <cell r="P55">
            <v>0</v>
          </cell>
          <cell r="R55">
            <v>0</v>
          </cell>
          <cell r="T55">
            <v>0</v>
          </cell>
        </row>
        <row r="56">
          <cell r="A56" t="str">
            <v>Change in Monthly Renewal Premium</v>
          </cell>
          <cell r="J56">
            <v>0</v>
          </cell>
          <cell r="L56">
            <v>0</v>
          </cell>
          <cell r="N56">
            <v>0</v>
          </cell>
          <cell r="P56">
            <v>0</v>
          </cell>
          <cell r="R56">
            <v>0</v>
          </cell>
          <cell r="T56">
            <v>0</v>
          </cell>
        </row>
        <row r="58">
          <cell r="A58" t="str">
            <v>% Change from Current Premium</v>
          </cell>
          <cell r="H58">
            <v>0</v>
          </cell>
          <cell r="J58">
            <v>0</v>
          </cell>
          <cell r="L58">
            <v>0</v>
          </cell>
          <cell r="N58">
            <v>0</v>
          </cell>
          <cell r="P58">
            <v>0</v>
          </cell>
          <cell r="R58">
            <v>0</v>
          </cell>
          <cell r="T58">
            <v>0</v>
          </cell>
        </row>
        <row r="59">
          <cell r="A59" t="str">
            <v>% Change from Renewal Premium</v>
          </cell>
          <cell r="J59">
            <v>0</v>
          </cell>
          <cell r="L59">
            <v>0</v>
          </cell>
          <cell r="N59">
            <v>0</v>
          </cell>
          <cell r="P59">
            <v>0</v>
          </cell>
          <cell r="R59">
            <v>0</v>
          </cell>
          <cell r="T59">
            <v>0</v>
          </cell>
        </row>
        <row r="61">
          <cell r="A61" t="str">
            <v>strPlanDescription</v>
          </cell>
        </row>
        <row r="62">
          <cell r="D62" t="str">
            <v>Lives</v>
          </cell>
          <cell r="F62" t="str">
            <v xml:space="preserve">Current </v>
          </cell>
          <cell r="H62" t="str">
            <v>Renewal</v>
          </cell>
          <cell r="J62" t="str">
            <v xml:space="preserve">Alt #1 </v>
          </cell>
          <cell r="L62" t="str">
            <v xml:space="preserve">Alt #2 </v>
          </cell>
          <cell r="N62" t="str">
            <v xml:space="preserve">Alt #3 </v>
          </cell>
          <cell r="P62" t="str">
            <v xml:space="preserve">Alt #4 </v>
          </cell>
          <cell r="R62" t="str">
            <v xml:space="preserve">Alt #5 </v>
          </cell>
          <cell r="T62" t="str">
            <v>Alt #6</v>
          </cell>
        </row>
        <row r="64">
          <cell r="A64" t="str">
            <v>Monthly Premium Total</v>
          </cell>
        </row>
        <row r="65">
          <cell r="A65" t="str">
            <v>Change in Monthly Renewal Premium</v>
          </cell>
          <cell r="J65">
            <v>0</v>
          </cell>
          <cell r="L65">
            <v>0</v>
          </cell>
          <cell r="N65">
            <v>0</v>
          </cell>
          <cell r="P65">
            <v>0</v>
          </cell>
          <cell r="R65">
            <v>0</v>
          </cell>
          <cell r="T65">
            <v>0</v>
          </cell>
        </row>
        <row r="67">
          <cell r="A67" t="str">
            <v>% Change from Current Premium</v>
          </cell>
          <cell r="H67">
            <v>0</v>
          </cell>
          <cell r="J67">
            <v>0</v>
          </cell>
          <cell r="L67">
            <v>0</v>
          </cell>
          <cell r="N67">
            <v>0</v>
          </cell>
          <cell r="P67">
            <v>0</v>
          </cell>
          <cell r="R67">
            <v>0</v>
          </cell>
          <cell r="T67">
            <v>0</v>
          </cell>
        </row>
        <row r="68">
          <cell r="A68" t="str">
            <v>% Change from Renewal Premium</v>
          </cell>
          <cell r="J68">
            <v>0</v>
          </cell>
          <cell r="L68">
            <v>0</v>
          </cell>
          <cell r="N68">
            <v>0</v>
          </cell>
          <cell r="P68">
            <v>0</v>
          </cell>
          <cell r="R68">
            <v>0</v>
          </cell>
          <cell r="T68">
            <v>0</v>
          </cell>
        </row>
        <row r="70">
          <cell r="A70" t="str">
            <v>Roman Catholic Diocese Of Dallas</v>
          </cell>
        </row>
        <row r="72">
          <cell r="A72" t="str">
            <v>Alternate Plan Designs - SUMMARY</v>
          </cell>
        </row>
        <row r="74">
          <cell r="A74" t="str">
            <v>•</v>
          </cell>
          <cell r="B74" t="str">
            <v xml:space="preserve">The Alternate Plan Designs SUMMARY exhibit illustrates the total value of the quoted benefit changes to your overall </v>
          </cell>
        </row>
        <row r="75">
          <cell r="B75" t="str">
            <v xml:space="preserve">plan costs. </v>
          </cell>
        </row>
        <row r="76">
          <cell r="A76" t="str">
            <v>•</v>
          </cell>
          <cell r="B76" t="str">
            <v xml:space="preserve">Please note that the quoted rate changes have been calculated assuming that each Alternate quote option is purchased as a package. </v>
          </cell>
        </row>
        <row r="77">
          <cell r="B77" t="str">
            <v>For instance, a Managed Choice change to Alternate #1 sold with an Open Choice change to Alternate # 2 may require a</v>
          </cell>
        </row>
        <row r="78">
          <cell r="B78" t="str">
            <v>evaluation of all quoted rates.</v>
          </cell>
        </row>
        <row r="79">
          <cell r="A79" t="str">
            <v>•</v>
          </cell>
          <cell r="B79" t="str">
            <v>Unless otherwise specified, the conditions outlined in the Financial and Administrative Assumptions section, as well as</v>
          </cell>
        </row>
        <row r="80">
          <cell r="B80" t="str">
            <v>any provisions outlined in the Customer Notifications section, will continue to apply.</v>
          </cell>
        </row>
        <row r="81">
          <cell r="A81" t="str">
            <v>•</v>
          </cell>
          <cell r="B81" t="str">
            <v xml:space="preserve">All other assumptions / caveats need to be notated here.  </v>
          </cell>
        </row>
        <row r="82">
          <cell r="A82" t="str">
            <v>•</v>
          </cell>
          <cell r="B82" t="str">
            <v xml:space="preserve">All other assumptions / caveats need to be notated here.  </v>
          </cell>
        </row>
        <row r="84">
          <cell r="A84" t="str">
            <v>The benefit summary indicated above is illustrative and for high-level comparison purposes only.   Specific state mandates and/or plan differences are not noted.</v>
          </cell>
        </row>
        <row r="85">
          <cell r="A85" t="str">
            <v>The Summary Plan Descriptions and Group Agreement or Contract provides the actual benefit plan descriptions and provisions.</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WInput"/>
      <sheetName val="Factor Summary"/>
      <sheetName val="TXRunoff"/>
      <sheetName val="Raw Data"/>
      <sheetName val="Prior Period Mthly Data"/>
      <sheetName val="Current Period Mthly data"/>
      <sheetName val="Lrg Claim Adj(1)HMO"/>
      <sheetName val="Lrg Claim Adj(2)PPO"/>
      <sheetName val="Claim Projection(1)HMO"/>
      <sheetName val="Claim Projection(2)PPO"/>
      <sheetName val="Claim Projection - Totals"/>
      <sheetName val="Dental Projection"/>
      <sheetName val="IBNR"/>
      <sheetName val="BlueChoiceSelect"/>
      <sheetName val="Enrollment &amp; Rate Exhibit"/>
      <sheetName val="Tiers"/>
      <sheetName val="Trend"/>
      <sheetName val="Adjustments"/>
      <sheetName val="Dep Ratio Adjustment"/>
      <sheetName val="Weighting Table"/>
      <sheetName val="Credibility Table"/>
      <sheetName val="Tabular Claims"/>
      <sheetName val="Physician Service Fees"/>
      <sheetName val="Discount Projection"/>
      <sheetName val="Margin"/>
      <sheetName val="ASL Factors"/>
      <sheetName val="Recommended ISL"/>
      <sheetName val="ISLCalc"/>
      <sheetName val="ISL Factors"/>
      <sheetName val="Other Adjustments"/>
      <sheetName val="Rx Rebates"/>
      <sheetName val="Admin"/>
      <sheetName val="Quoted Admin Fees"/>
      <sheetName val="ExpenseChar"/>
      <sheetName val="Dental Admin"/>
      <sheetName val="Cost Containment"/>
      <sheetName val="Par Plan Fees"/>
      <sheetName val="Expected Claim Counts"/>
      <sheetName val="AdjSLCalc"/>
      <sheetName val="AdjSLCalcMan"/>
      <sheetName val="Renewal Database"/>
      <sheetName val="TX_ARR"/>
      <sheetName val="Cover Page"/>
      <sheetName val="TOC - Unified Prem"/>
      <sheetName val="AccountSum(1)HMO"/>
      <sheetName val="AccountSum(2)PPO"/>
      <sheetName val="RenClmProj2(1)HMO"/>
      <sheetName val="RenClmProj2(2)PPO"/>
      <sheetName val="BCS PPO Rates"/>
      <sheetName val="UTPC - PremDev"/>
      <sheetName val="BenAdj(1)HMO"/>
      <sheetName val="BenAdj(2)PPO"/>
      <sheetName val="DepAgeAdj"/>
      <sheetName val="ERMA Control"/>
      <sheetName val="ERMA Age Groups"/>
      <sheetName val="ERMA Claim Counts"/>
      <sheetName val="ERMA Pooled Data"/>
      <sheetName val="ERMA Enrollment"/>
      <sheetName val="ERMA Dental Data"/>
      <sheetName val="ERMA Parameters"/>
      <sheetName val="Print Report"/>
    </sheetNames>
    <sheetDataSet>
      <sheetData sheetId="0">
        <row r="2">
          <cell r="B2" t="str">
            <v>May Premium</v>
          </cell>
        </row>
        <row r="5">
          <cell r="B5" t="str">
            <v>IL</v>
          </cell>
        </row>
        <row r="16">
          <cell r="B16" t="str">
            <v>PRO</v>
          </cell>
        </row>
        <row r="17">
          <cell r="B17" t="str">
            <v>Trad</v>
          </cell>
        </row>
        <row r="20">
          <cell r="B20">
            <v>0</v>
          </cell>
        </row>
        <row r="21">
          <cell r="B21" t="str">
            <v>% of NetClm</v>
          </cell>
        </row>
        <row r="22">
          <cell r="B22">
            <v>0</v>
          </cell>
        </row>
        <row r="85">
          <cell r="C85" t="str">
            <v>HMO</v>
          </cell>
          <cell r="D85" t="str">
            <v>PPO</v>
          </cell>
        </row>
        <row r="86">
          <cell r="C86">
            <v>38473</v>
          </cell>
          <cell r="D86">
            <v>38473</v>
          </cell>
          <cell r="E86" t="str">
            <v/>
          </cell>
          <cell r="F86" t="str">
            <v/>
          </cell>
          <cell r="G86" t="str">
            <v/>
          </cell>
          <cell r="H86" t="str">
            <v/>
          </cell>
          <cell r="I86" t="str">
            <v/>
          </cell>
          <cell r="J86" t="str">
            <v/>
          </cell>
          <cell r="K86" t="str">
            <v/>
          </cell>
          <cell r="L86" t="str">
            <v/>
          </cell>
          <cell r="M86" t="str">
            <v/>
          </cell>
          <cell r="N86" t="str">
            <v/>
          </cell>
        </row>
        <row r="87">
          <cell r="C87">
            <v>38837</v>
          </cell>
          <cell r="D87">
            <v>38837</v>
          </cell>
          <cell r="E87" t="str">
            <v/>
          </cell>
          <cell r="F87" t="str">
            <v/>
          </cell>
          <cell r="G87" t="str">
            <v/>
          </cell>
          <cell r="H87" t="str">
            <v/>
          </cell>
          <cell r="I87" t="str">
            <v/>
          </cell>
          <cell r="J87" t="str">
            <v/>
          </cell>
          <cell r="K87" t="str">
            <v/>
          </cell>
          <cell r="L87" t="str">
            <v/>
          </cell>
          <cell r="M87" t="str">
            <v/>
          </cell>
          <cell r="N87" t="str">
            <v/>
          </cell>
        </row>
        <row r="88">
          <cell r="C88">
            <v>37926</v>
          </cell>
          <cell r="D88">
            <v>37926</v>
          </cell>
          <cell r="E88">
            <v>37926</v>
          </cell>
          <cell r="F88">
            <v>37926</v>
          </cell>
          <cell r="G88">
            <v>37926</v>
          </cell>
          <cell r="H88">
            <v>37926</v>
          </cell>
          <cell r="I88">
            <v>37926</v>
          </cell>
          <cell r="J88">
            <v>37926</v>
          </cell>
          <cell r="K88">
            <v>37926</v>
          </cell>
          <cell r="L88">
            <v>37926</v>
          </cell>
          <cell r="M88">
            <v>37926</v>
          </cell>
          <cell r="N88">
            <v>37926</v>
          </cell>
        </row>
        <row r="89">
          <cell r="C89">
            <v>38291</v>
          </cell>
          <cell r="D89">
            <v>38291</v>
          </cell>
          <cell r="E89">
            <v>38291</v>
          </cell>
          <cell r="F89">
            <v>38291</v>
          </cell>
          <cell r="G89">
            <v>38291</v>
          </cell>
          <cell r="H89">
            <v>38291</v>
          </cell>
          <cell r="I89">
            <v>38291</v>
          </cell>
          <cell r="J89">
            <v>38291</v>
          </cell>
          <cell r="K89">
            <v>38291</v>
          </cell>
          <cell r="L89">
            <v>38291</v>
          </cell>
          <cell r="M89">
            <v>38291</v>
          </cell>
          <cell r="N89">
            <v>38291</v>
          </cell>
        </row>
        <row r="90">
          <cell r="C90">
            <v>37561</v>
          </cell>
          <cell r="D90">
            <v>37561</v>
          </cell>
          <cell r="E90">
            <v>37561</v>
          </cell>
          <cell r="F90">
            <v>37561</v>
          </cell>
          <cell r="G90">
            <v>37561</v>
          </cell>
          <cell r="H90">
            <v>37561</v>
          </cell>
          <cell r="I90">
            <v>37561</v>
          </cell>
          <cell r="J90">
            <v>37561</v>
          </cell>
          <cell r="K90">
            <v>37561</v>
          </cell>
          <cell r="L90">
            <v>37561</v>
          </cell>
          <cell r="M90">
            <v>37561</v>
          </cell>
          <cell r="N90">
            <v>37561</v>
          </cell>
        </row>
        <row r="91">
          <cell r="C91">
            <v>37925</v>
          </cell>
          <cell r="D91">
            <v>37925</v>
          </cell>
          <cell r="E91">
            <v>37925</v>
          </cell>
          <cell r="F91">
            <v>37925</v>
          </cell>
          <cell r="G91">
            <v>37925</v>
          </cell>
          <cell r="H91">
            <v>37925</v>
          </cell>
          <cell r="I91">
            <v>37925</v>
          </cell>
          <cell r="J91">
            <v>37925</v>
          </cell>
          <cell r="K91">
            <v>37925</v>
          </cell>
          <cell r="L91">
            <v>37925</v>
          </cell>
          <cell r="M91">
            <v>37925</v>
          </cell>
          <cell r="N91">
            <v>37925</v>
          </cell>
        </row>
        <row r="92">
          <cell r="C92" t="str">
            <v>Renewal</v>
          </cell>
          <cell r="D92" t="str">
            <v>Renewal</v>
          </cell>
          <cell r="E92" t="str">
            <v>Renewal</v>
          </cell>
          <cell r="F92" t="str">
            <v>Renewal</v>
          </cell>
          <cell r="G92" t="str">
            <v>Renewal</v>
          </cell>
          <cell r="H92" t="str">
            <v>Renewal</v>
          </cell>
          <cell r="I92" t="str">
            <v>Renewal</v>
          </cell>
          <cell r="J92" t="str">
            <v>Renewal</v>
          </cell>
          <cell r="K92" t="str">
            <v>Renewal</v>
          </cell>
          <cell r="L92" t="str">
            <v>Renewal</v>
          </cell>
          <cell r="M92" t="str">
            <v>Renewal</v>
          </cell>
          <cell r="N92" t="str">
            <v>Renewal</v>
          </cell>
        </row>
        <row r="93">
          <cell r="C93" t="str">
            <v>PRO</v>
          </cell>
          <cell r="D93" t="str">
            <v>PRO</v>
          </cell>
          <cell r="E93">
            <v>0</v>
          </cell>
          <cell r="F93">
            <v>0</v>
          </cell>
          <cell r="G93">
            <v>0</v>
          </cell>
          <cell r="H93">
            <v>0</v>
          </cell>
          <cell r="I93">
            <v>0</v>
          </cell>
          <cell r="J93">
            <v>0</v>
          </cell>
          <cell r="K93">
            <v>0</v>
          </cell>
          <cell r="L93">
            <v>0</v>
          </cell>
          <cell r="M93">
            <v>0</v>
          </cell>
          <cell r="N93" t="str">
            <v>PRO</v>
          </cell>
        </row>
        <row r="94">
          <cell r="C94" t="str">
            <v>Post Payment</v>
          </cell>
          <cell r="D94" t="str">
            <v>Post Payment</v>
          </cell>
        </row>
        <row r="95">
          <cell r="C95" t="str">
            <v>HMO</v>
          </cell>
          <cell r="D95" t="str">
            <v>PPO</v>
          </cell>
          <cell r="E95">
            <v>0</v>
          </cell>
          <cell r="F95">
            <v>0</v>
          </cell>
          <cell r="G95">
            <v>0</v>
          </cell>
          <cell r="H95">
            <v>0</v>
          </cell>
          <cell r="I95">
            <v>0</v>
          </cell>
          <cell r="J95">
            <v>0</v>
          </cell>
          <cell r="K95">
            <v>0</v>
          </cell>
          <cell r="L95">
            <v>0</v>
          </cell>
          <cell r="M95">
            <v>0</v>
          </cell>
          <cell r="N95" t="str">
            <v>HMO</v>
          </cell>
        </row>
        <row r="96">
          <cell r="C96">
            <v>250</v>
          </cell>
          <cell r="D96">
            <v>250</v>
          </cell>
        </row>
        <row r="97">
          <cell r="C97">
            <v>0</v>
          </cell>
          <cell r="D97">
            <v>0</v>
          </cell>
        </row>
        <row r="98">
          <cell r="C98" t="b">
            <v>1</v>
          </cell>
          <cell r="D98" t="b">
            <v>1</v>
          </cell>
        </row>
        <row r="99">
          <cell r="C99">
            <v>80000</v>
          </cell>
          <cell r="D99">
            <v>80000</v>
          </cell>
          <cell r="E99" t="str">
            <v>50000</v>
          </cell>
          <cell r="F99" t="str">
            <v>50000</v>
          </cell>
          <cell r="G99" t="str">
            <v>50000</v>
          </cell>
          <cell r="H99" t="str">
            <v>50000</v>
          </cell>
          <cell r="I99" t="str">
            <v>50000</v>
          </cell>
          <cell r="J99" t="str">
            <v>50000</v>
          </cell>
          <cell r="K99" t="str">
            <v>50000</v>
          </cell>
          <cell r="L99" t="str">
            <v>50000</v>
          </cell>
          <cell r="M99" t="str">
            <v>50000</v>
          </cell>
          <cell r="N99" t="str">
            <v>50000</v>
          </cell>
        </row>
        <row r="100">
          <cell r="C100">
            <v>0</v>
          </cell>
          <cell r="D100">
            <v>0</v>
          </cell>
          <cell r="E100">
            <v>0</v>
          </cell>
          <cell r="F100">
            <v>0</v>
          </cell>
          <cell r="G100">
            <v>0</v>
          </cell>
          <cell r="H100">
            <v>0</v>
          </cell>
          <cell r="I100">
            <v>0</v>
          </cell>
          <cell r="J100">
            <v>0</v>
          </cell>
          <cell r="K100">
            <v>0</v>
          </cell>
          <cell r="L100">
            <v>0</v>
          </cell>
          <cell r="M100">
            <v>0</v>
          </cell>
          <cell r="N100">
            <v>0</v>
          </cell>
        </row>
        <row r="101">
          <cell r="C101" t="str">
            <v>N/A</v>
          </cell>
          <cell r="D101" t="str">
            <v>N/A</v>
          </cell>
        </row>
        <row r="102">
          <cell r="C102" t="str">
            <v>N/A</v>
          </cell>
          <cell r="D102" t="str">
            <v>N/A</v>
          </cell>
        </row>
        <row r="103">
          <cell r="C103">
            <v>3</v>
          </cell>
          <cell r="D103">
            <v>3</v>
          </cell>
        </row>
        <row r="104">
          <cell r="C104">
            <v>0</v>
          </cell>
          <cell r="D104">
            <v>0</v>
          </cell>
          <cell r="E104">
            <v>0</v>
          </cell>
          <cell r="F104">
            <v>0</v>
          </cell>
          <cell r="G104">
            <v>0</v>
          </cell>
          <cell r="H104">
            <v>0</v>
          </cell>
          <cell r="I104">
            <v>0</v>
          </cell>
          <cell r="J104">
            <v>0</v>
          </cell>
          <cell r="K104">
            <v>0</v>
          </cell>
          <cell r="L104">
            <v>0</v>
          </cell>
          <cell r="M104">
            <v>0</v>
          </cell>
          <cell r="N104">
            <v>0</v>
          </cell>
        </row>
        <row r="105">
          <cell r="C105">
            <v>0</v>
          </cell>
          <cell r="D105">
            <v>0</v>
          </cell>
          <cell r="E105">
            <v>0</v>
          </cell>
          <cell r="F105">
            <v>0</v>
          </cell>
          <cell r="G105">
            <v>0</v>
          </cell>
          <cell r="H105">
            <v>0</v>
          </cell>
          <cell r="I105">
            <v>0</v>
          </cell>
          <cell r="J105">
            <v>0</v>
          </cell>
          <cell r="K105">
            <v>0</v>
          </cell>
          <cell r="L105">
            <v>0</v>
          </cell>
          <cell r="M105">
            <v>0</v>
          </cell>
          <cell r="N105">
            <v>0</v>
          </cell>
        </row>
        <row r="106">
          <cell r="C106" t="str">
            <v>% of NetClm</v>
          </cell>
          <cell r="D106" t="str">
            <v>% of NetClm</v>
          </cell>
          <cell r="E106" t="str">
            <v>% of NetClm</v>
          </cell>
          <cell r="F106" t="str">
            <v>% of NetClm</v>
          </cell>
          <cell r="G106" t="str">
            <v>% of NetClm</v>
          </cell>
          <cell r="H106" t="str">
            <v>% of NetClm</v>
          </cell>
          <cell r="I106" t="str">
            <v>% of NetClm</v>
          </cell>
          <cell r="J106" t="str">
            <v>% of NetClm</v>
          </cell>
          <cell r="K106" t="str">
            <v>% of NetClm</v>
          </cell>
          <cell r="L106" t="str">
            <v>% of NetClm</v>
          </cell>
          <cell r="M106" t="str">
            <v>% of NetClm</v>
          </cell>
          <cell r="N106" t="str">
            <v>% of NetClm</v>
          </cell>
        </row>
        <row r="107">
          <cell r="C107">
            <v>0</v>
          </cell>
          <cell r="D107">
            <v>0</v>
          </cell>
          <cell r="E107">
            <v>0</v>
          </cell>
          <cell r="F107">
            <v>0</v>
          </cell>
          <cell r="G107">
            <v>0</v>
          </cell>
          <cell r="H107">
            <v>0</v>
          </cell>
          <cell r="I107">
            <v>0</v>
          </cell>
          <cell r="J107">
            <v>0</v>
          </cell>
          <cell r="K107">
            <v>0</v>
          </cell>
          <cell r="L107">
            <v>0</v>
          </cell>
          <cell r="M107">
            <v>0</v>
          </cell>
          <cell r="N107">
            <v>0</v>
          </cell>
        </row>
        <row r="108">
          <cell r="C108" t="b">
            <v>0</v>
          </cell>
          <cell r="D108" t="b">
            <v>0</v>
          </cell>
        </row>
        <row r="109">
          <cell r="C109" t="b">
            <v>0</v>
          </cell>
          <cell r="D109" t="b">
            <v>0</v>
          </cell>
        </row>
        <row r="111">
          <cell r="C111" t="str">
            <v>N/A</v>
          </cell>
          <cell r="D111">
            <v>0</v>
          </cell>
        </row>
        <row r="112">
          <cell r="C112">
            <v>0</v>
          </cell>
          <cell r="D112">
            <v>0</v>
          </cell>
        </row>
        <row r="113">
          <cell r="C113" t="str">
            <v>N/A</v>
          </cell>
          <cell r="D113">
            <v>0</v>
          </cell>
        </row>
        <row r="114">
          <cell r="C114" t="str">
            <v>N/A</v>
          </cell>
          <cell r="D114">
            <v>0</v>
          </cell>
        </row>
        <row r="115">
          <cell r="C115">
            <v>0</v>
          </cell>
          <cell r="D115">
            <v>0</v>
          </cell>
        </row>
        <row r="116">
          <cell r="C116">
            <v>0</v>
          </cell>
          <cell r="D116">
            <v>0</v>
          </cell>
        </row>
        <row r="117">
          <cell r="C117">
            <v>0</v>
          </cell>
          <cell r="D117" t="str">
            <v>N/A</v>
          </cell>
        </row>
        <row r="118">
          <cell r="C118">
            <v>112.11</v>
          </cell>
          <cell r="D118" t="str">
            <v>N/A</v>
          </cell>
        </row>
        <row r="119">
          <cell r="C119">
            <v>181.57</v>
          </cell>
          <cell r="D119" t="str">
            <v>N/A</v>
          </cell>
        </row>
        <row r="120">
          <cell r="C120" t="str">
            <v>N/A</v>
          </cell>
          <cell r="D120">
            <v>0</v>
          </cell>
        </row>
        <row r="121">
          <cell r="C121">
            <v>0</v>
          </cell>
          <cell r="D121">
            <v>0</v>
          </cell>
        </row>
        <row r="122">
          <cell r="C122" t="str">
            <v>N/A</v>
          </cell>
          <cell r="D122">
            <v>0</v>
          </cell>
        </row>
        <row r="123">
          <cell r="C123" t="str">
            <v>N/A</v>
          </cell>
          <cell r="D123">
            <v>0</v>
          </cell>
        </row>
        <row r="124">
          <cell r="C124">
            <v>0</v>
          </cell>
          <cell r="D124">
            <v>0</v>
          </cell>
        </row>
        <row r="125">
          <cell r="C125">
            <v>0</v>
          </cell>
          <cell r="D125">
            <v>0</v>
          </cell>
        </row>
        <row r="126">
          <cell r="C126">
            <v>0</v>
          </cell>
          <cell r="D126" t="str">
            <v>N/A</v>
          </cell>
        </row>
        <row r="127">
          <cell r="C127">
            <v>0</v>
          </cell>
          <cell r="D127" t="str">
            <v>N/A</v>
          </cell>
        </row>
        <row r="128">
          <cell r="C128">
            <v>0</v>
          </cell>
          <cell r="D128" t="str">
            <v>N/A</v>
          </cell>
        </row>
        <row r="129">
          <cell r="C129">
            <v>0</v>
          </cell>
          <cell r="D129">
            <v>0</v>
          </cell>
        </row>
        <row r="130">
          <cell r="C130">
            <v>0.88</v>
          </cell>
          <cell r="D130">
            <v>0.88</v>
          </cell>
        </row>
        <row r="131">
          <cell r="C131">
            <v>1</v>
          </cell>
          <cell r="D131">
            <v>0.92520000000000002</v>
          </cell>
        </row>
        <row r="132">
          <cell r="C132" t="b">
            <v>0</v>
          </cell>
          <cell r="D132" t="b">
            <v>0</v>
          </cell>
        </row>
        <row r="133">
          <cell r="C133" t="b">
            <v>0</v>
          </cell>
          <cell r="D133" t="b">
            <v>0</v>
          </cell>
        </row>
        <row r="134">
          <cell r="C134">
            <v>0</v>
          </cell>
          <cell r="D134">
            <v>0</v>
          </cell>
        </row>
        <row r="135">
          <cell r="C135">
            <v>0</v>
          </cell>
          <cell r="D135">
            <v>0</v>
          </cell>
        </row>
        <row r="136">
          <cell r="C136">
            <v>0</v>
          </cell>
          <cell r="D136">
            <v>0</v>
          </cell>
        </row>
        <row r="137">
          <cell r="C137">
            <v>0</v>
          </cell>
          <cell r="D137">
            <v>0</v>
          </cell>
        </row>
        <row r="138">
          <cell r="C138">
            <v>0</v>
          </cell>
          <cell r="D138">
            <v>0</v>
          </cell>
        </row>
        <row r="139">
          <cell r="C139">
            <v>0</v>
          </cell>
          <cell r="D139">
            <v>0</v>
          </cell>
        </row>
        <row r="140">
          <cell r="C140">
            <v>0</v>
          </cell>
          <cell r="D140">
            <v>0</v>
          </cell>
        </row>
        <row r="141">
          <cell r="C141">
            <v>0</v>
          </cell>
          <cell r="D141">
            <v>0</v>
          </cell>
        </row>
        <row r="142">
          <cell r="C142" t="str">
            <v/>
          </cell>
        </row>
        <row r="143">
          <cell r="C143" t="str">
            <v/>
          </cell>
        </row>
        <row r="144">
          <cell r="C144" t="str">
            <v/>
          </cell>
        </row>
        <row r="145">
          <cell r="C145" t="str">
            <v/>
          </cell>
        </row>
        <row r="146">
          <cell r="C146" t="str">
            <v/>
          </cell>
        </row>
        <row r="147">
          <cell r="C147" t="str">
            <v/>
          </cell>
        </row>
        <row r="148">
          <cell r="C148" t="str">
            <v/>
          </cell>
        </row>
        <row r="149">
          <cell r="C149" t="str">
            <v/>
          </cell>
        </row>
        <row r="174">
          <cell r="C174" t="str">
            <v/>
          </cell>
        </row>
        <row r="175">
          <cell r="C175" t="str">
            <v/>
          </cell>
        </row>
        <row r="176">
          <cell r="C176" t="str">
            <v/>
          </cell>
        </row>
        <row r="177">
          <cell r="C177" t="str">
            <v/>
          </cell>
        </row>
        <row r="178">
          <cell r="C178" t="str">
            <v/>
          </cell>
        </row>
        <row r="179">
          <cell r="C179" t="str">
            <v/>
          </cell>
        </row>
        <row r="180">
          <cell r="C180" t="str">
            <v/>
          </cell>
        </row>
        <row r="181">
          <cell r="C181" t="str">
            <v/>
          </cell>
        </row>
        <row r="206">
          <cell r="C206" t="str">
            <v>% of Clm</v>
          </cell>
          <cell r="D206" t="str">
            <v>% of Clm</v>
          </cell>
        </row>
        <row r="207">
          <cell r="C207">
            <v>0</v>
          </cell>
          <cell r="D207">
            <v>0</v>
          </cell>
        </row>
        <row r="208">
          <cell r="C208">
            <v>0</v>
          </cell>
          <cell r="D208">
            <v>0</v>
          </cell>
        </row>
        <row r="209">
          <cell r="C209">
            <v>0</v>
          </cell>
          <cell r="D209">
            <v>0</v>
          </cell>
        </row>
        <row r="210">
          <cell r="C210" t="str">
            <v>% of ADP</v>
          </cell>
          <cell r="D210" t="str">
            <v>% of ADP</v>
          </cell>
        </row>
        <row r="211">
          <cell r="C211">
            <v>0.1</v>
          </cell>
          <cell r="D211">
            <v>0.1</v>
          </cell>
        </row>
        <row r="212">
          <cell r="C212">
            <v>0</v>
          </cell>
          <cell r="D212">
            <v>0</v>
          </cell>
        </row>
        <row r="213">
          <cell r="C213">
            <v>0</v>
          </cell>
          <cell r="D213">
            <v>0</v>
          </cell>
        </row>
        <row r="214">
          <cell r="C214">
            <v>0</v>
          </cell>
          <cell r="D214">
            <v>0</v>
          </cell>
        </row>
        <row r="215">
          <cell r="C215">
            <v>0</v>
          </cell>
          <cell r="D215">
            <v>0</v>
          </cell>
        </row>
        <row r="216">
          <cell r="C216">
            <v>0</v>
          </cell>
          <cell r="D216">
            <v>0</v>
          </cell>
        </row>
        <row r="217">
          <cell r="C217">
            <v>2</v>
          </cell>
          <cell r="D217">
            <v>2</v>
          </cell>
        </row>
        <row r="218">
          <cell r="C218">
            <v>329.41</v>
          </cell>
          <cell r="D218">
            <v>412.14</v>
          </cell>
        </row>
        <row r="219">
          <cell r="C219">
            <v>0</v>
          </cell>
          <cell r="D219">
            <v>0</v>
          </cell>
        </row>
        <row r="220">
          <cell r="C220">
            <v>0</v>
          </cell>
          <cell r="D220">
            <v>0</v>
          </cell>
        </row>
        <row r="221">
          <cell r="C221">
            <v>0</v>
          </cell>
          <cell r="D221">
            <v>0</v>
          </cell>
        </row>
        <row r="222">
          <cell r="C222">
            <v>823.52</v>
          </cell>
          <cell r="D222">
            <v>1030.3499999999999</v>
          </cell>
        </row>
        <row r="223">
          <cell r="C223">
            <v>263.52999999999997</v>
          </cell>
          <cell r="D223">
            <v>329.71</v>
          </cell>
        </row>
        <row r="224">
          <cell r="C224">
            <v>527.05999999999995</v>
          </cell>
          <cell r="D224">
            <v>659.42</v>
          </cell>
        </row>
        <row r="225">
          <cell r="C225">
            <v>12</v>
          </cell>
          <cell r="D225">
            <v>12</v>
          </cell>
        </row>
        <row r="226">
          <cell r="C226">
            <v>12</v>
          </cell>
          <cell r="D226">
            <v>12</v>
          </cell>
        </row>
        <row r="227">
          <cell r="C227">
            <v>12</v>
          </cell>
          <cell r="D227">
            <v>12</v>
          </cell>
          <cell r="E227">
            <v>0</v>
          </cell>
          <cell r="F227">
            <v>0</v>
          </cell>
          <cell r="G227">
            <v>0</v>
          </cell>
          <cell r="H227">
            <v>0</v>
          </cell>
          <cell r="I227">
            <v>0</v>
          </cell>
          <cell r="J227">
            <v>0</v>
          </cell>
          <cell r="K227">
            <v>0</v>
          </cell>
          <cell r="L227">
            <v>0</v>
          </cell>
          <cell r="M227">
            <v>0</v>
          </cell>
        </row>
        <row r="228">
          <cell r="C228">
            <v>37743</v>
          </cell>
          <cell r="D228">
            <v>37743</v>
          </cell>
        </row>
        <row r="229">
          <cell r="C229">
            <v>38108.5</v>
          </cell>
          <cell r="D229">
            <v>38108.5</v>
          </cell>
        </row>
        <row r="230">
          <cell r="C230">
            <v>38655</v>
          </cell>
          <cell r="D230">
            <v>38655</v>
          </cell>
        </row>
        <row r="231">
          <cell r="C231">
            <v>30</v>
          </cell>
          <cell r="D231">
            <v>30</v>
          </cell>
        </row>
        <row r="232">
          <cell r="C232">
            <v>18</v>
          </cell>
          <cell r="D232">
            <v>18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RMSIRM"/>
      <sheetName val="Tables"/>
      <sheetName val="OutCopier"/>
      <sheetName val="Start"/>
      <sheetName val="Fees"/>
      <sheetName val="StopLoss"/>
      <sheetName val="RATL"/>
      <sheetName val="Rental"/>
      <sheetName val="Documents"/>
      <sheetName val="Summary"/>
      <sheetName val="PPO"/>
    </sheetNames>
    <sheetDataSet>
      <sheetData sheetId="0">
        <row r="8">
          <cell r="B8">
            <v>2.0990999999999999E-2</v>
          </cell>
        </row>
        <row r="12">
          <cell r="B12">
            <v>669</v>
          </cell>
        </row>
        <row r="15">
          <cell r="B15">
            <v>37073</v>
          </cell>
        </row>
        <row r="16">
          <cell r="B16">
            <v>37437</v>
          </cell>
        </row>
        <row r="17">
          <cell r="B17">
            <v>1071460.551</v>
          </cell>
        </row>
        <row r="18">
          <cell r="B18">
            <v>1071460.551</v>
          </cell>
        </row>
        <row r="20">
          <cell r="B20">
            <v>0.17499999999999999</v>
          </cell>
        </row>
        <row r="21">
          <cell r="B21">
            <v>0.22334044226238725</v>
          </cell>
        </row>
        <row r="24">
          <cell r="B24">
            <v>7309</v>
          </cell>
        </row>
        <row r="25">
          <cell r="B25">
            <v>1</v>
          </cell>
        </row>
        <row r="26">
          <cell r="B26" t="str">
            <v/>
          </cell>
        </row>
        <row r="27">
          <cell r="B27">
            <v>0.19545030770145633</v>
          </cell>
        </row>
      </sheetData>
      <sheetData sheetId="1">
        <row r="2">
          <cell r="BG2" t="str">
            <v>12/15</v>
          </cell>
          <cell r="BH2">
            <v>1.05</v>
          </cell>
          <cell r="BI2">
            <v>0.99</v>
          </cell>
        </row>
        <row r="3">
          <cell r="AF3">
            <v>10</v>
          </cell>
          <cell r="AG3" t="str">
            <v>F</v>
          </cell>
          <cell r="AH3" t="str">
            <v>MassachusettsHolyoke</v>
          </cell>
          <cell r="AI3" t="str">
            <v>MassachusettsMassachusetts</v>
          </cell>
          <cell r="AJ3" t="e">
            <v>#N/A</v>
          </cell>
          <cell r="AK3">
            <v>0</v>
          </cell>
          <cell r="AL3">
            <v>0</v>
          </cell>
          <cell r="BG3" t="str">
            <v>24/12</v>
          </cell>
          <cell r="BH3">
            <v>1</v>
          </cell>
          <cell r="BI3">
            <v>1</v>
          </cell>
          <cell r="FK3">
            <v>200</v>
          </cell>
          <cell r="FL3">
            <v>50</v>
          </cell>
          <cell r="FM3">
            <v>2.0400000000000001E-2</v>
          </cell>
          <cell r="FN3">
            <v>1.0800000000000001E-2</v>
          </cell>
          <cell r="FO3">
            <v>7.1000000000000004E-3</v>
          </cell>
          <cell r="FP3">
            <v>3.0999999999999999E-3</v>
          </cell>
          <cell r="FQ3">
            <v>1.6999999999999999E-3</v>
          </cell>
          <cell r="FR3">
            <v>1.6000000000000001E-3</v>
          </cell>
          <cell r="FS3">
            <v>1.4E-3</v>
          </cell>
          <cell r="FT3">
            <v>1.2999999999999999E-3</v>
          </cell>
        </row>
        <row r="4">
          <cell r="A4">
            <v>15000</v>
          </cell>
          <cell r="B4">
            <v>130.67746721737345</v>
          </cell>
          <cell r="AF4">
            <v>11</v>
          </cell>
          <cell r="AG4" t="str">
            <v>F</v>
          </cell>
          <cell r="AH4" t="str">
            <v>MassachusettsSpringfield</v>
          </cell>
          <cell r="AI4" t="str">
            <v>MassachusettsMassachusetts</v>
          </cell>
          <cell r="AJ4" t="e">
            <v>#N/A</v>
          </cell>
          <cell r="AK4">
            <v>0</v>
          </cell>
          <cell r="AL4">
            <v>0</v>
          </cell>
          <cell r="AR4">
            <v>15000</v>
          </cell>
          <cell r="AS4" t="str">
            <v>-</v>
          </cell>
          <cell r="AT4">
            <v>17500</v>
          </cell>
          <cell r="AU4">
            <v>1.0193996163915651</v>
          </cell>
          <cell r="AV4">
            <v>1</v>
          </cell>
          <cell r="AW4">
            <v>0.98144823461479369</v>
          </cell>
          <cell r="AX4">
            <v>0.96380099773528338</v>
          </cell>
          <cell r="AY4">
            <v>0.94705404999626708</v>
          </cell>
          <cell r="AZ4">
            <v>0.93115658411401414</v>
          </cell>
          <cell r="BA4">
            <v>0.91601343702186833</v>
          </cell>
          <cell r="BB4">
            <v>0.88749222492550783</v>
          </cell>
          <cell r="BC4">
            <v>0.86070264347928704</v>
          </cell>
          <cell r="BG4" t="str">
            <v>12/12</v>
          </cell>
          <cell r="BH4">
            <v>0.8</v>
          </cell>
          <cell r="BI4">
            <v>0.85</v>
          </cell>
          <cell r="FK4">
            <v>250</v>
          </cell>
          <cell r="FL4">
            <v>50</v>
          </cell>
          <cell r="FM4">
            <v>1.5599999999999999E-2</v>
          </cell>
          <cell r="FN4">
            <v>8.3999999999999995E-3</v>
          </cell>
          <cell r="FO4">
            <v>6.7000000000000002E-3</v>
          </cell>
          <cell r="FP4">
            <v>2.5000000000000001E-3</v>
          </cell>
          <cell r="FQ4">
            <v>1.5E-3</v>
          </cell>
          <cell r="FR4">
            <v>1.4E-3</v>
          </cell>
          <cell r="FS4">
            <v>1.2999999999999999E-3</v>
          </cell>
          <cell r="FT4">
            <v>1.1999999999999999E-3</v>
          </cell>
          <cell r="FZ4">
            <v>1000000</v>
          </cell>
          <cell r="GA4">
            <v>1</v>
          </cell>
          <cell r="GB4">
            <v>1</v>
          </cell>
          <cell r="GC4">
            <v>1</v>
          </cell>
          <cell r="GD4">
            <v>1</v>
          </cell>
          <cell r="GE4">
            <v>1</v>
          </cell>
          <cell r="GF4">
            <v>1</v>
          </cell>
          <cell r="GG4">
            <v>1</v>
          </cell>
        </row>
        <row r="5">
          <cell r="A5">
            <v>17500</v>
          </cell>
          <cell r="B5">
            <v>118.41626061116962</v>
          </cell>
          <cell r="D5">
            <v>15000</v>
          </cell>
          <cell r="E5">
            <v>37000</v>
          </cell>
          <cell r="F5">
            <v>59500</v>
          </cell>
          <cell r="G5">
            <v>86500</v>
          </cell>
          <cell r="H5">
            <v>105000</v>
          </cell>
          <cell r="I5">
            <v>119000</v>
          </cell>
          <cell r="J5">
            <v>174500</v>
          </cell>
          <cell r="K5">
            <v>247500</v>
          </cell>
          <cell r="N5" t="str">
            <v>A</v>
          </cell>
          <cell r="O5">
            <v>0.64</v>
          </cell>
          <cell r="P5">
            <v>0.56510495479987233</v>
          </cell>
          <cell r="Q5">
            <v>0.56653180864972574</v>
          </cell>
          <cell r="R5">
            <v>0.5685475363568635</v>
          </cell>
          <cell r="S5">
            <v>0.56209300619348346</v>
          </cell>
          <cell r="T5">
            <v>0.56344390629930341</v>
          </cell>
          <cell r="U5">
            <v>0.54776121528791888</v>
          </cell>
          <cell r="V5">
            <v>0.53808489541856164</v>
          </cell>
          <cell r="W5">
            <v>0.55047493527577918</v>
          </cell>
          <cell r="X5">
            <v>0.55879810288604836</v>
          </cell>
          <cell r="Y5">
            <v>0.55701303208894504</v>
          </cell>
          <cell r="Z5">
            <v>0.56143306731398956</v>
          </cell>
          <cell r="AA5">
            <v>0.57786500175570366</v>
          </cell>
          <cell r="AB5">
            <v>0.58576999724826972</v>
          </cell>
          <cell r="AF5">
            <v>12</v>
          </cell>
          <cell r="AG5" t="str">
            <v>E</v>
          </cell>
          <cell r="AH5" t="str">
            <v>MassachusettsPittsfield</v>
          </cell>
          <cell r="AI5" t="str">
            <v>MassachusettsMassachusetts</v>
          </cell>
          <cell r="AJ5" t="e">
            <v>#N/A</v>
          </cell>
          <cell r="AK5">
            <v>0</v>
          </cell>
          <cell r="AL5">
            <v>0</v>
          </cell>
          <cell r="AR5">
            <v>18000</v>
          </cell>
          <cell r="AS5" t="str">
            <v>-</v>
          </cell>
          <cell r="AT5">
            <v>24500</v>
          </cell>
          <cell r="AU5">
            <v>1.0154224271593952</v>
          </cell>
          <cell r="AV5">
            <v>1</v>
          </cell>
          <cell r="AW5">
            <v>0.98501996935247393</v>
          </cell>
          <cell r="AX5">
            <v>0.97043498924471627</v>
          </cell>
          <cell r="AY5">
            <v>0.95621407775906697</v>
          </cell>
          <cell r="AZ5">
            <v>0.94233439840897282</v>
          </cell>
          <cell r="BA5">
            <v>0.92878235240213891</v>
          </cell>
          <cell r="BB5">
            <v>0.90264390506020054</v>
          </cell>
          <cell r="BC5">
            <v>0.8777542985895882</v>
          </cell>
          <cell r="BG5" t="str">
            <v>15/12</v>
          </cell>
          <cell r="BH5">
            <v>1.06</v>
          </cell>
          <cell r="BI5">
            <v>1</v>
          </cell>
          <cell r="CF5">
            <v>2500</v>
          </cell>
          <cell r="CG5">
            <v>5000</v>
          </cell>
          <cell r="CH5">
            <v>7500</v>
          </cell>
          <cell r="CI5">
            <v>15000</v>
          </cell>
          <cell r="CJ5">
            <v>17000</v>
          </cell>
          <cell r="CK5">
            <v>24500</v>
          </cell>
          <cell r="CL5">
            <v>33500</v>
          </cell>
          <cell r="CM5">
            <v>42500</v>
          </cell>
          <cell r="CN5">
            <v>60000</v>
          </cell>
          <cell r="CO5">
            <v>70000</v>
          </cell>
          <cell r="CP5">
            <v>80000</v>
          </cell>
          <cell r="CQ5">
            <v>90000</v>
          </cell>
          <cell r="CR5">
            <v>100000</v>
          </cell>
          <cell r="FK5">
            <v>300</v>
          </cell>
          <cell r="FL5">
            <v>100</v>
          </cell>
          <cell r="FM5">
            <v>1.4E-2</v>
          </cell>
          <cell r="FN5">
            <v>7.1999999999999998E-3</v>
          </cell>
          <cell r="FO5">
            <v>4.7000000000000002E-3</v>
          </cell>
          <cell r="FP5">
            <v>2.2000000000000001E-3</v>
          </cell>
          <cell r="FQ5">
            <v>1.4E-3</v>
          </cell>
          <cell r="FR5">
            <v>1.2999999999999999E-3</v>
          </cell>
          <cell r="FS5">
            <v>1.1000000000000001E-3</v>
          </cell>
          <cell r="FT5">
            <v>1E-3</v>
          </cell>
          <cell r="FZ5">
            <v>1500000</v>
          </cell>
          <cell r="GA5" t="str">
            <v>N/A</v>
          </cell>
          <cell r="GB5">
            <v>1.1000000000000001</v>
          </cell>
          <cell r="GC5">
            <v>1.1499999999999999</v>
          </cell>
          <cell r="GD5">
            <v>1.21</v>
          </cell>
          <cell r="GE5">
            <v>1.25</v>
          </cell>
          <cell r="GF5">
            <v>1.27</v>
          </cell>
          <cell r="GG5">
            <v>1.29</v>
          </cell>
        </row>
        <row r="6">
          <cell r="A6">
            <v>20000</v>
          </cell>
          <cell r="B6">
            <v>109.00148534776623</v>
          </cell>
          <cell r="D6">
            <v>1.2250000000000001</v>
          </cell>
          <cell r="E6">
            <v>1.25</v>
          </cell>
          <cell r="F6">
            <v>1.2849999999999999</v>
          </cell>
          <cell r="G6">
            <v>1.31</v>
          </cell>
          <cell r="H6">
            <v>1.345</v>
          </cell>
          <cell r="I6">
            <v>1.38</v>
          </cell>
          <cell r="J6">
            <v>1.41</v>
          </cell>
          <cell r="K6">
            <v>1.38</v>
          </cell>
          <cell r="N6" t="str">
            <v>B</v>
          </cell>
          <cell r="O6">
            <v>0.7</v>
          </cell>
          <cell r="P6">
            <v>0.6293495763687158</v>
          </cell>
          <cell r="Q6">
            <v>0.62941485863398072</v>
          </cell>
          <cell r="R6">
            <v>0.63200911670257487</v>
          </cell>
          <cell r="S6">
            <v>0.63</v>
          </cell>
          <cell r="T6">
            <v>0.6256671017045069</v>
          </cell>
          <cell r="U6">
            <v>0.61385044805876221</v>
          </cell>
          <cell r="V6">
            <v>0.59839849087606367</v>
          </cell>
          <cell r="W6">
            <v>0.60837743979039449</v>
          </cell>
          <cell r="X6">
            <v>0.61971072607926925</v>
          </cell>
          <cell r="Y6">
            <v>0.61759769372050699</v>
          </cell>
          <cell r="Z6">
            <v>0.62025045506086085</v>
          </cell>
          <cell r="AA6">
            <v>0.63455943799254555</v>
          </cell>
          <cell r="AB6">
            <v>0.64656213630109927</v>
          </cell>
          <cell r="AF6">
            <v>13</v>
          </cell>
          <cell r="AG6" t="str">
            <v>D</v>
          </cell>
          <cell r="AH6" t="str">
            <v>MassachusettsGreenfield</v>
          </cell>
          <cell r="AI6" t="str">
            <v>MassachusettsMassachusetts</v>
          </cell>
          <cell r="AJ6" t="e">
            <v>#N/A</v>
          </cell>
          <cell r="AK6">
            <v>0</v>
          </cell>
          <cell r="AL6">
            <v>0</v>
          </cell>
          <cell r="AR6">
            <v>25000</v>
          </cell>
          <cell r="AS6" t="str">
            <v>-</v>
          </cell>
          <cell r="AT6">
            <v>39500</v>
          </cell>
          <cell r="AU6">
            <v>1.012030982188902</v>
          </cell>
          <cell r="AV6">
            <v>1</v>
          </cell>
          <cell r="AW6">
            <v>0.98824983918745624</v>
          </cell>
          <cell r="AX6">
            <v>0.97676648131491928</v>
          </cell>
          <cell r="AY6">
            <v>0.96554988874567194</v>
          </cell>
          <cell r="AZ6">
            <v>0.95458740795533703</v>
          </cell>
          <cell r="BA6">
            <v>0.94387287924802243</v>
          </cell>
          <cell r="BB6">
            <v>0.92315814577336675</v>
          </cell>
          <cell r="BC6">
            <v>0.90334585106622434</v>
          </cell>
          <cell r="BG6" t="str">
            <v>15/15</v>
          </cell>
          <cell r="BH6">
            <v>1.5</v>
          </cell>
          <cell r="BI6">
            <v>1.1599999999999999</v>
          </cell>
          <cell r="BR6">
            <v>0.9</v>
          </cell>
          <cell r="BS6">
            <v>0.9</v>
          </cell>
          <cell r="BT6">
            <v>0.95</v>
          </cell>
          <cell r="BU6">
            <v>1</v>
          </cell>
          <cell r="BV6">
            <v>1</v>
          </cell>
          <cell r="BW6">
            <v>1</v>
          </cell>
          <cell r="BX6">
            <v>1</v>
          </cell>
          <cell r="BY6">
            <v>1</v>
          </cell>
          <cell r="BZ6">
            <v>1</v>
          </cell>
          <cell r="CF6">
            <v>1</v>
          </cell>
          <cell r="CG6">
            <v>1</v>
          </cell>
          <cell r="CH6">
            <v>1</v>
          </cell>
          <cell r="CI6">
            <v>1</v>
          </cell>
          <cell r="CJ6">
            <v>1</v>
          </cell>
          <cell r="CK6">
            <v>1</v>
          </cell>
          <cell r="CL6">
            <v>1</v>
          </cell>
          <cell r="CM6">
            <v>1</v>
          </cell>
          <cell r="CN6">
            <v>1</v>
          </cell>
          <cell r="CO6">
            <v>1</v>
          </cell>
          <cell r="CP6">
            <v>1</v>
          </cell>
          <cell r="CQ6">
            <v>1</v>
          </cell>
          <cell r="CR6">
            <v>1</v>
          </cell>
          <cell r="FK6">
            <v>400</v>
          </cell>
          <cell r="FL6">
            <v>100</v>
          </cell>
          <cell r="FM6">
            <v>1.17E-2</v>
          </cell>
          <cell r="FN6">
            <v>6.4000000000000003E-3</v>
          </cell>
          <cell r="FO6">
            <v>4.3E-3</v>
          </cell>
          <cell r="FP6">
            <v>1.9E-3</v>
          </cell>
          <cell r="FQ6">
            <v>1.1999999999999999E-3</v>
          </cell>
          <cell r="FR6">
            <v>1.1000000000000001E-3</v>
          </cell>
          <cell r="FS6">
            <v>1E-3</v>
          </cell>
          <cell r="FT6">
            <v>8.9999999999999998E-4</v>
          </cell>
          <cell r="FZ6">
            <v>2000000</v>
          </cell>
          <cell r="GA6" t="str">
            <v>N/A</v>
          </cell>
          <cell r="GB6" t="str">
            <v>N/A</v>
          </cell>
          <cell r="GC6">
            <v>1.18</v>
          </cell>
          <cell r="GD6">
            <v>1.23</v>
          </cell>
          <cell r="GE6">
            <v>1.27</v>
          </cell>
          <cell r="GF6">
            <v>1.3</v>
          </cell>
          <cell r="GG6">
            <v>1.33</v>
          </cell>
        </row>
        <row r="7">
          <cell r="A7">
            <v>22500</v>
          </cell>
          <cell r="B7">
            <v>100.81400071905948</v>
          </cell>
          <cell r="N7" t="str">
            <v>C</v>
          </cell>
          <cell r="O7">
            <v>0.76</v>
          </cell>
          <cell r="P7">
            <v>0.69666102589751266</v>
          </cell>
          <cell r="Q7">
            <v>0.69623386810062837</v>
          </cell>
          <cell r="R7">
            <v>0.69889314417621862</v>
          </cell>
          <cell r="S7">
            <v>0.68928883618017023</v>
          </cell>
          <cell r="T7">
            <v>0.69162280807959808</v>
          </cell>
          <cell r="U7">
            <v>0.68496209011507225</v>
          </cell>
          <cell r="V7">
            <v>0.6655667547986085</v>
          </cell>
          <cell r="W7">
            <v>0.67170293504160317</v>
          </cell>
          <cell r="X7">
            <v>0.68</v>
          </cell>
          <cell r="Y7">
            <v>0.68348809580575531</v>
          </cell>
          <cell r="Z7">
            <v>0.68429302831861849</v>
          </cell>
          <cell r="AA7">
            <v>0.69529987897166823</v>
          </cell>
          <cell r="AB7">
            <v>0.71062018768165769</v>
          </cell>
          <cell r="AF7">
            <v>14</v>
          </cell>
          <cell r="AG7" t="str">
            <v>E</v>
          </cell>
          <cell r="AH7" t="str">
            <v>MassachusettsFitchburg</v>
          </cell>
          <cell r="AI7" t="str">
            <v>MassachusettsMassachusetts</v>
          </cell>
          <cell r="AJ7" t="e">
            <v>#N/A</v>
          </cell>
          <cell r="AK7">
            <v>0</v>
          </cell>
          <cell r="AL7">
            <v>0</v>
          </cell>
          <cell r="AR7">
            <v>40000</v>
          </cell>
          <cell r="AS7" t="str">
            <v>-</v>
          </cell>
          <cell r="AT7">
            <v>69500</v>
          </cell>
          <cell r="AU7">
            <v>1.0088063376452849</v>
          </cell>
          <cell r="AV7">
            <v>1</v>
          </cell>
          <cell r="AW7">
            <v>0.99130810282699211</v>
          </cell>
          <cell r="AX7">
            <v>0.98273067856529017</v>
          </cell>
          <cell r="AY7">
            <v>0.97426108737456318</v>
          </cell>
          <cell r="AZ7">
            <v>0.96590018000423916</v>
          </cell>
          <cell r="BA7">
            <v>0.95764424249535074</v>
          </cell>
          <cell r="BB7">
            <v>0.94144037368115729</v>
          </cell>
          <cell r="BC7">
            <v>0.92563413287357998</v>
          </cell>
          <cell r="BR7">
            <v>1</v>
          </cell>
          <cell r="BS7">
            <v>1</v>
          </cell>
          <cell r="BT7">
            <v>1</v>
          </cell>
          <cell r="BU7">
            <v>1</v>
          </cell>
          <cell r="BV7">
            <v>1</v>
          </cell>
          <cell r="BW7">
            <v>1</v>
          </cell>
          <cell r="BX7">
            <v>1</v>
          </cell>
          <cell r="BY7">
            <v>1</v>
          </cell>
          <cell r="BZ7">
            <v>1</v>
          </cell>
          <cell r="CF7">
            <v>0.95</v>
          </cell>
          <cell r="CG7">
            <v>0.95</v>
          </cell>
          <cell r="CH7">
            <v>0.95</v>
          </cell>
          <cell r="CI7">
            <v>0.92</v>
          </cell>
          <cell r="CJ7">
            <v>0.92</v>
          </cell>
          <cell r="CK7">
            <v>0.91</v>
          </cell>
          <cell r="CL7">
            <v>0.91</v>
          </cell>
          <cell r="CM7">
            <v>0.9</v>
          </cell>
          <cell r="CN7">
            <v>0.9</v>
          </cell>
          <cell r="CO7">
            <v>0.89</v>
          </cell>
          <cell r="CP7">
            <v>0.89</v>
          </cell>
          <cell r="CQ7">
            <v>0.88</v>
          </cell>
          <cell r="CR7">
            <v>0.87</v>
          </cell>
          <cell r="FK7">
            <v>500</v>
          </cell>
          <cell r="FL7">
            <v>100</v>
          </cell>
          <cell r="FM7">
            <v>1.09E-2</v>
          </cell>
          <cell r="FN7">
            <v>5.8999999999999999E-3</v>
          </cell>
          <cell r="FO7">
            <v>4.0000000000000001E-3</v>
          </cell>
          <cell r="FP7">
            <v>1.6999999999999999E-3</v>
          </cell>
          <cell r="FQ7">
            <v>1.1999999999999999E-3</v>
          </cell>
          <cell r="FR7">
            <v>1.1000000000000001E-3</v>
          </cell>
          <cell r="FS7">
            <v>1E-3</v>
          </cell>
          <cell r="FT7">
            <v>8.9999999999999998E-4</v>
          </cell>
          <cell r="FZ7">
            <v>3000000</v>
          </cell>
          <cell r="GA7" t="str">
            <v>N/A</v>
          </cell>
          <cell r="GB7" t="str">
            <v>N/A</v>
          </cell>
          <cell r="GC7" t="str">
            <v>N/A</v>
          </cell>
          <cell r="GD7">
            <v>1.25</v>
          </cell>
          <cell r="GE7">
            <v>1.29</v>
          </cell>
          <cell r="GF7">
            <v>1.33</v>
          </cell>
          <cell r="GG7">
            <v>1.37</v>
          </cell>
        </row>
        <row r="8">
          <cell r="A8">
            <v>25000</v>
          </cell>
          <cell r="B8">
            <v>93.517153153339606</v>
          </cell>
          <cell r="N8" t="str">
            <v>D</v>
          </cell>
          <cell r="O8">
            <v>0.82</v>
          </cell>
          <cell r="P8">
            <v>0.76741513749517842</v>
          </cell>
          <cell r="Q8">
            <v>0.76690019757950711</v>
          </cell>
          <cell r="R8">
            <v>0.76889759243026534</v>
          </cell>
          <cell r="S8">
            <v>0.76018537351428106</v>
          </cell>
          <cell r="T8">
            <v>0.76156942248350534</v>
          </cell>
          <cell r="U8">
            <v>0.7591892667675384</v>
          </cell>
          <cell r="V8">
            <v>0.74034618190393209</v>
          </cell>
          <cell r="W8">
            <v>0.74205004498492066</v>
          </cell>
          <cell r="X8">
            <v>0.75484925166924433</v>
          </cell>
          <cell r="Y8">
            <v>0.75483247268792375</v>
          </cell>
          <cell r="Z8">
            <v>0.75376487932089131</v>
          </cell>
          <cell r="AA8">
            <v>0.76194521978038132</v>
          </cell>
          <cell r="AB8">
            <v>0.7772677200677538</v>
          </cell>
          <cell r="AF8">
            <v>15</v>
          </cell>
          <cell r="AG8" t="str">
            <v>F</v>
          </cell>
          <cell r="AH8" t="str">
            <v>MassachusettsShrewsbury</v>
          </cell>
          <cell r="AI8" t="str">
            <v>MassachusettsMassachusetts</v>
          </cell>
          <cell r="AJ8" t="e">
            <v>#N/A</v>
          </cell>
          <cell r="AK8">
            <v>0</v>
          </cell>
          <cell r="AL8">
            <v>0</v>
          </cell>
          <cell r="AR8">
            <v>70000</v>
          </cell>
          <cell r="AS8" t="str">
            <v>-</v>
          </cell>
          <cell r="AT8">
            <v>129500</v>
          </cell>
          <cell r="AU8">
            <v>1.0069895702118346</v>
          </cell>
          <cell r="AV8">
            <v>1</v>
          </cell>
          <cell r="AW8">
            <v>0.99307067705837782</v>
          </cell>
          <cell r="AX8">
            <v>0.98620136087390975</v>
          </cell>
          <cell r="AY8">
            <v>0.97939095553748323</v>
          </cell>
          <cell r="AZ8">
            <v>0.97263795195114067</v>
          </cell>
          <cell r="BA8">
            <v>0.96594264701927857</v>
          </cell>
          <cell r="BB8">
            <v>0.95271967127732948</v>
          </cell>
          <cell r="BC8">
            <v>0.93971550484134247</v>
          </cell>
          <cell r="BR8">
            <v>1.05</v>
          </cell>
          <cell r="BS8">
            <v>1.05</v>
          </cell>
          <cell r="BT8">
            <v>1</v>
          </cell>
          <cell r="BU8">
            <v>1</v>
          </cell>
          <cell r="BV8">
            <v>1</v>
          </cell>
          <cell r="BW8">
            <v>1</v>
          </cell>
          <cell r="BX8">
            <v>1</v>
          </cell>
          <cell r="BY8">
            <v>1</v>
          </cell>
          <cell r="BZ8">
            <v>1</v>
          </cell>
          <cell r="CF8">
            <v>0.9</v>
          </cell>
          <cell r="CG8">
            <v>0.9</v>
          </cell>
          <cell r="CH8">
            <v>0.9</v>
          </cell>
          <cell r="CI8">
            <v>0.85</v>
          </cell>
          <cell r="CJ8">
            <v>0.84</v>
          </cell>
          <cell r="CK8">
            <v>0.83</v>
          </cell>
          <cell r="CL8">
            <v>0.83</v>
          </cell>
          <cell r="CM8">
            <v>0.81</v>
          </cell>
          <cell r="CN8">
            <v>0.8</v>
          </cell>
          <cell r="CO8">
            <v>0.8</v>
          </cell>
          <cell r="CP8">
            <v>0.8</v>
          </cell>
          <cell r="CQ8">
            <v>0.8</v>
          </cell>
          <cell r="CR8">
            <v>0.8</v>
          </cell>
          <cell r="FK8">
            <v>600</v>
          </cell>
          <cell r="FL8">
            <v>100</v>
          </cell>
          <cell r="FM8">
            <v>0.01</v>
          </cell>
          <cell r="FN8">
            <v>5.3E-3</v>
          </cell>
          <cell r="FO8">
            <v>3.5999999999999999E-3</v>
          </cell>
          <cell r="FP8">
            <v>1.5E-3</v>
          </cell>
          <cell r="FQ8">
            <v>1.1000000000000001E-3</v>
          </cell>
          <cell r="FR8">
            <v>1E-3</v>
          </cell>
          <cell r="FS8">
            <v>8.9999999999999998E-4</v>
          </cell>
          <cell r="FT8">
            <v>8.0000000000000004E-4</v>
          </cell>
          <cell r="FZ8">
            <v>4000000</v>
          </cell>
          <cell r="GA8" t="str">
            <v>N/A</v>
          </cell>
          <cell r="GB8" t="str">
            <v>N/A</v>
          </cell>
          <cell r="GC8" t="str">
            <v>N/A</v>
          </cell>
          <cell r="GD8" t="str">
            <v>N/A</v>
          </cell>
          <cell r="GE8">
            <v>1.31</v>
          </cell>
          <cell r="GF8">
            <v>1.36</v>
          </cell>
          <cell r="GG8">
            <v>1.41</v>
          </cell>
        </row>
        <row r="9">
          <cell r="A9">
            <v>27500</v>
          </cell>
          <cell r="B9">
            <v>87.087857355828461</v>
          </cell>
          <cell r="N9" t="str">
            <v>E</v>
          </cell>
          <cell r="O9">
            <v>0.88</v>
          </cell>
          <cell r="P9">
            <v>0.84170209945664154</v>
          </cell>
          <cell r="Q9">
            <v>0.84123512213772134</v>
          </cell>
          <cell r="R9">
            <v>0.8421521312394773</v>
          </cell>
          <cell r="S9">
            <v>0.83601412533008823</v>
          </cell>
          <cell r="T9">
            <v>0.83601203132464952</v>
          </cell>
          <cell r="U9">
            <v>0.83601538898777461</v>
          </cell>
          <cell r="V9">
            <v>0.8223256607570868</v>
          </cell>
          <cell r="W9">
            <v>0.81970302611470081</v>
          </cell>
          <cell r="X9">
            <v>0.8289536777527331</v>
          </cell>
          <cell r="Y9">
            <v>0.83149460664722452</v>
          </cell>
          <cell r="Z9">
            <v>0.8293680756703804</v>
          </cell>
          <cell r="AA9">
            <v>0.83505933326612447</v>
          </cell>
          <cell r="AB9">
            <v>0.84687185929911324</v>
          </cell>
          <cell r="AF9">
            <v>16</v>
          </cell>
          <cell r="AG9" t="str">
            <v>F</v>
          </cell>
          <cell r="AH9" t="str">
            <v>MassachusettsWorcester</v>
          </cell>
          <cell r="AI9" t="str">
            <v>MassachusettsMassachusetts</v>
          </cell>
          <cell r="AJ9" t="e">
            <v>#N/A</v>
          </cell>
          <cell r="AK9">
            <v>0</v>
          </cell>
          <cell r="AL9">
            <v>0</v>
          </cell>
          <cell r="AR9">
            <v>130000</v>
          </cell>
          <cell r="AS9" t="str">
            <v>-</v>
          </cell>
          <cell r="AT9">
            <v>179500</v>
          </cell>
          <cell r="AU9">
            <v>1.0056856906608369</v>
          </cell>
          <cell r="AV9">
            <v>1</v>
          </cell>
          <cell r="AW9">
            <v>0.99435850270280168</v>
          </cell>
          <cell r="AX9">
            <v>0.98875990761273813</v>
          </cell>
          <cell r="AY9">
            <v>0.9832037720152994</v>
          </cell>
          <cell r="AZ9">
            <v>0.97768984094460509</v>
          </cell>
          <cell r="BA9">
            <v>0.97221651633619066</v>
          </cell>
          <cell r="BB9">
            <v>0.96139039406737925</v>
          </cell>
          <cell r="BC9">
            <v>0.95072036200199372</v>
          </cell>
          <cell r="BR9">
            <v>1.1000000000000001</v>
          </cell>
          <cell r="BS9">
            <v>1.1000000000000001</v>
          </cell>
          <cell r="BT9">
            <v>1.05</v>
          </cell>
          <cell r="BU9">
            <v>1</v>
          </cell>
          <cell r="BV9">
            <v>1</v>
          </cell>
          <cell r="BW9">
            <v>1</v>
          </cell>
          <cell r="BX9">
            <v>1</v>
          </cell>
          <cell r="BY9">
            <v>1</v>
          </cell>
          <cell r="BZ9">
            <v>1</v>
          </cell>
          <cell r="CF9">
            <v>0.85</v>
          </cell>
          <cell r="CG9">
            <v>0.85</v>
          </cell>
          <cell r="CH9">
            <v>0.85</v>
          </cell>
          <cell r="CI9">
            <v>0.77</v>
          </cell>
          <cell r="CJ9">
            <v>0.76</v>
          </cell>
          <cell r="CK9">
            <v>0.75</v>
          </cell>
          <cell r="CL9">
            <v>0.75</v>
          </cell>
          <cell r="CM9">
            <v>0.75</v>
          </cell>
          <cell r="CN9">
            <v>0.75</v>
          </cell>
          <cell r="CO9">
            <v>0.75</v>
          </cell>
          <cell r="CP9">
            <v>0.75</v>
          </cell>
          <cell r="CQ9">
            <v>0.75</v>
          </cell>
          <cell r="CR9">
            <v>0.75</v>
          </cell>
          <cell r="FK9">
            <v>700</v>
          </cell>
          <cell r="FL9">
            <v>50</v>
          </cell>
          <cell r="FM9">
            <v>9.1000000000000004E-3</v>
          </cell>
          <cell r="FN9">
            <v>4.8999999999999998E-3</v>
          </cell>
          <cell r="FO9">
            <v>3.3E-3</v>
          </cell>
          <cell r="FP9">
            <v>1.4E-3</v>
          </cell>
          <cell r="FQ9">
            <v>1.1000000000000001E-3</v>
          </cell>
          <cell r="FR9">
            <v>1E-3</v>
          </cell>
          <cell r="FS9">
            <v>8.9999999999999998E-4</v>
          </cell>
          <cell r="FT9">
            <v>8.0000000000000004E-4</v>
          </cell>
          <cell r="FZ9" t="str">
            <v>No Max</v>
          </cell>
          <cell r="GA9">
            <v>1.1000000000000001</v>
          </cell>
          <cell r="GB9">
            <v>1.18</v>
          </cell>
          <cell r="GC9">
            <v>1.25</v>
          </cell>
          <cell r="GD9">
            <v>1.31</v>
          </cell>
          <cell r="GE9">
            <v>1.36</v>
          </cell>
          <cell r="GF9">
            <v>1.41</v>
          </cell>
          <cell r="GG9">
            <v>1.5</v>
          </cell>
        </row>
        <row r="10">
          <cell r="A10">
            <v>30000</v>
          </cell>
          <cell r="B10">
            <v>81.445709922083495</v>
          </cell>
          <cell r="N10" t="str">
            <v>F</v>
          </cell>
          <cell r="O10">
            <v>0.94</v>
          </cell>
          <cell r="P10">
            <v>0.91935243028506364</v>
          </cell>
          <cell r="Q10">
            <v>0.91896141884052152</v>
          </cell>
          <cell r="R10">
            <v>0.91914242320084982</v>
          </cell>
          <cell r="S10">
            <v>0.91615338192203233</v>
          </cell>
          <cell r="T10">
            <v>0.91554188594857477</v>
          </cell>
          <cell r="U10">
            <v>0.91570207538427295</v>
          </cell>
          <cell r="V10">
            <v>0.90945514264711724</v>
          </cell>
          <cell r="W10">
            <v>0.90523618961225372</v>
          </cell>
          <cell r="X10">
            <v>0.91021757509515844</v>
          </cell>
          <cell r="Y10">
            <v>0.91355517843668821</v>
          </cell>
          <cell r="Z10">
            <v>0.91129996044736339</v>
          </cell>
          <cell r="AA10">
            <v>0.91435634659964238</v>
          </cell>
          <cell r="AB10">
            <v>0.92058539376703874</v>
          </cell>
          <cell r="AF10">
            <v>17</v>
          </cell>
          <cell r="AG10" t="str">
            <v>E</v>
          </cell>
          <cell r="AH10" t="str">
            <v>MassachusettsFramingham</v>
          </cell>
          <cell r="AI10" t="str">
            <v>MassachusettsMassachusetts</v>
          </cell>
          <cell r="AJ10" t="e">
            <v>#N/A</v>
          </cell>
          <cell r="AK10">
            <v>0</v>
          </cell>
          <cell r="AL10">
            <v>0</v>
          </cell>
          <cell r="AR10">
            <v>180000</v>
          </cell>
          <cell r="AS10" t="str">
            <v>-</v>
          </cell>
          <cell r="AT10">
            <v>274500</v>
          </cell>
          <cell r="AU10">
            <v>1.0042515924961333</v>
          </cell>
          <cell r="AV10">
            <v>1</v>
          </cell>
          <cell r="AW10">
            <v>0.99577587344884633</v>
          </cell>
          <cell r="AX10">
            <v>0.99157902088811833</v>
          </cell>
          <cell r="AY10">
            <v>0.98740922384756946</v>
          </cell>
          <cell r="AZ10">
            <v>0.98326621823313187</v>
          </cell>
          <cell r="BA10">
            <v>0.9791498696108254</v>
          </cell>
          <cell r="BB10">
            <v>0.97099671837119195</v>
          </cell>
          <cell r="BC10">
            <v>0.96294971502985749</v>
          </cell>
          <cell r="BR10">
            <v>1.1499999999999999</v>
          </cell>
          <cell r="BS10">
            <v>1.1499999999999999</v>
          </cell>
          <cell r="BT10">
            <v>1.1000000000000001</v>
          </cell>
          <cell r="BU10">
            <v>1.05</v>
          </cell>
          <cell r="BV10">
            <v>1</v>
          </cell>
          <cell r="BW10">
            <v>1</v>
          </cell>
          <cell r="BX10">
            <v>1</v>
          </cell>
          <cell r="BY10">
            <v>1</v>
          </cell>
          <cell r="BZ10">
            <v>1</v>
          </cell>
          <cell r="CF10">
            <v>0.8</v>
          </cell>
          <cell r="CG10">
            <v>0.8</v>
          </cell>
          <cell r="CH10">
            <v>0.8</v>
          </cell>
          <cell r="CI10">
            <v>0.7</v>
          </cell>
          <cell r="CJ10">
            <v>0.70000000000000007</v>
          </cell>
          <cell r="CK10">
            <v>0.70000000000000007</v>
          </cell>
          <cell r="CL10">
            <v>0.70000000000000007</v>
          </cell>
          <cell r="CM10">
            <v>0.70000000000000007</v>
          </cell>
          <cell r="CN10">
            <v>0.70000000000000007</v>
          </cell>
          <cell r="CO10">
            <v>0.70000000000000007</v>
          </cell>
          <cell r="CP10">
            <v>0.70000000000000007</v>
          </cell>
          <cell r="CQ10">
            <v>0.70000000000000007</v>
          </cell>
          <cell r="CR10">
            <v>0.70000000000000007</v>
          </cell>
          <cell r="FK10">
            <v>750</v>
          </cell>
          <cell r="FL10">
            <v>50</v>
          </cell>
          <cell r="FM10">
            <v>8.5000000000000006E-3</v>
          </cell>
          <cell r="FN10">
            <v>4.4000000000000003E-3</v>
          </cell>
          <cell r="FO10">
            <v>3.0000000000000001E-3</v>
          </cell>
          <cell r="FP10">
            <v>1.4E-3</v>
          </cell>
          <cell r="FQ10">
            <v>1.1000000000000001E-3</v>
          </cell>
          <cell r="FR10">
            <v>1E-3</v>
          </cell>
          <cell r="FS10">
            <v>8.9999999999999998E-4</v>
          </cell>
          <cell r="FT10">
            <v>8.0000000000000004E-4</v>
          </cell>
        </row>
        <row r="11">
          <cell r="A11">
            <v>35000</v>
          </cell>
          <cell r="B11">
            <v>72.244498830043781</v>
          </cell>
          <cell r="N11" t="str">
            <v>G</v>
          </cell>
          <cell r="O11">
            <v>1</v>
          </cell>
          <cell r="P11">
            <v>0.99999999999681777</v>
          </cell>
          <cell r="Q11">
            <v>0.99999999999544376</v>
          </cell>
          <cell r="R11">
            <v>0.99999999999354261</v>
          </cell>
          <cell r="S11">
            <v>0.99999999999161582</v>
          </cell>
          <cell r="T11">
            <v>0.99999999998868228</v>
          </cell>
          <cell r="U11">
            <v>0.99999999998573097</v>
          </cell>
          <cell r="V11">
            <v>0.99999999998260081</v>
          </cell>
          <cell r="W11">
            <v>0.99999999997783018</v>
          </cell>
          <cell r="X11">
            <v>0.99999999997222777</v>
          </cell>
          <cell r="Y11">
            <v>0.99999999996573241</v>
          </cell>
          <cell r="Z11">
            <v>0.99999999995490318</v>
          </cell>
          <cell r="AA11">
            <v>0.99999999994162092</v>
          </cell>
          <cell r="AB11">
            <v>0.99999999992599509</v>
          </cell>
          <cell r="AF11">
            <v>18</v>
          </cell>
          <cell r="AG11" t="str">
            <v>F</v>
          </cell>
          <cell r="AH11" t="str">
            <v>MassachusettsLowell</v>
          </cell>
          <cell r="AI11" t="str">
            <v>MassachusettsMassachusetts</v>
          </cell>
          <cell r="AJ11" t="e">
            <v>#N/A</v>
          </cell>
          <cell r="AK11">
            <v>0</v>
          </cell>
          <cell r="AL11">
            <v>0</v>
          </cell>
          <cell r="AR11">
            <v>275000</v>
          </cell>
          <cell r="AS11" t="str">
            <v>-</v>
          </cell>
          <cell r="AT11">
            <v>349500</v>
          </cell>
          <cell r="AU11">
            <v>1.0029725998829255</v>
          </cell>
          <cell r="AV11">
            <v>1</v>
          </cell>
          <cell r="AW11">
            <v>0.99704176338468831</v>
          </cell>
          <cell r="AX11">
            <v>0.9940980016198947</v>
          </cell>
          <cell r="AY11">
            <v>0.99116866753795896</v>
          </cell>
          <cell r="AZ11">
            <v>0.98825371422290498</v>
          </cell>
          <cell r="BA11">
            <v>0.98535309499786228</v>
          </cell>
          <cell r="BB11">
            <v>0.97959438508697905</v>
          </cell>
          <cell r="BC11">
            <v>0.97389060160459417</v>
          </cell>
          <cell r="BR11">
            <v>1.2</v>
          </cell>
          <cell r="BS11">
            <v>1.2</v>
          </cell>
          <cell r="BT11">
            <v>1.1499999999999999</v>
          </cell>
          <cell r="BU11">
            <v>1.1000000000000001</v>
          </cell>
          <cell r="BV11">
            <v>1.05</v>
          </cell>
          <cell r="BW11">
            <v>1</v>
          </cell>
          <cell r="BX11">
            <v>1</v>
          </cell>
          <cell r="BY11">
            <v>1</v>
          </cell>
          <cell r="BZ11">
            <v>1</v>
          </cell>
          <cell r="CF11">
            <v>0.75</v>
          </cell>
          <cell r="CG11">
            <v>0.75</v>
          </cell>
          <cell r="CH11">
            <v>0.75</v>
          </cell>
          <cell r="CI11">
            <v>0.65</v>
          </cell>
          <cell r="CJ11">
            <v>0.65</v>
          </cell>
          <cell r="CK11">
            <v>0.65</v>
          </cell>
          <cell r="CL11">
            <v>0.65</v>
          </cell>
          <cell r="CM11">
            <v>0.65</v>
          </cell>
          <cell r="CN11">
            <v>0.65</v>
          </cell>
          <cell r="CO11">
            <v>0.65</v>
          </cell>
          <cell r="CP11">
            <v>0.65</v>
          </cell>
          <cell r="CQ11">
            <v>0.65</v>
          </cell>
          <cell r="CR11">
            <v>0.65</v>
          </cell>
          <cell r="FK11">
            <v>800</v>
          </cell>
          <cell r="FL11">
            <v>100</v>
          </cell>
          <cell r="FM11">
            <v>7.3000000000000001E-3</v>
          </cell>
          <cell r="FN11">
            <v>3.8999999999999998E-3</v>
          </cell>
          <cell r="FO11">
            <v>2.5999999999999999E-3</v>
          </cell>
          <cell r="FP11">
            <v>1.2999999999999999E-3</v>
          </cell>
          <cell r="FQ11">
            <v>1E-3</v>
          </cell>
          <cell r="FR11">
            <v>8.9999999999999998E-4</v>
          </cell>
          <cell r="FS11">
            <v>8.0000000000000004E-4</v>
          </cell>
          <cell r="FT11">
            <v>5.9999999999999995E-4</v>
          </cell>
        </row>
        <row r="12">
          <cell r="A12">
            <v>40000</v>
          </cell>
          <cell r="B12">
            <v>64.692538459405412</v>
          </cell>
          <cell r="N12" t="str">
            <v>H</v>
          </cell>
          <cell r="O12">
            <v>1.06</v>
          </cell>
          <cell r="P12">
            <v>1.0832504999524792</v>
          </cell>
          <cell r="Q12">
            <v>1.0844549030319819</v>
          </cell>
          <cell r="R12">
            <v>1.0845892910680355</v>
          </cell>
          <cell r="S12">
            <v>1.0871678516933498</v>
          </cell>
          <cell r="T12">
            <v>1.0893973259902263</v>
          </cell>
          <cell r="U12">
            <v>1.090302657777011</v>
          </cell>
          <cell r="V12">
            <v>1.0934077709245476</v>
          </cell>
          <cell r="W12">
            <v>1.1034762451400155</v>
          </cell>
          <cell r="X12">
            <v>1.0980517283933326</v>
          </cell>
          <cell r="Y12">
            <v>1.1000000000000001</v>
          </cell>
          <cell r="Z12">
            <v>1.0957416849236765</v>
          </cell>
          <cell r="AA12">
            <v>1.0925433160129205</v>
          </cell>
          <cell r="AB12">
            <v>1.0864131091486584</v>
          </cell>
          <cell r="AF12">
            <v>19</v>
          </cell>
          <cell r="AG12" t="str">
            <v>D</v>
          </cell>
          <cell r="AH12" t="str">
            <v>MassachusettsLynn</v>
          </cell>
          <cell r="AI12" t="str">
            <v>MassachusettsMassachusetts</v>
          </cell>
          <cell r="AJ12" t="e">
            <v>#N/A</v>
          </cell>
          <cell r="AK12">
            <v>0</v>
          </cell>
          <cell r="AL12">
            <v>0</v>
          </cell>
          <cell r="AR12">
            <v>350000</v>
          </cell>
          <cell r="AS12" t="str">
            <v>-</v>
          </cell>
          <cell r="AT12">
            <v>500000</v>
          </cell>
          <cell r="AU12">
            <v>1.0017796978655078</v>
          </cell>
          <cell r="AV12">
            <v>1</v>
          </cell>
          <cell r="AW12">
            <v>0.99822496131190086</v>
          </cell>
          <cell r="AX12">
            <v>0.99645455521729831</v>
          </cell>
          <cell r="AY12">
            <v>0.99468877343964868</v>
          </cell>
          <cell r="AZ12">
            <v>0.99292760771653199</v>
          </cell>
          <cell r="BA12">
            <v>0.99117104980144266</v>
          </cell>
          <cell r="BB12">
            <v>0.9876717244868255</v>
          </cell>
          <cell r="BC12">
            <v>0.98419073049404815</v>
          </cell>
          <cell r="BR12">
            <v>1.25</v>
          </cell>
          <cell r="BS12">
            <v>1.25</v>
          </cell>
          <cell r="BT12">
            <v>1.2</v>
          </cell>
          <cell r="BU12">
            <v>1.1499999999999999</v>
          </cell>
          <cell r="BV12">
            <v>1.1000000000000001</v>
          </cell>
          <cell r="BW12">
            <v>1.05</v>
          </cell>
          <cell r="BX12">
            <v>1</v>
          </cell>
          <cell r="BY12">
            <v>1</v>
          </cell>
          <cell r="BZ12">
            <v>1</v>
          </cell>
          <cell r="CF12">
            <v>0.7</v>
          </cell>
          <cell r="CG12">
            <v>0.7</v>
          </cell>
          <cell r="CH12">
            <v>0.7</v>
          </cell>
          <cell r="CI12">
            <v>0.6</v>
          </cell>
          <cell r="CJ12">
            <v>0.6</v>
          </cell>
          <cell r="CK12">
            <v>0.6</v>
          </cell>
          <cell r="CL12">
            <v>0.6</v>
          </cell>
          <cell r="CM12">
            <v>0.6</v>
          </cell>
          <cell r="CN12">
            <v>0.6</v>
          </cell>
          <cell r="CO12">
            <v>0.6</v>
          </cell>
          <cell r="CP12">
            <v>0.6</v>
          </cell>
          <cell r="CQ12">
            <v>0.6</v>
          </cell>
          <cell r="CR12">
            <v>0.6</v>
          </cell>
          <cell r="FK12">
            <v>900</v>
          </cell>
          <cell r="FL12">
            <v>100</v>
          </cell>
          <cell r="FM12">
            <v>6.7999999999999996E-3</v>
          </cell>
          <cell r="FN12">
            <v>3.3E-3</v>
          </cell>
          <cell r="FO12">
            <v>2.3E-3</v>
          </cell>
          <cell r="FP12">
            <v>1.1999999999999999E-3</v>
          </cell>
          <cell r="FQ12">
            <v>1E-3</v>
          </cell>
          <cell r="FR12">
            <v>8.9999999999999998E-4</v>
          </cell>
          <cell r="FS12">
            <v>8.0000000000000004E-4</v>
          </cell>
          <cell r="FT12">
            <v>5.9999999999999995E-4</v>
          </cell>
        </row>
        <row r="13">
          <cell r="A13">
            <v>45000</v>
          </cell>
          <cell r="B13">
            <v>58.574543996519878</v>
          </cell>
          <cell r="N13" t="str">
            <v>I</v>
          </cell>
          <cell r="O13">
            <v>1.1200000000000001</v>
          </cell>
          <cell r="P13">
            <v>1.1689145505550853</v>
          </cell>
          <cell r="Q13">
            <v>1.172205495703474</v>
          </cell>
          <cell r="R13">
            <v>1.1729828999144793</v>
          </cell>
          <cell r="S13">
            <v>1.1774179220147156</v>
          </cell>
          <cell r="T13">
            <v>1.1841300278632516</v>
          </cell>
          <cell r="U13">
            <v>1.1860309025534217</v>
          </cell>
          <cell r="V13">
            <v>1.1902471486000501</v>
          </cell>
          <cell r="W13">
            <v>1.2131366005927946</v>
          </cell>
          <cell r="X13">
            <v>1.205271412358526</v>
          </cell>
          <cell r="Y13">
            <v>1.2</v>
          </cell>
          <cell r="Z13">
            <v>1.1975048951089324</v>
          </cell>
          <cell r="AA13">
            <v>1.193663288547008</v>
          </cell>
          <cell r="AB13">
            <v>1.1805215616277371</v>
          </cell>
          <cell r="AF13">
            <v>20</v>
          </cell>
          <cell r="AG13" t="str">
            <v>E</v>
          </cell>
          <cell r="AH13" t="str">
            <v>MassachusettsHingham</v>
          </cell>
          <cell r="AI13" t="str">
            <v>MassachusettsMassachusetts</v>
          </cell>
          <cell r="AJ13" t="e">
            <v>#N/A</v>
          </cell>
          <cell r="AK13">
            <v>0</v>
          </cell>
          <cell r="AL13">
            <v>0</v>
          </cell>
          <cell r="BR13">
            <v>1.3</v>
          </cell>
          <cell r="BS13">
            <v>1.3</v>
          </cell>
          <cell r="BT13">
            <v>1.25</v>
          </cell>
          <cell r="BU13">
            <v>1.2</v>
          </cell>
          <cell r="BV13">
            <v>1.1499999999999999</v>
          </cell>
          <cell r="BW13">
            <v>1.1000000000000001</v>
          </cell>
          <cell r="BX13">
            <v>1</v>
          </cell>
          <cell r="BY13">
            <v>1</v>
          </cell>
          <cell r="BZ13">
            <v>1</v>
          </cell>
          <cell r="CF13">
            <v>0.65</v>
          </cell>
          <cell r="CG13">
            <v>0.65</v>
          </cell>
          <cell r="CH13">
            <v>0.65</v>
          </cell>
          <cell r="CI13">
            <v>0.55000000000000004</v>
          </cell>
          <cell r="CJ13">
            <v>0.55000000000000004</v>
          </cell>
          <cell r="CK13">
            <v>0.55000000000000004</v>
          </cell>
          <cell r="CL13">
            <v>0.55000000000000004</v>
          </cell>
          <cell r="CM13">
            <v>0.55000000000000004</v>
          </cell>
          <cell r="CN13">
            <v>0.55000000000000004</v>
          </cell>
          <cell r="CO13">
            <v>0.55000000000000004</v>
          </cell>
          <cell r="CP13">
            <v>0.55000000000000004</v>
          </cell>
          <cell r="CQ13">
            <v>0.55000000000000004</v>
          </cell>
          <cell r="CR13">
            <v>0.55000000000000004</v>
          </cell>
          <cell r="FK13">
            <v>1000</v>
          </cell>
          <cell r="FL13">
            <v>250</v>
          </cell>
          <cell r="FM13">
            <v>6.1999999999999998E-3</v>
          </cell>
          <cell r="FN13">
            <v>3.0000000000000001E-3</v>
          </cell>
          <cell r="FO13">
            <v>2E-3</v>
          </cell>
          <cell r="FP13">
            <v>1.1000000000000001E-3</v>
          </cell>
          <cell r="FQ13">
            <v>1E-3</v>
          </cell>
          <cell r="FR13">
            <v>8.9999999999999998E-4</v>
          </cell>
          <cell r="FS13">
            <v>8.0000000000000004E-4</v>
          </cell>
          <cell r="FT13">
            <v>5.9999999999999995E-4</v>
          </cell>
        </row>
        <row r="14">
          <cell r="A14">
            <v>50000</v>
          </cell>
          <cell r="B14">
            <v>53.34481272968879</v>
          </cell>
          <cell r="N14" t="str">
            <v>J</v>
          </cell>
          <cell r="O14">
            <v>1.18</v>
          </cell>
          <cell r="P14">
            <v>1.2569544700088966</v>
          </cell>
          <cell r="Q14">
            <v>1.2630580357022216</v>
          </cell>
          <cell r="R14">
            <v>1.2652965289004292</v>
          </cell>
          <cell r="S14">
            <v>1.2708009523552934</v>
          </cell>
          <cell r="T14">
            <v>1.2841825753829039</v>
          </cell>
          <cell r="U14">
            <v>1.2858731674343764</v>
          </cell>
          <cell r="V14">
            <v>1.2918914785137936</v>
          </cell>
          <cell r="W14">
            <v>1.3268993105886338</v>
          </cell>
          <cell r="X14">
            <v>1.3233322510916918</v>
          </cell>
          <cell r="Y14">
            <v>1.31</v>
          </cell>
          <cell r="Z14">
            <v>1.3052587476854163</v>
          </cell>
          <cell r="AA14">
            <v>1.3030743431699676</v>
          </cell>
          <cell r="AB14">
            <v>1.282773747191124</v>
          </cell>
          <cell r="AF14">
            <v>21</v>
          </cell>
          <cell r="AG14" t="str">
            <v>I</v>
          </cell>
          <cell r="AH14" t="str">
            <v>MassachusettsCambridge</v>
          </cell>
          <cell r="AI14" t="str">
            <v>MassachusettsMassachusetts</v>
          </cell>
          <cell r="AJ14" t="e">
            <v>#N/A</v>
          </cell>
          <cell r="AK14">
            <v>0</v>
          </cell>
          <cell r="AL14">
            <v>0</v>
          </cell>
          <cell r="AW14">
            <v>0</v>
          </cell>
          <cell r="AX14">
            <v>500</v>
          </cell>
          <cell r="AY14">
            <v>4</v>
          </cell>
          <cell r="BR14">
            <v>1.4</v>
          </cell>
          <cell r="BS14">
            <v>1.4</v>
          </cell>
          <cell r="BT14">
            <v>1.35</v>
          </cell>
          <cell r="BU14">
            <v>1.3</v>
          </cell>
          <cell r="BV14">
            <v>1.25</v>
          </cell>
          <cell r="BW14">
            <v>1.2</v>
          </cell>
          <cell r="BX14">
            <v>1.1000000000000001</v>
          </cell>
          <cell r="BY14">
            <v>1</v>
          </cell>
          <cell r="BZ14">
            <v>1</v>
          </cell>
          <cell r="CF14">
            <v>0.6</v>
          </cell>
          <cell r="CG14">
            <v>0.6</v>
          </cell>
          <cell r="CH14">
            <v>0.6</v>
          </cell>
          <cell r="CI14">
            <v>0.5</v>
          </cell>
          <cell r="CJ14">
            <v>0.5</v>
          </cell>
          <cell r="CK14">
            <v>0.5</v>
          </cell>
          <cell r="CL14">
            <v>0.5</v>
          </cell>
          <cell r="CM14">
            <v>0.5</v>
          </cell>
          <cell r="CN14">
            <v>0.5</v>
          </cell>
          <cell r="CO14">
            <v>0.5</v>
          </cell>
          <cell r="CP14">
            <v>0.5</v>
          </cell>
          <cell r="CQ14">
            <v>0.5</v>
          </cell>
          <cell r="CR14">
            <v>0.5</v>
          </cell>
          <cell r="FK14">
            <v>1250</v>
          </cell>
          <cell r="FL14">
            <v>250</v>
          </cell>
          <cell r="FM14">
            <v>5.3E-3</v>
          </cell>
          <cell r="FN14">
            <v>2.3E-3</v>
          </cell>
          <cell r="FO14">
            <v>1.6000000000000001E-3</v>
          </cell>
          <cell r="FP14">
            <v>1.1000000000000001E-3</v>
          </cell>
          <cell r="FQ14">
            <v>8.9999999999999998E-4</v>
          </cell>
          <cell r="FR14">
            <v>8.0000000000000004E-4</v>
          </cell>
          <cell r="FS14">
            <v>5.9999999999999995E-4</v>
          </cell>
          <cell r="FT14">
            <v>5.0000000000000001E-4</v>
          </cell>
          <cell r="FZ14">
            <v>1.1000000000000001</v>
          </cell>
          <cell r="GA14">
            <v>1</v>
          </cell>
        </row>
        <row r="15">
          <cell r="A15">
            <v>55000</v>
          </cell>
          <cell r="B15">
            <v>48.720584401639456</v>
          </cell>
          <cell r="N15" t="str">
            <v>K</v>
          </cell>
          <cell r="O15">
            <v>1.24</v>
          </cell>
          <cell r="P15">
            <v>1.3473180037622381</v>
          </cell>
          <cell r="Q15">
            <v>1.3567912488983951</v>
          </cell>
          <cell r="R15">
            <v>1.3613788916190686</v>
          </cell>
          <cell r="S15">
            <v>1.3676421221186494</v>
          </cell>
          <cell r="T15">
            <v>1.3890994333990367</v>
          </cell>
          <cell r="U15">
            <v>1.3900742356552056</v>
          </cell>
          <cell r="V15">
            <v>1.3991575067014073</v>
          </cell>
          <cell r="W15">
            <v>1.4439712013086246</v>
          </cell>
          <cell r="X15">
            <v>1.4516583938251542</v>
          </cell>
          <cell r="Y15">
            <v>1.4240559767497352</v>
          </cell>
          <cell r="Z15">
            <v>1.4203792204051475</v>
          </cell>
          <cell r="AA15">
            <v>1.4205646621719183</v>
          </cell>
          <cell r="AB15">
            <v>1.3932905817604357</v>
          </cell>
          <cell r="AF15">
            <v>22</v>
          </cell>
          <cell r="AG15" t="str">
            <v>H</v>
          </cell>
          <cell r="AH15" t="str">
            <v>MassachusettsBoston</v>
          </cell>
          <cell r="AI15" t="str">
            <v>MassachusettsMassachusetts</v>
          </cell>
          <cell r="AJ15" t="e">
            <v>#N/A</v>
          </cell>
          <cell r="AK15">
            <v>0</v>
          </cell>
          <cell r="AL15">
            <v>0</v>
          </cell>
          <cell r="AW15">
            <v>500</v>
          </cell>
          <cell r="AX15">
            <v>1000</v>
          </cell>
          <cell r="AY15">
            <v>5</v>
          </cell>
          <cell r="BR15">
            <v>1.6</v>
          </cell>
          <cell r="BS15">
            <v>1.6</v>
          </cell>
          <cell r="BT15">
            <v>1.55</v>
          </cell>
          <cell r="BU15">
            <v>1.5</v>
          </cell>
          <cell r="BV15">
            <v>1.45</v>
          </cell>
          <cell r="BW15">
            <v>1.35</v>
          </cell>
          <cell r="BX15">
            <v>1.2</v>
          </cell>
          <cell r="BY15">
            <v>1.1000000000000001</v>
          </cell>
          <cell r="BZ15">
            <v>1</v>
          </cell>
          <cell r="CF15">
            <v>0.55000000000000004</v>
          </cell>
          <cell r="CG15">
            <v>0.55000000000000004</v>
          </cell>
          <cell r="CH15">
            <v>0.55000000000000004</v>
          </cell>
          <cell r="CI15">
            <v>0.45000000000000007</v>
          </cell>
          <cell r="CJ15">
            <v>0.45000000000000007</v>
          </cell>
          <cell r="CK15">
            <v>0.45000000000000007</v>
          </cell>
          <cell r="CL15">
            <v>0.45000000000000007</v>
          </cell>
          <cell r="CM15">
            <v>0.45000000000000007</v>
          </cell>
          <cell r="CN15">
            <v>0.45000000000000007</v>
          </cell>
          <cell r="CO15">
            <v>0.45000000000000007</v>
          </cell>
          <cell r="CP15">
            <v>0.45000000000000007</v>
          </cell>
          <cell r="CQ15">
            <v>0.45000000000000007</v>
          </cell>
          <cell r="CR15">
            <v>0.45000000000000007</v>
          </cell>
          <cell r="FK15">
            <v>1500</v>
          </cell>
          <cell r="FL15">
            <v>250</v>
          </cell>
          <cell r="FM15">
            <v>4.1999999999999997E-3</v>
          </cell>
          <cell r="FN15">
            <v>2E-3</v>
          </cell>
          <cell r="FO15">
            <v>1.4E-3</v>
          </cell>
          <cell r="FP15">
            <v>1.1000000000000001E-3</v>
          </cell>
          <cell r="FQ15">
            <v>8.9999999999999998E-4</v>
          </cell>
          <cell r="FR15">
            <v>8.0000000000000004E-4</v>
          </cell>
          <cell r="FS15">
            <v>5.9999999999999995E-4</v>
          </cell>
          <cell r="FT15">
            <v>5.0000000000000001E-4</v>
          </cell>
          <cell r="FZ15">
            <v>1.1499999999999999</v>
          </cell>
          <cell r="GA15">
            <v>0.95</v>
          </cell>
        </row>
        <row r="16">
          <cell r="A16">
            <v>60000</v>
          </cell>
          <cell r="B16">
            <v>44.458694342683948</v>
          </cell>
          <cell r="N16" t="str">
            <v>L</v>
          </cell>
          <cell r="O16">
            <v>1.3</v>
          </cell>
          <cell r="P16">
            <v>1.439836968201174</v>
          </cell>
          <cell r="Q16">
            <v>1.4532565263963755</v>
          </cell>
          <cell r="R16">
            <v>1.4610008369760568</v>
          </cell>
          <cell r="S16">
            <v>1.4683066075438893</v>
          </cell>
          <cell r="T16">
            <v>1.4982867774827875</v>
          </cell>
          <cell r="U16">
            <v>1.4998645468877652</v>
          </cell>
          <cell r="V16">
            <v>1.512284746094519</v>
          </cell>
          <cell r="W16">
            <v>1.56421351540368</v>
          </cell>
          <cell r="X16">
            <v>1.5874320115882137</v>
          </cell>
          <cell r="Y16">
            <v>1.5544330872882182</v>
          </cell>
          <cell r="Z16">
            <v>1.55</v>
          </cell>
          <cell r="AA16">
            <v>1.5461817886418954</v>
          </cell>
          <cell r="AB16">
            <v>1.5130427918916158</v>
          </cell>
          <cell r="AF16">
            <v>23</v>
          </cell>
          <cell r="AG16" t="str">
            <v>F</v>
          </cell>
          <cell r="AH16" t="str">
            <v>MassachusettsPlymouth</v>
          </cell>
          <cell r="AI16" t="str">
            <v>MassachusettsMassachusetts</v>
          </cell>
          <cell r="AJ16" t="e">
            <v>#N/A</v>
          </cell>
          <cell r="AK16">
            <v>0</v>
          </cell>
          <cell r="AL16">
            <v>0</v>
          </cell>
          <cell r="AW16">
            <v>1000</v>
          </cell>
          <cell r="AX16">
            <v>1500</v>
          </cell>
          <cell r="AY16">
            <v>6</v>
          </cell>
          <cell r="BR16">
            <v>3</v>
          </cell>
          <cell r="BS16">
            <v>3</v>
          </cell>
          <cell r="BT16">
            <v>3</v>
          </cell>
          <cell r="BU16">
            <v>3</v>
          </cell>
          <cell r="BV16">
            <v>3</v>
          </cell>
          <cell r="BW16">
            <v>3</v>
          </cell>
          <cell r="BX16">
            <v>3</v>
          </cell>
          <cell r="BY16">
            <v>3</v>
          </cell>
          <cell r="BZ16">
            <v>3</v>
          </cell>
          <cell r="CF16">
            <v>0.5</v>
          </cell>
          <cell r="CG16">
            <v>0.5</v>
          </cell>
          <cell r="CH16">
            <v>0.5</v>
          </cell>
          <cell r="CI16">
            <v>0.4</v>
          </cell>
          <cell r="CJ16">
            <v>0.4</v>
          </cell>
          <cell r="CK16">
            <v>0.4</v>
          </cell>
          <cell r="CL16">
            <v>0.4</v>
          </cell>
          <cell r="CM16">
            <v>0.4</v>
          </cell>
          <cell r="CN16">
            <v>0.4</v>
          </cell>
          <cell r="CO16">
            <v>0.4</v>
          </cell>
          <cell r="CP16">
            <v>0.4</v>
          </cell>
          <cell r="CQ16">
            <v>0.4</v>
          </cell>
          <cell r="CR16">
            <v>0.4</v>
          </cell>
          <cell r="FK16">
            <v>1750</v>
          </cell>
          <cell r="FL16">
            <v>250</v>
          </cell>
          <cell r="FM16">
            <v>3.3E-3</v>
          </cell>
          <cell r="FN16">
            <v>1.6999999999999999E-3</v>
          </cell>
          <cell r="FO16">
            <v>1.2999999999999999E-3</v>
          </cell>
          <cell r="FP16">
            <v>1E-3</v>
          </cell>
          <cell r="FQ16">
            <v>8.9999999999999998E-4</v>
          </cell>
          <cell r="FR16">
            <v>8.0000000000000004E-4</v>
          </cell>
          <cell r="FS16">
            <v>5.9999999999999995E-4</v>
          </cell>
          <cell r="FT16">
            <v>5.0000000000000001E-4</v>
          </cell>
          <cell r="FZ16">
            <v>1.2</v>
          </cell>
          <cell r="GA16">
            <v>0.9</v>
          </cell>
        </row>
        <row r="17">
          <cell r="A17">
            <v>65000</v>
          </cell>
          <cell r="B17">
            <v>40.645769123286293</v>
          </cell>
          <cell r="D17">
            <v>0</v>
          </cell>
          <cell r="E17">
            <v>1</v>
          </cell>
          <cell r="N17" t="str">
            <v>M</v>
          </cell>
          <cell r="O17">
            <v>1.36</v>
          </cell>
          <cell r="P17">
            <v>1.5342108949547621</v>
          </cell>
          <cell r="Q17">
            <v>1.5523730772485695</v>
          </cell>
          <cell r="R17">
            <v>1.5641538473282603</v>
          </cell>
          <cell r="S17">
            <v>1.572807940329418</v>
          </cell>
          <cell r="T17">
            <v>1.6112637926274895</v>
          </cell>
          <cell r="U17">
            <v>1.6160318164643173</v>
          </cell>
          <cell r="V17">
            <v>1.6308402001689539</v>
          </cell>
          <cell r="W17">
            <v>1.688598254589371</v>
          </cell>
          <cell r="X17">
            <v>1.7281513715357333</v>
          </cell>
          <cell r="Y17">
            <v>1.6969359252155858</v>
          </cell>
          <cell r="Z17">
            <v>1.6756532369025843</v>
          </cell>
          <cell r="AA17">
            <v>1.6800071965922174</v>
          </cell>
          <cell r="AB17">
            <v>1.6423385627243678</v>
          </cell>
          <cell r="AF17">
            <v>24</v>
          </cell>
          <cell r="AG17" t="str">
            <v>G</v>
          </cell>
          <cell r="AH17" t="str">
            <v>MassachusettsBrockton</v>
          </cell>
          <cell r="AI17" t="str">
            <v>MassachusettsMassachusetts</v>
          </cell>
          <cell r="AJ17" t="e">
            <v>#N/A</v>
          </cell>
          <cell r="AK17">
            <v>0</v>
          </cell>
          <cell r="AL17">
            <v>0</v>
          </cell>
          <cell r="AW17">
            <v>1500</v>
          </cell>
          <cell r="AX17">
            <v>2000</v>
          </cell>
          <cell r="AY17">
            <v>7</v>
          </cell>
          <cell r="FK17">
            <v>2000</v>
          </cell>
          <cell r="FL17">
            <v>500</v>
          </cell>
          <cell r="FM17">
            <v>2.8999999999999998E-3</v>
          </cell>
          <cell r="FN17">
            <v>1.5E-3</v>
          </cell>
          <cell r="FO17">
            <v>1.1999999999999999E-3</v>
          </cell>
          <cell r="FP17">
            <v>1E-3</v>
          </cell>
          <cell r="FQ17">
            <v>8.9999999999999998E-4</v>
          </cell>
          <cell r="FR17">
            <v>8.0000000000000004E-4</v>
          </cell>
          <cell r="FS17">
            <v>5.9999999999999995E-4</v>
          </cell>
          <cell r="FT17">
            <v>5.0000000000000001E-4</v>
          </cell>
          <cell r="FZ17">
            <v>1.25</v>
          </cell>
          <cell r="GA17">
            <v>0.85</v>
          </cell>
        </row>
        <row r="18">
          <cell r="A18">
            <v>70000</v>
          </cell>
          <cell r="B18">
            <v>37.390593456220294</v>
          </cell>
          <cell r="D18">
            <v>15000</v>
          </cell>
          <cell r="E18">
            <v>0.27800000000000002</v>
          </cell>
          <cell r="N18" t="str">
            <v>N</v>
          </cell>
          <cell r="O18">
            <v>1.42</v>
          </cell>
          <cell r="P18">
            <v>1.6300995595610712</v>
          </cell>
          <cell r="Q18">
            <v>1.6540856085771187</v>
          </cell>
          <cell r="R18">
            <v>1.6709117761868904</v>
          </cell>
          <cell r="S18">
            <v>1.6809712207518972</v>
          </cell>
          <cell r="T18">
            <v>1.7277167440538357</v>
          </cell>
          <cell r="U18">
            <v>1.7386510753758841</v>
          </cell>
          <cell r="V18">
            <v>1.7541467824570582</v>
          </cell>
          <cell r="W18">
            <v>1.8188336201894708</v>
          </cell>
          <cell r="X18">
            <v>1.8727341318498429</v>
          </cell>
          <cell r="Y18">
            <v>1.8515470352172076</v>
          </cell>
          <cell r="Z18">
            <v>1.8182205425565221</v>
          </cell>
          <cell r="AA18">
            <v>1.8210915002992731</v>
          </cell>
          <cell r="AB18">
            <v>1.7812262047792116</v>
          </cell>
          <cell r="AF18">
            <v>25</v>
          </cell>
          <cell r="AG18" t="str">
            <v>D</v>
          </cell>
          <cell r="AH18" t="str">
            <v>MassachusettsBuzzards Bay</v>
          </cell>
          <cell r="AI18" t="str">
            <v>MassachusettsMassachusetts</v>
          </cell>
          <cell r="AJ18" t="e">
            <v>#N/A</v>
          </cell>
          <cell r="AK18">
            <v>0</v>
          </cell>
          <cell r="AL18">
            <v>0</v>
          </cell>
          <cell r="AW18">
            <v>2000</v>
          </cell>
          <cell r="AX18">
            <v>2500</v>
          </cell>
          <cell r="AY18">
            <v>8</v>
          </cell>
          <cell r="FK18">
            <v>2500</v>
          </cell>
          <cell r="FL18">
            <v>500</v>
          </cell>
          <cell r="FM18">
            <v>2.3999999999999998E-3</v>
          </cell>
          <cell r="FN18">
            <v>1.2999999999999999E-3</v>
          </cell>
          <cell r="FO18">
            <v>1.1000000000000001E-3</v>
          </cell>
          <cell r="FP18">
            <v>8.9999999999999998E-4</v>
          </cell>
          <cell r="FQ18">
            <v>8.0000000000000004E-4</v>
          </cell>
          <cell r="FR18">
            <v>5.9999999999999995E-4</v>
          </cell>
          <cell r="FS18">
            <v>5.0000000000000001E-4</v>
          </cell>
          <cell r="FT18">
            <v>4.0000000000000002E-4</v>
          </cell>
          <cell r="FZ18">
            <v>1.3</v>
          </cell>
          <cell r="GA18">
            <v>0.8</v>
          </cell>
        </row>
        <row r="19">
          <cell r="A19">
            <v>75000</v>
          </cell>
          <cell r="B19">
            <v>34.598219500952716</v>
          </cell>
          <cell r="D19">
            <v>20000</v>
          </cell>
          <cell r="E19">
            <v>0.26800000000000002</v>
          </cell>
          <cell r="N19" t="str">
            <v>O</v>
          </cell>
          <cell r="O19">
            <v>1.48</v>
          </cell>
          <cell r="P19">
            <v>1.7272184059472768</v>
          </cell>
          <cell r="Q19">
            <v>1.758343965997309</v>
          </cell>
          <cell r="R19">
            <v>1.781229912491203</v>
          </cell>
          <cell r="S19">
            <v>1.79</v>
          </cell>
          <cell r="T19">
            <v>1.8474091211022838</v>
          </cell>
          <cell r="U19">
            <v>1.8672912787995746</v>
          </cell>
          <cell r="V19">
            <v>1.882473333292056</v>
          </cell>
          <cell r="W19">
            <v>1.9559672344067971</v>
          </cell>
          <cell r="X19">
            <v>2.0208440143234521</v>
          </cell>
          <cell r="Y19">
            <v>2.0156435571599998</v>
          </cell>
          <cell r="Z19">
            <v>1.9733330845134172</v>
          </cell>
          <cell r="AA19">
            <v>1.967948203986817</v>
          </cell>
          <cell r="AB19">
            <v>1.9307116798107868</v>
          </cell>
          <cell r="AF19">
            <v>26</v>
          </cell>
          <cell r="AG19" t="str">
            <v>D</v>
          </cell>
          <cell r="AH19" t="str">
            <v>MassachusettsHyannis</v>
          </cell>
          <cell r="AI19" t="str">
            <v>MassachusettsMassachusetts</v>
          </cell>
          <cell r="AJ19" t="e">
            <v>#N/A</v>
          </cell>
          <cell r="AK19">
            <v>0</v>
          </cell>
          <cell r="AL19">
            <v>0</v>
          </cell>
          <cell r="AW19">
            <v>2500</v>
          </cell>
          <cell r="AX19">
            <v>3000</v>
          </cell>
          <cell r="AY19">
            <v>9</v>
          </cell>
          <cell r="BR19">
            <v>0</v>
          </cell>
          <cell r="BS19">
            <v>2</v>
          </cell>
          <cell r="FK19">
            <v>3000</v>
          </cell>
          <cell r="FL19">
            <v>1000</v>
          </cell>
          <cell r="FM19">
            <v>2E-3</v>
          </cell>
          <cell r="FN19">
            <v>1.2999999999999999E-3</v>
          </cell>
          <cell r="FO19">
            <v>1E-3</v>
          </cell>
          <cell r="FP19">
            <v>8.9999999999999998E-4</v>
          </cell>
          <cell r="FQ19">
            <v>8.0000000000000004E-4</v>
          </cell>
          <cell r="FR19">
            <v>5.9999999999999995E-4</v>
          </cell>
          <cell r="FS19">
            <v>5.0000000000000001E-4</v>
          </cell>
          <cell r="FT19">
            <v>4.0000000000000002E-4</v>
          </cell>
          <cell r="FZ19">
            <v>1.35</v>
          </cell>
          <cell r="GA19">
            <v>0.75</v>
          </cell>
        </row>
        <row r="20">
          <cell r="A20">
            <v>80000</v>
          </cell>
          <cell r="B20">
            <v>32.121488840575275</v>
          </cell>
          <cell r="D20">
            <v>25000</v>
          </cell>
          <cell r="E20">
            <v>0.22700000000000001</v>
          </cell>
          <cell r="N20" t="str">
            <v>P</v>
          </cell>
          <cell r="O20">
            <v>1.54</v>
          </cell>
          <cell r="P20">
            <v>1.8254088668380031</v>
          </cell>
          <cell r="Q20">
            <v>1.865090227196637</v>
          </cell>
          <cell r="R20">
            <v>1.8948791260203937</v>
          </cell>
          <cell r="S20">
            <v>1.9084315674872132</v>
          </cell>
          <cell r="T20">
            <v>1.9702481563039274</v>
          </cell>
          <cell r="U20">
            <v>2.0012191385791382</v>
          </cell>
          <cell r="V20">
            <v>2.0167164681467988</v>
          </cell>
          <cell r="W20">
            <v>2.1000269644717329</v>
          </cell>
          <cell r="X20">
            <v>2.1726796821188712</v>
          </cell>
          <cell r="Y20">
            <v>2.1861501782682642</v>
          </cell>
          <cell r="Z20">
            <v>2.1413936984566826</v>
          </cell>
          <cell r="AA20">
            <v>2.1241559268335455</v>
          </cell>
          <cell r="AB20">
            <v>2.0896615288345961</v>
          </cell>
          <cell r="AF20">
            <v>27</v>
          </cell>
          <cell r="AG20" t="str">
            <v>F</v>
          </cell>
          <cell r="AH20" t="str">
            <v>MassachusettsNew Bedford</v>
          </cell>
          <cell r="AI20" t="str">
            <v>MassachusettsMassachusetts</v>
          </cell>
          <cell r="AJ20" t="e">
            <v>#N/A</v>
          </cell>
          <cell r="AK20">
            <v>0</v>
          </cell>
          <cell r="AL20">
            <v>0</v>
          </cell>
          <cell r="AW20">
            <v>3000</v>
          </cell>
          <cell r="AX20">
            <v>4000</v>
          </cell>
          <cell r="AY20">
            <v>10</v>
          </cell>
          <cell r="BR20">
            <v>25000</v>
          </cell>
          <cell r="BS20">
            <v>3</v>
          </cell>
          <cell r="FK20">
            <v>4000</v>
          </cell>
          <cell r="FL20">
            <v>1000</v>
          </cell>
          <cell r="FM20">
            <v>1.6999999999999999E-3</v>
          </cell>
          <cell r="FN20">
            <v>1.1999999999999999E-3</v>
          </cell>
          <cell r="FO20">
            <v>8.9999999999999998E-4</v>
          </cell>
          <cell r="FP20">
            <v>8.0000000000000004E-4</v>
          </cell>
          <cell r="FQ20">
            <v>5.9999999999999995E-4</v>
          </cell>
          <cell r="FR20">
            <v>5.0000000000000001E-4</v>
          </cell>
          <cell r="FS20">
            <v>4.0000000000000002E-4</v>
          </cell>
          <cell r="FT20">
            <v>2.9999999999999997E-4</v>
          </cell>
          <cell r="FZ20">
            <v>1.4</v>
          </cell>
          <cell r="GA20">
            <v>0.7</v>
          </cell>
        </row>
        <row r="21">
          <cell r="A21">
            <v>85000</v>
          </cell>
          <cell r="B21">
            <v>29.797239526005708</v>
          </cell>
          <cell r="D21">
            <v>30000</v>
          </cell>
          <cell r="E21">
            <v>0.191</v>
          </cell>
          <cell r="N21" t="str">
            <v>Q</v>
          </cell>
          <cell r="O21">
            <v>1.6</v>
          </cell>
          <cell r="P21">
            <v>1.9246061821741063</v>
          </cell>
          <cell r="Q21">
            <v>1.9742804600099395</v>
          </cell>
          <cell r="R21">
            <v>2.0116045210371953</v>
          </cell>
          <cell r="S21">
            <v>2.0278783055388807</v>
          </cell>
          <cell r="T21">
            <v>2.0963670920090438</v>
          </cell>
          <cell r="U21">
            <v>2.1395124581530389</v>
          </cell>
          <cell r="V21">
            <v>2.1575852102290911</v>
          </cell>
          <cell r="W21">
            <v>2.249953232870646</v>
          </cell>
          <cell r="X21">
            <v>2.329660301560375</v>
          </cell>
          <cell r="Y21">
            <v>2.3613595630000077</v>
          </cell>
          <cell r="Z21">
            <v>2.3220480763482692</v>
          </cell>
          <cell r="AA21">
            <v>2.2934124170638923</v>
          </cell>
          <cell r="AB21">
            <v>2.2569078470313593</v>
          </cell>
          <cell r="AF21">
            <v>28</v>
          </cell>
          <cell r="AG21" t="str">
            <v>F</v>
          </cell>
          <cell r="AH21" t="str">
            <v>Rhode IslandWarwick</v>
          </cell>
          <cell r="AI21" t="str">
            <v>Rhode IslandRhode Island</v>
          </cell>
          <cell r="AJ21" t="e">
            <v>#N/A</v>
          </cell>
          <cell r="AK21">
            <v>0</v>
          </cell>
          <cell r="AL21">
            <v>0</v>
          </cell>
          <cell r="AW21">
            <v>4000</v>
          </cell>
          <cell r="AX21">
            <v>5000</v>
          </cell>
          <cell r="AY21">
            <v>11</v>
          </cell>
          <cell r="BR21">
            <v>45000</v>
          </cell>
          <cell r="BS21">
            <v>4</v>
          </cell>
          <cell r="FK21">
            <v>5000</v>
          </cell>
          <cell r="FL21">
            <v>1000</v>
          </cell>
          <cell r="FM21">
            <v>1.6000000000000001E-3</v>
          </cell>
          <cell r="FN21">
            <v>1.1999999999999999E-3</v>
          </cell>
          <cell r="FO21">
            <v>8.9999999999999998E-4</v>
          </cell>
          <cell r="FP21">
            <v>8.0000000000000004E-4</v>
          </cell>
          <cell r="FQ21">
            <v>5.9999999999999995E-4</v>
          </cell>
          <cell r="FR21">
            <v>5.0000000000000001E-4</v>
          </cell>
          <cell r="FS21">
            <v>4.0000000000000002E-4</v>
          </cell>
          <cell r="FT21">
            <v>2.9999999999999997E-4</v>
          </cell>
          <cell r="FZ21">
            <v>1.45</v>
          </cell>
          <cell r="GA21">
            <v>0.65</v>
          </cell>
          <cell r="GD21">
            <v>2</v>
          </cell>
        </row>
        <row r="22">
          <cell r="A22">
            <v>90000</v>
          </cell>
          <cell r="B22">
            <v>27.71134701564355</v>
          </cell>
          <cell r="D22">
            <v>35000</v>
          </cell>
          <cell r="E22">
            <v>0.16600000000000001</v>
          </cell>
          <cell r="N22" t="str">
            <v>R</v>
          </cell>
          <cell r="O22">
            <v>1.66</v>
          </cell>
          <cell r="P22">
            <v>1.97</v>
          </cell>
          <cell r="Q22">
            <v>2.09</v>
          </cell>
          <cell r="R22">
            <v>2.14</v>
          </cell>
          <cell r="S22">
            <v>2.1800000000000002</v>
          </cell>
          <cell r="T22">
            <v>2.2799999999999998</v>
          </cell>
          <cell r="U22">
            <v>2.3199999999999998</v>
          </cell>
          <cell r="V22">
            <v>2.4</v>
          </cell>
          <cell r="W22">
            <v>2.54</v>
          </cell>
          <cell r="X22">
            <v>2.62</v>
          </cell>
          <cell r="Y22">
            <v>2.62</v>
          </cell>
          <cell r="Z22">
            <v>2.57</v>
          </cell>
          <cell r="AA22">
            <v>2.54</v>
          </cell>
          <cell r="AB22">
            <v>2.4300000000000002</v>
          </cell>
          <cell r="AF22">
            <v>29</v>
          </cell>
          <cell r="AG22" t="str">
            <v>F</v>
          </cell>
          <cell r="AH22" t="str">
            <v>Rhode IslandProvidence</v>
          </cell>
          <cell r="AI22" t="str">
            <v>Rhode IslandRhode Island</v>
          </cell>
          <cell r="AJ22" t="e">
            <v>#N/A</v>
          </cell>
          <cell r="AK22">
            <v>0</v>
          </cell>
          <cell r="AL22">
            <v>0</v>
          </cell>
          <cell r="AW22">
            <v>5000</v>
          </cell>
          <cell r="AX22">
            <v>5500</v>
          </cell>
          <cell r="AY22">
            <v>12</v>
          </cell>
          <cell r="BR22">
            <v>65000</v>
          </cell>
          <cell r="BS22">
            <v>5</v>
          </cell>
          <cell r="FK22">
            <v>6000</v>
          </cell>
          <cell r="FL22">
            <v>1000</v>
          </cell>
          <cell r="FM22">
            <v>1.5E-3</v>
          </cell>
          <cell r="FN22">
            <v>1.1999999999999999E-3</v>
          </cell>
          <cell r="FO22">
            <v>8.9999999999999998E-4</v>
          </cell>
          <cell r="FP22">
            <v>8.0000000000000004E-4</v>
          </cell>
          <cell r="FQ22">
            <v>5.9999999999999995E-4</v>
          </cell>
          <cell r="FR22">
            <v>5.0000000000000001E-4</v>
          </cell>
          <cell r="FS22">
            <v>4.0000000000000002E-4</v>
          </cell>
          <cell r="FT22">
            <v>2.9999999999999997E-4</v>
          </cell>
          <cell r="FZ22">
            <v>1.5</v>
          </cell>
          <cell r="GA22">
            <v>0.6</v>
          </cell>
        </row>
        <row r="23">
          <cell r="A23">
            <v>95000</v>
          </cell>
          <cell r="B23">
            <v>25.907751265681128</v>
          </cell>
          <cell r="D23">
            <v>40000</v>
          </cell>
          <cell r="E23">
            <v>0.13700000000000001</v>
          </cell>
          <cell r="N23" t="str">
            <v>S</v>
          </cell>
          <cell r="O23">
            <v>1.72</v>
          </cell>
          <cell r="P23">
            <v>2.0699999999999998</v>
          </cell>
          <cell r="Q23">
            <v>2.2000000000000002</v>
          </cell>
          <cell r="R23">
            <v>2.2599999999999998</v>
          </cell>
          <cell r="S23">
            <v>2.31</v>
          </cell>
          <cell r="T23">
            <v>2.42</v>
          </cell>
          <cell r="U23">
            <v>2.48</v>
          </cell>
          <cell r="V23">
            <v>2.56</v>
          </cell>
          <cell r="W23">
            <v>2.72</v>
          </cell>
          <cell r="X23">
            <v>2.81</v>
          </cell>
          <cell r="Y23">
            <v>2.83</v>
          </cell>
          <cell r="Z23">
            <v>2.78</v>
          </cell>
          <cell r="AA23">
            <v>2.73</v>
          </cell>
          <cell r="AB23">
            <v>2.63</v>
          </cell>
          <cell r="AF23">
            <v>30</v>
          </cell>
          <cell r="AG23" t="str">
            <v>E</v>
          </cell>
          <cell r="AH23" t="str">
            <v>New HampshireNashua</v>
          </cell>
          <cell r="AI23" t="str">
            <v>New HampshireNew Hampshire</v>
          </cell>
          <cell r="AJ23" t="e">
            <v>#N/A</v>
          </cell>
          <cell r="AK23">
            <v>0</v>
          </cell>
          <cell r="AL23">
            <v>0</v>
          </cell>
          <cell r="BR23">
            <v>85000</v>
          </cell>
          <cell r="BS23">
            <v>6</v>
          </cell>
          <cell r="FK23">
            <v>7000</v>
          </cell>
          <cell r="FL23">
            <v>500</v>
          </cell>
          <cell r="FM23">
            <v>1.5E-3</v>
          </cell>
          <cell r="FN23">
            <v>1.1000000000000001E-3</v>
          </cell>
          <cell r="FO23">
            <v>8.9999999999999998E-4</v>
          </cell>
          <cell r="FP23">
            <v>8.0000000000000004E-4</v>
          </cell>
          <cell r="FQ23">
            <v>5.9999999999999995E-4</v>
          </cell>
          <cell r="FR23">
            <v>5.0000000000000001E-4</v>
          </cell>
          <cell r="FS23">
            <v>4.0000000000000002E-4</v>
          </cell>
          <cell r="FT23">
            <v>2.9999999999999997E-4</v>
          </cell>
        </row>
        <row r="24">
          <cell r="A24">
            <v>100000</v>
          </cell>
          <cell r="B24">
            <v>24.201353059438954</v>
          </cell>
          <cell r="D24">
            <v>45000</v>
          </cell>
          <cell r="E24">
            <v>0.125</v>
          </cell>
          <cell r="N24" t="str">
            <v>T</v>
          </cell>
          <cell r="O24">
            <v>1.78</v>
          </cell>
          <cell r="P24">
            <v>2.17</v>
          </cell>
          <cell r="Q24">
            <v>2.3199999999999998</v>
          </cell>
          <cell r="R24">
            <v>2.38</v>
          </cell>
          <cell r="S24">
            <v>2.4500000000000002</v>
          </cell>
          <cell r="T24">
            <v>2.57</v>
          </cell>
          <cell r="U24">
            <v>2.64</v>
          </cell>
          <cell r="V24">
            <v>2.73</v>
          </cell>
          <cell r="W24">
            <v>2.9</v>
          </cell>
          <cell r="X24">
            <v>3</v>
          </cell>
          <cell r="Y24">
            <v>3.05</v>
          </cell>
          <cell r="Z24">
            <v>3.01</v>
          </cell>
          <cell r="AA24">
            <v>2.95</v>
          </cell>
          <cell r="AB24">
            <v>2.84</v>
          </cell>
          <cell r="AF24">
            <v>31</v>
          </cell>
          <cell r="AG24" t="str">
            <v>E</v>
          </cell>
          <cell r="AH24" t="str">
            <v>New HampshireManchester</v>
          </cell>
          <cell r="AI24" t="str">
            <v>New HampshireNew Hampshire</v>
          </cell>
          <cell r="AJ24" t="e">
            <v>#N/A</v>
          </cell>
          <cell r="AK24">
            <v>0</v>
          </cell>
          <cell r="AL24">
            <v>0</v>
          </cell>
          <cell r="BR24">
            <v>100000</v>
          </cell>
          <cell r="BS24">
            <v>7</v>
          </cell>
          <cell r="FK24">
            <v>7500</v>
          </cell>
          <cell r="FL24">
            <v>500</v>
          </cell>
          <cell r="FM24">
            <v>1.5E-3</v>
          </cell>
          <cell r="FN24">
            <v>1.1000000000000001E-3</v>
          </cell>
          <cell r="FO24">
            <v>8.9999999999999998E-4</v>
          </cell>
          <cell r="FP24">
            <v>8.0000000000000004E-4</v>
          </cell>
          <cell r="FQ24">
            <v>5.9999999999999995E-4</v>
          </cell>
          <cell r="FR24">
            <v>5.0000000000000001E-4</v>
          </cell>
          <cell r="FS24">
            <v>4.0000000000000002E-4</v>
          </cell>
          <cell r="FT24">
            <v>2.9999999999999997E-4</v>
          </cell>
        </row>
        <row r="25">
          <cell r="A25">
            <v>105000</v>
          </cell>
          <cell r="B25">
            <v>22.56809637648858</v>
          </cell>
          <cell r="D25">
            <v>50000</v>
          </cell>
          <cell r="E25">
            <v>0.11</v>
          </cell>
          <cell r="AF25">
            <v>32</v>
          </cell>
          <cell r="AG25" t="str">
            <v>E</v>
          </cell>
          <cell r="AH25" t="str">
            <v>New HampshireLaconia</v>
          </cell>
          <cell r="AI25" t="str">
            <v>New HampshireNew Hampshire</v>
          </cell>
          <cell r="AJ25" t="e">
            <v>#N/A</v>
          </cell>
          <cell r="AK25">
            <v>0</v>
          </cell>
          <cell r="AL25">
            <v>0</v>
          </cell>
          <cell r="BR25">
            <v>125000</v>
          </cell>
          <cell r="BS25">
            <v>8</v>
          </cell>
          <cell r="FK25">
            <v>8000</v>
          </cell>
          <cell r="FL25">
            <v>1000</v>
          </cell>
          <cell r="FM25">
            <v>1.2999999999999999E-3</v>
          </cell>
          <cell r="FN25">
            <v>1.1000000000000001E-3</v>
          </cell>
          <cell r="FO25">
            <v>8.9999999999999998E-4</v>
          </cell>
          <cell r="FP25">
            <v>8.0000000000000004E-4</v>
          </cell>
          <cell r="FQ25">
            <v>5.9999999999999995E-4</v>
          </cell>
          <cell r="FR25">
            <v>5.0000000000000001E-4</v>
          </cell>
          <cell r="FS25">
            <v>4.0000000000000002E-4</v>
          </cell>
          <cell r="FT25">
            <v>2.9999999999999997E-4</v>
          </cell>
        </row>
        <row r="26">
          <cell r="A26">
            <v>110000</v>
          </cell>
          <cell r="B26">
            <v>21.006965554180109</v>
          </cell>
          <cell r="D26">
            <v>55000</v>
          </cell>
          <cell r="E26">
            <v>9.8000000000000004E-2</v>
          </cell>
          <cell r="AF26">
            <v>33</v>
          </cell>
          <cell r="AG26" t="str">
            <v>E</v>
          </cell>
          <cell r="AH26" t="str">
            <v>New HampshireConcord</v>
          </cell>
          <cell r="AI26" t="str">
            <v>New HampshireNew Hampshire</v>
          </cell>
          <cell r="AJ26" t="e">
            <v>#N/A</v>
          </cell>
          <cell r="AK26">
            <v>0</v>
          </cell>
          <cell r="AL26">
            <v>0</v>
          </cell>
          <cell r="BR26">
            <v>150000</v>
          </cell>
          <cell r="BS26">
            <v>9</v>
          </cell>
          <cell r="FK26">
            <v>9000</v>
          </cell>
          <cell r="FL26">
            <v>1000</v>
          </cell>
          <cell r="FM26">
            <v>1.2999999999999999E-3</v>
          </cell>
          <cell r="FN26">
            <v>1.1000000000000001E-3</v>
          </cell>
          <cell r="FO26">
            <v>8.9999999999999998E-4</v>
          </cell>
          <cell r="FP26">
            <v>8.0000000000000004E-4</v>
          </cell>
          <cell r="FQ26">
            <v>5.9999999999999995E-4</v>
          </cell>
          <cell r="FR26">
            <v>5.0000000000000001E-4</v>
          </cell>
          <cell r="FS26">
            <v>4.0000000000000002E-4</v>
          </cell>
          <cell r="FT26">
            <v>2.9999999999999997E-4</v>
          </cell>
        </row>
        <row r="27">
          <cell r="A27">
            <v>115000</v>
          </cell>
          <cell r="B27">
            <v>19.50208835385726</v>
          </cell>
          <cell r="D27">
            <v>60000</v>
          </cell>
          <cell r="E27">
            <v>8.6999999999999994E-2</v>
          </cell>
          <cell r="N27">
            <v>0</v>
          </cell>
          <cell r="O27">
            <v>2</v>
          </cell>
          <cell r="AF27">
            <v>34</v>
          </cell>
          <cell r="AG27" t="str">
            <v>C</v>
          </cell>
          <cell r="AH27" t="str">
            <v>New HampshireKeene</v>
          </cell>
          <cell r="AI27" t="str">
            <v>New HampshireNew Hampshire</v>
          </cell>
          <cell r="AJ27" t="e">
            <v>#N/A</v>
          </cell>
          <cell r="AK27">
            <v>0</v>
          </cell>
          <cell r="AL27">
            <v>0</v>
          </cell>
          <cell r="FK27">
            <v>10000</v>
          </cell>
          <cell r="FL27">
            <v>24990000</v>
          </cell>
          <cell r="FM27">
            <v>1.2999999999999999E-3</v>
          </cell>
          <cell r="FN27">
            <v>1.1000000000000001E-3</v>
          </cell>
          <cell r="FO27">
            <v>8.9999999999999998E-4</v>
          </cell>
          <cell r="FP27">
            <v>8.0000000000000004E-4</v>
          </cell>
          <cell r="FQ27">
            <v>5.9999999999999995E-4</v>
          </cell>
          <cell r="FR27">
            <v>5.0000000000000001E-4</v>
          </cell>
          <cell r="FS27">
            <v>4.0000000000000002E-4</v>
          </cell>
          <cell r="FT27">
            <v>2.9999999999999997E-4</v>
          </cell>
        </row>
        <row r="28">
          <cell r="A28">
            <v>120000</v>
          </cell>
          <cell r="B28">
            <v>18.06778533530537</v>
          </cell>
          <cell r="D28">
            <v>65000</v>
          </cell>
          <cell r="E28">
            <v>7.9000000000000001E-2</v>
          </cell>
          <cell r="N28">
            <v>15000</v>
          </cell>
          <cell r="O28">
            <v>3</v>
          </cell>
          <cell r="AF28">
            <v>35</v>
          </cell>
          <cell r="AG28" t="str">
            <v>C</v>
          </cell>
          <cell r="AH28" t="str">
            <v>New HampshireBerlin</v>
          </cell>
          <cell r="AI28" t="str">
            <v>New HampshireNew Hampshire</v>
          </cell>
          <cell r="AJ28" t="e">
            <v>#N/A</v>
          </cell>
          <cell r="AK28">
            <v>0</v>
          </cell>
          <cell r="AL28">
            <v>0</v>
          </cell>
          <cell r="FK28">
            <v>25000000</v>
          </cell>
          <cell r="FL28">
            <v>-25000000</v>
          </cell>
          <cell r="FM28">
            <v>1.2999999999999999E-3</v>
          </cell>
          <cell r="FN28">
            <v>1.1000000000000001E-3</v>
          </cell>
          <cell r="FO28">
            <v>8.9999999999999998E-4</v>
          </cell>
          <cell r="FP28">
            <v>8.0000000000000004E-4</v>
          </cell>
          <cell r="FQ28">
            <v>5.9999999999999995E-4</v>
          </cell>
          <cell r="FR28">
            <v>5.0000000000000001E-4</v>
          </cell>
          <cell r="FS28">
            <v>4.0000000000000002E-4</v>
          </cell>
          <cell r="FT28">
            <v>2.9999999999999997E-4</v>
          </cell>
        </row>
        <row r="29">
          <cell r="A29">
            <v>125000</v>
          </cell>
          <cell r="B29">
            <v>16.773105484111809</v>
          </cell>
          <cell r="D29">
            <v>70000</v>
          </cell>
          <cell r="E29">
            <v>7.0999999999999994E-2</v>
          </cell>
          <cell r="N29">
            <v>17000</v>
          </cell>
          <cell r="O29">
            <v>4</v>
          </cell>
          <cell r="AF29">
            <v>36</v>
          </cell>
          <cell r="AG29" t="str">
            <v>C</v>
          </cell>
          <cell r="AH29" t="str">
            <v>New HampshireLempster</v>
          </cell>
          <cell r="AI29" t="str">
            <v>New HampshireNew Hampshire</v>
          </cell>
          <cell r="AJ29" t="e">
            <v>#N/A</v>
          </cell>
          <cell r="AK29">
            <v>0</v>
          </cell>
          <cell r="AL29">
            <v>0</v>
          </cell>
        </row>
        <row r="30">
          <cell r="A30">
            <v>130000</v>
          </cell>
          <cell r="B30">
            <v>15.660643991486182</v>
          </cell>
          <cell r="D30">
            <v>75000</v>
          </cell>
          <cell r="E30">
            <v>6.6000000000000003E-2</v>
          </cell>
          <cell r="N30">
            <v>34500</v>
          </cell>
          <cell r="O30">
            <v>5</v>
          </cell>
          <cell r="AF30">
            <v>37</v>
          </cell>
          <cell r="AG30" t="str">
            <v>C</v>
          </cell>
          <cell r="AH30" t="str">
            <v>New HampshireClaremont</v>
          </cell>
          <cell r="AI30" t="str">
            <v>New HampshireNew Hampshire</v>
          </cell>
          <cell r="AJ30" t="e">
            <v>#N/A</v>
          </cell>
          <cell r="AK30">
            <v>0</v>
          </cell>
          <cell r="AL30">
            <v>0</v>
          </cell>
          <cell r="CE30">
            <v>0</v>
          </cell>
          <cell r="CF30">
            <v>2</v>
          </cell>
        </row>
        <row r="31">
          <cell r="A31">
            <v>135000</v>
          </cell>
          <cell r="B31">
            <v>14.686531425903212</v>
          </cell>
          <cell r="D31">
            <v>80000</v>
          </cell>
          <cell r="E31">
            <v>6.0999999999999999E-2</v>
          </cell>
          <cell r="N31">
            <v>47000</v>
          </cell>
          <cell r="O31">
            <v>6</v>
          </cell>
          <cell r="AF31">
            <v>38</v>
          </cell>
          <cell r="AG31" t="str">
            <v>E</v>
          </cell>
          <cell r="AH31" t="str">
            <v>New HampshirePortsmouth</v>
          </cell>
          <cell r="AI31" t="str">
            <v>New HampshireNew Hampshire</v>
          </cell>
          <cell r="AJ31" t="e">
            <v>#N/A</v>
          </cell>
          <cell r="AK31">
            <v>0</v>
          </cell>
          <cell r="AL31">
            <v>0</v>
          </cell>
          <cell r="CE31">
            <v>0.05</v>
          </cell>
          <cell r="CF31">
            <v>3</v>
          </cell>
        </row>
        <row r="32">
          <cell r="A32">
            <v>140000</v>
          </cell>
          <cell r="B32">
            <v>13.78671172088759</v>
          </cell>
          <cell r="D32">
            <v>85000</v>
          </cell>
          <cell r="E32">
            <v>5.7000000000000002E-2</v>
          </cell>
          <cell r="N32">
            <v>63000</v>
          </cell>
          <cell r="O32">
            <v>7</v>
          </cell>
          <cell r="AF32">
            <v>39</v>
          </cell>
          <cell r="AG32" t="str">
            <v>D</v>
          </cell>
          <cell r="AH32" t="str">
            <v>MaineBerwick</v>
          </cell>
          <cell r="AI32" t="str">
            <v>MaineMaine</v>
          </cell>
          <cell r="AJ32" t="e">
            <v>#N/A</v>
          </cell>
          <cell r="AK32">
            <v>0</v>
          </cell>
          <cell r="AL32">
            <v>0</v>
          </cell>
          <cell r="CE32">
            <v>0.1</v>
          </cell>
          <cell r="CF32">
            <v>4</v>
          </cell>
        </row>
        <row r="33">
          <cell r="A33">
            <v>145000</v>
          </cell>
          <cell r="B33">
            <v>12.949648005168482</v>
          </cell>
          <cell r="D33">
            <v>90000</v>
          </cell>
          <cell r="E33">
            <v>5.2999999999999999E-2</v>
          </cell>
          <cell r="N33">
            <v>83500</v>
          </cell>
          <cell r="O33">
            <v>8</v>
          </cell>
          <cell r="AF33">
            <v>40</v>
          </cell>
          <cell r="AG33" t="str">
            <v>F</v>
          </cell>
          <cell r="AH33" t="str">
            <v>MaineBiddeford</v>
          </cell>
          <cell r="AI33" t="str">
            <v>MaineMaine</v>
          </cell>
          <cell r="AJ33" t="e">
            <v>#N/A</v>
          </cell>
          <cell r="AK33">
            <v>0</v>
          </cell>
          <cell r="AL33">
            <v>0</v>
          </cell>
          <cell r="CE33">
            <v>0.15</v>
          </cell>
          <cell r="CF33">
            <v>5</v>
          </cell>
        </row>
        <row r="34">
          <cell r="A34">
            <v>150000</v>
          </cell>
          <cell r="B34">
            <v>12.206535034651212</v>
          </cell>
          <cell r="D34">
            <v>95000</v>
          </cell>
          <cell r="E34">
            <v>4.9000000000000002E-2</v>
          </cell>
          <cell r="N34">
            <v>95500</v>
          </cell>
          <cell r="O34">
            <v>9</v>
          </cell>
          <cell r="AF34">
            <v>41</v>
          </cell>
          <cell r="AG34" t="str">
            <v>F</v>
          </cell>
          <cell r="AH34" t="str">
            <v>MainePortland</v>
          </cell>
          <cell r="AI34" t="str">
            <v>MaineMaine</v>
          </cell>
          <cell r="AJ34" t="e">
            <v>#N/A</v>
          </cell>
          <cell r="AK34">
            <v>0</v>
          </cell>
          <cell r="AL34">
            <v>0</v>
          </cell>
          <cell r="CE34">
            <v>0.2</v>
          </cell>
          <cell r="CF34">
            <v>6</v>
          </cell>
        </row>
        <row r="35">
          <cell r="A35">
            <v>155000</v>
          </cell>
          <cell r="B35">
            <v>11.558788361915257</v>
          </cell>
          <cell r="D35">
            <v>100000</v>
          </cell>
          <cell r="E35">
            <v>4.5999999999999999E-2</v>
          </cell>
          <cell r="N35">
            <v>113000</v>
          </cell>
          <cell r="O35">
            <v>10</v>
          </cell>
          <cell r="AF35">
            <v>42</v>
          </cell>
          <cell r="AG35" t="str">
            <v>C</v>
          </cell>
          <cell r="AH35" t="str">
            <v>MaineLewiston</v>
          </cell>
          <cell r="AI35" t="str">
            <v>MaineMaine</v>
          </cell>
          <cell r="AJ35" t="e">
            <v>#N/A</v>
          </cell>
          <cell r="AK35">
            <v>0</v>
          </cell>
          <cell r="AL35">
            <v>0</v>
          </cell>
          <cell r="CE35">
            <v>0.25</v>
          </cell>
          <cell r="CF35">
            <v>7</v>
          </cell>
        </row>
        <row r="36">
          <cell r="A36">
            <v>160000</v>
          </cell>
          <cell r="B36">
            <v>10.943131226476796</v>
          </cell>
          <cell r="D36">
            <v>105000</v>
          </cell>
          <cell r="E36">
            <v>4.3999999999999997E-2</v>
          </cell>
          <cell r="N36">
            <v>130000</v>
          </cell>
          <cell r="O36">
            <v>11</v>
          </cell>
          <cell r="AF36">
            <v>43</v>
          </cell>
          <cell r="AG36" t="str">
            <v>C</v>
          </cell>
          <cell r="AH36" t="str">
            <v>MaineAugusta</v>
          </cell>
          <cell r="AI36" t="str">
            <v>MaineMaine</v>
          </cell>
          <cell r="AJ36" t="e">
            <v>#N/A</v>
          </cell>
          <cell r="AK36">
            <v>0</v>
          </cell>
          <cell r="AL36">
            <v>0</v>
          </cell>
          <cell r="CE36">
            <v>0.3</v>
          </cell>
          <cell r="CF36">
            <v>8</v>
          </cell>
        </row>
        <row r="37">
          <cell r="A37">
            <v>165000</v>
          </cell>
          <cell r="B37">
            <v>10.343523619241084</v>
          </cell>
          <cell r="D37">
            <v>110000</v>
          </cell>
          <cell r="E37">
            <v>4.1999999999999996E-2</v>
          </cell>
          <cell r="N37">
            <v>147500</v>
          </cell>
          <cell r="O37">
            <v>12</v>
          </cell>
          <cell r="AF37">
            <v>44</v>
          </cell>
          <cell r="AG37" t="str">
            <v>E</v>
          </cell>
          <cell r="AH37" t="str">
            <v>MaineBangor</v>
          </cell>
          <cell r="AI37" t="str">
            <v>MaineMaine</v>
          </cell>
          <cell r="AJ37" t="e">
            <v>#N/A</v>
          </cell>
          <cell r="AK37">
            <v>0</v>
          </cell>
          <cell r="AL37">
            <v>0</v>
          </cell>
          <cell r="CE37">
            <v>0.35</v>
          </cell>
          <cell r="CF37">
            <v>9</v>
          </cell>
        </row>
        <row r="38">
          <cell r="A38">
            <v>170000</v>
          </cell>
          <cell r="B38">
            <v>9.7649780363301151</v>
          </cell>
          <cell r="D38">
            <v>115000</v>
          </cell>
          <cell r="E38">
            <v>0.04</v>
          </cell>
          <cell r="N38">
            <v>166500</v>
          </cell>
          <cell r="O38">
            <v>13</v>
          </cell>
          <cell r="AF38">
            <v>45</v>
          </cell>
          <cell r="AG38" t="str">
            <v>C</v>
          </cell>
          <cell r="AH38" t="str">
            <v>MaineBath</v>
          </cell>
          <cell r="AI38" t="str">
            <v>MaineMaine</v>
          </cell>
          <cell r="AJ38" t="e">
            <v>#N/A</v>
          </cell>
          <cell r="AK38">
            <v>0</v>
          </cell>
          <cell r="AL38">
            <v>0</v>
          </cell>
          <cell r="CE38">
            <v>0.4</v>
          </cell>
          <cell r="CF38">
            <v>10</v>
          </cell>
        </row>
        <row r="39">
          <cell r="A39">
            <v>175000</v>
          </cell>
          <cell r="B39">
            <v>9.2189019430472552</v>
          </cell>
          <cell r="D39">
            <v>120000</v>
          </cell>
          <cell r="E39">
            <v>3.7999999999999999E-2</v>
          </cell>
          <cell r="N39">
            <v>197500</v>
          </cell>
          <cell r="O39">
            <v>14</v>
          </cell>
          <cell r="AF39">
            <v>46</v>
          </cell>
          <cell r="AG39" t="str">
            <v>C</v>
          </cell>
          <cell r="AH39" t="str">
            <v>MaineEllsworth</v>
          </cell>
          <cell r="AI39" t="str">
            <v>MaineMaine</v>
          </cell>
          <cell r="AJ39" t="e">
            <v>#N/A</v>
          </cell>
          <cell r="AK39">
            <v>0</v>
          </cell>
          <cell r="AL39">
            <v>0</v>
          </cell>
          <cell r="CE39">
            <v>0.45</v>
          </cell>
          <cell r="CF39">
            <v>11</v>
          </cell>
        </row>
        <row r="40">
          <cell r="A40">
            <v>180000</v>
          </cell>
          <cell r="B40">
            <v>8.7293015236632581</v>
          </cell>
          <cell r="D40">
            <v>125000</v>
          </cell>
          <cell r="E40">
            <v>3.5999999999999997E-2</v>
          </cell>
          <cell r="N40">
            <v>217500</v>
          </cell>
          <cell r="O40">
            <v>15</v>
          </cell>
          <cell r="AF40">
            <v>47</v>
          </cell>
          <cell r="AG40" t="str">
            <v>C</v>
          </cell>
          <cell r="AH40" t="str">
            <v>MainePresque Isle</v>
          </cell>
          <cell r="AI40" t="str">
            <v>MaineMaine</v>
          </cell>
          <cell r="AJ40" t="e">
            <v>#N/A</v>
          </cell>
          <cell r="AK40">
            <v>0</v>
          </cell>
          <cell r="AL40">
            <v>0</v>
          </cell>
          <cell r="CE40">
            <v>0.5</v>
          </cell>
          <cell r="CF40">
            <v>12</v>
          </cell>
        </row>
        <row r="41">
          <cell r="A41">
            <v>185000</v>
          </cell>
          <cell r="B41">
            <v>8.2568882958309171</v>
          </cell>
          <cell r="D41">
            <v>130000</v>
          </cell>
          <cell r="E41">
            <v>3.4599999999999999E-2</v>
          </cell>
          <cell r="AF41">
            <v>48</v>
          </cell>
          <cell r="AG41" t="str">
            <v>C</v>
          </cell>
          <cell r="AH41" t="str">
            <v>MaineRockland</v>
          </cell>
          <cell r="AI41" t="str">
            <v>MaineMaine</v>
          </cell>
          <cell r="AJ41" t="e">
            <v>#N/A</v>
          </cell>
          <cell r="AK41">
            <v>0</v>
          </cell>
          <cell r="AL41">
            <v>0</v>
          </cell>
        </row>
        <row r="42">
          <cell r="A42">
            <v>190000</v>
          </cell>
          <cell r="B42">
            <v>7.8004980549317375</v>
          </cell>
          <cell r="D42">
            <v>135000</v>
          </cell>
          <cell r="E42">
            <v>3.32E-2</v>
          </cell>
          <cell r="AF42">
            <v>49</v>
          </cell>
          <cell r="AG42" t="str">
            <v>C</v>
          </cell>
          <cell r="AH42" t="str">
            <v>MaineWaterville</v>
          </cell>
          <cell r="AI42" t="str">
            <v>MaineMaine</v>
          </cell>
          <cell r="AJ42" t="e">
            <v>#N/A</v>
          </cell>
          <cell r="AK42">
            <v>0</v>
          </cell>
          <cell r="AL42">
            <v>0</v>
          </cell>
        </row>
        <row r="43">
          <cell r="A43">
            <v>195000</v>
          </cell>
          <cell r="B43">
            <v>7.3811230678545501</v>
          </cell>
          <cell r="D43">
            <v>140000</v>
          </cell>
          <cell r="E43">
            <v>3.1799999999999995E-2</v>
          </cell>
          <cell r="AF43">
            <v>50</v>
          </cell>
          <cell r="AG43" t="str">
            <v>D</v>
          </cell>
          <cell r="AH43" t="str">
            <v>VermontWoodstock</v>
          </cell>
          <cell r="AI43" t="str">
            <v>VermontVermont</v>
          </cell>
          <cell r="AJ43" t="e">
            <v>#N/A</v>
          </cell>
          <cell r="AK43">
            <v>0</v>
          </cell>
          <cell r="AL43">
            <v>0</v>
          </cell>
        </row>
        <row r="44">
          <cell r="A44">
            <v>200000</v>
          </cell>
          <cell r="B44">
            <v>7.0194671166724207</v>
          </cell>
          <cell r="D44">
            <v>145000</v>
          </cell>
          <cell r="E44">
            <v>3.0399999999999996E-2</v>
          </cell>
          <cell r="AF44">
            <v>51</v>
          </cell>
          <cell r="AG44" t="str">
            <v>D</v>
          </cell>
          <cell r="AH44" t="str">
            <v>VermontSpringfield</v>
          </cell>
          <cell r="AI44" t="str">
            <v>VermontVermont</v>
          </cell>
          <cell r="AJ44" t="e">
            <v>#N/A</v>
          </cell>
          <cell r="AK44">
            <v>0</v>
          </cell>
          <cell r="AL44">
            <v>0</v>
          </cell>
        </row>
        <row r="45">
          <cell r="A45">
            <v>210000</v>
          </cell>
          <cell r="B45">
            <v>6.3539418321650629</v>
          </cell>
          <cell r="D45">
            <v>150000</v>
          </cell>
          <cell r="E45">
            <v>2.9000000000000001E-2</v>
          </cell>
          <cell r="AF45">
            <v>52</v>
          </cell>
          <cell r="AG45" t="str">
            <v>D</v>
          </cell>
          <cell r="AH45" t="str">
            <v>VermontBennington</v>
          </cell>
          <cell r="AI45" t="str">
            <v>VermontVermont</v>
          </cell>
          <cell r="AJ45" t="e">
            <v>#N/A</v>
          </cell>
          <cell r="AK45">
            <v>0</v>
          </cell>
          <cell r="AL45">
            <v>0</v>
          </cell>
        </row>
        <row r="46">
          <cell r="A46">
            <v>220000</v>
          </cell>
          <cell r="B46">
            <v>5.7797949529051351</v>
          </cell>
          <cell r="D46">
            <v>155000</v>
          </cell>
          <cell r="E46">
            <v>2.8000000000000001E-2</v>
          </cell>
          <cell r="AF46">
            <v>53</v>
          </cell>
          <cell r="AG46" t="str">
            <v>D</v>
          </cell>
          <cell r="AH46" t="str">
            <v>VermontBrattleboro</v>
          </cell>
          <cell r="AI46" t="str">
            <v>VermontVermont</v>
          </cell>
          <cell r="AJ46" t="e">
            <v>#N/A</v>
          </cell>
          <cell r="AK46">
            <v>0</v>
          </cell>
          <cell r="AL46">
            <v>0</v>
          </cell>
        </row>
        <row r="47">
          <cell r="A47">
            <v>225000</v>
          </cell>
          <cell r="B47">
            <v>5.5194963781267363</v>
          </cell>
          <cell r="D47">
            <v>160000</v>
          </cell>
          <cell r="E47">
            <v>2.7000000000000003E-2</v>
          </cell>
          <cell r="AF47">
            <v>54</v>
          </cell>
          <cell r="AG47" t="str">
            <v>F</v>
          </cell>
          <cell r="AH47" t="str">
            <v>VermontBurlington</v>
          </cell>
          <cell r="AI47" t="str">
            <v>VermontVermont</v>
          </cell>
          <cell r="AJ47" t="e">
            <v>#N/A</v>
          </cell>
          <cell r="AK47">
            <v>0</v>
          </cell>
          <cell r="AL47">
            <v>0</v>
          </cell>
        </row>
        <row r="48">
          <cell r="A48">
            <v>230000</v>
          </cell>
          <cell r="B48">
            <v>5.2805143247883661</v>
          </cell>
          <cell r="D48">
            <v>165000</v>
          </cell>
          <cell r="E48">
            <v>2.6000000000000002E-2</v>
          </cell>
          <cell r="AF48">
            <v>56</v>
          </cell>
          <cell r="AG48" t="str">
            <v>D</v>
          </cell>
          <cell r="AH48" t="str">
            <v>VermontBarre</v>
          </cell>
          <cell r="AI48" t="str">
            <v>VermontVermont</v>
          </cell>
          <cell r="AJ48" t="e">
            <v>#N/A</v>
          </cell>
          <cell r="AK48">
            <v>0</v>
          </cell>
          <cell r="AL48">
            <v>0</v>
          </cell>
        </row>
        <row r="49">
          <cell r="A49">
            <v>240000</v>
          </cell>
          <cell r="B49">
            <v>4.8690219673665895</v>
          </cell>
          <cell r="D49">
            <v>170000</v>
          </cell>
          <cell r="E49">
            <v>2.5000000000000001E-2</v>
          </cell>
          <cell r="AF49">
            <v>57</v>
          </cell>
          <cell r="AG49" t="str">
            <v>D</v>
          </cell>
          <cell r="AH49" t="str">
            <v>VermontRutland</v>
          </cell>
          <cell r="AI49" t="str">
            <v>VermontVermont</v>
          </cell>
          <cell r="AJ49" t="e">
            <v>#N/A</v>
          </cell>
          <cell r="AK49">
            <v>0</v>
          </cell>
          <cell r="AL49">
            <v>0</v>
          </cell>
        </row>
        <row r="50">
          <cell r="A50">
            <v>250000</v>
          </cell>
          <cell r="B50">
            <v>4.5320863437768093</v>
          </cell>
          <cell r="D50">
            <v>175000</v>
          </cell>
          <cell r="E50">
            <v>2.4E-2</v>
          </cell>
          <cell r="AF50">
            <v>58</v>
          </cell>
          <cell r="AG50" t="str">
            <v>D</v>
          </cell>
          <cell r="AH50" t="str">
            <v>VermontSt. Johnsbury</v>
          </cell>
          <cell r="AI50" t="str">
            <v>VermontVermont</v>
          </cell>
          <cell r="AJ50" t="e">
            <v>#N/A</v>
          </cell>
          <cell r="AK50">
            <v>0</v>
          </cell>
          <cell r="AL50">
            <v>0</v>
          </cell>
        </row>
        <row r="51">
          <cell r="A51">
            <v>260000</v>
          </cell>
          <cell r="B51">
            <v>4.2261936729244365</v>
          </cell>
          <cell r="D51">
            <v>180000</v>
          </cell>
          <cell r="E51">
            <v>2.3200000000000002E-2</v>
          </cell>
          <cell r="AF51">
            <v>59</v>
          </cell>
          <cell r="AG51" t="str">
            <v>D</v>
          </cell>
          <cell r="AH51" t="str">
            <v>VermontGuildhall</v>
          </cell>
          <cell r="AI51" t="str">
            <v>VermontVermont</v>
          </cell>
          <cell r="AJ51" t="e">
            <v>#N/A</v>
          </cell>
          <cell r="AK51">
            <v>0</v>
          </cell>
          <cell r="AL51">
            <v>0</v>
          </cell>
        </row>
        <row r="52">
          <cell r="A52">
            <v>270000</v>
          </cell>
          <cell r="B52">
            <v>3.9322841303834188</v>
          </cell>
          <cell r="D52">
            <v>185000</v>
          </cell>
          <cell r="E52">
            <v>2.24E-2</v>
          </cell>
          <cell r="AF52">
            <v>60</v>
          </cell>
          <cell r="AG52" t="str">
            <v>G</v>
          </cell>
          <cell r="AH52" t="str">
            <v>ConnecticutNew Britain</v>
          </cell>
          <cell r="AI52" t="str">
            <v>ConnecticutConnecticut</v>
          </cell>
          <cell r="AJ52" t="e">
            <v>#N/A</v>
          </cell>
          <cell r="AK52">
            <v>0</v>
          </cell>
          <cell r="AL52">
            <v>0</v>
          </cell>
        </row>
        <row r="53">
          <cell r="A53">
            <v>275000</v>
          </cell>
          <cell r="B53">
            <v>3.7934179250552096</v>
          </cell>
          <cell r="D53">
            <v>190000</v>
          </cell>
          <cell r="E53">
            <v>2.1600000000000001E-2</v>
          </cell>
          <cell r="AF53">
            <v>61</v>
          </cell>
          <cell r="AG53" t="str">
            <v>G</v>
          </cell>
          <cell r="AH53" t="str">
            <v>ConnecticutHartford</v>
          </cell>
          <cell r="AI53" t="str">
            <v>ConnecticutConnecticut</v>
          </cell>
          <cell r="AJ53" t="e">
            <v>#N/A</v>
          </cell>
          <cell r="AK53">
            <v>0</v>
          </cell>
          <cell r="AL53">
            <v>0</v>
          </cell>
        </row>
        <row r="54">
          <cell r="A54">
            <v>300000</v>
          </cell>
          <cell r="B54">
            <v>3.1805497978643515</v>
          </cell>
          <cell r="D54">
            <v>195000</v>
          </cell>
          <cell r="E54">
            <v>2.0799999999999999E-2</v>
          </cell>
          <cell r="AF54">
            <v>62</v>
          </cell>
          <cell r="AG54" t="str">
            <v>G</v>
          </cell>
          <cell r="AH54" t="str">
            <v>ConnecticutWillimantic</v>
          </cell>
          <cell r="AI54" t="str">
            <v>ConnecticutConnecticut</v>
          </cell>
          <cell r="AJ54" t="e">
            <v>#N/A</v>
          </cell>
          <cell r="AK54">
            <v>0</v>
          </cell>
          <cell r="AL54">
            <v>0</v>
          </cell>
        </row>
        <row r="55">
          <cell r="A55">
            <v>325000</v>
          </cell>
          <cell r="B55">
            <v>2.7451803028050006</v>
          </cell>
          <cell r="D55">
            <v>200000</v>
          </cell>
          <cell r="E55">
            <v>0.02</v>
          </cell>
          <cell r="AF55">
            <v>63</v>
          </cell>
          <cell r="AG55" t="str">
            <v>H</v>
          </cell>
          <cell r="AH55" t="str">
            <v>ConnecticutNorwich</v>
          </cell>
          <cell r="AI55" t="str">
            <v>ConnecticutConnecticut</v>
          </cell>
          <cell r="AJ55" t="e">
            <v>#N/A</v>
          </cell>
          <cell r="AK55">
            <v>0</v>
          </cell>
          <cell r="AL55">
            <v>0</v>
          </cell>
        </row>
        <row r="56">
          <cell r="A56">
            <v>350000</v>
          </cell>
          <cell r="B56">
            <v>2.386563757673962</v>
          </cell>
          <cell r="D56">
            <v>210000</v>
          </cell>
          <cell r="E56">
            <v>1.9E-2</v>
          </cell>
          <cell r="AF56">
            <v>64</v>
          </cell>
          <cell r="AG56" t="str">
            <v>F</v>
          </cell>
          <cell r="AH56" t="str">
            <v>ConnecticutMeriden</v>
          </cell>
          <cell r="AI56" t="str">
            <v>ConnecticutConnecticut</v>
          </cell>
          <cell r="AJ56" t="e">
            <v>#N/A</v>
          </cell>
          <cell r="AK56">
            <v>0</v>
          </cell>
          <cell r="AL56">
            <v>0</v>
          </cell>
        </row>
        <row r="57">
          <cell r="A57">
            <v>375000</v>
          </cell>
          <cell r="B57">
            <v>2.0846289804796694</v>
          </cell>
          <cell r="D57">
            <v>220000</v>
          </cell>
          <cell r="E57">
            <v>1.8000000000000002E-2</v>
          </cell>
          <cell r="AF57">
            <v>65</v>
          </cell>
          <cell r="AG57" t="str">
            <v>K</v>
          </cell>
          <cell r="AH57" t="str">
            <v>ConnecticutNew Haven</v>
          </cell>
          <cell r="AI57" t="str">
            <v>ConnecticutConnecticut</v>
          </cell>
          <cell r="AJ57" t="e">
            <v>#N/A</v>
          </cell>
          <cell r="AK57">
            <v>0</v>
          </cell>
          <cell r="AL57">
            <v>0</v>
          </cell>
        </row>
        <row r="58">
          <cell r="A58">
            <v>400000</v>
          </cell>
          <cell r="B58">
            <v>1.8282994583945003</v>
          </cell>
          <cell r="D58">
            <v>230000</v>
          </cell>
          <cell r="E58">
            <v>1.7000000000000001E-2</v>
          </cell>
          <cell r="AF58">
            <v>66</v>
          </cell>
          <cell r="AG58" t="str">
            <v>H</v>
          </cell>
          <cell r="AH58" t="str">
            <v>ConnecticutBridgeport</v>
          </cell>
          <cell r="AI58" t="str">
            <v>ConnecticutConnecticut</v>
          </cell>
          <cell r="AJ58" t="e">
            <v>#N/A</v>
          </cell>
          <cell r="AK58">
            <v>0</v>
          </cell>
          <cell r="AL58">
            <v>0</v>
          </cell>
        </row>
        <row r="59">
          <cell r="A59">
            <v>425000</v>
          </cell>
          <cell r="B59">
            <v>1.6097930202166906</v>
          </cell>
          <cell r="D59">
            <v>240000</v>
          </cell>
          <cell r="E59">
            <v>1.6E-2</v>
          </cell>
          <cell r="AF59">
            <v>67</v>
          </cell>
          <cell r="AG59" t="str">
            <v>F</v>
          </cell>
          <cell r="AH59" t="str">
            <v>ConnecticutWaterbury</v>
          </cell>
          <cell r="AI59" t="str">
            <v>ConnecticutConnecticut</v>
          </cell>
          <cell r="AJ59" t="e">
            <v>#N/A</v>
          </cell>
          <cell r="AK59">
            <v>0</v>
          </cell>
          <cell r="AL59">
            <v>0</v>
          </cell>
        </row>
        <row r="60">
          <cell r="A60">
            <v>450000</v>
          </cell>
          <cell r="B60">
            <v>1.4221133200015468</v>
          </cell>
          <cell r="D60">
            <v>250000</v>
          </cell>
          <cell r="E60">
            <v>1.4999999999999999E-2</v>
          </cell>
          <cell r="AF60">
            <v>68</v>
          </cell>
          <cell r="AG60" t="str">
            <v>J</v>
          </cell>
          <cell r="AH60" t="str">
            <v>ConnecticutDanbury</v>
          </cell>
          <cell r="AI60" t="str">
            <v>ConnecticutConnecticut</v>
          </cell>
          <cell r="AJ60" t="e">
            <v>#N/A</v>
          </cell>
          <cell r="AK60">
            <v>0</v>
          </cell>
          <cell r="AL60">
            <v>0</v>
          </cell>
        </row>
        <row r="61">
          <cell r="A61">
            <v>475000</v>
          </cell>
          <cell r="B61">
            <v>1.2595417988753324</v>
          </cell>
          <cell r="D61">
            <v>260000</v>
          </cell>
          <cell r="E61">
            <v>1.44E-2</v>
          </cell>
          <cell r="AF61">
            <v>69</v>
          </cell>
          <cell r="AG61" t="str">
            <v>G</v>
          </cell>
          <cell r="AH61" t="str">
            <v>ConnecticutStamford</v>
          </cell>
          <cell r="AI61" t="str">
            <v>ConnecticutConnecticut</v>
          </cell>
          <cell r="AJ61" t="e">
            <v>#N/A</v>
          </cell>
          <cell r="AK61">
            <v>0</v>
          </cell>
          <cell r="AL61">
            <v>0</v>
          </cell>
        </row>
        <row r="62">
          <cell r="A62">
            <v>500000</v>
          </cell>
          <cell r="B62">
            <v>1.1176497358811723</v>
          </cell>
          <cell r="D62">
            <v>270000</v>
          </cell>
          <cell r="E62">
            <v>1.38E-2</v>
          </cell>
          <cell r="AF62">
            <v>70</v>
          </cell>
          <cell r="AG62" t="str">
            <v>I</v>
          </cell>
          <cell r="AH62" t="str">
            <v>New JerseyClifton</v>
          </cell>
          <cell r="AI62" t="str">
            <v>New JerseyNew Jersey</v>
          </cell>
          <cell r="AJ62" t="e">
            <v>#N/A</v>
          </cell>
          <cell r="AK62">
            <v>0</v>
          </cell>
          <cell r="AL62">
            <v>0</v>
          </cell>
        </row>
        <row r="63">
          <cell r="A63">
            <v>1000000</v>
          </cell>
          <cell r="B63">
            <v>0</v>
          </cell>
          <cell r="D63">
            <v>280000</v>
          </cell>
          <cell r="E63">
            <v>1.32E-2</v>
          </cell>
          <cell r="AF63">
            <v>71</v>
          </cell>
          <cell r="AG63" t="str">
            <v>H</v>
          </cell>
          <cell r="AH63" t="str">
            <v>New JerseyNewark</v>
          </cell>
          <cell r="AI63" t="str">
            <v>New JerseyNew Jersey</v>
          </cell>
          <cell r="AJ63" t="e">
            <v>#N/A</v>
          </cell>
          <cell r="AK63">
            <v>0</v>
          </cell>
          <cell r="AL63">
            <v>0</v>
          </cell>
        </row>
        <row r="64">
          <cell r="A64">
            <v>1500000</v>
          </cell>
          <cell r="B64">
            <v>0.49</v>
          </cell>
          <cell r="D64">
            <v>290000</v>
          </cell>
          <cell r="E64">
            <v>1.26E-2</v>
          </cell>
          <cell r="AF64">
            <v>72</v>
          </cell>
          <cell r="AG64" t="str">
            <v>G</v>
          </cell>
          <cell r="AH64" t="str">
            <v>New JerseyElizabeth</v>
          </cell>
          <cell r="AI64" t="str">
            <v>New JerseyNew Jersey</v>
          </cell>
          <cell r="AJ64" t="e">
            <v>#N/A</v>
          </cell>
          <cell r="AK64">
            <v>0</v>
          </cell>
          <cell r="AL64">
            <v>0</v>
          </cell>
        </row>
        <row r="65">
          <cell r="A65">
            <v>2000000</v>
          </cell>
          <cell r="B65">
            <v>0.69</v>
          </cell>
          <cell r="D65">
            <v>300000</v>
          </cell>
          <cell r="E65">
            <v>1.2E-2</v>
          </cell>
          <cell r="AF65">
            <v>73</v>
          </cell>
          <cell r="AG65" t="str">
            <v>G</v>
          </cell>
          <cell r="AH65" t="str">
            <v>New JerseyJersey City</v>
          </cell>
          <cell r="AI65" t="str">
            <v>New JerseyNew Jersey</v>
          </cell>
          <cell r="AJ65" t="e">
            <v>#N/A</v>
          </cell>
          <cell r="AK65">
            <v>0</v>
          </cell>
          <cell r="AL65">
            <v>0</v>
          </cell>
        </row>
        <row r="66">
          <cell r="A66">
            <v>2500000</v>
          </cell>
          <cell r="B66">
            <v>0.79</v>
          </cell>
          <cell r="D66">
            <v>325000</v>
          </cell>
          <cell r="E66">
            <v>1.0750000000000001E-2</v>
          </cell>
          <cell r="AF66">
            <v>74</v>
          </cell>
          <cell r="AG66" t="str">
            <v>L</v>
          </cell>
          <cell r="AH66" t="str">
            <v>New JerseyRidgewood</v>
          </cell>
          <cell r="AI66" t="str">
            <v>New JerseyNew Jersey</v>
          </cell>
          <cell r="AJ66" t="e">
            <v>#N/A</v>
          </cell>
          <cell r="AK66">
            <v>0</v>
          </cell>
          <cell r="AL66">
            <v>0</v>
          </cell>
        </row>
        <row r="67">
          <cell r="A67">
            <v>3000000</v>
          </cell>
          <cell r="B67">
            <v>0.85</v>
          </cell>
          <cell r="D67">
            <v>350000</v>
          </cell>
          <cell r="E67">
            <v>9.4999999999999998E-3</v>
          </cell>
          <cell r="AF67">
            <v>75</v>
          </cell>
          <cell r="AG67" t="str">
            <v>G</v>
          </cell>
          <cell r="AH67" t="str">
            <v>New JerseyPaterson</v>
          </cell>
          <cell r="AI67" t="str">
            <v>New JerseyNew Jersey</v>
          </cell>
          <cell r="AJ67" t="e">
            <v>#N/A</v>
          </cell>
          <cell r="AK67">
            <v>0</v>
          </cell>
          <cell r="AL67">
            <v>0</v>
          </cell>
        </row>
        <row r="68">
          <cell r="A68">
            <v>4000000</v>
          </cell>
          <cell r="B68">
            <v>0.91</v>
          </cell>
          <cell r="D68">
            <v>375000</v>
          </cell>
          <cell r="E68">
            <v>8.2500000000000004E-3</v>
          </cell>
          <cell r="AF68">
            <v>76</v>
          </cell>
          <cell r="AG68" t="str">
            <v>N</v>
          </cell>
          <cell r="AH68" t="str">
            <v>New JerseyHackensack</v>
          </cell>
          <cell r="AI68" t="str">
            <v>New JerseyNew Jersey</v>
          </cell>
          <cell r="AJ68" t="e">
            <v>#N/A</v>
          </cell>
          <cell r="AK68">
            <v>0</v>
          </cell>
          <cell r="AL68">
            <v>0</v>
          </cell>
        </row>
        <row r="69">
          <cell r="A69">
            <v>5000000</v>
          </cell>
          <cell r="B69">
            <v>0.94</v>
          </cell>
          <cell r="D69">
            <v>400000</v>
          </cell>
          <cell r="E69">
            <v>7.0000000000000001E-3</v>
          </cell>
          <cell r="AF69">
            <v>77</v>
          </cell>
          <cell r="AG69" t="str">
            <v>K</v>
          </cell>
          <cell r="AH69" t="str">
            <v>New JerseyAsbury Park</v>
          </cell>
          <cell r="AI69" t="str">
            <v>New JerseyNew Jersey</v>
          </cell>
          <cell r="AJ69" t="e">
            <v>#N/A</v>
          </cell>
          <cell r="AK69">
            <v>0</v>
          </cell>
          <cell r="AL69">
            <v>0</v>
          </cell>
        </row>
        <row r="70">
          <cell r="D70">
            <v>425000</v>
          </cell>
          <cell r="E70">
            <v>6.5000000000000006E-3</v>
          </cell>
          <cell r="AF70">
            <v>78</v>
          </cell>
          <cell r="AG70" t="str">
            <v>G</v>
          </cell>
          <cell r="AH70" t="str">
            <v>New JerseyDover</v>
          </cell>
          <cell r="AI70" t="str">
            <v>New JerseyNew Jersey</v>
          </cell>
          <cell r="AJ70" t="e">
            <v>#N/A</v>
          </cell>
          <cell r="AK70">
            <v>0</v>
          </cell>
          <cell r="AL70">
            <v>0</v>
          </cell>
        </row>
        <row r="71">
          <cell r="D71">
            <v>450000</v>
          </cell>
          <cell r="E71">
            <v>6.0000000000000001E-3</v>
          </cell>
          <cell r="AF71">
            <v>79</v>
          </cell>
          <cell r="AG71" t="str">
            <v>J</v>
          </cell>
          <cell r="AH71" t="str">
            <v>New JerseySummit</v>
          </cell>
          <cell r="AI71" t="str">
            <v>New JerseyNew Jersey</v>
          </cell>
          <cell r="AJ71" t="e">
            <v>#N/A</v>
          </cell>
          <cell r="AK71">
            <v>0</v>
          </cell>
          <cell r="AL71">
            <v>0</v>
          </cell>
        </row>
        <row r="72">
          <cell r="D72">
            <v>475000</v>
          </cell>
          <cell r="E72">
            <v>5.4999999999999997E-3</v>
          </cell>
          <cell r="AF72">
            <v>80</v>
          </cell>
          <cell r="AG72" t="str">
            <v>K</v>
          </cell>
          <cell r="AH72" t="str">
            <v>New JerseyCherry Hill</v>
          </cell>
          <cell r="AI72" t="str">
            <v>New JerseyNew Jersey</v>
          </cell>
          <cell r="AJ72" t="e">
            <v>#N/A</v>
          </cell>
          <cell r="AK72">
            <v>0</v>
          </cell>
          <cell r="AL72">
            <v>0</v>
          </cell>
        </row>
        <row r="73">
          <cell r="D73">
            <v>500000</v>
          </cell>
          <cell r="E73">
            <v>5.0000000000000001E-3</v>
          </cell>
          <cell r="AF73">
            <v>81</v>
          </cell>
          <cell r="AG73" t="str">
            <v>F</v>
          </cell>
          <cell r="AH73" t="str">
            <v>New JerseyCamden</v>
          </cell>
          <cell r="AI73" t="str">
            <v>New JerseyNew Jersey</v>
          </cell>
          <cell r="AJ73" t="e">
            <v>#N/A</v>
          </cell>
          <cell r="AK73">
            <v>0</v>
          </cell>
          <cell r="AL73">
            <v>0</v>
          </cell>
        </row>
        <row r="74">
          <cell r="D74">
            <v>1000000</v>
          </cell>
          <cell r="E74">
            <v>1E-3</v>
          </cell>
          <cell r="AF74">
            <v>82</v>
          </cell>
          <cell r="AG74" t="str">
            <v>F</v>
          </cell>
          <cell r="AH74" t="str">
            <v>New JerseyPleasantville</v>
          </cell>
          <cell r="AI74" t="str">
            <v>New JerseyNew Jersey</v>
          </cell>
          <cell r="AJ74" t="e">
            <v>#N/A</v>
          </cell>
          <cell r="AK74">
            <v>0</v>
          </cell>
          <cell r="AL74">
            <v>0</v>
          </cell>
        </row>
        <row r="75">
          <cell r="D75">
            <v>99999000</v>
          </cell>
          <cell r="E75">
            <v>1E-3</v>
          </cell>
          <cell r="AF75">
            <v>83</v>
          </cell>
          <cell r="AG75" t="str">
            <v>G</v>
          </cell>
          <cell r="AH75" t="str">
            <v>New JerseyVineland</v>
          </cell>
          <cell r="AI75" t="str">
            <v>New JerseyNew Jersey</v>
          </cell>
          <cell r="AJ75" t="e">
            <v>#N/A</v>
          </cell>
          <cell r="AK75">
            <v>0</v>
          </cell>
          <cell r="AL75">
            <v>0</v>
          </cell>
        </row>
        <row r="76">
          <cell r="AF76">
            <v>84</v>
          </cell>
          <cell r="AG76" t="str">
            <v>F</v>
          </cell>
          <cell r="AH76" t="str">
            <v>New JerseyAtlantic City</v>
          </cell>
          <cell r="AI76" t="str">
            <v>New JerseyNew Jersey</v>
          </cell>
          <cell r="AJ76" t="e">
            <v>#N/A</v>
          </cell>
          <cell r="AK76">
            <v>0</v>
          </cell>
          <cell r="AL76">
            <v>0</v>
          </cell>
        </row>
        <row r="77">
          <cell r="AF77">
            <v>85</v>
          </cell>
          <cell r="AG77" t="str">
            <v>F</v>
          </cell>
          <cell r="AH77" t="str">
            <v>New JerseyPrinceton</v>
          </cell>
          <cell r="AI77" t="str">
            <v>New JerseyNew Jersey</v>
          </cell>
          <cell r="AJ77" t="e">
            <v>#N/A</v>
          </cell>
          <cell r="AK77">
            <v>0</v>
          </cell>
          <cell r="AL77">
            <v>0</v>
          </cell>
        </row>
        <row r="78">
          <cell r="AF78">
            <v>86</v>
          </cell>
          <cell r="AG78" t="str">
            <v>F</v>
          </cell>
          <cell r="AH78" t="str">
            <v>New JerseyTrenton</v>
          </cell>
          <cell r="AI78" t="str">
            <v>New JerseyNew Jersey</v>
          </cell>
          <cell r="AJ78" t="e">
            <v>#N/A</v>
          </cell>
          <cell r="AK78">
            <v>0</v>
          </cell>
          <cell r="AL78">
            <v>0</v>
          </cell>
        </row>
        <row r="79">
          <cell r="AF79">
            <v>87</v>
          </cell>
          <cell r="AG79" t="str">
            <v>F</v>
          </cell>
          <cell r="AH79" t="str">
            <v>New JerseyToms River</v>
          </cell>
          <cell r="AI79" t="str">
            <v>New JerseyNew Jersey</v>
          </cell>
          <cell r="AJ79" t="e">
            <v>#N/A</v>
          </cell>
          <cell r="AK79">
            <v>0</v>
          </cell>
          <cell r="AL79">
            <v>0</v>
          </cell>
        </row>
        <row r="80">
          <cell r="AF80">
            <v>88</v>
          </cell>
          <cell r="AG80" t="str">
            <v>G</v>
          </cell>
          <cell r="AH80" t="str">
            <v>New JerseyPerth Amboy</v>
          </cell>
          <cell r="AI80" t="str">
            <v>New JerseyNew Jersey</v>
          </cell>
          <cell r="AJ80" t="e">
            <v>#N/A</v>
          </cell>
          <cell r="AK80">
            <v>0</v>
          </cell>
          <cell r="AL80">
            <v>0</v>
          </cell>
        </row>
        <row r="81">
          <cell r="AF81">
            <v>89</v>
          </cell>
          <cell r="AG81" t="str">
            <v>F</v>
          </cell>
          <cell r="AH81" t="str">
            <v>New JerseyNew Brunswick</v>
          </cell>
          <cell r="AI81" t="str">
            <v>New JerseyNew Jersey</v>
          </cell>
          <cell r="AJ81" t="e">
            <v>#N/A</v>
          </cell>
          <cell r="AK81">
            <v>0</v>
          </cell>
          <cell r="AL81">
            <v>0</v>
          </cell>
        </row>
        <row r="82">
          <cell r="AF82">
            <v>100</v>
          </cell>
          <cell r="AG82" t="str">
            <v>O</v>
          </cell>
          <cell r="AH82" t="str">
            <v>New YorkNew York</v>
          </cell>
          <cell r="AI82" t="str">
            <v>New YorkNew York</v>
          </cell>
          <cell r="AJ82" t="str">
            <v>ChoiceCare</v>
          </cell>
          <cell r="AK82">
            <v>5</v>
          </cell>
          <cell r="AL82">
            <v>0.17642206789547252</v>
          </cell>
        </row>
        <row r="83">
          <cell r="AF83">
            <v>101</v>
          </cell>
          <cell r="AG83" t="str">
            <v>O</v>
          </cell>
          <cell r="AH83" t="str">
            <v>New YorkManhattan</v>
          </cell>
          <cell r="AI83" t="str">
            <v>New YorkNew York</v>
          </cell>
          <cell r="AJ83" t="e">
            <v>#N/A</v>
          </cell>
          <cell r="AK83">
            <v>0</v>
          </cell>
          <cell r="AL83">
            <v>0</v>
          </cell>
        </row>
        <row r="84">
          <cell r="AF84">
            <v>102</v>
          </cell>
          <cell r="AG84" t="str">
            <v>O</v>
          </cell>
          <cell r="AH84" t="str">
            <v>New YorkManhattan</v>
          </cell>
          <cell r="AI84" t="str">
            <v>New YorkNew York</v>
          </cell>
          <cell r="AJ84" t="e">
            <v>#N/A</v>
          </cell>
          <cell r="AK84">
            <v>0</v>
          </cell>
          <cell r="AL84">
            <v>0</v>
          </cell>
        </row>
        <row r="85">
          <cell r="AF85">
            <v>103</v>
          </cell>
          <cell r="AG85" t="str">
            <v>H</v>
          </cell>
          <cell r="AH85" t="str">
            <v>New YorkStaten Island</v>
          </cell>
          <cell r="AI85" t="str">
            <v>New YorkNew York</v>
          </cell>
          <cell r="AJ85" t="e">
            <v>#N/A</v>
          </cell>
          <cell r="AK85">
            <v>0</v>
          </cell>
          <cell r="AL85">
            <v>0</v>
          </cell>
        </row>
        <row r="86">
          <cell r="AF86">
            <v>104</v>
          </cell>
          <cell r="AG86" t="str">
            <v>H</v>
          </cell>
          <cell r="AH86" t="str">
            <v>New YorkBronx</v>
          </cell>
          <cell r="AI86" t="str">
            <v>New YorkNew York</v>
          </cell>
          <cell r="AJ86" t="e">
            <v>#N/A</v>
          </cell>
          <cell r="AK86">
            <v>0</v>
          </cell>
          <cell r="AL86">
            <v>0</v>
          </cell>
        </row>
        <row r="87">
          <cell r="AF87">
            <v>105</v>
          </cell>
          <cell r="AG87" t="str">
            <v>H</v>
          </cell>
          <cell r="AH87" t="str">
            <v>New YorkMount Vernon</v>
          </cell>
          <cell r="AI87" t="str">
            <v>New YorkNew York</v>
          </cell>
          <cell r="AJ87" t="e">
            <v>#N/A</v>
          </cell>
          <cell r="AK87">
            <v>0</v>
          </cell>
          <cell r="AL87">
            <v>0</v>
          </cell>
        </row>
        <row r="88">
          <cell r="AF88">
            <v>106</v>
          </cell>
          <cell r="AG88" t="str">
            <v>G</v>
          </cell>
          <cell r="AH88" t="str">
            <v>New YorkWhite Plains</v>
          </cell>
          <cell r="AI88" t="str">
            <v>New YorkNew York</v>
          </cell>
          <cell r="AJ88" t="e">
            <v>#N/A</v>
          </cell>
          <cell r="AK88">
            <v>0</v>
          </cell>
          <cell r="AL88">
            <v>0</v>
          </cell>
        </row>
        <row r="89">
          <cell r="AF89">
            <v>107</v>
          </cell>
          <cell r="AG89" t="str">
            <v>H</v>
          </cell>
          <cell r="AH89" t="str">
            <v>New YorkYonkers</v>
          </cell>
          <cell r="AI89" t="str">
            <v>New YorkNew York</v>
          </cell>
          <cell r="AJ89" t="e">
            <v>#N/A</v>
          </cell>
          <cell r="AK89">
            <v>0</v>
          </cell>
          <cell r="AL89">
            <v>0</v>
          </cell>
        </row>
        <row r="90">
          <cell r="AF90">
            <v>108</v>
          </cell>
          <cell r="AG90" t="str">
            <v>G</v>
          </cell>
          <cell r="AH90" t="str">
            <v>New YorkNew Rochelle</v>
          </cell>
          <cell r="AI90" t="str">
            <v>New YorkNew York</v>
          </cell>
          <cell r="AJ90" t="e">
            <v>#N/A</v>
          </cell>
          <cell r="AK90">
            <v>0</v>
          </cell>
          <cell r="AL90">
            <v>0</v>
          </cell>
        </row>
        <row r="91">
          <cell r="AF91">
            <v>109</v>
          </cell>
          <cell r="AG91" t="str">
            <v>F</v>
          </cell>
          <cell r="AH91" t="str">
            <v>New YorkOrangeburg</v>
          </cell>
          <cell r="AI91" t="str">
            <v>New YorkNew York</v>
          </cell>
          <cell r="AJ91" t="e">
            <v>#N/A</v>
          </cell>
          <cell r="AK91">
            <v>0</v>
          </cell>
          <cell r="AL91">
            <v>0</v>
          </cell>
        </row>
        <row r="92">
          <cell r="AF92">
            <v>110</v>
          </cell>
          <cell r="AG92" t="str">
            <v>L</v>
          </cell>
          <cell r="AH92" t="str">
            <v>New YorkGreat Neck</v>
          </cell>
          <cell r="AI92" t="str">
            <v>New YorkNew York</v>
          </cell>
          <cell r="AJ92" t="e">
            <v>#N/A</v>
          </cell>
          <cell r="AK92">
            <v>0</v>
          </cell>
          <cell r="AL92">
            <v>0</v>
          </cell>
        </row>
        <row r="93">
          <cell r="AF93">
            <v>111</v>
          </cell>
          <cell r="AG93" t="str">
            <v>G</v>
          </cell>
          <cell r="AH93" t="str">
            <v>New YorkLong Island City</v>
          </cell>
          <cell r="AI93" t="str">
            <v>New YorkNew York</v>
          </cell>
          <cell r="AJ93" t="e">
            <v>#N/A</v>
          </cell>
          <cell r="AK93">
            <v>0</v>
          </cell>
          <cell r="AL93">
            <v>0</v>
          </cell>
        </row>
        <row r="94">
          <cell r="AF94">
            <v>112</v>
          </cell>
          <cell r="AG94" t="str">
            <v>J</v>
          </cell>
          <cell r="AH94" t="str">
            <v>New YorkBrooklyn</v>
          </cell>
          <cell r="AI94" t="str">
            <v>New YorkNew York</v>
          </cell>
          <cell r="AJ94" t="e">
            <v>#N/A</v>
          </cell>
          <cell r="AK94">
            <v>0</v>
          </cell>
          <cell r="AL94">
            <v>0</v>
          </cell>
        </row>
        <row r="95">
          <cell r="AF95">
            <v>113</v>
          </cell>
          <cell r="AG95" t="str">
            <v>H</v>
          </cell>
          <cell r="AH95" t="str">
            <v>New YorkFlushing</v>
          </cell>
          <cell r="AI95" t="str">
            <v>New YorkNew York</v>
          </cell>
          <cell r="AJ95" t="e">
            <v>#N/A</v>
          </cell>
          <cell r="AK95">
            <v>0</v>
          </cell>
          <cell r="AL95">
            <v>0</v>
          </cell>
        </row>
        <row r="96">
          <cell r="AF96">
            <v>114</v>
          </cell>
          <cell r="AG96" t="str">
            <v>G</v>
          </cell>
          <cell r="AH96" t="str">
            <v>New YorkJamaica</v>
          </cell>
          <cell r="AI96" t="str">
            <v>New YorkNew York</v>
          </cell>
          <cell r="AJ96" t="e">
            <v>#N/A</v>
          </cell>
          <cell r="AK96">
            <v>0</v>
          </cell>
          <cell r="AL96">
            <v>0</v>
          </cell>
        </row>
        <row r="97">
          <cell r="AF97">
            <v>115</v>
          </cell>
          <cell r="AG97" t="str">
            <v>J</v>
          </cell>
          <cell r="AH97" t="str">
            <v>New YorkHempstead</v>
          </cell>
          <cell r="AI97" t="str">
            <v>New YorkNew York</v>
          </cell>
          <cell r="AJ97" t="e">
            <v>#N/A</v>
          </cell>
          <cell r="AK97">
            <v>0</v>
          </cell>
          <cell r="AL97">
            <v>0</v>
          </cell>
        </row>
        <row r="98">
          <cell r="AF98">
            <v>116</v>
          </cell>
          <cell r="AG98" t="str">
            <v>G</v>
          </cell>
          <cell r="AH98" t="str">
            <v>New YorkFar Rockaway</v>
          </cell>
          <cell r="AI98" t="str">
            <v>New YorkNew York</v>
          </cell>
          <cell r="AJ98" t="e">
            <v>#N/A</v>
          </cell>
          <cell r="AK98">
            <v>0</v>
          </cell>
          <cell r="AL98">
            <v>0</v>
          </cell>
        </row>
        <row r="99">
          <cell r="AF99">
            <v>117</v>
          </cell>
          <cell r="AG99" t="str">
            <v>I</v>
          </cell>
          <cell r="AH99" t="str">
            <v>New YorkWest Babylon</v>
          </cell>
          <cell r="AI99" t="str">
            <v>New YorkNew York</v>
          </cell>
          <cell r="AJ99" t="e">
            <v>#N/A</v>
          </cell>
          <cell r="AK99">
            <v>0</v>
          </cell>
          <cell r="AL99">
            <v>0</v>
          </cell>
        </row>
        <row r="100">
          <cell r="AF100">
            <v>118</v>
          </cell>
          <cell r="AG100" t="str">
            <v>I</v>
          </cell>
          <cell r="AH100" t="str">
            <v>New YorkHicksville</v>
          </cell>
          <cell r="AI100" t="str">
            <v>New YorkNew York</v>
          </cell>
          <cell r="AJ100" t="e">
            <v>#N/A</v>
          </cell>
          <cell r="AK100">
            <v>0</v>
          </cell>
          <cell r="AL100">
            <v>0</v>
          </cell>
        </row>
        <row r="101">
          <cell r="AF101">
            <v>119</v>
          </cell>
          <cell r="AG101" t="str">
            <v>G</v>
          </cell>
          <cell r="AH101" t="str">
            <v>New YorkRiverhead</v>
          </cell>
          <cell r="AI101" t="str">
            <v>New YorkNew York</v>
          </cell>
          <cell r="AJ101" t="e">
            <v>#N/A</v>
          </cell>
          <cell r="AK101">
            <v>0</v>
          </cell>
          <cell r="AL101">
            <v>0</v>
          </cell>
        </row>
        <row r="102">
          <cell r="AF102">
            <v>120</v>
          </cell>
          <cell r="AG102" t="str">
            <v>D</v>
          </cell>
          <cell r="AH102" t="str">
            <v>New YorkAmsterdam</v>
          </cell>
          <cell r="AI102" t="str">
            <v>New YorkNew York</v>
          </cell>
          <cell r="AJ102" t="e">
            <v>#N/A</v>
          </cell>
          <cell r="AK102">
            <v>0</v>
          </cell>
          <cell r="AL102">
            <v>0</v>
          </cell>
        </row>
        <row r="103">
          <cell r="AF103">
            <v>121</v>
          </cell>
          <cell r="AG103" t="str">
            <v>D</v>
          </cell>
          <cell r="AH103" t="str">
            <v>New YorkTroy</v>
          </cell>
          <cell r="AI103" t="str">
            <v>New YorkNew York</v>
          </cell>
          <cell r="AJ103" t="e">
            <v>#N/A</v>
          </cell>
          <cell r="AK103">
            <v>0</v>
          </cell>
          <cell r="AL103">
            <v>0</v>
          </cell>
        </row>
        <row r="104">
          <cell r="AF104">
            <v>122</v>
          </cell>
          <cell r="AG104" t="str">
            <v>D</v>
          </cell>
          <cell r="AH104" t="str">
            <v>New YorkAlbany</v>
          </cell>
          <cell r="AI104" t="str">
            <v>New YorkNew York</v>
          </cell>
          <cell r="AJ104" t="e">
            <v>#N/A</v>
          </cell>
          <cell r="AK104">
            <v>0</v>
          </cell>
          <cell r="AL104">
            <v>0</v>
          </cell>
        </row>
        <row r="105">
          <cell r="AF105">
            <v>123</v>
          </cell>
          <cell r="AG105" t="str">
            <v>D</v>
          </cell>
          <cell r="AH105" t="str">
            <v>New YorkSchenectady</v>
          </cell>
          <cell r="AI105" t="str">
            <v>New YorkNew York</v>
          </cell>
          <cell r="AJ105" t="e">
            <v>#N/A</v>
          </cell>
          <cell r="AK105">
            <v>0</v>
          </cell>
          <cell r="AL105">
            <v>0</v>
          </cell>
        </row>
        <row r="106">
          <cell r="AF106">
            <v>124</v>
          </cell>
          <cell r="AG106" t="str">
            <v>E</v>
          </cell>
          <cell r="AH106" t="str">
            <v>New YorkKingston</v>
          </cell>
          <cell r="AI106" t="str">
            <v>New YorkNew York</v>
          </cell>
          <cell r="AJ106" t="e">
            <v>#N/A</v>
          </cell>
          <cell r="AK106">
            <v>0</v>
          </cell>
          <cell r="AL106">
            <v>0</v>
          </cell>
        </row>
        <row r="107">
          <cell r="AF107">
            <v>125</v>
          </cell>
          <cell r="AG107" t="str">
            <v>E</v>
          </cell>
          <cell r="AH107" t="str">
            <v>New YorkNewburgh</v>
          </cell>
          <cell r="AI107" t="str">
            <v>New YorkNew York</v>
          </cell>
          <cell r="AJ107" t="e">
            <v>#N/A</v>
          </cell>
          <cell r="AK107">
            <v>0</v>
          </cell>
          <cell r="AL107">
            <v>0</v>
          </cell>
        </row>
        <row r="108">
          <cell r="AF108">
            <v>126</v>
          </cell>
          <cell r="AG108" t="str">
            <v>F</v>
          </cell>
          <cell r="AH108" t="str">
            <v>New YorkPoughkeepsie</v>
          </cell>
          <cell r="AI108" t="str">
            <v>New YorkNew York</v>
          </cell>
          <cell r="AJ108" t="e">
            <v>#N/A</v>
          </cell>
          <cell r="AK108">
            <v>0</v>
          </cell>
          <cell r="AL108">
            <v>0</v>
          </cell>
        </row>
        <row r="109">
          <cell r="AF109">
            <v>127</v>
          </cell>
          <cell r="AG109" t="str">
            <v>D</v>
          </cell>
          <cell r="AH109" t="str">
            <v>New YorkMonticello</v>
          </cell>
          <cell r="AI109" t="str">
            <v>New YorkNew York</v>
          </cell>
          <cell r="AJ109" t="e">
            <v>#N/A</v>
          </cell>
          <cell r="AK109">
            <v>0</v>
          </cell>
          <cell r="AL109">
            <v>0</v>
          </cell>
        </row>
        <row r="110">
          <cell r="AF110">
            <v>128</v>
          </cell>
          <cell r="AG110" t="str">
            <v>C</v>
          </cell>
          <cell r="AH110" t="str">
            <v>New YorkGlens Falls</v>
          </cell>
          <cell r="AI110" t="str">
            <v>New YorkNew York</v>
          </cell>
          <cell r="AJ110" t="e">
            <v>#N/A</v>
          </cell>
          <cell r="AK110">
            <v>0</v>
          </cell>
          <cell r="AL110">
            <v>0</v>
          </cell>
        </row>
        <row r="111">
          <cell r="AF111">
            <v>129</v>
          </cell>
          <cell r="AG111" t="str">
            <v>C</v>
          </cell>
          <cell r="AH111" t="str">
            <v>New YorkPlattsburgh</v>
          </cell>
          <cell r="AI111" t="str">
            <v>New YorkNew York</v>
          </cell>
          <cell r="AJ111" t="e">
            <v>#N/A</v>
          </cell>
          <cell r="AK111">
            <v>0</v>
          </cell>
          <cell r="AL111">
            <v>0</v>
          </cell>
        </row>
        <row r="112">
          <cell r="AF112">
            <v>130</v>
          </cell>
          <cell r="AG112" t="str">
            <v>C</v>
          </cell>
          <cell r="AH112" t="str">
            <v>New YorkAuburn</v>
          </cell>
          <cell r="AI112" t="str">
            <v>New YorkNew York</v>
          </cell>
          <cell r="AJ112" t="e">
            <v>#N/A</v>
          </cell>
          <cell r="AK112">
            <v>0</v>
          </cell>
          <cell r="AL112">
            <v>0</v>
          </cell>
        </row>
        <row r="113">
          <cell r="AF113">
            <v>131</v>
          </cell>
          <cell r="AG113" t="str">
            <v>C</v>
          </cell>
          <cell r="AH113" t="str">
            <v>New YorkOswego</v>
          </cell>
          <cell r="AI113" t="str">
            <v>New YorkNew York</v>
          </cell>
          <cell r="AJ113" t="e">
            <v>#N/A</v>
          </cell>
          <cell r="AK113">
            <v>0</v>
          </cell>
          <cell r="AL113">
            <v>0</v>
          </cell>
        </row>
        <row r="114">
          <cell r="AF114">
            <v>132</v>
          </cell>
          <cell r="AG114" t="str">
            <v>D</v>
          </cell>
          <cell r="AH114" t="str">
            <v>New YorkSyracuse</v>
          </cell>
          <cell r="AI114" t="str">
            <v>New YorkNew York</v>
          </cell>
          <cell r="AJ114" t="e">
            <v>#N/A</v>
          </cell>
          <cell r="AK114">
            <v>0</v>
          </cell>
          <cell r="AL114">
            <v>0</v>
          </cell>
        </row>
        <row r="115">
          <cell r="AF115">
            <v>133</v>
          </cell>
          <cell r="AG115" t="str">
            <v>C</v>
          </cell>
          <cell r="AH115" t="str">
            <v>New YorkHerkimer</v>
          </cell>
          <cell r="AI115" t="str">
            <v>New YorkNew York</v>
          </cell>
          <cell r="AJ115" t="e">
            <v>#N/A</v>
          </cell>
          <cell r="AK115">
            <v>0</v>
          </cell>
          <cell r="AL115">
            <v>0</v>
          </cell>
        </row>
        <row r="116">
          <cell r="AF116">
            <v>134</v>
          </cell>
          <cell r="AG116" t="str">
            <v>C</v>
          </cell>
          <cell r="AH116" t="str">
            <v>New YorkRome</v>
          </cell>
          <cell r="AI116" t="str">
            <v>New YorkNew York</v>
          </cell>
          <cell r="AJ116" t="e">
            <v>#N/A</v>
          </cell>
          <cell r="AK116">
            <v>0</v>
          </cell>
          <cell r="AL116">
            <v>0</v>
          </cell>
        </row>
        <row r="117">
          <cell r="AF117">
            <v>135</v>
          </cell>
          <cell r="AG117" t="str">
            <v>C</v>
          </cell>
          <cell r="AH117" t="str">
            <v>New YorkUtica</v>
          </cell>
          <cell r="AI117" t="str">
            <v>New YorkNew York</v>
          </cell>
          <cell r="AJ117" t="e">
            <v>#N/A</v>
          </cell>
          <cell r="AK117">
            <v>0</v>
          </cell>
          <cell r="AL117">
            <v>0</v>
          </cell>
        </row>
        <row r="118">
          <cell r="AF118">
            <v>136</v>
          </cell>
          <cell r="AG118" t="str">
            <v>B</v>
          </cell>
          <cell r="AH118" t="str">
            <v>New YorkWatertown</v>
          </cell>
          <cell r="AI118" t="str">
            <v>New YorkNew York</v>
          </cell>
          <cell r="AJ118" t="e">
            <v>#N/A</v>
          </cell>
          <cell r="AK118">
            <v>0</v>
          </cell>
          <cell r="AL118">
            <v>0</v>
          </cell>
        </row>
        <row r="119">
          <cell r="AF119">
            <v>137</v>
          </cell>
          <cell r="AG119" t="str">
            <v>C</v>
          </cell>
          <cell r="AH119" t="str">
            <v>New YorkEndicott</v>
          </cell>
          <cell r="AI119" t="str">
            <v>New YorkNew York</v>
          </cell>
          <cell r="AJ119" t="e">
            <v>#N/A</v>
          </cell>
          <cell r="AK119">
            <v>0</v>
          </cell>
          <cell r="AL119">
            <v>0</v>
          </cell>
        </row>
        <row r="120">
          <cell r="AF120">
            <v>138</v>
          </cell>
          <cell r="AG120" t="str">
            <v>C</v>
          </cell>
          <cell r="AH120" t="str">
            <v>New YorkOneonta</v>
          </cell>
          <cell r="AI120" t="str">
            <v>New YorkNew York</v>
          </cell>
          <cell r="AJ120" t="e">
            <v>#N/A</v>
          </cell>
          <cell r="AK120">
            <v>0</v>
          </cell>
          <cell r="AL120">
            <v>0</v>
          </cell>
        </row>
        <row r="121">
          <cell r="AF121">
            <v>139</v>
          </cell>
          <cell r="AG121" t="str">
            <v>B</v>
          </cell>
          <cell r="AH121" t="str">
            <v>New YorkBinghamton</v>
          </cell>
          <cell r="AI121" t="str">
            <v>New YorkNew York</v>
          </cell>
          <cell r="AJ121" t="e">
            <v>#N/A</v>
          </cell>
          <cell r="AK121">
            <v>0</v>
          </cell>
          <cell r="AL121">
            <v>0</v>
          </cell>
        </row>
        <row r="122">
          <cell r="AF122">
            <v>140</v>
          </cell>
          <cell r="AG122" t="str">
            <v>C</v>
          </cell>
          <cell r="AH122" t="str">
            <v>New YorkLockport</v>
          </cell>
          <cell r="AI122" t="str">
            <v>New YorkNew York</v>
          </cell>
          <cell r="AJ122" t="e">
            <v>#N/A</v>
          </cell>
          <cell r="AK122">
            <v>0</v>
          </cell>
          <cell r="AL122">
            <v>0</v>
          </cell>
        </row>
        <row r="123">
          <cell r="AF123">
            <v>141</v>
          </cell>
          <cell r="AG123" t="str">
            <v>C</v>
          </cell>
          <cell r="AH123" t="str">
            <v>New YorkTonawanda</v>
          </cell>
          <cell r="AI123" t="str">
            <v>New YorkNew York</v>
          </cell>
          <cell r="AJ123" t="e">
            <v>#N/A</v>
          </cell>
          <cell r="AK123">
            <v>0</v>
          </cell>
          <cell r="AL123">
            <v>0</v>
          </cell>
        </row>
        <row r="124">
          <cell r="AF124">
            <v>142</v>
          </cell>
          <cell r="AG124" t="str">
            <v>D</v>
          </cell>
          <cell r="AH124" t="str">
            <v>New YorkBuffalo</v>
          </cell>
          <cell r="AI124" t="str">
            <v>New YorkNew York</v>
          </cell>
          <cell r="AJ124" t="e">
            <v>#N/A</v>
          </cell>
          <cell r="AK124">
            <v>0</v>
          </cell>
          <cell r="AL124">
            <v>0</v>
          </cell>
        </row>
        <row r="125">
          <cell r="AF125">
            <v>143</v>
          </cell>
          <cell r="AG125" t="str">
            <v>C</v>
          </cell>
          <cell r="AH125" t="str">
            <v>New YorkNiagara Falls</v>
          </cell>
          <cell r="AI125" t="str">
            <v>New YorkNew York</v>
          </cell>
          <cell r="AJ125" t="e">
            <v>#N/A</v>
          </cell>
          <cell r="AK125">
            <v>0</v>
          </cell>
          <cell r="AL125">
            <v>0</v>
          </cell>
        </row>
        <row r="126">
          <cell r="AF126">
            <v>144</v>
          </cell>
          <cell r="AG126" t="str">
            <v>D</v>
          </cell>
          <cell r="AH126" t="str">
            <v>New YorkGeneva</v>
          </cell>
          <cell r="AI126" t="str">
            <v>New YorkNew York</v>
          </cell>
          <cell r="AJ126" t="e">
            <v>#N/A</v>
          </cell>
          <cell r="AK126">
            <v>0</v>
          </cell>
          <cell r="AL126">
            <v>0</v>
          </cell>
        </row>
        <row r="127">
          <cell r="AF127">
            <v>145</v>
          </cell>
          <cell r="AG127" t="str">
            <v>D</v>
          </cell>
          <cell r="AH127" t="str">
            <v>New YorkNewark</v>
          </cell>
          <cell r="AI127" t="str">
            <v>New YorkNew York</v>
          </cell>
          <cell r="AJ127" t="e">
            <v>#N/A</v>
          </cell>
          <cell r="AK127">
            <v>0</v>
          </cell>
          <cell r="AL127">
            <v>0</v>
          </cell>
        </row>
        <row r="128">
          <cell r="AF128">
            <v>146</v>
          </cell>
          <cell r="AG128" t="str">
            <v>E</v>
          </cell>
          <cell r="AH128" t="str">
            <v>New YorkRochester</v>
          </cell>
          <cell r="AI128" t="str">
            <v>New YorkNew York</v>
          </cell>
          <cell r="AJ128" t="e">
            <v>#N/A</v>
          </cell>
          <cell r="AK128">
            <v>0</v>
          </cell>
          <cell r="AL128">
            <v>0</v>
          </cell>
        </row>
        <row r="129">
          <cell r="AF129">
            <v>147</v>
          </cell>
          <cell r="AG129" t="str">
            <v>C</v>
          </cell>
          <cell r="AH129" t="str">
            <v>New YorkJamestown</v>
          </cell>
          <cell r="AI129" t="str">
            <v>New YorkNew York</v>
          </cell>
          <cell r="AJ129" t="e">
            <v>#N/A</v>
          </cell>
          <cell r="AK129">
            <v>0</v>
          </cell>
          <cell r="AL129">
            <v>0</v>
          </cell>
        </row>
        <row r="130">
          <cell r="AF130">
            <v>148</v>
          </cell>
          <cell r="AG130" t="str">
            <v>A</v>
          </cell>
          <cell r="AH130" t="str">
            <v>New YorkIthaca</v>
          </cell>
          <cell r="AI130" t="str">
            <v>New YorkNew York</v>
          </cell>
          <cell r="AJ130" t="e">
            <v>#N/A</v>
          </cell>
          <cell r="AK130">
            <v>0</v>
          </cell>
          <cell r="AL130">
            <v>0</v>
          </cell>
        </row>
        <row r="131">
          <cell r="AF131">
            <v>149</v>
          </cell>
          <cell r="AG131" t="str">
            <v>C</v>
          </cell>
          <cell r="AH131" t="str">
            <v>New YorkElmira</v>
          </cell>
          <cell r="AI131" t="str">
            <v>New YorkNew York</v>
          </cell>
          <cell r="AJ131" t="e">
            <v>#N/A</v>
          </cell>
          <cell r="AK131">
            <v>0</v>
          </cell>
          <cell r="AL131">
            <v>0</v>
          </cell>
        </row>
        <row r="132">
          <cell r="AF132">
            <v>150</v>
          </cell>
          <cell r="AG132" t="str">
            <v>I</v>
          </cell>
          <cell r="AH132" t="str">
            <v>PennsylvaniaAliquippa</v>
          </cell>
          <cell r="AI132" t="str">
            <v>PennsylvaniaPennsylvania</v>
          </cell>
          <cell r="AJ132" t="e">
            <v>#N/A</v>
          </cell>
          <cell r="AK132">
            <v>0</v>
          </cell>
          <cell r="AL132">
            <v>0</v>
          </cell>
        </row>
        <row r="133">
          <cell r="AF133">
            <v>151</v>
          </cell>
          <cell r="AG133" t="str">
            <v>I</v>
          </cell>
          <cell r="AH133" t="str">
            <v>PennsylvaniaMcKeesport</v>
          </cell>
          <cell r="AI133" t="str">
            <v>PennsylvaniaPennsylvania</v>
          </cell>
          <cell r="AJ133" t="e">
            <v>#N/A</v>
          </cell>
          <cell r="AK133">
            <v>0</v>
          </cell>
          <cell r="AL133">
            <v>0</v>
          </cell>
        </row>
        <row r="134">
          <cell r="AF134">
            <v>152</v>
          </cell>
          <cell r="AG134" t="str">
            <v>J</v>
          </cell>
          <cell r="AH134" t="str">
            <v>PennsylvaniaPittsburgh</v>
          </cell>
          <cell r="AI134" t="str">
            <v>PennsylvaniaPennsylvania</v>
          </cell>
          <cell r="AJ134" t="e">
            <v>#N/A</v>
          </cell>
          <cell r="AK134">
            <v>0</v>
          </cell>
          <cell r="AL134">
            <v>0</v>
          </cell>
        </row>
        <row r="135">
          <cell r="AF135">
            <v>153</v>
          </cell>
          <cell r="AG135" t="str">
            <v>I</v>
          </cell>
          <cell r="AH135" t="str">
            <v>PennsylvaniaWashington</v>
          </cell>
          <cell r="AI135" t="str">
            <v>PennsylvaniaPennsylvania</v>
          </cell>
          <cell r="AJ135" t="e">
            <v>#N/A</v>
          </cell>
          <cell r="AK135">
            <v>0</v>
          </cell>
          <cell r="AL135">
            <v>0</v>
          </cell>
        </row>
        <row r="136">
          <cell r="AF136">
            <v>154</v>
          </cell>
          <cell r="AG136" t="str">
            <v>I</v>
          </cell>
          <cell r="AH136" t="str">
            <v>PennsylvaniaUniontown</v>
          </cell>
          <cell r="AI136" t="str">
            <v>PennsylvaniaPennsylvania</v>
          </cell>
          <cell r="AJ136" t="e">
            <v>#N/A</v>
          </cell>
          <cell r="AK136">
            <v>0</v>
          </cell>
          <cell r="AL136">
            <v>0</v>
          </cell>
        </row>
        <row r="137">
          <cell r="AF137">
            <v>155</v>
          </cell>
          <cell r="AG137" t="str">
            <v>H</v>
          </cell>
          <cell r="AH137" t="str">
            <v>PennsylvaniaSomerset</v>
          </cell>
          <cell r="AI137" t="str">
            <v>PennsylvaniaPennsylvania</v>
          </cell>
          <cell r="AJ137" t="e">
            <v>#N/A</v>
          </cell>
          <cell r="AK137">
            <v>0</v>
          </cell>
          <cell r="AL137">
            <v>0</v>
          </cell>
        </row>
        <row r="138">
          <cell r="AF138">
            <v>156</v>
          </cell>
          <cell r="AG138" t="str">
            <v>I</v>
          </cell>
          <cell r="AH138" t="str">
            <v>PennsylvaniaGreensburg</v>
          </cell>
          <cell r="AI138" t="str">
            <v>PennsylvaniaPennsylvania</v>
          </cell>
          <cell r="AJ138" t="e">
            <v>#N/A</v>
          </cell>
          <cell r="AK138">
            <v>0</v>
          </cell>
          <cell r="AL138">
            <v>0</v>
          </cell>
        </row>
        <row r="139">
          <cell r="AF139">
            <v>157</v>
          </cell>
          <cell r="AG139" t="str">
            <v>H</v>
          </cell>
          <cell r="AH139" t="str">
            <v>PennsylvaniaIndiana</v>
          </cell>
          <cell r="AI139" t="str">
            <v>PennsylvaniaPennsylvania</v>
          </cell>
          <cell r="AJ139" t="e">
            <v>#N/A</v>
          </cell>
          <cell r="AK139">
            <v>0</v>
          </cell>
          <cell r="AL139">
            <v>0</v>
          </cell>
        </row>
        <row r="140">
          <cell r="AF140">
            <v>158</v>
          </cell>
          <cell r="AG140" t="str">
            <v>G</v>
          </cell>
          <cell r="AH140" t="str">
            <v>PennsylvaniaDubois</v>
          </cell>
          <cell r="AI140" t="str">
            <v>PennsylvaniaPennsylvania</v>
          </cell>
          <cell r="AJ140" t="e">
            <v>#N/A</v>
          </cell>
          <cell r="AK140">
            <v>0</v>
          </cell>
          <cell r="AL140">
            <v>0</v>
          </cell>
        </row>
        <row r="141">
          <cell r="AF141">
            <v>159</v>
          </cell>
          <cell r="AG141" t="str">
            <v>H</v>
          </cell>
          <cell r="AH141" t="str">
            <v>PennsylvaniaJohnstown</v>
          </cell>
          <cell r="AI141" t="str">
            <v>PennsylvaniaPennsylvania</v>
          </cell>
          <cell r="AJ141" t="e">
            <v>#N/A</v>
          </cell>
          <cell r="AK141">
            <v>0</v>
          </cell>
          <cell r="AL141">
            <v>0</v>
          </cell>
        </row>
        <row r="142">
          <cell r="AF142">
            <v>160</v>
          </cell>
          <cell r="AG142" t="str">
            <v>H</v>
          </cell>
          <cell r="AH142" t="str">
            <v>PennsylvaniaButler</v>
          </cell>
          <cell r="AI142" t="str">
            <v>PennsylvaniaPennsylvania</v>
          </cell>
          <cell r="AJ142" t="e">
            <v>#N/A</v>
          </cell>
          <cell r="AK142">
            <v>0</v>
          </cell>
          <cell r="AL142">
            <v>0</v>
          </cell>
        </row>
        <row r="143">
          <cell r="AF143">
            <v>161</v>
          </cell>
          <cell r="AG143" t="str">
            <v>H</v>
          </cell>
          <cell r="AH143" t="str">
            <v>PennsylvaniaNew Castle</v>
          </cell>
          <cell r="AI143" t="str">
            <v>PennsylvaniaPennsylvania</v>
          </cell>
          <cell r="AJ143" t="e">
            <v>#N/A</v>
          </cell>
          <cell r="AK143">
            <v>0</v>
          </cell>
          <cell r="AL143">
            <v>0</v>
          </cell>
        </row>
        <row r="144">
          <cell r="AF144">
            <v>162</v>
          </cell>
          <cell r="AG144" t="str">
            <v>H</v>
          </cell>
          <cell r="AH144" t="str">
            <v>PennsylvaniaKittanning</v>
          </cell>
          <cell r="AI144" t="str">
            <v>PennsylvaniaPennsylvania</v>
          </cell>
          <cell r="AJ144" t="e">
            <v>#N/A</v>
          </cell>
          <cell r="AK144">
            <v>0</v>
          </cell>
          <cell r="AL144">
            <v>0</v>
          </cell>
        </row>
        <row r="145">
          <cell r="AF145">
            <v>163</v>
          </cell>
          <cell r="AG145" t="str">
            <v>H</v>
          </cell>
          <cell r="AH145" t="str">
            <v>PennsylvaniaOil City</v>
          </cell>
          <cell r="AI145" t="str">
            <v>PennsylvaniaPennsylvania</v>
          </cell>
          <cell r="AJ145" t="e">
            <v>#N/A</v>
          </cell>
          <cell r="AK145">
            <v>0</v>
          </cell>
          <cell r="AL145">
            <v>0</v>
          </cell>
        </row>
        <row r="146">
          <cell r="AF146">
            <v>164</v>
          </cell>
          <cell r="AG146" t="str">
            <v>H</v>
          </cell>
          <cell r="AH146" t="str">
            <v>PennsylvaniaCorry</v>
          </cell>
          <cell r="AI146" t="str">
            <v>PennsylvaniaPennsylvania</v>
          </cell>
          <cell r="AJ146" t="e">
            <v>#N/A</v>
          </cell>
          <cell r="AK146">
            <v>0</v>
          </cell>
          <cell r="AL146">
            <v>0</v>
          </cell>
        </row>
        <row r="147">
          <cell r="AF147">
            <v>165</v>
          </cell>
          <cell r="AG147" t="str">
            <v>H</v>
          </cell>
          <cell r="AH147" t="str">
            <v>PennsylvaniaErie</v>
          </cell>
          <cell r="AI147" t="str">
            <v>PennsylvaniaPennsylvania</v>
          </cell>
          <cell r="AJ147" t="e">
            <v>#N/A</v>
          </cell>
          <cell r="AK147">
            <v>0</v>
          </cell>
          <cell r="AL147">
            <v>0</v>
          </cell>
        </row>
        <row r="148">
          <cell r="AF148">
            <v>166</v>
          </cell>
          <cell r="AG148" t="str">
            <v>H</v>
          </cell>
          <cell r="AH148" t="str">
            <v>PennsylvaniaAltoona</v>
          </cell>
          <cell r="AI148" t="str">
            <v>PennsylvaniaPennsylvania</v>
          </cell>
          <cell r="AJ148" t="e">
            <v>#N/A</v>
          </cell>
          <cell r="AK148">
            <v>0</v>
          </cell>
          <cell r="AL148">
            <v>0</v>
          </cell>
        </row>
        <row r="149">
          <cell r="AF149">
            <v>167</v>
          </cell>
          <cell r="AG149" t="str">
            <v>H</v>
          </cell>
          <cell r="AH149" t="str">
            <v>PennsylvaniaBradford</v>
          </cell>
          <cell r="AI149" t="str">
            <v>PennsylvaniaPennsylvania</v>
          </cell>
          <cell r="AJ149" t="e">
            <v>#N/A</v>
          </cell>
          <cell r="AK149">
            <v>0</v>
          </cell>
          <cell r="AL149">
            <v>0</v>
          </cell>
        </row>
        <row r="150">
          <cell r="AF150">
            <v>168</v>
          </cell>
          <cell r="AG150" t="str">
            <v>H</v>
          </cell>
          <cell r="AH150" t="str">
            <v>PennsylvaniaState College</v>
          </cell>
          <cell r="AI150" t="str">
            <v>PennsylvaniaPennsylvania</v>
          </cell>
          <cell r="AJ150" t="e">
            <v>#N/A</v>
          </cell>
          <cell r="AK150">
            <v>0</v>
          </cell>
          <cell r="AL150">
            <v>0</v>
          </cell>
        </row>
        <row r="151">
          <cell r="AF151">
            <v>169</v>
          </cell>
          <cell r="AG151" t="str">
            <v>F</v>
          </cell>
          <cell r="AH151" t="str">
            <v>PennsylvaniaWellsboro</v>
          </cell>
          <cell r="AI151" t="str">
            <v>PennsylvaniaPennsylvania</v>
          </cell>
          <cell r="AJ151" t="e">
            <v>#N/A</v>
          </cell>
          <cell r="AK151">
            <v>0</v>
          </cell>
          <cell r="AL151">
            <v>0</v>
          </cell>
        </row>
        <row r="152">
          <cell r="AF152">
            <v>170</v>
          </cell>
          <cell r="AG152" t="str">
            <v>G</v>
          </cell>
          <cell r="AH152" t="str">
            <v>PennsylvaniaLebanon</v>
          </cell>
          <cell r="AI152" t="str">
            <v>PennsylvaniaPennsylvania</v>
          </cell>
          <cell r="AJ152" t="e">
            <v>#N/A</v>
          </cell>
          <cell r="AK152">
            <v>0</v>
          </cell>
          <cell r="AL152">
            <v>0</v>
          </cell>
        </row>
        <row r="153">
          <cell r="AF153">
            <v>171</v>
          </cell>
          <cell r="AG153" t="str">
            <v>H</v>
          </cell>
          <cell r="AH153" t="str">
            <v>PennsylvaniaHarrisburg</v>
          </cell>
          <cell r="AI153" t="str">
            <v>PennsylvaniaPennsylvania</v>
          </cell>
          <cell r="AJ153" t="e">
            <v>#N/A</v>
          </cell>
          <cell r="AK153">
            <v>0</v>
          </cell>
          <cell r="AL153">
            <v>0</v>
          </cell>
        </row>
        <row r="154">
          <cell r="AF154">
            <v>172</v>
          </cell>
          <cell r="AG154" t="str">
            <v>H</v>
          </cell>
          <cell r="AH154" t="str">
            <v>PennsylvaniaChambersburg</v>
          </cell>
          <cell r="AI154" t="str">
            <v>PennsylvaniaPennsylvania</v>
          </cell>
          <cell r="AJ154" t="e">
            <v>#N/A</v>
          </cell>
          <cell r="AK154">
            <v>0</v>
          </cell>
          <cell r="AL154">
            <v>0</v>
          </cell>
        </row>
        <row r="155">
          <cell r="AF155">
            <v>173</v>
          </cell>
          <cell r="AG155" t="str">
            <v>G</v>
          </cell>
          <cell r="AH155" t="str">
            <v>PennsylvaniaHanover</v>
          </cell>
          <cell r="AI155" t="str">
            <v>PennsylvaniaPennsylvania</v>
          </cell>
          <cell r="AJ155" t="e">
            <v>#N/A</v>
          </cell>
          <cell r="AK155">
            <v>0</v>
          </cell>
          <cell r="AL155">
            <v>0</v>
          </cell>
        </row>
        <row r="156">
          <cell r="AF156">
            <v>174</v>
          </cell>
          <cell r="AG156" t="str">
            <v>F</v>
          </cell>
          <cell r="AH156" t="str">
            <v>PennsylvaniaYork</v>
          </cell>
          <cell r="AI156" t="str">
            <v>PennsylvaniaPennsylvania</v>
          </cell>
          <cell r="AJ156" t="e">
            <v>#N/A</v>
          </cell>
          <cell r="AK156">
            <v>0</v>
          </cell>
          <cell r="AL156">
            <v>0</v>
          </cell>
        </row>
        <row r="157">
          <cell r="AF157">
            <v>175</v>
          </cell>
          <cell r="AG157" t="str">
            <v>G</v>
          </cell>
          <cell r="AH157" t="str">
            <v>PennsylvaniaColumbia</v>
          </cell>
          <cell r="AI157" t="str">
            <v>PennsylvaniaPennsylvania</v>
          </cell>
          <cell r="AJ157" t="e">
            <v>#N/A</v>
          </cell>
          <cell r="AK157">
            <v>0</v>
          </cell>
          <cell r="AL157">
            <v>0</v>
          </cell>
        </row>
        <row r="158">
          <cell r="AF158">
            <v>176</v>
          </cell>
          <cell r="AG158" t="str">
            <v>G</v>
          </cell>
          <cell r="AH158" t="str">
            <v>PennsylvaniaLancaster</v>
          </cell>
          <cell r="AI158" t="str">
            <v>PennsylvaniaPennsylvania</v>
          </cell>
          <cell r="AJ158" t="e">
            <v>#N/A</v>
          </cell>
          <cell r="AK158">
            <v>0</v>
          </cell>
          <cell r="AL158">
            <v>0</v>
          </cell>
        </row>
        <row r="159">
          <cell r="AF159">
            <v>177</v>
          </cell>
          <cell r="AG159" t="str">
            <v>H</v>
          </cell>
          <cell r="AH159" t="str">
            <v>PennsylvaniaWilliamsport</v>
          </cell>
          <cell r="AI159" t="str">
            <v>PennsylvaniaPennsylvania</v>
          </cell>
          <cell r="AJ159" t="e">
            <v>#N/A</v>
          </cell>
          <cell r="AK159">
            <v>0</v>
          </cell>
          <cell r="AL159">
            <v>0</v>
          </cell>
        </row>
        <row r="160">
          <cell r="AF160">
            <v>178</v>
          </cell>
          <cell r="AG160" t="str">
            <v>I</v>
          </cell>
          <cell r="AH160" t="str">
            <v>PennsylvaniaSunbury</v>
          </cell>
          <cell r="AI160" t="str">
            <v>PennsylvaniaPennsylvania</v>
          </cell>
          <cell r="AJ160" t="e">
            <v>#N/A</v>
          </cell>
          <cell r="AK160">
            <v>0</v>
          </cell>
          <cell r="AL160">
            <v>0</v>
          </cell>
        </row>
        <row r="161">
          <cell r="AF161">
            <v>179</v>
          </cell>
          <cell r="AG161" t="str">
            <v>H</v>
          </cell>
          <cell r="AH161" t="str">
            <v>PennsylvaniaPottsville</v>
          </cell>
          <cell r="AI161" t="str">
            <v>PennsylvaniaPennsylvania</v>
          </cell>
          <cell r="AJ161" t="e">
            <v>#N/A</v>
          </cell>
          <cell r="AK161">
            <v>0</v>
          </cell>
          <cell r="AL161">
            <v>0</v>
          </cell>
        </row>
        <row r="162">
          <cell r="AF162">
            <v>180</v>
          </cell>
          <cell r="AG162" t="str">
            <v>H</v>
          </cell>
          <cell r="AH162" t="str">
            <v>PennsylvaniaBethlehem</v>
          </cell>
          <cell r="AI162" t="str">
            <v>PennsylvaniaPennsylvania</v>
          </cell>
          <cell r="AJ162" t="e">
            <v>#N/A</v>
          </cell>
          <cell r="AK162">
            <v>0</v>
          </cell>
          <cell r="AL162">
            <v>0</v>
          </cell>
        </row>
        <row r="163">
          <cell r="AF163">
            <v>181</v>
          </cell>
          <cell r="AG163" t="str">
            <v>G</v>
          </cell>
          <cell r="AH163" t="str">
            <v>PennsylvaniaAllentown</v>
          </cell>
          <cell r="AI163" t="str">
            <v>PennsylvaniaPennsylvania</v>
          </cell>
          <cell r="AJ163" t="e">
            <v>#N/A</v>
          </cell>
          <cell r="AK163">
            <v>0</v>
          </cell>
          <cell r="AL163">
            <v>0</v>
          </cell>
        </row>
        <row r="164">
          <cell r="AF164">
            <v>182</v>
          </cell>
          <cell r="AG164" t="str">
            <v>H</v>
          </cell>
          <cell r="AH164" t="str">
            <v>PennsylvaniaHazleton</v>
          </cell>
          <cell r="AI164" t="str">
            <v>PennsylvaniaPennsylvania</v>
          </cell>
          <cell r="AJ164" t="e">
            <v>#N/A</v>
          </cell>
          <cell r="AK164">
            <v>0</v>
          </cell>
          <cell r="AL164">
            <v>0</v>
          </cell>
        </row>
        <row r="165">
          <cell r="AF165">
            <v>183</v>
          </cell>
          <cell r="AG165" t="str">
            <v>H</v>
          </cell>
          <cell r="AH165" t="str">
            <v>PennsylvaniaStroudsburg</v>
          </cell>
          <cell r="AI165" t="str">
            <v>PennsylvaniaPennsylvania</v>
          </cell>
          <cell r="AJ165" t="e">
            <v>#N/A</v>
          </cell>
          <cell r="AK165">
            <v>0</v>
          </cell>
          <cell r="AL165">
            <v>0</v>
          </cell>
        </row>
        <row r="166">
          <cell r="AF166">
            <v>184</v>
          </cell>
          <cell r="AG166" t="str">
            <v>G</v>
          </cell>
          <cell r="AH166" t="str">
            <v>PennsylvaniaHonesdale</v>
          </cell>
          <cell r="AI166" t="str">
            <v>PennsylvaniaPennsylvania</v>
          </cell>
          <cell r="AJ166" t="e">
            <v>#N/A</v>
          </cell>
          <cell r="AK166">
            <v>0</v>
          </cell>
          <cell r="AL166">
            <v>0</v>
          </cell>
        </row>
        <row r="167">
          <cell r="AF167">
            <v>185</v>
          </cell>
          <cell r="AG167" t="str">
            <v>G</v>
          </cell>
          <cell r="AH167" t="str">
            <v>PennsylvaniaScranton</v>
          </cell>
          <cell r="AI167" t="str">
            <v>PennsylvaniaPennsylvania</v>
          </cell>
          <cell r="AJ167" t="e">
            <v>#N/A</v>
          </cell>
          <cell r="AK167">
            <v>0</v>
          </cell>
          <cell r="AL167">
            <v>0</v>
          </cell>
        </row>
        <row r="168">
          <cell r="AF168">
            <v>186</v>
          </cell>
          <cell r="AG168" t="str">
            <v>H</v>
          </cell>
          <cell r="AH168" t="str">
            <v>PennsylvaniaBerwick</v>
          </cell>
          <cell r="AI168" t="str">
            <v>PennsylvaniaPennsylvania</v>
          </cell>
          <cell r="AJ168" t="e">
            <v>#N/A</v>
          </cell>
          <cell r="AK168">
            <v>0</v>
          </cell>
          <cell r="AL168">
            <v>0</v>
          </cell>
        </row>
        <row r="169">
          <cell r="AF169">
            <v>187</v>
          </cell>
          <cell r="AG169" t="str">
            <v>H</v>
          </cell>
          <cell r="AH169" t="str">
            <v>PennsylvaniaWilkes-Barre</v>
          </cell>
          <cell r="AI169" t="str">
            <v>PennsylvaniaPennsylvania</v>
          </cell>
          <cell r="AJ169" t="e">
            <v>#N/A</v>
          </cell>
          <cell r="AK169">
            <v>0</v>
          </cell>
          <cell r="AL169">
            <v>0</v>
          </cell>
        </row>
        <row r="170">
          <cell r="AF170">
            <v>188</v>
          </cell>
          <cell r="AG170" t="str">
            <v>I</v>
          </cell>
          <cell r="AH170" t="str">
            <v>PennsylvaniaMontrose</v>
          </cell>
          <cell r="AI170" t="str">
            <v>PennsylvaniaPennsylvania</v>
          </cell>
          <cell r="AJ170" t="e">
            <v>#N/A</v>
          </cell>
          <cell r="AK170">
            <v>0</v>
          </cell>
          <cell r="AL170">
            <v>0</v>
          </cell>
        </row>
        <row r="171">
          <cell r="AF171">
            <v>189</v>
          </cell>
          <cell r="AG171" t="str">
            <v>K</v>
          </cell>
          <cell r="AH171" t="str">
            <v>PennsylvaniaDoylestown</v>
          </cell>
          <cell r="AI171" t="str">
            <v>PennsylvaniaPennsylvania</v>
          </cell>
          <cell r="AJ171" t="e">
            <v>#N/A</v>
          </cell>
          <cell r="AK171">
            <v>0</v>
          </cell>
          <cell r="AL171">
            <v>0</v>
          </cell>
        </row>
        <row r="172">
          <cell r="AF172">
            <v>190</v>
          </cell>
          <cell r="AG172" t="str">
            <v>L</v>
          </cell>
          <cell r="AH172" t="str">
            <v>PennsylvaniaUpper Darby</v>
          </cell>
          <cell r="AI172" t="str">
            <v>PennsylvaniaPennsylvania</v>
          </cell>
          <cell r="AJ172" t="e">
            <v>#N/A</v>
          </cell>
          <cell r="AK172">
            <v>0</v>
          </cell>
          <cell r="AL172">
            <v>0</v>
          </cell>
        </row>
        <row r="173">
          <cell r="AF173">
            <v>191</v>
          </cell>
          <cell r="AG173" t="str">
            <v>N</v>
          </cell>
          <cell r="AH173" t="str">
            <v>PennsylvaniaPhiladelphia</v>
          </cell>
          <cell r="AI173" t="str">
            <v>PennsylvaniaPennsylvania</v>
          </cell>
          <cell r="AJ173" t="str">
            <v>ChoiceCare</v>
          </cell>
          <cell r="AK173">
            <v>5</v>
          </cell>
          <cell r="AL173">
            <v>0.34</v>
          </cell>
        </row>
        <row r="174">
          <cell r="AF174">
            <v>193</v>
          </cell>
          <cell r="AG174" t="str">
            <v>H</v>
          </cell>
          <cell r="AH174" t="str">
            <v>PennsylvaniaWest Chester</v>
          </cell>
          <cell r="AI174" t="str">
            <v>PennsylvaniaPennsylvania</v>
          </cell>
          <cell r="AJ174" t="e">
            <v>#N/A</v>
          </cell>
          <cell r="AK174">
            <v>0</v>
          </cell>
          <cell r="AL174">
            <v>0</v>
          </cell>
        </row>
        <row r="175">
          <cell r="AF175">
            <v>194</v>
          </cell>
          <cell r="AG175" t="str">
            <v>J</v>
          </cell>
          <cell r="AH175" t="str">
            <v>PennsylvaniaNorristown</v>
          </cell>
          <cell r="AI175" t="str">
            <v>PennsylvaniaPennsylvania</v>
          </cell>
          <cell r="AJ175" t="e">
            <v>#N/A</v>
          </cell>
          <cell r="AK175">
            <v>0</v>
          </cell>
          <cell r="AL175">
            <v>0</v>
          </cell>
        </row>
        <row r="176">
          <cell r="AF176">
            <v>195</v>
          </cell>
          <cell r="AG176" t="str">
            <v>G</v>
          </cell>
          <cell r="AH176" t="str">
            <v>PennsylvaniaBernville</v>
          </cell>
          <cell r="AI176" t="str">
            <v>PennsylvaniaPennsylvania</v>
          </cell>
          <cell r="AJ176" t="e">
            <v>#N/A</v>
          </cell>
          <cell r="AK176">
            <v>0</v>
          </cell>
          <cell r="AL176">
            <v>0</v>
          </cell>
        </row>
        <row r="177">
          <cell r="AF177">
            <v>196</v>
          </cell>
          <cell r="AG177" t="str">
            <v>H</v>
          </cell>
          <cell r="AH177" t="str">
            <v>PennsylvaniaReading</v>
          </cell>
          <cell r="AI177" t="str">
            <v>PennsylvaniaPennsylvania</v>
          </cell>
          <cell r="AJ177" t="e">
            <v>#N/A</v>
          </cell>
          <cell r="AK177">
            <v>0</v>
          </cell>
          <cell r="AL177">
            <v>0</v>
          </cell>
        </row>
        <row r="178">
          <cell r="AF178">
            <v>197</v>
          </cell>
          <cell r="AG178" t="str">
            <v>G</v>
          </cell>
          <cell r="AH178" t="str">
            <v>DelawareNewark</v>
          </cell>
          <cell r="AI178" t="str">
            <v>DelawareDelaware</v>
          </cell>
          <cell r="AJ178" t="e">
            <v>#N/A</v>
          </cell>
          <cell r="AK178">
            <v>0</v>
          </cell>
          <cell r="AL178">
            <v>0</v>
          </cell>
        </row>
        <row r="179">
          <cell r="AF179">
            <v>198</v>
          </cell>
          <cell r="AG179" t="str">
            <v>G</v>
          </cell>
          <cell r="AH179" t="str">
            <v>DelawareWilmington</v>
          </cell>
          <cell r="AI179" t="str">
            <v>DelawareDelaware</v>
          </cell>
          <cell r="AJ179" t="e">
            <v>#N/A</v>
          </cell>
          <cell r="AK179">
            <v>0</v>
          </cell>
          <cell r="AL179">
            <v>0</v>
          </cell>
        </row>
        <row r="180">
          <cell r="AF180">
            <v>199</v>
          </cell>
          <cell r="AG180" t="str">
            <v>D</v>
          </cell>
          <cell r="AH180" t="str">
            <v>DelawareDover</v>
          </cell>
          <cell r="AI180" t="str">
            <v>DelawareDelaware</v>
          </cell>
          <cell r="AJ180" t="e">
            <v>#N/A</v>
          </cell>
          <cell r="AK180">
            <v>0</v>
          </cell>
          <cell r="AL180">
            <v>0</v>
          </cell>
        </row>
        <row r="181">
          <cell r="AF181">
            <v>200</v>
          </cell>
          <cell r="AG181" t="str">
            <v>I</v>
          </cell>
          <cell r="AH181" t="str">
            <v>District Of ColumbiaWashington</v>
          </cell>
          <cell r="AI181" t="str">
            <v>District Of ColumbiaDistrict Of Columbia</v>
          </cell>
          <cell r="AJ181" t="e">
            <v>#N/A</v>
          </cell>
          <cell r="AK181">
            <v>0</v>
          </cell>
          <cell r="AL181">
            <v>0</v>
          </cell>
        </row>
        <row r="182">
          <cell r="AF182">
            <v>201</v>
          </cell>
          <cell r="AG182" t="str">
            <v>G</v>
          </cell>
          <cell r="AH182" t="str">
            <v>VirginiaSterling</v>
          </cell>
          <cell r="AI182" t="str">
            <v>VirginiaVirginia</v>
          </cell>
          <cell r="AJ182" t="e">
            <v>#N/A</v>
          </cell>
          <cell r="AK182">
            <v>0</v>
          </cell>
          <cell r="AL182">
            <v>0</v>
          </cell>
        </row>
        <row r="183">
          <cell r="AF183">
            <v>202</v>
          </cell>
          <cell r="AG183" t="str">
            <v>I</v>
          </cell>
          <cell r="AH183" t="str">
            <v>District Of ColumbiaWashington</v>
          </cell>
          <cell r="AI183" t="str">
            <v>District Of ColumbiaDistrict Of Columbia</v>
          </cell>
          <cell r="AJ183" t="e">
            <v>#N/A</v>
          </cell>
          <cell r="AK183">
            <v>0</v>
          </cell>
          <cell r="AL183">
            <v>0</v>
          </cell>
        </row>
        <row r="184">
          <cell r="AF184">
            <v>203</v>
          </cell>
          <cell r="AG184" t="str">
            <v>I</v>
          </cell>
          <cell r="AH184" t="str">
            <v>District Of ColumbiaWashington</v>
          </cell>
          <cell r="AI184" t="str">
            <v>District Of ColumbiaDistrict Of Columbia</v>
          </cell>
          <cell r="AJ184" t="e">
            <v>#N/A</v>
          </cell>
          <cell r="AK184">
            <v>0</v>
          </cell>
          <cell r="AL184">
            <v>0</v>
          </cell>
        </row>
        <row r="185">
          <cell r="AF185">
            <v>204</v>
          </cell>
          <cell r="AG185" t="str">
            <v>I</v>
          </cell>
          <cell r="AH185" t="str">
            <v>District Of ColumbiaWashington</v>
          </cell>
          <cell r="AI185" t="str">
            <v>District Of ColumbiaDistrict Of Columbia</v>
          </cell>
          <cell r="AJ185" t="e">
            <v>#N/A</v>
          </cell>
          <cell r="AK185">
            <v>0</v>
          </cell>
          <cell r="AL185">
            <v>0</v>
          </cell>
        </row>
        <row r="186">
          <cell r="AF186">
            <v>205</v>
          </cell>
          <cell r="AG186" t="str">
            <v>I</v>
          </cell>
          <cell r="AH186" t="str">
            <v>District Of ColumbiaWashington</v>
          </cell>
          <cell r="AI186" t="str">
            <v>District Of ColumbiaDistrict Of Columbia</v>
          </cell>
          <cell r="AJ186" t="e">
            <v>#N/A</v>
          </cell>
          <cell r="AK186">
            <v>0</v>
          </cell>
          <cell r="AL186">
            <v>0</v>
          </cell>
        </row>
        <row r="187">
          <cell r="AF187">
            <v>206</v>
          </cell>
          <cell r="AG187" t="str">
            <v>D</v>
          </cell>
          <cell r="AH187" t="str">
            <v>MarylandWaldorf</v>
          </cell>
          <cell r="AI187" t="str">
            <v>MarylandMaryland</v>
          </cell>
          <cell r="AJ187" t="e">
            <v>#N/A</v>
          </cell>
          <cell r="AK187">
            <v>0</v>
          </cell>
          <cell r="AL187">
            <v>0</v>
          </cell>
        </row>
        <row r="188">
          <cell r="AF188">
            <v>207</v>
          </cell>
          <cell r="AG188" t="str">
            <v>D</v>
          </cell>
          <cell r="AH188" t="str">
            <v>MarylandHyattsville</v>
          </cell>
          <cell r="AI188" t="str">
            <v>MarylandMaryland</v>
          </cell>
          <cell r="AJ188" t="e">
            <v>#N/A</v>
          </cell>
          <cell r="AK188">
            <v>0</v>
          </cell>
          <cell r="AL188">
            <v>0</v>
          </cell>
        </row>
        <row r="189">
          <cell r="AF189">
            <v>208</v>
          </cell>
          <cell r="AG189" t="str">
            <v>E</v>
          </cell>
          <cell r="AH189" t="str">
            <v>MarylandRockville</v>
          </cell>
          <cell r="AI189" t="str">
            <v>MarylandMaryland</v>
          </cell>
          <cell r="AJ189" t="e">
            <v>#N/A</v>
          </cell>
          <cell r="AK189">
            <v>0</v>
          </cell>
          <cell r="AL189">
            <v>0</v>
          </cell>
        </row>
        <row r="190">
          <cell r="AF190">
            <v>209</v>
          </cell>
          <cell r="AG190" t="str">
            <v>D</v>
          </cell>
          <cell r="AH190" t="str">
            <v>MarylandSilver Spring</v>
          </cell>
          <cell r="AI190" t="str">
            <v>MarylandMaryland</v>
          </cell>
          <cell r="AJ190" t="e">
            <v>#N/A</v>
          </cell>
          <cell r="AK190">
            <v>0</v>
          </cell>
          <cell r="AL190">
            <v>0</v>
          </cell>
        </row>
        <row r="191">
          <cell r="AF191">
            <v>210</v>
          </cell>
          <cell r="AG191" t="str">
            <v>E</v>
          </cell>
          <cell r="AH191" t="str">
            <v>MarylandBel Air</v>
          </cell>
          <cell r="AI191" t="str">
            <v>MarylandMaryland</v>
          </cell>
          <cell r="AJ191" t="e">
            <v>#N/A</v>
          </cell>
          <cell r="AK191">
            <v>0</v>
          </cell>
          <cell r="AL191">
            <v>0</v>
          </cell>
        </row>
        <row r="192">
          <cell r="AF192">
            <v>211</v>
          </cell>
          <cell r="AG192" t="str">
            <v>D</v>
          </cell>
          <cell r="AH192" t="str">
            <v>MarylandWestminster</v>
          </cell>
          <cell r="AI192" t="str">
            <v>MarylandMaryland</v>
          </cell>
          <cell r="AJ192" t="e">
            <v>#N/A</v>
          </cell>
          <cell r="AK192">
            <v>0</v>
          </cell>
          <cell r="AL192">
            <v>0</v>
          </cell>
        </row>
        <row r="193">
          <cell r="AF193">
            <v>212</v>
          </cell>
          <cell r="AG193" t="str">
            <v>F</v>
          </cell>
          <cell r="AH193" t="str">
            <v>MarylandBaltimore</v>
          </cell>
          <cell r="AI193" t="str">
            <v>MarylandMaryland</v>
          </cell>
          <cell r="AJ193" t="e">
            <v>#N/A</v>
          </cell>
          <cell r="AK193">
            <v>0</v>
          </cell>
          <cell r="AL193">
            <v>0</v>
          </cell>
        </row>
        <row r="194">
          <cell r="AF194">
            <v>214</v>
          </cell>
          <cell r="AG194" t="str">
            <v>D</v>
          </cell>
          <cell r="AH194" t="str">
            <v>MarylandAnnapolis</v>
          </cell>
          <cell r="AI194" t="str">
            <v>MarylandMaryland</v>
          </cell>
          <cell r="AJ194" t="e">
            <v>#N/A</v>
          </cell>
          <cell r="AK194">
            <v>0</v>
          </cell>
          <cell r="AL194">
            <v>0</v>
          </cell>
        </row>
        <row r="195">
          <cell r="AF195">
            <v>215</v>
          </cell>
          <cell r="AG195" t="str">
            <v>C</v>
          </cell>
          <cell r="AH195" t="str">
            <v>MarylandCumberland</v>
          </cell>
          <cell r="AI195" t="str">
            <v>MarylandMaryland</v>
          </cell>
          <cell r="AJ195" t="e">
            <v>#N/A</v>
          </cell>
          <cell r="AK195">
            <v>0</v>
          </cell>
          <cell r="AL195">
            <v>0</v>
          </cell>
        </row>
        <row r="196">
          <cell r="AF196">
            <v>216</v>
          </cell>
          <cell r="AG196" t="str">
            <v>D</v>
          </cell>
          <cell r="AH196" t="str">
            <v>MarylandCambridge</v>
          </cell>
          <cell r="AI196" t="str">
            <v>MarylandMaryland</v>
          </cell>
          <cell r="AJ196" t="e">
            <v>#N/A</v>
          </cell>
          <cell r="AK196">
            <v>0</v>
          </cell>
          <cell r="AL196">
            <v>0</v>
          </cell>
        </row>
        <row r="197">
          <cell r="AF197">
            <v>217</v>
          </cell>
          <cell r="AG197" t="str">
            <v>D</v>
          </cell>
          <cell r="AH197" t="str">
            <v>MarylandHagerstown</v>
          </cell>
          <cell r="AI197" t="str">
            <v>MarylandMaryland</v>
          </cell>
          <cell r="AJ197" t="e">
            <v>#N/A</v>
          </cell>
          <cell r="AK197">
            <v>0</v>
          </cell>
          <cell r="AL197">
            <v>0</v>
          </cell>
        </row>
        <row r="198">
          <cell r="AF198">
            <v>218</v>
          </cell>
          <cell r="AG198" t="str">
            <v>D</v>
          </cell>
          <cell r="AH198" t="str">
            <v>MarylandSalisbury</v>
          </cell>
          <cell r="AI198" t="str">
            <v>MarylandMaryland</v>
          </cell>
          <cell r="AJ198" t="e">
            <v>#N/A</v>
          </cell>
          <cell r="AK198">
            <v>0</v>
          </cell>
          <cell r="AL198">
            <v>0</v>
          </cell>
        </row>
        <row r="199">
          <cell r="AF199">
            <v>219</v>
          </cell>
          <cell r="AG199" t="str">
            <v>D</v>
          </cell>
          <cell r="AH199" t="str">
            <v>MarylandElkton</v>
          </cell>
          <cell r="AI199" t="str">
            <v>MarylandMaryland</v>
          </cell>
          <cell r="AJ199" t="e">
            <v>#N/A</v>
          </cell>
          <cell r="AK199">
            <v>0</v>
          </cell>
          <cell r="AL199">
            <v>0</v>
          </cell>
        </row>
        <row r="200">
          <cell r="AF200">
            <v>220</v>
          </cell>
          <cell r="AG200" t="str">
            <v>G</v>
          </cell>
          <cell r="AH200" t="str">
            <v>VirginiaReston</v>
          </cell>
          <cell r="AI200" t="str">
            <v>VirginiaVirginia</v>
          </cell>
          <cell r="AJ200" t="e">
            <v>#N/A</v>
          </cell>
          <cell r="AK200">
            <v>0</v>
          </cell>
          <cell r="AL200">
            <v>0</v>
          </cell>
        </row>
        <row r="201">
          <cell r="AF201">
            <v>221</v>
          </cell>
          <cell r="AG201" t="str">
            <v>F</v>
          </cell>
          <cell r="AH201" t="str">
            <v>VirginiaManassas</v>
          </cell>
          <cell r="AI201" t="str">
            <v>VirginiaVirginia</v>
          </cell>
          <cell r="AJ201" t="e">
            <v>#N/A</v>
          </cell>
          <cell r="AK201">
            <v>0</v>
          </cell>
          <cell r="AL201">
            <v>0</v>
          </cell>
        </row>
        <row r="202">
          <cell r="AF202">
            <v>222</v>
          </cell>
          <cell r="AG202" t="str">
            <v>G</v>
          </cell>
          <cell r="AH202" t="str">
            <v>VirginiaArlington</v>
          </cell>
          <cell r="AI202" t="str">
            <v>VirginiaVirginia</v>
          </cell>
          <cell r="AJ202" t="e">
            <v>#N/A</v>
          </cell>
          <cell r="AK202">
            <v>0</v>
          </cell>
          <cell r="AL202">
            <v>0</v>
          </cell>
        </row>
        <row r="203">
          <cell r="AF203">
            <v>223</v>
          </cell>
          <cell r="AG203" t="str">
            <v>G</v>
          </cell>
          <cell r="AH203" t="str">
            <v>VirginiaAlexandria</v>
          </cell>
          <cell r="AI203" t="str">
            <v>VirginiaVirginia</v>
          </cell>
          <cell r="AJ203" t="e">
            <v>#N/A</v>
          </cell>
          <cell r="AK203">
            <v>0</v>
          </cell>
          <cell r="AL203">
            <v>0</v>
          </cell>
        </row>
        <row r="204">
          <cell r="AF204">
            <v>224</v>
          </cell>
          <cell r="AG204" t="str">
            <v>D</v>
          </cell>
          <cell r="AH204" t="str">
            <v>VirginiaFredricksburg</v>
          </cell>
          <cell r="AI204" t="str">
            <v>VirginiaVirginia</v>
          </cell>
          <cell r="AJ204" t="e">
            <v>#N/A</v>
          </cell>
          <cell r="AK204">
            <v>0</v>
          </cell>
          <cell r="AL204">
            <v>0</v>
          </cell>
        </row>
        <row r="205">
          <cell r="AF205">
            <v>225</v>
          </cell>
          <cell r="AG205" t="str">
            <v>E</v>
          </cell>
          <cell r="AH205" t="str">
            <v>VirginiaMontross</v>
          </cell>
          <cell r="AI205" t="str">
            <v>VirginiaVirginia</v>
          </cell>
          <cell r="AJ205" t="e">
            <v>#N/A</v>
          </cell>
          <cell r="AK205">
            <v>0</v>
          </cell>
          <cell r="AL205">
            <v>0</v>
          </cell>
        </row>
        <row r="206">
          <cell r="AF206">
            <v>226</v>
          </cell>
          <cell r="AG206" t="str">
            <v>E</v>
          </cell>
          <cell r="AH206" t="str">
            <v>VirginiaWinchester</v>
          </cell>
          <cell r="AI206" t="str">
            <v>VirginiaVirginia</v>
          </cell>
          <cell r="AJ206" t="e">
            <v>#N/A</v>
          </cell>
          <cell r="AK206">
            <v>0</v>
          </cell>
          <cell r="AL206">
            <v>0</v>
          </cell>
        </row>
        <row r="207">
          <cell r="AF207">
            <v>227</v>
          </cell>
          <cell r="AG207" t="str">
            <v>E</v>
          </cell>
          <cell r="AH207" t="str">
            <v>VirginiaCulpeper</v>
          </cell>
          <cell r="AI207" t="str">
            <v>VirginiaVirginia</v>
          </cell>
          <cell r="AJ207" t="e">
            <v>#N/A</v>
          </cell>
          <cell r="AK207">
            <v>0</v>
          </cell>
          <cell r="AL207">
            <v>0</v>
          </cell>
        </row>
        <row r="208">
          <cell r="AF208">
            <v>228</v>
          </cell>
          <cell r="AG208" t="str">
            <v>E</v>
          </cell>
          <cell r="AH208" t="str">
            <v>VirginiaHarrisonburg</v>
          </cell>
          <cell r="AI208" t="str">
            <v>VirginiaVirginia</v>
          </cell>
          <cell r="AJ208" t="e">
            <v>#N/A</v>
          </cell>
          <cell r="AK208">
            <v>0</v>
          </cell>
          <cell r="AL208">
            <v>0</v>
          </cell>
        </row>
        <row r="209">
          <cell r="AF209">
            <v>229</v>
          </cell>
          <cell r="AG209" t="str">
            <v>D</v>
          </cell>
          <cell r="AH209" t="str">
            <v>VirginiaCharlottesville</v>
          </cell>
          <cell r="AI209" t="str">
            <v>VirginiaVirginia</v>
          </cell>
          <cell r="AJ209" t="e">
            <v>#N/A</v>
          </cell>
          <cell r="AK209">
            <v>0</v>
          </cell>
          <cell r="AL209">
            <v>0</v>
          </cell>
        </row>
        <row r="210">
          <cell r="AF210">
            <v>230</v>
          </cell>
          <cell r="AG210" t="str">
            <v>E</v>
          </cell>
          <cell r="AH210" t="str">
            <v>VirginiaGloucester</v>
          </cell>
          <cell r="AI210" t="str">
            <v>VirginiaVirginia</v>
          </cell>
          <cell r="AJ210" t="e">
            <v>#N/A</v>
          </cell>
          <cell r="AK210">
            <v>0</v>
          </cell>
          <cell r="AL210">
            <v>0</v>
          </cell>
        </row>
        <row r="211">
          <cell r="AF211">
            <v>231</v>
          </cell>
          <cell r="AG211" t="str">
            <v>E</v>
          </cell>
          <cell r="AH211" t="str">
            <v>VirginiaWilliamsburg</v>
          </cell>
          <cell r="AI211" t="str">
            <v>VirginiaVirginia</v>
          </cell>
          <cell r="AJ211" t="e">
            <v>#N/A</v>
          </cell>
          <cell r="AK211">
            <v>0</v>
          </cell>
          <cell r="AL211">
            <v>0</v>
          </cell>
        </row>
        <row r="212">
          <cell r="AF212">
            <v>232</v>
          </cell>
          <cell r="AG212" t="str">
            <v>F</v>
          </cell>
          <cell r="AH212" t="str">
            <v>VirginiaRichmond</v>
          </cell>
          <cell r="AI212" t="str">
            <v>VirginiaVirginia</v>
          </cell>
          <cell r="AJ212" t="e">
            <v>#N/A</v>
          </cell>
          <cell r="AK212">
            <v>0</v>
          </cell>
          <cell r="AL212">
            <v>0</v>
          </cell>
        </row>
        <row r="213">
          <cell r="AF213">
            <v>233</v>
          </cell>
          <cell r="AG213" t="str">
            <v>C</v>
          </cell>
          <cell r="AH213" t="str">
            <v>VirginiaChesapeake</v>
          </cell>
          <cell r="AI213" t="str">
            <v>VirginiaVirginia</v>
          </cell>
          <cell r="AJ213" t="e">
            <v>#N/A</v>
          </cell>
          <cell r="AK213">
            <v>0</v>
          </cell>
          <cell r="AL213">
            <v>0</v>
          </cell>
        </row>
        <row r="214">
          <cell r="AF214">
            <v>234</v>
          </cell>
          <cell r="AG214" t="str">
            <v>C</v>
          </cell>
          <cell r="AH214" t="str">
            <v>VirginiaVirginia Beach</v>
          </cell>
          <cell r="AI214" t="str">
            <v>VirginiaVirginia</v>
          </cell>
          <cell r="AJ214" t="e">
            <v>#N/A</v>
          </cell>
          <cell r="AK214">
            <v>0</v>
          </cell>
          <cell r="AL214">
            <v>0</v>
          </cell>
        </row>
        <row r="215">
          <cell r="AF215">
            <v>235</v>
          </cell>
          <cell r="AG215" t="str">
            <v>E</v>
          </cell>
          <cell r="AH215" t="str">
            <v>VirginiaNorfolk</v>
          </cell>
          <cell r="AI215" t="str">
            <v>VirginiaVirginia</v>
          </cell>
          <cell r="AJ215" t="e">
            <v>#N/A</v>
          </cell>
          <cell r="AK215">
            <v>0</v>
          </cell>
          <cell r="AL215">
            <v>0</v>
          </cell>
        </row>
        <row r="216">
          <cell r="AF216">
            <v>236</v>
          </cell>
          <cell r="AG216" t="str">
            <v>F</v>
          </cell>
          <cell r="AH216" t="str">
            <v>VirginiaNewport News</v>
          </cell>
          <cell r="AI216" t="str">
            <v>VirginiaVirginia</v>
          </cell>
          <cell r="AJ216" t="e">
            <v>#N/A</v>
          </cell>
          <cell r="AK216">
            <v>0</v>
          </cell>
          <cell r="AL216">
            <v>0</v>
          </cell>
        </row>
        <row r="217">
          <cell r="AF217">
            <v>237</v>
          </cell>
          <cell r="AG217" t="str">
            <v>E</v>
          </cell>
          <cell r="AH217" t="str">
            <v>VirginiaPortsmouth</v>
          </cell>
          <cell r="AI217" t="str">
            <v>VirginiaVirginia</v>
          </cell>
          <cell r="AJ217" t="e">
            <v>#N/A</v>
          </cell>
          <cell r="AK217">
            <v>0</v>
          </cell>
          <cell r="AL217">
            <v>0</v>
          </cell>
        </row>
        <row r="218">
          <cell r="AF218">
            <v>238</v>
          </cell>
          <cell r="AG218" t="str">
            <v>E</v>
          </cell>
          <cell r="AH218" t="str">
            <v>VirginiaPetersburg</v>
          </cell>
          <cell r="AI218" t="str">
            <v>VirginiaVirginia</v>
          </cell>
          <cell r="AJ218" t="e">
            <v>#N/A</v>
          </cell>
          <cell r="AK218">
            <v>0</v>
          </cell>
          <cell r="AL218">
            <v>0</v>
          </cell>
        </row>
        <row r="219">
          <cell r="AF219">
            <v>239</v>
          </cell>
          <cell r="AG219" t="str">
            <v>E</v>
          </cell>
          <cell r="AH219" t="str">
            <v>VirginiaFarmville</v>
          </cell>
          <cell r="AI219" t="str">
            <v>VirginiaVirginia</v>
          </cell>
          <cell r="AJ219" t="e">
            <v>#N/A</v>
          </cell>
          <cell r="AK219">
            <v>0</v>
          </cell>
          <cell r="AL219">
            <v>0</v>
          </cell>
        </row>
        <row r="220">
          <cell r="AF220">
            <v>240</v>
          </cell>
          <cell r="AG220" t="str">
            <v>D</v>
          </cell>
          <cell r="AH220" t="str">
            <v>VirginiaRoanoke</v>
          </cell>
          <cell r="AI220" t="str">
            <v>VirginiaVirginia</v>
          </cell>
          <cell r="AJ220" t="e">
            <v>#N/A</v>
          </cell>
          <cell r="AK220">
            <v>0</v>
          </cell>
          <cell r="AL220">
            <v>0</v>
          </cell>
        </row>
        <row r="221">
          <cell r="AF221">
            <v>241</v>
          </cell>
          <cell r="AG221" t="str">
            <v>D</v>
          </cell>
          <cell r="AH221" t="str">
            <v>VirginiaMartinsville</v>
          </cell>
          <cell r="AI221" t="str">
            <v>VirginiaVirginia</v>
          </cell>
          <cell r="AJ221" t="e">
            <v>#N/A</v>
          </cell>
          <cell r="AK221">
            <v>0</v>
          </cell>
          <cell r="AL221">
            <v>0</v>
          </cell>
        </row>
        <row r="222">
          <cell r="AF222">
            <v>242</v>
          </cell>
          <cell r="AG222" t="str">
            <v>E</v>
          </cell>
          <cell r="AH222" t="str">
            <v>VirginiaBristol</v>
          </cell>
          <cell r="AI222" t="str">
            <v>VirginiaVirginia</v>
          </cell>
          <cell r="AJ222" t="e">
            <v>#N/A</v>
          </cell>
          <cell r="AK222">
            <v>0</v>
          </cell>
          <cell r="AL222">
            <v>0</v>
          </cell>
        </row>
        <row r="223">
          <cell r="AF223">
            <v>243</v>
          </cell>
          <cell r="AG223" t="str">
            <v>E</v>
          </cell>
          <cell r="AH223" t="str">
            <v>VirginiaPulaski</v>
          </cell>
          <cell r="AI223" t="str">
            <v>VirginiaVirginia</v>
          </cell>
          <cell r="AJ223" t="e">
            <v>#N/A</v>
          </cell>
          <cell r="AK223">
            <v>0</v>
          </cell>
          <cell r="AL223">
            <v>0</v>
          </cell>
        </row>
        <row r="224">
          <cell r="AF224">
            <v>244</v>
          </cell>
          <cell r="AG224" t="str">
            <v>E</v>
          </cell>
          <cell r="AH224" t="str">
            <v>VirginiaCovington</v>
          </cell>
          <cell r="AI224" t="str">
            <v>VirginiaVirginia</v>
          </cell>
          <cell r="AJ224" t="e">
            <v>#N/A</v>
          </cell>
          <cell r="AK224">
            <v>0</v>
          </cell>
          <cell r="AL224">
            <v>0</v>
          </cell>
        </row>
        <row r="225">
          <cell r="AF225">
            <v>245</v>
          </cell>
          <cell r="AG225" t="str">
            <v>D</v>
          </cell>
          <cell r="AH225" t="str">
            <v>VirginiaLynchburg</v>
          </cell>
          <cell r="AI225" t="str">
            <v>VirginiaVirginia</v>
          </cell>
          <cell r="AJ225" t="e">
            <v>#N/A</v>
          </cell>
          <cell r="AK225">
            <v>0</v>
          </cell>
          <cell r="AL225">
            <v>0</v>
          </cell>
        </row>
        <row r="226">
          <cell r="AF226">
            <v>246</v>
          </cell>
          <cell r="AG226" t="str">
            <v>E</v>
          </cell>
          <cell r="AH226" t="str">
            <v>VirginiaBluefield</v>
          </cell>
          <cell r="AI226" t="str">
            <v>VirginiaVirginia</v>
          </cell>
          <cell r="AJ226" t="e">
            <v>#N/A</v>
          </cell>
          <cell r="AK226">
            <v>0</v>
          </cell>
          <cell r="AL226">
            <v>0</v>
          </cell>
        </row>
        <row r="227">
          <cell r="AF227">
            <v>247</v>
          </cell>
          <cell r="AG227" t="str">
            <v>B</v>
          </cell>
          <cell r="AH227" t="str">
            <v>West VirginiaBluefield</v>
          </cell>
          <cell r="AI227" t="str">
            <v>West VirginiaWest Virginia</v>
          </cell>
          <cell r="AJ227" t="e">
            <v>#N/A</v>
          </cell>
          <cell r="AK227">
            <v>0</v>
          </cell>
          <cell r="AL227">
            <v>0</v>
          </cell>
        </row>
        <row r="228">
          <cell r="AF228">
            <v>248</v>
          </cell>
          <cell r="AG228" t="str">
            <v>B</v>
          </cell>
          <cell r="AH228" t="str">
            <v>West VirginiaWelch</v>
          </cell>
          <cell r="AI228" t="str">
            <v>West VirginiaWest Virginia</v>
          </cell>
          <cell r="AJ228" t="e">
            <v>#N/A</v>
          </cell>
          <cell r="AK228">
            <v>0</v>
          </cell>
          <cell r="AL228">
            <v>0</v>
          </cell>
        </row>
        <row r="229">
          <cell r="AF229">
            <v>249</v>
          </cell>
          <cell r="AG229" t="str">
            <v>B</v>
          </cell>
          <cell r="AH229" t="str">
            <v>West VirginiaLewisburg</v>
          </cell>
          <cell r="AI229" t="str">
            <v>West VirginiaWest Virginia</v>
          </cell>
          <cell r="AJ229" t="e">
            <v>#N/A</v>
          </cell>
          <cell r="AK229">
            <v>0</v>
          </cell>
          <cell r="AL229">
            <v>0</v>
          </cell>
        </row>
        <row r="230">
          <cell r="AF230">
            <v>250</v>
          </cell>
          <cell r="AG230" t="str">
            <v>C</v>
          </cell>
          <cell r="AH230" t="str">
            <v>West VirginiaClay</v>
          </cell>
          <cell r="AI230" t="str">
            <v>West VirginiaWest Virginia</v>
          </cell>
          <cell r="AJ230" t="e">
            <v>#N/A</v>
          </cell>
          <cell r="AK230">
            <v>0</v>
          </cell>
          <cell r="AL230">
            <v>0</v>
          </cell>
        </row>
        <row r="231">
          <cell r="AF231">
            <v>251</v>
          </cell>
          <cell r="AG231" t="str">
            <v>C</v>
          </cell>
          <cell r="AH231" t="str">
            <v>West VirginiaSt. Albans</v>
          </cell>
          <cell r="AI231" t="str">
            <v>West VirginiaWest Virginia</v>
          </cell>
          <cell r="AJ231" t="e">
            <v>#N/A</v>
          </cell>
          <cell r="AK231">
            <v>0</v>
          </cell>
          <cell r="AL231">
            <v>0</v>
          </cell>
        </row>
        <row r="232">
          <cell r="AF232">
            <v>252</v>
          </cell>
          <cell r="AG232" t="str">
            <v>C</v>
          </cell>
          <cell r="AH232" t="str">
            <v>West VirginiaRipley</v>
          </cell>
          <cell r="AI232" t="str">
            <v>West VirginiaWest Virginia</v>
          </cell>
          <cell r="AJ232" t="e">
            <v>#N/A</v>
          </cell>
          <cell r="AK232">
            <v>0</v>
          </cell>
          <cell r="AL232">
            <v>0</v>
          </cell>
        </row>
        <row r="233">
          <cell r="AF233">
            <v>253</v>
          </cell>
          <cell r="AG233" t="str">
            <v>D</v>
          </cell>
          <cell r="AH233" t="str">
            <v>West VirginiaCharleston</v>
          </cell>
          <cell r="AI233" t="str">
            <v>West VirginiaWest Virginia</v>
          </cell>
          <cell r="AJ233" t="e">
            <v>#N/A</v>
          </cell>
          <cell r="AK233">
            <v>0</v>
          </cell>
          <cell r="AL233">
            <v>0</v>
          </cell>
        </row>
        <row r="234">
          <cell r="AF234">
            <v>254</v>
          </cell>
          <cell r="AG234" t="str">
            <v>B</v>
          </cell>
          <cell r="AH234" t="str">
            <v>West VirginiaMartinsburg</v>
          </cell>
          <cell r="AI234" t="str">
            <v>West VirginiaWest Virginia</v>
          </cell>
          <cell r="AJ234" t="e">
            <v>#N/A</v>
          </cell>
          <cell r="AK234">
            <v>0</v>
          </cell>
          <cell r="AL234">
            <v>0</v>
          </cell>
        </row>
        <row r="235">
          <cell r="AF235">
            <v>255</v>
          </cell>
          <cell r="AG235" t="str">
            <v>B</v>
          </cell>
          <cell r="AH235" t="str">
            <v>West VirginiaWayne</v>
          </cell>
          <cell r="AI235" t="str">
            <v>West VirginiaWest Virginia</v>
          </cell>
          <cell r="AJ235" t="e">
            <v>#N/A</v>
          </cell>
          <cell r="AK235">
            <v>0</v>
          </cell>
          <cell r="AL235">
            <v>0</v>
          </cell>
        </row>
        <row r="236">
          <cell r="AF236">
            <v>256</v>
          </cell>
          <cell r="AG236" t="str">
            <v>B</v>
          </cell>
          <cell r="AH236" t="str">
            <v>West VirginiaLogan</v>
          </cell>
          <cell r="AI236" t="str">
            <v>West VirginiaWest Virginia</v>
          </cell>
          <cell r="AJ236" t="e">
            <v>#N/A</v>
          </cell>
          <cell r="AK236">
            <v>0</v>
          </cell>
          <cell r="AL236">
            <v>0</v>
          </cell>
        </row>
        <row r="237">
          <cell r="AF237">
            <v>257</v>
          </cell>
          <cell r="AG237" t="str">
            <v>C</v>
          </cell>
          <cell r="AH237" t="str">
            <v>West VirginiaHuntington</v>
          </cell>
          <cell r="AI237" t="str">
            <v>West VirginiaWest Virginia</v>
          </cell>
          <cell r="AJ237" t="e">
            <v>#N/A</v>
          </cell>
          <cell r="AK237">
            <v>0</v>
          </cell>
          <cell r="AL237">
            <v>0</v>
          </cell>
        </row>
        <row r="238">
          <cell r="AF238">
            <v>258</v>
          </cell>
          <cell r="AG238" t="str">
            <v>B</v>
          </cell>
          <cell r="AH238" t="str">
            <v>West VirginiaBeckley</v>
          </cell>
          <cell r="AI238" t="str">
            <v>West VirginiaWest Virginia</v>
          </cell>
          <cell r="AJ238" t="e">
            <v>#N/A</v>
          </cell>
          <cell r="AK238">
            <v>0</v>
          </cell>
          <cell r="AL238">
            <v>0</v>
          </cell>
        </row>
        <row r="239">
          <cell r="AF239">
            <v>259</v>
          </cell>
          <cell r="AG239" t="str">
            <v>B</v>
          </cell>
          <cell r="AH239" t="str">
            <v>West VirginiaHinton</v>
          </cell>
          <cell r="AI239" t="str">
            <v>West VirginiaWest Virginia</v>
          </cell>
          <cell r="AJ239" t="e">
            <v>#N/A</v>
          </cell>
          <cell r="AK239">
            <v>0</v>
          </cell>
          <cell r="AL239">
            <v>0</v>
          </cell>
        </row>
        <row r="240">
          <cell r="AF240">
            <v>260</v>
          </cell>
          <cell r="AG240" t="str">
            <v>B</v>
          </cell>
          <cell r="AH240" t="str">
            <v>West VirginiaWheeling</v>
          </cell>
          <cell r="AI240" t="str">
            <v>West VirginiaWest Virginia</v>
          </cell>
          <cell r="AJ240" t="e">
            <v>#N/A</v>
          </cell>
          <cell r="AK240">
            <v>0</v>
          </cell>
          <cell r="AL240">
            <v>0</v>
          </cell>
        </row>
        <row r="241">
          <cell r="AF241">
            <v>261</v>
          </cell>
          <cell r="AG241" t="str">
            <v>B</v>
          </cell>
          <cell r="AH241" t="str">
            <v>West VirginiaParkersburg</v>
          </cell>
          <cell r="AI241" t="str">
            <v>West VirginiaWest Virginia</v>
          </cell>
          <cell r="AJ241" t="e">
            <v>#N/A</v>
          </cell>
          <cell r="AK241">
            <v>0</v>
          </cell>
          <cell r="AL241">
            <v>0</v>
          </cell>
        </row>
        <row r="242">
          <cell r="AF242">
            <v>262</v>
          </cell>
          <cell r="AG242" t="str">
            <v>B</v>
          </cell>
          <cell r="AH242" t="str">
            <v>West VirginiaBuckhannon</v>
          </cell>
          <cell r="AI242" t="str">
            <v>West VirginiaWest Virginia</v>
          </cell>
          <cell r="AJ242" t="e">
            <v>#N/A</v>
          </cell>
          <cell r="AK242">
            <v>0</v>
          </cell>
          <cell r="AL242">
            <v>0</v>
          </cell>
        </row>
        <row r="243">
          <cell r="AF243">
            <v>263</v>
          </cell>
          <cell r="AG243" t="str">
            <v>B</v>
          </cell>
          <cell r="AH243" t="str">
            <v>West VirginiaClarksburg</v>
          </cell>
          <cell r="AI243" t="str">
            <v>West VirginiaWest Virginia</v>
          </cell>
          <cell r="AJ243" t="e">
            <v>#N/A</v>
          </cell>
          <cell r="AK243">
            <v>0</v>
          </cell>
          <cell r="AL243">
            <v>0</v>
          </cell>
        </row>
        <row r="244">
          <cell r="AF244">
            <v>264</v>
          </cell>
          <cell r="AG244" t="str">
            <v>B</v>
          </cell>
          <cell r="AH244" t="str">
            <v>West VirginiaWeston</v>
          </cell>
          <cell r="AI244" t="str">
            <v>West VirginiaWest Virginia</v>
          </cell>
          <cell r="AJ244" t="e">
            <v>#N/A</v>
          </cell>
          <cell r="AK244">
            <v>0</v>
          </cell>
          <cell r="AL244">
            <v>0</v>
          </cell>
        </row>
        <row r="245">
          <cell r="AF245">
            <v>265</v>
          </cell>
          <cell r="AG245" t="str">
            <v>B</v>
          </cell>
          <cell r="AH245" t="str">
            <v>West VirginiaMorgantown</v>
          </cell>
          <cell r="AI245" t="str">
            <v>West VirginiaWest Virginia</v>
          </cell>
          <cell r="AJ245" t="e">
            <v>#N/A</v>
          </cell>
          <cell r="AK245">
            <v>0</v>
          </cell>
          <cell r="AL245">
            <v>0</v>
          </cell>
        </row>
        <row r="246">
          <cell r="AF246">
            <v>266</v>
          </cell>
          <cell r="AG246" t="str">
            <v>B</v>
          </cell>
          <cell r="AH246" t="str">
            <v>West VirginiaSummersville</v>
          </cell>
          <cell r="AI246" t="str">
            <v>West VirginiaWest Virginia</v>
          </cell>
          <cell r="AJ246" t="e">
            <v>#N/A</v>
          </cell>
          <cell r="AK246">
            <v>0</v>
          </cell>
          <cell r="AL246">
            <v>0</v>
          </cell>
        </row>
        <row r="247">
          <cell r="AF247">
            <v>267</v>
          </cell>
          <cell r="AG247" t="str">
            <v>B</v>
          </cell>
          <cell r="AH247" t="str">
            <v>West VirginiaRomney</v>
          </cell>
          <cell r="AI247" t="str">
            <v>West VirginiaWest Virginia</v>
          </cell>
          <cell r="AJ247" t="e">
            <v>#N/A</v>
          </cell>
          <cell r="AK247">
            <v>0</v>
          </cell>
          <cell r="AL247">
            <v>0</v>
          </cell>
        </row>
        <row r="248">
          <cell r="AF248">
            <v>268</v>
          </cell>
          <cell r="AG248" t="str">
            <v>B</v>
          </cell>
          <cell r="AH248" t="str">
            <v>West VirginiaPetersburg</v>
          </cell>
          <cell r="AI248" t="str">
            <v>West VirginiaWest Virginia</v>
          </cell>
          <cell r="AJ248" t="e">
            <v>#N/A</v>
          </cell>
          <cell r="AK248">
            <v>0</v>
          </cell>
          <cell r="AL248">
            <v>0</v>
          </cell>
        </row>
        <row r="249">
          <cell r="AF249">
            <v>270</v>
          </cell>
          <cell r="AG249" t="str">
            <v>D</v>
          </cell>
          <cell r="AH249" t="str">
            <v>North CarolinaMocksville</v>
          </cell>
          <cell r="AI249" t="str">
            <v>North CarolinaNorth Carolina</v>
          </cell>
          <cell r="AJ249" t="e">
            <v>#N/A</v>
          </cell>
          <cell r="AK249">
            <v>0</v>
          </cell>
          <cell r="AL249">
            <v>0</v>
          </cell>
        </row>
        <row r="250">
          <cell r="AF250">
            <v>271</v>
          </cell>
          <cell r="AG250" t="str">
            <v>F</v>
          </cell>
          <cell r="AH250" t="str">
            <v>North CarolinaWinston-Salem</v>
          </cell>
          <cell r="AI250" t="str">
            <v>North CarolinaNorth Carolina</v>
          </cell>
          <cell r="AJ250" t="e">
            <v>#N/A</v>
          </cell>
          <cell r="AK250">
            <v>0</v>
          </cell>
          <cell r="AL250">
            <v>0</v>
          </cell>
        </row>
        <row r="251">
          <cell r="AF251">
            <v>272</v>
          </cell>
          <cell r="AG251" t="str">
            <v>C</v>
          </cell>
          <cell r="AH251" t="str">
            <v>North CarolinaHigh Point</v>
          </cell>
          <cell r="AI251" t="str">
            <v>North CarolinaNorth Carolina</v>
          </cell>
          <cell r="AJ251" t="e">
            <v>#N/A</v>
          </cell>
          <cell r="AK251">
            <v>0</v>
          </cell>
          <cell r="AL251">
            <v>0</v>
          </cell>
        </row>
        <row r="252">
          <cell r="AF252">
            <v>273</v>
          </cell>
          <cell r="AG252" t="str">
            <v>D</v>
          </cell>
          <cell r="AH252" t="str">
            <v>North CarolinaThomasville</v>
          </cell>
          <cell r="AI252" t="str">
            <v>North CarolinaNorth Carolina</v>
          </cell>
          <cell r="AJ252" t="e">
            <v>#N/A</v>
          </cell>
          <cell r="AK252">
            <v>0</v>
          </cell>
          <cell r="AL252">
            <v>0</v>
          </cell>
        </row>
        <row r="253">
          <cell r="AF253">
            <v>274</v>
          </cell>
          <cell r="AG253" t="str">
            <v>E</v>
          </cell>
          <cell r="AH253" t="str">
            <v>North CarolinaGreensboro</v>
          </cell>
          <cell r="AI253" t="str">
            <v>North CarolinaNorth Carolina</v>
          </cell>
          <cell r="AJ253" t="e">
            <v>#N/A</v>
          </cell>
          <cell r="AK253">
            <v>0</v>
          </cell>
          <cell r="AL253">
            <v>0</v>
          </cell>
        </row>
        <row r="254">
          <cell r="AF254">
            <v>275</v>
          </cell>
          <cell r="AG254" t="str">
            <v>D</v>
          </cell>
          <cell r="AH254" t="str">
            <v>North CarolinaGoldsboro</v>
          </cell>
          <cell r="AI254" t="str">
            <v>North CarolinaNorth Carolina</v>
          </cell>
          <cell r="AJ254" t="e">
            <v>#N/A</v>
          </cell>
          <cell r="AK254">
            <v>0</v>
          </cell>
          <cell r="AL254">
            <v>0</v>
          </cell>
        </row>
        <row r="255">
          <cell r="AF255">
            <v>276</v>
          </cell>
          <cell r="AG255" t="str">
            <v>E</v>
          </cell>
          <cell r="AH255" t="str">
            <v>North CarolinaRaleigh</v>
          </cell>
          <cell r="AI255" t="str">
            <v>North CarolinaNorth Carolina</v>
          </cell>
          <cell r="AJ255" t="e">
            <v>#N/A</v>
          </cell>
          <cell r="AK255">
            <v>0</v>
          </cell>
          <cell r="AL255">
            <v>0</v>
          </cell>
        </row>
        <row r="256">
          <cell r="AF256">
            <v>277</v>
          </cell>
          <cell r="AG256" t="str">
            <v>F</v>
          </cell>
          <cell r="AH256" t="str">
            <v>North CarolinaDurham</v>
          </cell>
          <cell r="AI256" t="str">
            <v>North CarolinaNorth Carolina</v>
          </cell>
          <cell r="AJ256" t="e">
            <v>#N/A</v>
          </cell>
          <cell r="AK256">
            <v>0</v>
          </cell>
          <cell r="AL256">
            <v>0</v>
          </cell>
        </row>
        <row r="257">
          <cell r="AF257">
            <v>278</v>
          </cell>
          <cell r="AG257" t="str">
            <v>D</v>
          </cell>
          <cell r="AH257" t="str">
            <v>North CarolinaRocky Mount</v>
          </cell>
          <cell r="AI257" t="str">
            <v>North CarolinaNorth Carolina</v>
          </cell>
          <cell r="AJ257" t="e">
            <v>#N/A</v>
          </cell>
          <cell r="AK257">
            <v>0</v>
          </cell>
          <cell r="AL257">
            <v>0</v>
          </cell>
        </row>
        <row r="258">
          <cell r="AF258">
            <v>279</v>
          </cell>
          <cell r="AG258" t="str">
            <v>E</v>
          </cell>
          <cell r="AH258" t="str">
            <v>North CarolinaElizabeth City</v>
          </cell>
          <cell r="AI258" t="str">
            <v>North CarolinaNorth Carolina</v>
          </cell>
          <cell r="AJ258" t="e">
            <v>#N/A</v>
          </cell>
          <cell r="AK258">
            <v>0</v>
          </cell>
          <cell r="AL258">
            <v>0</v>
          </cell>
        </row>
        <row r="259">
          <cell r="AF259">
            <v>280</v>
          </cell>
          <cell r="AG259" t="str">
            <v>C</v>
          </cell>
          <cell r="AH259" t="str">
            <v>North CarolinaGastonia</v>
          </cell>
          <cell r="AI259" t="str">
            <v>North CarolinaNorth Carolina</v>
          </cell>
          <cell r="AJ259" t="e">
            <v>#N/A</v>
          </cell>
          <cell r="AK259">
            <v>0</v>
          </cell>
          <cell r="AL259">
            <v>0</v>
          </cell>
        </row>
        <row r="260">
          <cell r="AF260">
            <v>281</v>
          </cell>
          <cell r="AG260" t="str">
            <v>D</v>
          </cell>
          <cell r="AH260" t="str">
            <v>North CarolinaSalisbury</v>
          </cell>
          <cell r="AI260" t="str">
            <v>North CarolinaNorth Carolina</v>
          </cell>
          <cell r="AJ260" t="e">
            <v>#N/A</v>
          </cell>
          <cell r="AK260">
            <v>0</v>
          </cell>
          <cell r="AL260">
            <v>0</v>
          </cell>
        </row>
        <row r="261">
          <cell r="AF261">
            <v>282</v>
          </cell>
          <cell r="AG261" t="str">
            <v>F</v>
          </cell>
          <cell r="AH261" t="str">
            <v>North CarolinaCharlotte</v>
          </cell>
          <cell r="AI261" t="str">
            <v>North CarolinaNorth Carolina</v>
          </cell>
          <cell r="AJ261" t="str">
            <v>ChoiceCare</v>
          </cell>
          <cell r="AK261">
            <v>5</v>
          </cell>
          <cell r="AL261">
            <v>0.17692781789547252</v>
          </cell>
        </row>
        <row r="262">
          <cell r="AF262">
            <v>283</v>
          </cell>
          <cell r="AG262" t="str">
            <v>E</v>
          </cell>
          <cell r="AH262" t="str">
            <v>North CarolinaFayetteville</v>
          </cell>
          <cell r="AI262" t="str">
            <v>North CarolinaNorth Carolina</v>
          </cell>
          <cell r="AJ262" t="e">
            <v>#N/A</v>
          </cell>
          <cell r="AK262">
            <v>0</v>
          </cell>
          <cell r="AL262">
            <v>0</v>
          </cell>
        </row>
        <row r="263">
          <cell r="AF263">
            <v>284</v>
          </cell>
          <cell r="AG263" t="str">
            <v>E</v>
          </cell>
          <cell r="AH263" t="str">
            <v>North CarolinaWilmington</v>
          </cell>
          <cell r="AI263" t="str">
            <v>North CarolinaNorth Carolina</v>
          </cell>
          <cell r="AJ263" t="e">
            <v>#N/A</v>
          </cell>
          <cell r="AK263">
            <v>0</v>
          </cell>
          <cell r="AL263">
            <v>0</v>
          </cell>
        </row>
        <row r="264">
          <cell r="AF264">
            <v>285</v>
          </cell>
          <cell r="AG264" t="str">
            <v>C</v>
          </cell>
          <cell r="AH264" t="str">
            <v>North CarolinaKinston</v>
          </cell>
          <cell r="AI264" t="str">
            <v>North CarolinaNorth Carolina</v>
          </cell>
          <cell r="AJ264" t="e">
            <v>#N/A</v>
          </cell>
          <cell r="AK264">
            <v>0</v>
          </cell>
          <cell r="AL264">
            <v>0</v>
          </cell>
        </row>
        <row r="265">
          <cell r="AF265">
            <v>286</v>
          </cell>
          <cell r="AG265" t="str">
            <v>C</v>
          </cell>
          <cell r="AH265" t="str">
            <v>North CarolinaHickory</v>
          </cell>
          <cell r="AI265" t="str">
            <v>North CarolinaNorth Carolina</v>
          </cell>
          <cell r="AJ265" t="e">
            <v>#N/A</v>
          </cell>
          <cell r="AK265">
            <v>0</v>
          </cell>
          <cell r="AL265">
            <v>0</v>
          </cell>
        </row>
        <row r="266">
          <cell r="AF266">
            <v>287</v>
          </cell>
          <cell r="AG266" t="str">
            <v>E</v>
          </cell>
          <cell r="AH266" t="str">
            <v>North CarolinaHendersonville</v>
          </cell>
          <cell r="AI266" t="str">
            <v>North CarolinaNorth Carolina</v>
          </cell>
          <cell r="AJ266" t="e">
            <v>#N/A</v>
          </cell>
          <cell r="AK266">
            <v>0</v>
          </cell>
          <cell r="AL266">
            <v>0</v>
          </cell>
        </row>
        <row r="267">
          <cell r="AF267">
            <v>288</v>
          </cell>
          <cell r="AG267" t="str">
            <v>D</v>
          </cell>
          <cell r="AH267" t="str">
            <v>North CarolinaAsheville</v>
          </cell>
          <cell r="AI267" t="str">
            <v>North CarolinaNorth Carolina</v>
          </cell>
          <cell r="AJ267" t="e">
            <v>#N/A</v>
          </cell>
          <cell r="AK267">
            <v>0</v>
          </cell>
          <cell r="AL267">
            <v>0</v>
          </cell>
        </row>
        <row r="268">
          <cell r="AF268">
            <v>289</v>
          </cell>
          <cell r="AG268" t="str">
            <v>E</v>
          </cell>
          <cell r="AH268" t="str">
            <v>North CarolinaMurphy</v>
          </cell>
          <cell r="AI268" t="str">
            <v>North CarolinaNorth Carolina</v>
          </cell>
          <cell r="AJ268" t="e">
            <v>#N/A</v>
          </cell>
          <cell r="AK268">
            <v>0</v>
          </cell>
          <cell r="AL268">
            <v>0</v>
          </cell>
        </row>
        <row r="269">
          <cell r="AF269">
            <v>290</v>
          </cell>
          <cell r="AG269" t="str">
            <v>F</v>
          </cell>
          <cell r="AH269" t="str">
            <v>South CarolinaCamden</v>
          </cell>
          <cell r="AI269" t="str">
            <v>South CarolinaSouth Carolina</v>
          </cell>
          <cell r="AJ269" t="e">
            <v>#N/A</v>
          </cell>
          <cell r="AK269">
            <v>0</v>
          </cell>
          <cell r="AL269">
            <v>0</v>
          </cell>
        </row>
        <row r="270">
          <cell r="AF270">
            <v>291</v>
          </cell>
          <cell r="AG270" t="str">
            <v>F</v>
          </cell>
          <cell r="AH270" t="str">
            <v>South CarolinaSumter</v>
          </cell>
          <cell r="AI270" t="str">
            <v>South CarolinaSouth Carolina</v>
          </cell>
          <cell r="AJ270" t="e">
            <v>#N/A</v>
          </cell>
          <cell r="AK270">
            <v>0</v>
          </cell>
          <cell r="AL270">
            <v>0</v>
          </cell>
        </row>
        <row r="271">
          <cell r="AF271">
            <v>292</v>
          </cell>
          <cell r="AG271" t="str">
            <v>F</v>
          </cell>
          <cell r="AH271" t="str">
            <v>South CarolinaColumbia</v>
          </cell>
          <cell r="AI271" t="str">
            <v>South CarolinaSouth Carolina</v>
          </cell>
          <cell r="AJ271" t="e">
            <v>#N/A</v>
          </cell>
          <cell r="AK271">
            <v>0</v>
          </cell>
          <cell r="AL271">
            <v>0</v>
          </cell>
        </row>
        <row r="272">
          <cell r="AF272">
            <v>293</v>
          </cell>
          <cell r="AG272" t="str">
            <v>E</v>
          </cell>
          <cell r="AH272" t="str">
            <v>South CarolinaSpartanburg</v>
          </cell>
          <cell r="AI272" t="str">
            <v>South CarolinaSouth Carolina</v>
          </cell>
          <cell r="AJ272" t="e">
            <v>#N/A</v>
          </cell>
          <cell r="AK272">
            <v>0</v>
          </cell>
          <cell r="AL272">
            <v>0</v>
          </cell>
        </row>
        <row r="273">
          <cell r="AF273">
            <v>294</v>
          </cell>
          <cell r="AG273" t="str">
            <v>G</v>
          </cell>
          <cell r="AH273" t="str">
            <v>South CarolinaCharleston</v>
          </cell>
          <cell r="AI273" t="str">
            <v>South CarolinaSouth Carolina</v>
          </cell>
          <cell r="AJ273" t="e">
            <v>#N/A</v>
          </cell>
          <cell r="AK273">
            <v>0</v>
          </cell>
          <cell r="AL273">
            <v>0</v>
          </cell>
        </row>
        <row r="274">
          <cell r="AF274">
            <v>295</v>
          </cell>
          <cell r="AG274" t="str">
            <v>F</v>
          </cell>
          <cell r="AH274" t="str">
            <v>South CarolinaFlorence</v>
          </cell>
          <cell r="AI274" t="str">
            <v>South CarolinaSouth Carolina</v>
          </cell>
          <cell r="AJ274" t="e">
            <v>#N/A</v>
          </cell>
          <cell r="AK274">
            <v>0</v>
          </cell>
          <cell r="AL274">
            <v>0</v>
          </cell>
        </row>
        <row r="275">
          <cell r="AF275">
            <v>296</v>
          </cell>
          <cell r="AG275" t="str">
            <v>E</v>
          </cell>
          <cell r="AH275" t="str">
            <v>South CarolinaGreenville</v>
          </cell>
          <cell r="AI275" t="str">
            <v>South CarolinaSouth Carolina</v>
          </cell>
          <cell r="AJ275" t="e">
            <v>#N/A</v>
          </cell>
          <cell r="AK275">
            <v>0</v>
          </cell>
          <cell r="AL275">
            <v>0</v>
          </cell>
        </row>
        <row r="276">
          <cell r="AF276">
            <v>297</v>
          </cell>
          <cell r="AG276" t="str">
            <v>F</v>
          </cell>
          <cell r="AH276" t="str">
            <v>South CarolinaRock Hill</v>
          </cell>
          <cell r="AI276" t="str">
            <v>South CarolinaSouth Carolina</v>
          </cell>
          <cell r="AJ276" t="e">
            <v>#N/A</v>
          </cell>
          <cell r="AK276">
            <v>0</v>
          </cell>
          <cell r="AL276">
            <v>0</v>
          </cell>
        </row>
        <row r="277">
          <cell r="AF277">
            <v>298</v>
          </cell>
          <cell r="AG277" t="str">
            <v>F</v>
          </cell>
          <cell r="AH277" t="str">
            <v>South CarolinaAiken</v>
          </cell>
          <cell r="AI277" t="str">
            <v>South CarolinaSouth Carolina</v>
          </cell>
          <cell r="AJ277" t="e">
            <v>#N/A</v>
          </cell>
          <cell r="AK277">
            <v>0</v>
          </cell>
          <cell r="AL277">
            <v>0</v>
          </cell>
        </row>
        <row r="278">
          <cell r="AF278">
            <v>299</v>
          </cell>
          <cell r="AG278" t="str">
            <v>F</v>
          </cell>
          <cell r="AH278" t="str">
            <v>South CarolinaBeaufort</v>
          </cell>
          <cell r="AI278" t="str">
            <v>South CarolinaSouth Carolina</v>
          </cell>
          <cell r="AJ278" t="e">
            <v>#N/A</v>
          </cell>
          <cell r="AK278">
            <v>0</v>
          </cell>
          <cell r="AL278">
            <v>0</v>
          </cell>
        </row>
        <row r="279">
          <cell r="AF279">
            <v>300</v>
          </cell>
          <cell r="AG279" t="str">
            <v>H</v>
          </cell>
          <cell r="AH279" t="str">
            <v>GeorgiaMarietta</v>
          </cell>
          <cell r="AI279" t="str">
            <v>GeorgiaGeorgia</v>
          </cell>
          <cell r="AJ279" t="e">
            <v>#N/A</v>
          </cell>
          <cell r="AK279">
            <v>0</v>
          </cell>
          <cell r="AL279">
            <v>0</v>
          </cell>
        </row>
        <row r="280">
          <cell r="AF280">
            <v>301</v>
          </cell>
          <cell r="AG280" t="str">
            <v>G</v>
          </cell>
          <cell r="AH280" t="str">
            <v>GeorgiaRome</v>
          </cell>
          <cell r="AI280" t="str">
            <v>GeorgiaGeorgia</v>
          </cell>
          <cell r="AJ280" t="e">
            <v>#N/A</v>
          </cell>
          <cell r="AK280">
            <v>0</v>
          </cell>
          <cell r="AL280">
            <v>0</v>
          </cell>
        </row>
        <row r="281">
          <cell r="AF281">
            <v>302</v>
          </cell>
          <cell r="AG281" t="str">
            <v>G</v>
          </cell>
          <cell r="AH281" t="str">
            <v>GeorgiaLa Grange</v>
          </cell>
          <cell r="AI281" t="str">
            <v>GeorgiaGeorgia</v>
          </cell>
          <cell r="AJ281" t="e">
            <v>#N/A</v>
          </cell>
          <cell r="AK281">
            <v>0</v>
          </cell>
          <cell r="AL281">
            <v>0</v>
          </cell>
        </row>
        <row r="282">
          <cell r="AF282">
            <v>303</v>
          </cell>
          <cell r="AG282" t="str">
            <v>I</v>
          </cell>
          <cell r="AH282" t="str">
            <v>GeorgiaAtlanta</v>
          </cell>
          <cell r="AI282" t="str">
            <v>GeorgiaGeorgia</v>
          </cell>
          <cell r="AJ282" t="e">
            <v>#N/A</v>
          </cell>
          <cell r="AK282">
            <v>0</v>
          </cell>
          <cell r="AL282">
            <v>0</v>
          </cell>
        </row>
        <row r="283">
          <cell r="AF283">
            <v>304</v>
          </cell>
          <cell r="AG283" t="str">
            <v>E</v>
          </cell>
          <cell r="AH283" t="str">
            <v>GeorgiaStatesboro</v>
          </cell>
          <cell r="AI283" t="str">
            <v>GeorgiaGeorgia</v>
          </cell>
          <cell r="AJ283" t="e">
            <v>#N/A</v>
          </cell>
          <cell r="AK283">
            <v>0</v>
          </cell>
          <cell r="AL283">
            <v>0</v>
          </cell>
        </row>
        <row r="284">
          <cell r="AF284">
            <v>305</v>
          </cell>
          <cell r="AG284" t="str">
            <v>F</v>
          </cell>
          <cell r="AH284" t="str">
            <v>GeorgiaGainesville</v>
          </cell>
          <cell r="AI284" t="str">
            <v>GeorgiaGeorgia</v>
          </cell>
          <cell r="AJ284" t="e">
            <v>#N/A</v>
          </cell>
          <cell r="AK284">
            <v>0</v>
          </cell>
          <cell r="AL284">
            <v>0</v>
          </cell>
        </row>
        <row r="285">
          <cell r="AF285">
            <v>306</v>
          </cell>
          <cell r="AG285" t="str">
            <v>E</v>
          </cell>
          <cell r="AH285" t="str">
            <v>GeorgiaAthens</v>
          </cell>
          <cell r="AI285" t="str">
            <v>GeorgiaGeorgia</v>
          </cell>
          <cell r="AJ285" t="e">
            <v>#N/A</v>
          </cell>
          <cell r="AK285">
            <v>0</v>
          </cell>
          <cell r="AL285">
            <v>0</v>
          </cell>
        </row>
        <row r="286">
          <cell r="AF286">
            <v>307</v>
          </cell>
          <cell r="AG286" t="str">
            <v>H</v>
          </cell>
          <cell r="AH286" t="str">
            <v>GeorgiaCalhoun</v>
          </cell>
          <cell r="AI286" t="str">
            <v>GeorgiaGeorgia</v>
          </cell>
          <cell r="AJ286" t="e">
            <v>#N/A</v>
          </cell>
          <cell r="AK286">
            <v>0</v>
          </cell>
          <cell r="AL286">
            <v>0</v>
          </cell>
        </row>
        <row r="287">
          <cell r="AF287">
            <v>308</v>
          </cell>
          <cell r="AG287" t="str">
            <v>H</v>
          </cell>
          <cell r="AH287" t="str">
            <v>GeorgiaThomson</v>
          </cell>
          <cell r="AI287" t="str">
            <v>GeorgiaGeorgia</v>
          </cell>
          <cell r="AJ287" t="e">
            <v>#N/A</v>
          </cell>
          <cell r="AK287">
            <v>0</v>
          </cell>
          <cell r="AL287">
            <v>0</v>
          </cell>
        </row>
        <row r="288">
          <cell r="AF288">
            <v>309</v>
          </cell>
          <cell r="AG288" t="str">
            <v>G</v>
          </cell>
          <cell r="AH288" t="str">
            <v>GeorgiaAugusta</v>
          </cell>
          <cell r="AI288" t="str">
            <v>GeorgiaGeorgia</v>
          </cell>
          <cell r="AJ288" t="e">
            <v>#N/A</v>
          </cell>
          <cell r="AK288">
            <v>0</v>
          </cell>
          <cell r="AL288">
            <v>0</v>
          </cell>
        </row>
        <row r="289">
          <cell r="AF289">
            <v>310</v>
          </cell>
          <cell r="AG289" t="str">
            <v>F</v>
          </cell>
          <cell r="AH289" t="str">
            <v>GeorgiaWarner Robins</v>
          </cell>
          <cell r="AI289" t="str">
            <v>GeorgiaGeorgia</v>
          </cell>
          <cell r="AJ289" t="e">
            <v>#N/A</v>
          </cell>
          <cell r="AK289">
            <v>0</v>
          </cell>
          <cell r="AL289">
            <v>0</v>
          </cell>
        </row>
        <row r="290">
          <cell r="AF290">
            <v>311</v>
          </cell>
          <cell r="AG290" t="str">
            <v>G</v>
          </cell>
          <cell r="AH290" t="str">
            <v>GeorgiaMableton</v>
          </cell>
          <cell r="AI290" t="str">
            <v>GeorgiaGeorgia</v>
          </cell>
          <cell r="AJ290" t="e">
            <v>#N/A</v>
          </cell>
          <cell r="AK290">
            <v>0</v>
          </cell>
          <cell r="AL290">
            <v>0</v>
          </cell>
        </row>
        <row r="291">
          <cell r="AF291">
            <v>312</v>
          </cell>
          <cell r="AG291" t="str">
            <v>G</v>
          </cell>
          <cell r="AH291" t="str">
            <v>GeorgiaMacon</v>
          </cell>
          <cell r="AI291" t="str">
            <v>GeorgiaGeorgia</v>
          </cell>
          <cell r="AJ291" t="e">
            <v>#N/A</v>
          </cell>
          <cell r="AK291">
            <v>0</v>
          </cell>
          <cell r="AL291">
            <v>0</v>
          </cell>
        </row>
        <row r="292">
          <cell r="AF292">
            <v>313</v>
          </cell>
          <cell r="AG292" t="str">
            <v>H</v>
          </cell>
          <cell r="AH292" t="str">
            <v>GeorgiaHinesville</v>
          </cell>
          <cell r="AI292" t="str">
            <v>GeorgiaGeorgia</v>
          </cell>
          <cell r="AJ292" t="e">
            <v>#N/A</v>
          </cell>
          <cell r="AK292">
            <v>0</v>
          </cell>
          <cell r="AL292">
            <v>0</v>
          </cell>
        </row>
        <row r="293">
          <cell r="AF293">
            <v>314</v>
          </cell>
          <cell r="AG293" t="str">
            <v>I</v>
          </cell>
          <cell r="AH293" t="str">
            <v>GeorgiaSavannah</v>
          </cell>
          <cell r="AI293" t="str">
            <v>GeorgiaGeorgia</v>
          </cell>
          <cell r="AJ293" t="e">
            <v>#N/A</v>
          </cell>
          <cell r="AK293">
            <v>0</v>
          </cell>
          <cell r="AL293">
            <v>0</v>
          </cell>
        </row>
        <row r="294">
          <cell r="AF294">
            <v>315</v>
          </cell>
          <cell r="AG294" t="str">
            <v>F</v>
          </cell>
          <cell r="AH294" t="str">
            <v>GeorgiaBrunswick</v>
          </cell>
          <cell r="AI294" t="str">
            <v>GeorgiaGeorgia</v>
          </cell>
          <cell r="AJ294" t="e">
            <v>#N/A</v>
          </cell>
          <cell r="AK294">
            <v>0</v>
          </cell>
          <cell r="AL294">
            <v>0</v>
          </cell>
        </row>
        <row r="295">
          <cell r="AF295">
            <v>316</v>
          </cell>
          <cell r="AG295" t="str">
            <v>F</v>
          </cell>
          <cell r="AH295" t="str">
            <v>GeorgiaValdosta</v>
          </cell>
          <cell r="AI295" t="str">
            <v>GeorgiaGeorgia</v>
          </cell>
          <cell r="AJ295" t="e">
            <v>#N/A</v>
          </cell>
          <cell r="AK295">
            <v>0</v>
          </cell>
          <cell r="AL295">
            <v>0</v>
          </cell>
        </row>
        <row r="296">
          <cell r="AF296">
            <v>317</v>
          </cell>
          <cell r="AG296" t="str">
            <v>E</v>
          </cell>
          <cell r="AH296" t="str">
            <v>GeorgiaAlbany</v>
          </cell>
          <cell r="AI296" t="str">
            <v>GeorgiaGeorgia</v>
          </cell>
          <cell r="AJ296" t="e">
            <v>#N/A</v>
          </cell>
          <cell r="AK296">
            <v>0</v>
          </cell>
          <cell r="AL296">
            <v>0</v>
          </cell>
        </row>
        <row r="297">
          <cell r="AF297">
            <v>318</v>
          </cell>
          <cell r="AG297" t="str">
            <v>H</v>
          </cell>
          <cell r="AH297" t="str">
            <v>GeorgiaWest Point</v>
          </cell>
          <cell r="AI297" t="str">
            <v>GeorgiaGeorgia</v>
          </cell>
          <cell r="AJ297" t="e">
            <v>#N/A</v>
          </cell>
          <cell r="AK297">
            <v>0</v>
          </cell>
          <cell r="AL297">
            <v>0</v>
          </cell>
        </row>
        <row r="298">
          <cell r="AF298">
            <v>319</v>
          </cell>
          <cell r="AG298" t="str">
            <v>G</v>
          </cell>
          <cell r="AH298" t="str">
            <v>GeorgiaColumbus</v>
          </cell>
          <cell r="AI298" t="str">
            <v>GeorgiaGeorgia</v>
          </cell>
          <cell r="AJ298" t="e">
            <v>#N/A</v>
          </cell>
          <cell r="AK298">
            <v>0</v>
          </cell>
          <cell r="AL298">
            <v>0</v>
          </cell>
        </row>
        <row r="299">
          <cell r="AF299">
            <v>320</v>
          </cell>
          <cell r="AG299" t="str">
            <v>I</v>
          </cell>
          <cell r="AH299" t="str">
            <v>FloridaSt. Augustine</v>
          </cell>
          <cell r="AI299" t="str">
            <v>FloridaFlorida</v>
          </cell>
          <cell r="AJ299" t="e">
            <v>#N/A</v>
          </cell>
          <cell r="AK299">
            <v>0</v>
          </cell>
          <cell r="AL299">
            <v>0</v>
          </cell>
        </row>
        <row r="300">
          <cell r="AF300">
            <v>321</v>
          </cell>
          <cell r="AG300" t="str">
            <v>G</v>
          </cell>
          <cell r="AH300" t="str">
            <v>FloridaBelleview</v>
          </cell>
          <cell r="AI300" t="str">
            <v>FloridaFlorida</v>
          </cell>
          <cell r="AJ300" t="e">
            <v>#N/A</v>
          </cell>
          <cell r="AK300">
            <v>0</v>
          </cell>
          <cell r="AL300">
            <v>0</v>
          </cell>
        </row>
        <row r="301">
          <cell r="AF301">
            <v>322</v>
          </cell>
          <cell r="AG301" t="str">
            <v>H</v>
          </cell>
          <cell r="AH301" t="str">
            <v>FloridaJacksonville</v>
          </cell>
          <cell r="AI301" t="str">
            <v>FloridaFlorida</v>
          </cell>
          <cell r="AJ301" t="e">
            <v>#N/A</v>
          </cell>
          <cell r="AK301">
            <v>0</v>
          </cell>
          <cell r="AL301">
            <v>0</v>
          </cell>
        </row>
        <row r="302">
          <cell r="AF302">
            <v>323</v>
          </cell>
          <cell r="AG302" t="str">
            <v>G</v>
          </cell>
          <cell r="AH302" t="str">
            <v>FloridaTallahassee</v>
          </cell>
          <cell r="AI302" t="str">
            <v>FloridaFlorida</v>
          </cell>
          <cell r="AJ302" t="e">
            <v>#N/A</v>
          </cell>
          <cell r="AK302">
            <v>0</v>
          </cell>
          <cell r="AL302">
            <v>0</v>
          </cell>
        </row>
        <row r="303">
          <cell r="AF303">
            <v>324</v>
          </cell>
          <cell r="AG303" t="str">
            <v>I</v>
          </cell>
          <cell r="AH303" t="str">
            <v>FloridaPanama City</v>
          </cell>
          <cell r="AI303" t="str">
            <v>FloridaFlorida</v>
          </cell>
          <cell r="AJ303" t="e">
            <v>#N/A</v>
          </cell>
          <cell r="AK303">
            <v>0</v>
          </cell>
          <cell r="AL303">
            <v>0</v>
          </cell>
        </row>
        <row r="304">
          <cell r="AF304">
            <v>325</v>
          </cell>
          <cell r="AG304" t="str">
            <v>G</v>
          </cell>
          <cell r="AH304" t="str">
            <v>FloridaPensacola</v>
          </cell>
          <cell r="AI304" t="str">
            <v>FloridaFlorida</v>
          </cell>
          <cell r="AJ304" t="e">
            <v>#N/A</v>
          </cell>
          <cell r="AK304">
            <v>0</v>
          </cell>
          <cell r="AL304">
            <v>0</v>
          </cell>
        </row>
        <row r="305">
          <cell r="AF305">
            <v>326</v>
          </cell>
          <cell r="AG305" t="str">
            <v>H</v>
          </cell>
          <cell r="AH305" t="str">
            <v>FloridaGainesville</v>
          </cell>
          <cell r="AI305" t="str">
            <v>FloridaFlorida</v>
          </cell>
          <cell r="AJ305" t="e">
            <v>#N/A</v>
          </cell>
          <cell r="AK305">
            <v>0</v>
          </cell>
          <cell r="AL305">
            <v>0</v>
          </cell>
        </row>
        <row r="306">
          <cell r="AF306">
            <v>327</v>
          </cell>
          <cell r="AG306" t="str">
            <v>H</v>
          </cell>
          <cell r="AH306" t="str">
            <v>FloridaTitusville</v>
          </cell>
          <cell r="AI306" t="str">
            <v>FloridaFlorida</v>
          </cell>
          <cell r="AJ306" t="e">
            <v>#N/A</v>
          </cell>
          <cell r="AK306">
            <v>0</v>
          </cell>
          <cell r="AL306">
            <v>0</v>
          </cell>
        </row>
        <row r="307">
          <cell r="AF307">
            <v>328</v>
          </cell>
          <cell r="AG307" t="str">
            <v>I</v>
          </cell>
          <cell r="AH307" t="str">
            <v>FloridaOrlando</v>
          </cell>
          <cell r="AI307" t="str">
            <v>FloridaFlorida</v>
          </cell>
          <cell r="AJ307" t="e">
            <v>#N/A</v>
          </cell>
          <cell r="AK307">
            <v>0</v>
          </cell>
          <cell r="AL307">
            <v>0</v>
          </cell>
        </row>
        <row r="308">
          <cell r="AF308">
            <v>329</v>
          </cell>
          <cell r="AG308" t="str">
            <v>G</v>
          </cell>
          <cell r="AH308" t="str">
            <v>FloridaMelbourne</v>
          </cell>
          <cell r="AI308" t="str">
            <v>FloridaFlorida</v>
          </cell>
          <cell r="AJ308" t="e">
            <v>#N/A</v>
          </cell>
          <cell r="AK308">
            <v>0</v>
          </cell>
          <cell r="AL308">
            <v>0</v>
          </cell>
        </row>
        <row r="309">
          <cell r="AF309">
            <v>330</v>
          </cell>
          <cell r="AG309" t="str">
            <v>J</v>
          </cell>
          <cell r="AH309" t="str">
            <v>FloridaHialeah</v>
          </cell>
          <cell r="AI309" t="str">
            <v>FloridaFlorida</v>
          </cell>
          <cell r="AJ309" t="e">
            <v>#N/A</v>
          </cell>
          <cell r="AK309">
            <v>0</v>
          </cell>
          <cell r="AL309">
            <v>0</v>
          </cell>
        </row>
        <row r="310">
          <cell r="AF310">
            <v>331</v>
          </cell>
          <cell r="AG310" t="str">
            <v>N</v>
          </cell>
          <cell r="AH310" t="str">
            <v>FloridaMiami</v>
          </cell>
          <cell r="AI310" t="str">
            <v>FloridaFlorida</v>
          </cell>
          <cell r="AJ310" t="e">
            <v>#N/A</v>
          </cell>
          <cell r="AK310">
            <v>0</v>
          </cell>
          <cell r="AL310">
            <v>0</v>
          </cell>
        </row>
        <row r="311">
          <cell r="AF311">
            <v>332</v>
          </cell>
          <cell r="AG311" t="str">
            <v>N</v>
          </cell>
          <cell r="AH311" t="str">
            <v>FloridaMiami</v>
          </cell>
          <cell r="AI311" t="str">
            <v>FloridaFlorida</v>
          </cell>
          <cell r="AJ311" t="e">
            <v>#N/A</v>
          </cell>
          <cell r="AK311">
            <v>0</v>
          </cell>
          <cell r="AL311">
            <v>0</v>
          </cell>
        </row>
        <row r="312">
          <cell r="AF312">
            <v>333</v>
          </cell>
          <cell r="AG312" t="str">
            <v>L</v>
          </cell>
          <cell r="AH312" t="str">
            <v>FloridaFort Lauderdale</v>
          </cell>
          <cell r="AI312" t="str">
            <v>FloridaFlorida</v>
          </cell>
          <cell r="AJ312" t="e">
            <v>#N/A</v>
          </cell>
          <cell r="AK312">
            <v>0</v>
          </cell>
          <cell r="AL312">
            <v>0</v>
          </cell>
        </row>
        <row r="313">
          <cell r="AF313">
            <v>334</v>
          </cell>
          <cell r="AG313" t="str">
            <v>I</v>
          </cell>
          <cell r="AH313" t="str">
            <v>FloridaWest Palm Beach</v>
          </cell>
          <cell r="AI313" t="str">
            <v>FloridaFlorida</v>
          </cell>
          <cell r="AJ313" t="e">
            <v>#N/A</v>
          </cell>
          <cell r="AK313">
            <v>0</v>
          </cell>
          <cell r="AL313">
            <v>0</v>
          </cell>
        </row>
        <row r="314">
          <cell r="AF314">
            <v>335</v>
          </cell>
          <cell r="AG314" t="str">
            <v>J</v>
          </cell>
          <cell r="AH314" t="str">
            <v>FloridaSarasota</v>
          </cell>
          <cell r="AI314" t="str">
            <v>FloridaFlorida</v>
          </cell>
          <cell r="AJ314" t="e">
            <v>#N/A</v>
          </cell>
          <cell r="AK314">
            <v>0</v>
          </cell>
          <cell r="AL314">
            <v>0</v>
          </cell>
        </row>
        <row r="315">
          <cell r="AF315">
            <v>336</v>
          </cell>
          <cell r="AG315" t="str">
            <v>H</v>
          </cell>
          <cell r="AH315" t="str">
            <v>FloridaTampa</v>
          </cell>
          <cell r="AI315" t="str">
            <v>FloridaFlorida</v>
          </cell>
          <cell r="AJ315" t="str">
            <v>ChoiceCare</v>
          </cell>
          <cell r="AK315">
            <v>5</v>
          </cell>
          <cell r="AL315">
            <v>0.29482536789547253</v>
          </cell>
        </row>
        <row r="316">
          <cell r="AF316">
            <v>337</v>
          </cell>
          <cell r="AG316" t="str">
            <v>I</v>
          </cell>
          <cell r="AH316" t="str">
            <v>FloridaSt. Petersburg</v>
          </cell>
          <cell r="AI316" t="str">
            <v>FloridaFlorida</v>
          </cell>
          <cell r="AJ316" t="e">
            <v>#N/A</v>
          </cell>
          <cell r="AK316">
            <v>0</v>
          </cell>
          <cell r="AL316">
            <v>0</v>
          </cell>
        </row>
        <row r="317">
          <cell r="AF317">
            <v>338</v>
          </cell>
          <cell r="AG317" t="str">
            <v>H</v>
          </cell>
          <cell r="AH317" t="str">
            <v>FloridaLakeland</v>
          </cell>
          <cell r="AI317" t="str">
            <v>FloridaFlorida</v>
          </cell>
          <cell r="AJ317" t="e">
            <v>#N/A</v>
          </cell>
          <cell r="AK317">
            <v>0</v>
          </cell>
          <cell r="AL317">
            <v>0</v>
          </cell>
        </row>
        <row r="318">
          <cell r="AF318">
            <v>339</v>
          </cell>
          <cell r="AG318" t="str">
            <v>H</v>
          </cell>
          <cell r="AH318" t="str">
            <v>FloridaFort Myers</v>
          </cell>
          <cell r="AI318" t="str">
            <v>FloridaFlorida</v>
          </cell>
          <cell r="AJ318" t="e">
            <v>#N/A</v>
          </cell>
          <cell r="AK318">
            <v>0</v>
          </cell>
          <cell r="AL318">
            <v>0</v>
          </cell>
        </row>
        <row r="319">
          <cell r="AF319">
            <v>341</v>
          </cell>
          <cell r="AG319" t="str">
            <v>I</v>
          </cell>
          <cell r="AH319" t="str">
            <v>FloridaNaples</v>
          </cell>
          <cell r="AI319" t="str">
            <v>FloridaFlorida</v>
          </cell>
          <cell r="AJ319" t="e">
            <v>#N/A</v>
          </cell>
          <cell r="AK319">
            <v>0</v>
          </cell>
          <cell r="AL319">
            <v>0</v>
          </cell>
        </row>
        <row r="320">
          <cell r="AF320">
            <v>342</v>
          </cell>
          <cell r="AG320" t="str">
            <v>G</v>
          </cell>
          <cell r="AH320" t="str">
            <v>FloridaBradenton</v>
          </cell>
          <cell r="AI320" t="str">
            <v>FloridaFlorida</v>
          </cell>
          <cell r="AJ320" t="e">
            <v>#N/A</v>
          </cell>
          <cell r="AK320">
            <v>0</v>
          </cell>
          <cell r="AL320">
            <v>0</v>
          </cell>
        </row>
        <row r="321">
          <cell r="AF321">
            <v>344</v>
          </cell>
          <cell r="AG321" t="str">
            <v>H</v>
          </cell>
          <cell r="AH321" t="str">
            <v>FloridaInverness</v>
          </cell>
          <cell r="AI321" t="str">
            <v>FloridaFlorida</v>
          </cell>
          <cell r="AJ321" t="e">
            <v>#N/A</v>
          </cell>
          <cell r="AK321">
            <v>0</v>
          </cell>
          <cell r="AL321">
            <v>0</v>
          </cell>
        </row>
        <row r="322">
          <cell r="AF322">
            <v>346</v>
          </cell>
          <cell r="AG322" t="str">
            <v>I</v>
          </cell>
          <cell r="AH322" t="str">
            <v>FloridaTampa</v>
          </cell>
          <cell r="AI322" t="str">
            <v>FloridaFlorida</v>
          </cell>
          <cell r="AJ322" t="e">
            <v>#N/A</v>
          </cell>
          <cell r="AK322">
            <v>0</v>
          </cell>
          <cell r="AL322">
            <v>0</v>
          </cell>
        </row>
        <row r="323">
          <cell r="AF323">
            <v>347</v>
          </cell>
          <cell r="AG323" t="str">
            <v>G</v>
          </cell>
          <cell r="AH323" t="str">
            <v>FloridaClermont</v>
          </cell>
          <cell r="AI323" t="str">
            <v>FloridaFlorida</v>
          </cell>
          <cell r="AJ323" t="e">
            <v>#N/A</v>
          </cell>
          <cell r="AK323">
            <v>0</v>
          </cell>
          <cell r="AL323">
            <v>0</v>
          </cell>
        </row>
        <row r="324">
          <cell r="AF324">
            <v>349</v>
          </cell>
          <cell r="AG324" t="str">
            <v>H</v>
          </cell>
          <cell r="AH324" t="str">
            <v>FloridaWest Palm Beach</v>
          </cell>
          <cell r="AI324" t="str">
            <v>FloridaFlorida</v>
          </cell>
          <cell r="AJ324" t="e">
            <v>#N/A</v>
          </cell>
          <cell r="AK324">
            <v>0</v>
          </cell>
          <cell r="AL324">
            <v>0</v>
          </cell>
        </row>
        <row r="325">
          <cell r="AF325">
            <v>350</v>
          </cell>
          <cell r="AG325" t="str">
            <v>E</v>
          </cell>
          <cell r="AH325" t="str">
            <v>AlabamaBessemer</v>
          </cell>
          <cell r="AI325" t="str">
            <v>AlabamaAlabama</v>
          </cell>
          <cell r="AJ325" t="e">
            <v>#N/A</v>
          </cell>
          <cell r="AK325">
            <v>0</v>
          </cell>
          <cell r="AL325">
            <v>0</v>
          </cell>
        </row>
        <row r="326">
          <cell r="AF326">
            <v>351</v>
          </cell>
          <cell r="AG326" t="str">
            <v>F</v>
          </cell>
          <cell r="AH326" t="str">
            <v>AlabamaTalladega</v>
          </cell>
          <cell r="AI326" t="str">
            <v>AlabamaAlabama</v>
          </cell>
          <cell r="AJ326" t="e">
            <v>#N/A</v>
          </cell>
          <cell r="AK326">
            <v>0</v>
          </cell>
          <cell r="AL326">
            <v>0</v>
          </cell>
        </row>
        <row r="327">
          <cell r="AF327">
            <v>352</v>
          </cell>
          <cell r="AG327" t="str">
            <v>G</v>
          </cell>
          <cell r="AH327" t="str">
            <v>AlabamaBirmingham</v>
          </cell>
          <cell r="AI327" t="str">
            <v>AlabamaAlabama</v>
          </cell>
          <cell r="AJ327" t="e">
            <v>#N/A</v>
          </cell>
          <cell r="AK327">
            <v>0</v>
          </cell>
          <cell r="AL327">
            <v>0</v>
          </cell>
        </row>
        <row r="328">
          <cell r="AF328">
            <v>354</v>
          </cell>
          <cell r="AG328" t="str">
            <v>F</v>
          </cell>
          <cell r="AH328" t="str">
            <v>AlabamaTuscaloosa</v>
          </cell>
          <cell r="AI328" t="str">
            <v>AlabamaAlabama</v>
          </cell>
          <cell r="AJ328" t="e">
            <v>#N/A</v>
          </cell>
          <cell r="AK328">
            <v>0</v>
          </cell>
          <cell r="AL328">
            <v>0</v>
          </cell>
        </row>
        <row r="329">
          <cell r="AF329">
            <v>355</v>
          </cell>
          <cell r="AG329" t="str">
            <v>F</v>
          </cell>
          <cell r="AH329" t="str">
            <v>AlabamaJasper</v>
          </cell>
          <cell r="AI329" t="str">
            <v>AlabamaAlabama</v>
          </cell>
          <cell r="AJ329" t="e">
            <v>#N/A</v>
          </cell>
          <cell r="AK329">
            <v>0</v>
          </cell>
          <cell r="AL329">
            <v>0</v>
          </cell>
        </row>
        <row r="330">
          <cell r="AF330">
            <v>356</v>
          </cell>
          <cell r="AG330" t="str">
            <v>E</v>
          </cell>
          <cell r="AH330" t="str">
            <v>AlabamaDecatur</v>
          </cell>
          <cell r="AI330" t="str">
            <v>AlabamaAlabama</v>
          </cell>
          <cell r="AJ330" t="e">
            <v>#N/A</v>
          </cell>
          <cell r="AK330">
            <v>0</v>
          </cell>
          <cell r="AL330">
            <v>0</v>
          </cell>
        </row>
        <row r="331">
          <cell r="AF331">
            <v>357</v>
          </cell>
          <cell r="AG331" t="str">
            <v>F</v>
          </cell>
          <cell r="AH331" t="str">
            <v>AlabamaScottsboro</v>
          </cell>
          <cell r="AI331" t="str">
            <v>AlabamaAlabama</v>
          </cell>
          <cell r="AJ331" t="e">
            <v>#N/A</v>
          </cell>
          <cell r="AK331">
            <v>0</v>
          </cell>
          <cell r="AL331">
            <v>0</v>
          </cell>
        </row>
        <row r="332">
          <cell r="AF332">
            <v>358</v>
          </cell>
          <cell r="AG332" t="str">
            <v>E</v>
          </cell>
          <cell r="AH332" t="str">
            <v>AlabamaHuntsville</v>
          </cell>
          <cell r="AI332" t="str">
            <v>AlabamaAlabama</v>
          </cell>
          <cell r="AJ332" t="e">
            <v>#N/A</v>
          </cell>
          <cell r="AK332">
            <v>0</v>
          </cell>
          <cell r="AL332">
            <v>0</v>
          </cell>
        </row>
        <row r="333">
          <cell r="AF333">
            <v>359</v>
          </cell>
          <cell r="AG333" t="str">
            <v>E</v>
          </cell>
          <cell r="AH333" t="str">
            <v>AlabamaGadsden</v>
          </cell>
          <cell r="AI333" t="str">
            <v>AlabamaAlabama</v>
          </cell>
          <cell r="AJ333" t="e">
            <v>#N/A</v>
          </cell>
          <cell r="AK333">
            <v>0</v>
          </cell>
          <cell r="AL333">
            <v>0</v>
          </cell>
        </row>
        <row r="334">
          <cell r="AF334">
            <v>360</v>
          </cell>
          <cell r="AG334" t="str">
            <v>F</v>
          </cell>
          <cell r="AH334" t="str">
            <v>AlabamaTroy</v>
          </cell>
          <cell r="AI334" t="str">
            <v>AlabamaAlabama</v>
          </cell>
          <cell r="AJ334" t="e">
            <v>#N/A</v>
          </cell>
          <cell r="AK334">
            <v>0</v>
          </cell>
          <cell r="AL334">
            <v>0</v>
          </cell>
        </row>
        <row r="335">
          <cell r="AF335">
            <v>361</v>
          </cell>
          <cell r="AG335" t="str">
            <v>G</v>
          </cell>
          <cell r="AH335" t="str">
            <v>AlabamaMontgomery</v>
          </cell>
          <cell r="AI335" t="str">
            <v>AlabamaAlabama</v>
          </cell>
          <cell r="AJ335" t="e">
            <v>#N/A</v>
          </cell>
          <cell r="AK335">
            <v>0</v>
          </cell>
          <cell r="AL335">
            <v>0</v>
          </cell>
        </row>
        <row r="336">
          <cell r="AF336">
            <v>362</v>
          </cell>
          <cell r="AG336" t="str">
            <v>F</v>
          </cell>
          <cell r="AH336" t="str">
            <v>AlabamaAnniston</v>
          </cell>
          <cell r="AI336" t="str">
            <v>AlabamaAlabama</v>
          </cell>
          <cell r="AJ336" t="e">
            <v>#N/A</v>
          </cell>
          <cell r="AK336">
            <v>0</v>
          </cell>
          <cell r="AL336">
            <v>0</v>
          </cell>
        </row>
        <row r="337">
          <cell r="AF337">
            <v>363</v>
          </cell>
          <cell r="AG337" t="str">
            <v>D</v>
          </cell>
          <cell r="AH337" t="str">
            <v>AlabamaDothan</v>
          </cell>
          <cell r="AI337" t="str">
            <v>AlabamaAlabama</v>
          </cell>
          <cell r="AJ337" t="e">
            <v>#N/A</v>
          </cell>
          <cell r="AK337">
            <v>0</v>
          </cell>
          <cell r="AL337">
            <v>0</v>
          </cell>
        </row>
        <row r="338">
          <cell r="AF338">
            <v>364</v>
          </cell>
          <cell r="AG338" t="str">
            <v>F</v>
          </cell>
          <cell r="AH338" t="str">
            <v>AlabamaMonroeville</v>
          </cell>
          <cell r="AI338" t="str">
            <v>AlabamaAlabama</v>
          </cell>
          <cell r="AJ338" t="e">
            <v>#N/A</v>
          </cell>
          <cell r="AK338">
            <v>0</v>
          </cell>
          <cell r="AL338">
            <v>0</v>
          </cell>
        </row>
        <row r="339">
          <cell r="AF339">
            <v>365</v>
          </cell>
          <cell r="AG339" t="str">
            <v>F</v>
          </cell>
          <cell r="AH339" t="str">
            <v>AlabamaBay Minette</v>
          </cell>
          <cell r="AI339" t="str">
            <v>AlabamaAlabama</v>
          </cell>
          <cell r="AJ339" t="e">
            <v>#N/A</v>
          </cell>
          <cell r="AK339">
            <v>0</v>
          </cell>
          <cell r="AL339">
            <v>0</v>
          </cell>
        </row>
        <row r="340">
          <cell r="AF340">
            <v>366</v>
          </cell>
          <cell r="AG340" t="str">
            <v>D</v>
          </cell>
          <cell r="AH340" t="str">
            <v>AlabamaMobile</v>
          </cell>
          <cell r="AI340" t="str">
            <v>AlabamaAlabama</v>
          </cell>
          <cell r="AJ340" t="e">
            <v>#N/A</v>
          </cell>
          <cell r="AK340">
            <v>0</v>
          </cell>
          <cell r="AL340">
            <v>0</v>
          </cell>
        </row>
        <row r="341">
          <cell r="AF341">
            <v>367</v>
          </cell>
          <cell r="AG341" t="str">
            <v>D</v>
          </cell>
          <cell r="AH341" t="str">
            <v>AlabamaSelma</v>
          </cell>
          <cell r="AI341" t="str">
            <v>AlabamaAlabama</v>
          </cell>
          <cell r="AJ341" t="e">
            <v>#N/A</v>
          </cell>
          <cell r="AK341">
            <v>0</v>
          </cell>
          <cell r="AL341">
            <v>0</v>
          </cell>
        </row>
        <row r="342">
          <cell r="AF342">
            <v>368</v>
          </cell>
          <cell r="AG342" t="str">
            <v>F</v>
          </cell>
          <cell r="AH342" t="str">
            <v>AlabamaAuburn</v>
          </cell>
          <cell r="AI342" t="str">
            <v>AlabamaAlabama</v>
          </cell>
          <cell r="AJ342" t="e">
            <v>#N/A</v>
          </cell>
          <cell r="AK342">
            <v>0</v>
          </cell>
          <cell r="AL342">
            <v>0</v>
          </cell>
        </row>
        <row r="343">
          <cell r="AF343">
            <v>369</v>
          </cell>
          <cell r="AG343" t="str">
            <v>F</v>
          </cell>
          <cell r="AH343" t="str">
            <v>AlabamaButler</v>
          </cell>
          <cell r="AI343" t="str">
            <v>AlabamaAlabama</v>
          </cell>
          <cell r="AJ343" t="e">
            <v>#N/A</v>
          </cell>
          <cell r="AK343">
            <v>0</v>
          </cell>
          <cell r="AL343">
            <v>0</v>
          </cell>
        </row>
        <row r="344">
          <cell r="AF344">
            <v>370</v>
          </cell>
          <cell r="AG344" t="str">
            <v>E</v>
          </cell>
          <cell r="AH344" t="str">
            <v>TennesseeClarksville</v>
          </cell>
          <cell r="AI344" t="str">
            <v>TennesseeTennessee</v>
          </cell>
          <cell r="AJ344" t="e">
            <v>#N/A</v>
          </cell>
          <cell r="AK344">
            <v>0</v>
          </cell>
          <cell r="AL344">
            <v>0</v>
          </cell>
        </row>
        <row r="345">
          <cell r="AF345">
            <v>371</v>
          </cell>
          <cell r="AG345" t="str">
            <v>E</v>
          </cell>
          <cell r="AH345" t="str">
            <v>TennesseeMurfreesboro</v>
          </cell>
          <cell r="AI345" t="str">
            <v>TennesseeTennessee</v>
          </cell>
          <cell r="AJ345" t="e">
            <v>#N/A</v>
          </cell>
          <cell r="AK345">
            <v>0</v>
          </cell>
          <cell r="AL345">
            <v>0</v>
          </cell>
        </row>
        <row r="346">
          <cell r="AF346">
            <v>372</v>
          </cell>
          <cell r="AG346" t="str">
            <v>F</v>
          </cell>
          <cell r="AH346" t="str">
            <v>TennesseeNashville</v>
          </cell>
          <cell r="AI346" t="str">
            <v>TennesseeTennessee</v>
          </cell>
          <cell r="AJ346" t="str">
            <v>ChoiceCare</v>
          </cell>
          <cell r="AK346">
            <v>5</v>
          </cell>
          <cell r="AL346">
            <v>0.25761661789547252</v>
          </cell>
        </row>
        <row r="347">
          <cell r="AF347">
            <v>373</v>
          </cell>
          <cell r="AG347" t="str">
            <v>E</v>
          </cell>
          <cell r="AH347" t="str">
            <v>TennesseeCleveland</v>
          </cell>
          <cell r="AI347" t="str">
            <v>TennesseeTennessee</v>
          </cell>
          <cell r="AJ347" t="e">
            <v>#N/A</v>
          </cell>
          <cell r="AK347">
            <v>0</v>
          </cell>
          <cell r="AL347">
            <v>0</v>
          </cell>
        </row>
        <row r="348">
          <cell r="AF348">
            <v>374</v>
          </cell>
          <cell r="AG348" t="str">
            <v>E</v>
          </cell>
          <cell r="AH348" t="str">
            <v>TennesseeChattanooga</v>
          </cell>
          <cell r="AI348" t="str">
            <v>TennesseeTennessee</v>
          </cell>
          <cell r="AJ348" t="e">
            <v>#N/A</v>
          </cell>
          <cell r="AK348">
            <v>0</v>
          </cell>
          <cell r="AL348">
            <v>0</v>
          </cell>
        </row>
        <row r="349">
          <cell r="AF349">
            <v>376</v>
          </cell>
          <cell r="AG349" t="str">
            <v>E</v>
          </cell>
          <cell r="AH349" t="str">
            <v>TennesseeJohnson City</v>
          </cell>
          <cell r="AI349" t="str">
            <v>TennesseeTennessee</v>
          </cell>
          <cell r="AJ349" t="e">
            <v>#N/A</v>
          </cell>
          <cell r="AK349">
            <v>0</v>
          </cell>
          <cell r="AL349">
            <v>0</v>
          </cell>
        </row>
        <row r="350">
          <cell r="AF350">
            <v>377</v>
          </cell>
          <cell r="AG350" t="str">
            <v>E</v>
          </cell>
          <cell r="AH350" t="str">
            <v>TennesseeGreenville</v>
          </cell>
          <cell r="AI350" t="str">
            <v>TennesseeTennessee</v>
          </cell>
          <cell r="AJ350" t="e">
            <v>#N/A</v>
          </cell>
          <cell r="AK350">
            <v>0</v>
          </cell>
          <cell r="AL350">
            <v>0</v>
          </cell>
        </row>
        <row r="351">
          <cell r="AF351">
            <v>378</v>
          </cell>
          <cell r="AG351" t="str">
            <v>E</v>
          </cell>
          <cell r="AH351" t="str">
            <v>TennesseeOak Ridge</v>
          </cell>
          <cell r="AI351" t="str">
            <v>TennesseeTennessee</v>
          </cell>
          <cell r="AJ351" t="e">
            <v>#N/A</v>
          </cell>
          <cell r="AK351">
            <v>0</v>
          </cell>
          <cell r="AL351">
            <v>0</v>
          </cell>
        </row>
        <row r="352">
          <cell r="AF352">
            <v>379</v>
          </cell>
          <cell r="AG352" t="str">
            <v>H</v>
          </cell>
          <cell r="AH352" t="str">
            <v>TennesseeKnoxville</v>
          </cell>
          <cell r="AI352" t="str">
            <v>TennesseeTennessee</v>
          </cell>
          <cell r="AJ352" t="e">
            <v>#N/A</v>
          </cell>
          <cell r="AK352">
            <v>0</v>
          </cell>
          <cell r="AL352">
            <v>0</v>
          </cell>
        </row>
        <row r="353">
          <cell r="AF353">
            <v>380</v>
          </cell>
          <cell r="AG353" t="str">
            <v>E</v>
          </cell>
          <cell r="AH353" t="str">
            <v>TennesseeDyersburg</v>
          </cell>
          <cell r="AI353" t="str">
            <v>TennesseeTennessee</v>
          </cell>
          <cell r="AJ353" t="e">
            <v>#N/A</v>
          </cell>
          <cell r="AK353">
            <v>0</v>
          </cell>
          <cell r="AL353">
            <v>0</v>
          </cell>
        </row>
        <row r="354">
          <cell r="AF354">
            <v>381</v>
          </cell>
          <cell r="AG354" t="str">
            <v>G</v>
          </cell>
          <cell r="AH354" t="str">
            <v>TennesseeMemphis</v>
          </cell>
          <cell r="AI354" t="str">
            <v>TennesseeTennessee</v>
          </cell>
          <cell r="AJ354" t="e">
            <v>#N/A</v>
          </cell>
          <cell r="AK354">
            <v>0</v>
          </cell>
          <cell r="AL354">
            <v>0</v>
          </cell>
        </row>
        <row r="355">
          <cell r="AF355">
            <v>382</v>
          </cell>
          <cell r="AG355" t="str">
            <v>F</v>
          </cell>
          <cell r="AH355" t="str">
            <v>TennesseeParis</v>
          </cell>
          <cell r="AI355" t="str">
            <v>TennesseeTennessee</v>
          </cell>
          <cell r="AJ355" t="e">
            <v>#N/A</v>
          </cell>
          <cell r="AK355">
            <v>0</v>
          </cell>
          <cell r="AL355">
            <v>0</v>
          </cell>
        </row>
        <row r="356">
          <cell r="AF356">
            <v>383</v>
          </cell>
          <cell r="AG356" t="str">
            <v>D</v>
          </cell>
          <cell r="AH356" t="str">
            <v>TennesseeJackson</v>
          </cell>
          <cell r="AI356" t="str">
            <v>TennesseeTennessee</v>
          </cell>
          <cell r="AJ356" t="e">
            <v>#N/A</v>
          </cell>
          <cell r="AK356">
            <v>0</v>
          </cell>
          <cell r="AL356">
            <v>0</v>
          </cell>
        </row>
        <row r="357">
          <cell r="AF357">
            <v>384</v>
          </cell>
          <cell r="AG357" t="str">
            <v>F</v>
          </cell>
          <cell r="AH357" t="str">
            <v>TennesseeColumbia</v>
          </cell>
          <cell r="AI357" t="str">
            <v>TennesseeTennessee</v>
          </cell>
          <cell r="AJ357" t="e">
            <v>#N/A</v>
          </cell>
          <cell r="AK357">
            <v>0</v>
          </cell>
          <cell r="AL357">
            <v>0</v>
          </cell>
        </row>
        <row r="358">
          <cell r="AF358">
            <v>385</v>
          </cell>
          <cell r="AG358" t="str">
            <v>F</v>
          </cell>
          <cell r="AH358" t="str">
            <v>TennesseeCookeville</v>
          </cell>
          <cell r="AI358" t="str">
            <v>TennesseeTennessee</v>
          </cell>
          <cell r="AJ358" t="e">
            <v>#N/A</v>
          </cell>
          <cell r="AK358">
            <v>0</v>
          </cell>
          <cell r="AL358">
            <v>0</v>
          </cell>
        </row>
        <row r="359">
          <cell r="AF359">
            <v>386</v>
          </cell>
          <cell r="AG359" t="str">
            <v>C</v>
          </cell>
          <cell r="AH359" t="str">
            <v>MississippiSouthaven</v>
          </cell>
          <cell r="AI359" t="str">
            <v>MississippiMississippi</v>
          </cell>
          <cell r="AJ359" t="e">
            <v>#N/A</v>
          </cell>
          <cell r="AK359">
            <v>0</v>
          </cell>
          <cell r="AL359">
            <v>0</v>
          </cell>
        </row>
        <row r="360">
          <cell r="AF360">
            <v>387</v>
          </cell>
          <cell r="AG360" t="str">
            <v>B</v>
          </cell>
          <cell r="AH360" t="str">
            <v>MississippiGreenville</v>
          </cell>
          <cell r="AI360" t="str">
            <v>MississippiMississippi</v>
          </cell>
          <cell r="AJ360" t="e">
            <v>#N/A</v>
          </cell>
          <cell r="AK360">
            <v>0</v>
          </cell>
          <cell r="AL360">
            <v>0</v>
          </cell>
        </row>
        <row r="361">
          <cell r="AF361">
            <v>388</v>
          </cell>
          <cell r="AG361" t="str">
            <v>B</v>
          </cell>
          <cell r="AH361" t="str">
            <v>MississippiTupelo</v>
          </cell>
          <cell r="AI361" t="str">
            <v>MississippiMississippi</v>
          </cell>
          <cell r="AJ361" t="e">
            <v>#N/A</v>
          </cell>
          <cell r="AK361">
            <v>0</v>
          </cell>
          <cell r="AL361">
            <v>0</v>
          </cell>
        </row>
        <row r="362">
          <cell r="AF362">
            <v>389</v>
          </cell>
          <cell r="AG362" t="str">
            <v>C</v>
          </cell>
          <cell r="AH362" t="str">
            <v>MississippiGreenwood</v>
          </cell>
          <cell r="AI362" t="str">
            <v>MississippiMississippi</v>
          </cell>
          <cell r="AJ362" t="e">
            <v>#N/A</v>
          </cell>
          <cell r="AK362">
            <v>0</v>
          </cell>
          <cell r="AL362">
            <v>0</v>
          </cell>
        </row>
        <row r="363">
          <cell r="AF363">
            <v>390</v>
          </cell>
          <cell r="AG363" t="str">
            <v>B</v>
          </cell>
          <cell r="AH363" t="str">
            <v>MississippiHazlehurst</v>
          </cell>
          <cell r="AI363" t="str">
            <v>MississippiMississippi</v>
          </cell>
          <cell r="AJ363" t="e">
            <v>#N/A</v>
          </cell>
          <cell r="AK363">
            <v>0</v>
          </cell>
          <cell r="AL363">
            <v>0</v>
          </cell>
        </row>
        <row r="364">
          <cell r="AF364">
            <v>391</v>
          </cell>
          <cell r="AG364" t="str">
            <v>C</v>
          </cell>
          <cell r="AH364" t="str">
            <v>MississippiVicksburg</v>
          </cell>
          <cell r="AI364" t="str">
            <v>MississippiMississippi</v>
          </cell>
          <cell r="AJ364" t="e">
            <v>#N/A</v>
          </cell>
          <cell r="AK364">
            <v>0</v>
          </cell>
          <cell r="AL364">
            <v>0</v>
          </cell>
        </row>
        <row r="365">
          <cell r="AF365">
            <v>392</v>
          </cell>
          <cell r="AG365" t="str">
            <v>D</v>
          </cell>
          <cell r="AH365" t="str">
            <v>MississippiJackson</v>
          </cell>
          <cell r="AI365" t="str">
            <v>MississippiMississippi</v>
          </cell>
          <cell r="AJ365" t="e">
            <v>#N/A</v>
          </cell>
          <cell r="AK365">
            <v>0</v>
          </cell>
          <cell r="AL365">
            <v>0</v>
          </cell>
        </row>
        <row r="366">
          <cell r="AF366">
            <v>393</v>
          </cell>
          <cell r="AG366" t="str">
            <v>B</v>
          </cell>
          <cell r="AH366" t="str">
            <v>MississippiMeridian</v>
          </cell>
          <cell r="AI366" t="str">
            <v>MississippiMississippi</v>
          </cell>
          <cell r="AJ366" t="e">
            <v>#N/A</v>
          </cell>
          <cell r="AK366">
            <v>0</v>
          </cell>
          <cell r="AL366">
            <v>0</v>
          </cell>
        </row>
        <row r="367">
          <cell r="AF367">
            <v>394</v>
          </cell>
          <cell r="AG367" t="str">
            <v>D</v>
          </cell>
          <cell r="AH367" t="str">
            <v>MississippiHattiesburg</v>
          </cell>
          <cell r="AI367" t="str">
            <v>MississippiMississippi</v>
          </cell>
          <cell r="AJ367" t="e">
            <v>#N/A</v>
          </cell>
          <cell r="AK367">
            <v>0</v>
          </cell>
          <cell r="AL367">
            <v>0</v>
          </cell>
        </row>
        <row r="368">
          <cell r="AF368">
            <v>395</v>
          </cell>
          <cell r="AG368" t="str">
            <v>D</v>
          </cell>
          <cell r="AH368" t="str">
            <v>MississippiBiloxi</v>
          </cell>
          <cell r="AI368" t="str">
            <v>MississippiMississippi</v>
          </cell>
          <cell r="AJ368" t="e">
            <v>#N/A</v>
          </cell>
          <cell r="AK368">
            <v>0</v>
          </cell>
          <cell r="AL368">
            <v>0</v>
          </cell>
        </row>
        <row r="369">
          <cell r="AF369">
            <v>396</v>
          </cell>
          <cell r="AG369" t="str">
            <v>C</v>
          </cell>
          <cell r="AH369" t="str">
            <v>MississippiMcComb</v>
          </cell>
          <cell r="AI369" t="str">
            <v>MississippiMississippi</v>
          </cell>
          <cell r="AJ369" t="e">
            <v>#N/A</v>
          </cell>
          <cell r="AK369">
            <v>0</v>
          </cell>
          <cell r="AL369">
            <v>0</v>
          </cell>
        </row>
        <row r="370">
          <cell r="AF370">
            <v>397</v>
          </cell>
          <cell r="AG370" t="str">
            <v>C</v>
          </cell>
          <cell r="AH370" t="str">
            <v>MississippiColumbus</v>
          </cell>
          <cell r="AI370" t="str">
            <v>MississippiMississippi</v>
          </cell>
          <cell r="AJ370" t="e">
            <v>#N/A</v>
          </cell>
          <cell r="AK370">
            <v>0</v>
          </cell>
          <cell r="AL370">
            <v>0</v>
          </cell>
        </row>
        <row r="371">
          <cell r="AF371">
            <v>400</v>
          </cell>
          <cell r="AG371" t="str">
            <v>D</v>
          </cell>
          <cell r="AH371" t="str">
            <v>KentuckyShelbyville</v>
          </cell>
          <cell r="AI371" t="str">
            <v>KentuckyKentucky</v>
          </cell>
          <cell r="AJ371" t="e">
            <v>#N/A</v>
          </cell>
          <cell r="AK371">
            <v>0</v>
          </cell>
          <cell r="AL371">
            <v>0</v>
          </cell>
        </row>
        <row r="372">
          <cell r="AF372">
            <v>401</v>
          </cell>
          <cell r="AG372" t="str">
            <v>D</v>
          </cell>
          <cell r="AH372" t="str">
            <v>KentuckyHardinsburg</v>
          </cell>
          <cell r="AI372" t="str">
            <v>KentuckyKentucky</v>
          </cell>
          <cell r="AJ372" t="e">
            <v>#N/A</v>
          </cell>
          <cell r="AK372">
            <v>0</v>
          </cell>
          <cell r="AL372">
            <v>0</v>
          </cell>
        </row>
        <row r="373">
          <cell r="AF373">
            <v>402</v>
          </cell>
          <cell r="AG373" t="str">
            <v>E</v>
          </cell>
          <cell r="AH373" t="str">
            <v>KentuckyLouisville</v>
          </cell>
          <cell r="AI373" t="str">
            <v>KentuckyKentucky</v>
          </cell>
          <cell r="AJ373" t="e">
            <v>#N/A</v>
          </cell>
          <cell r="AK373">
            <v>0</v>
          </cell>
          <cell r="AL373">
            <v>0</v>
          </cell>
        </row>
        <row r="374">
          <cell r="AF374">
            <v>403</v>
          </cell>
          <cell r="AG374" t="str">
            <v>D</v>
          </cell>
          <cell r="AH374" t="str">
            <v>KentuckyWinchester</v>
          </cell>
          <cell r="AI374" t="str">
            <v>KentuckyKentucky</v>
          </cell>
          <cell r="AJ374" t="e">
            <v>#N/A</v>
          </cell>
          <cell r="AK374">
            <v>0</v>
          </cell>
          <cell r="AL374">
            <v>0</v>
          </cell>
        </row>
        <row r="375">
          <cell r="AF375">
            <v>404</v>
          </cell>
          <cell r="AG375" t="str">
            <v>D</v>
          </cell>
          <cell r="AH375" t="str">
            <v>KentuckyRichmond</v>
          </cell>
          <cell r="AI375" t="str">
            <v>KentuckyKentucky</v>
          </cell>
          <cell r="AJ375" t="e">
            <v>#N/A</v>
          </cell>
          <cell r="AK375">
            <v>0</v>
          </cell>
          <cell r="AL375">
            <v>0</v>
          </cell>
        </row>
        <row r="376">
          <cell r="AF376">
            <v>405</v>
          </cell>
          <cell r="AG376" t="str">
            <v>E</v>
          </cell>
          <cell r="AH376" t="str">
            <v>KentuckyLexington</v>
          </cell>
          <cell r="AI376" t="str">
            <v>KentuckyKentucky</v>
          </cell>
          <cell r="AJ376" t="e">
            <v>#N/A</v>
          </cell>
          <cell r="AK376">
            <v>0</v>
          </cell>
          <cell r="AL376">
            <v>0</v>
          </cell>
        </row>
        <row r="377">
          <cell r="AF377">
            <v>406</v>
          </cell>
          <cell r="AG377" t="str">
            <v>E</v>
          </cell>
          <cell r="AH377" t="str">
            <v>KentuckyFrankfort</v>
          </cell>
          <cell r="AI377" t="str">
            <v>KentuckyKentucky</v>
          </cell>
          <cell r="AJ377" t="e">
            <v>#N/A</v>
          </cell>
          <cell r="AK377">
            <v>0</v>
          </cell>
          <cell r="AL377">
            <v>0</v>
          </cell>
        </row>
        <row r="378">
          <cell r="AF378">
            <v>407</v>
          </cell>
          <cell r="AG378" t="str">
            <v>D</v>
          </cell>
          <cell r="AH378" t="str">
            <v>KentuckyCorbin</v>
          </cell>
          <cell r="AI378" t="str">
            <v>KentuckyKentucky</v>
          </cell>
          <cell r="AJ378" t="e">
            <v>#N/A</v>
          </cell>
          <cell r="AK378">
            <v>0</v>
          </cell>
          <cell r="AL378">
            <v>0</v>
          </cell>
        </row>
        <row r="379">
          <cell r="AF379">
            <v>408</v>
          </cell>
          <cell r="AG379" t="str">
            <v>D</v>
          </cell>
          <cell r="AH379" t="str">
            <v>KentuckyHarlan</v>
          </cell>
          <cell r="AI379" t="str">
            <v>KentuckyKentucky</v>
          </cell>
          <cell r="AJ379" t="e">
            <v>#N/A</v>
          </cell>
          <cell r="AK379">
            <v>0</v>
          </cell>
          <cell r="AL379">
            <v>0</v>
          </cell>
        </row>
        <row r="380">
          <cell r="AF380">
            <v>409</v>
          </cell>
          <cell r="AG380" t="str">
            <v>D</v>
          </cell>
          <cell r="AH380" t="str">
            <v>KentuckyMiddlesboro</v>
          </cell>
          <cell r="AI380" t="str">
            <v>KentuckyKentucky</v>
          </cell>
          <cell r="AJ380" t="e">
            <v>#N/A</v>
          </cell>
          <cell r="AK380">
            <v>0</v>
          </cell>
          <cell r="AL380">
            <v>0</v>
          </cell>
        </row>
        <row r="381">
          <cell r="AF381">
            <v>410</v>
          </cell>
          <cell r="AG381" t="str">
            <v>E</v>
          </cell>
          <cell r="AH381" t="str">
            <v>KentuckyCovington</v>
          </cell>
          <cell r="AI381" t="str">
            <v>KentuckyKentucky</v>
          </cell>
          <cell r="AJ381" t="e">
            <v>#N/A</v>
          </cell>
          <cell r="AK381">
            <v>0</v>
          </cell>
          <cell r="AL381">
            <v>0</v>
          </cell>
        </row>
        <row r="382">
          <cell r="AF382">
            <v>411</v>
          </cell>
          <cell r="AG382" t="str">
            <v>D</v>
          </cell>
          <cell r="AH382" t="str">
            <v>KentuckyAshland</v>
          </cell>
          <cell r="AI382" t="str">
            <v>KentuckyKentucky</v>
          </cell>
          <cell r="AJ382" t="e">
            <v>#N/A</v>
          </cell>
          <cell r="AK382">
            <v>0</v>
          </cell>
          <cell r="AL382">
            <v>0</v>
          </cell>
        </row>
        <row r="383">
          <cell r="AF383">
            <v>412</v>
          </cell>
          <cell r="AG383" t="str">
            <v>D</v>
          </cell>
          <cell r="AH383" t="str">
            <v>KentuckyPaintsville</v>
          </cell>
          <cell r="AI383" t="str">
            <v>KentuckyKentucky</v>
          </cell>
          <cell r="AJ383" t="e">
            <v>#N/A</v>
          </cell>
          <cell r="AK383">
            <v>0</v>
          </cell>
          <cell r="AL383">
            <v>0</v>
          </cell>
        </row>
        <row r="384">
          <cell r="AF384">
            <v>413</v>
          </cell>
          <cell r="AG384" t="str">
            <v>D</v>
          </cell>
          <cell r="AH384" t="str">
            <v>KentuckyBeattyville</v>
          </cell>
          <cell r="AI384" t="str">
            <v>KentuckyKentucky</v>
          </cell>
          <cell r="AJ384" t="e">
            <v>#N/A</v>
          </cell>
          <cell r="AK384">
            <v>0</v>
          </cell>
          <cell r="AL384">
            <v>0</v>
          </cell>
        </row>
        <row r="385">
          <cell r="AF385">
            <v>414</v>
          </cell>
          <cell r="AG385" t="str">
            <v>D</v>
          </cell>
          <cell r="AH385" t="str">
            <v>KentuckySalyersville</v>
          </cell>
          <cell r="AI385" t="str">
            <v>KentuckyKentucky</v>
          </cell>
          <cell r="AJ385" t="e">
            <v>#N/A</v>
          </cell>
          <cell r="AK385">
            <v>0</v>
          </cell>
          <cell r="AL385">
            <v>0</v>
          </cell>
        </row>
        <row r="386">
          <cell r="AF386">
            <v>415</v>
          </cell>
          <cell r="AG386" t="str">
            <v>D</v>
          </cell>
          <cell r="AH386" t="str">
            <v>KentuckyPikeville</v>
          </cell>
          <cell r="AI386" t="str">
            <v>KentuckyKentucky</v>
          </cell>
          <cell r="AJ386" t="e">
            <v>#N/A</v>
          </cell>
          <cell r="AK386">
            <v>0</v>
          </cell>
          <cell r="AL386">
            <v>0</v>
          </cell>
        </row>
        <row r="387">
          <cell r="AF387">
            <v>416</v>
          </cell>
          <cell r="AG387" t="str">
            <v>D</v>
          </cell>
          <cell r="AH387" t="str">
            <v>KentuckyPrestonburg</v>
          </cell>
          <cell r="AI387" t="str">
            <v>KentuckyKentucky</v>
          </cell>
          <cell r="AJ387" t="e">
            <v>#N/A</v>
          </cell>
          <cell r="AK387">
            <v>0</v>
          </cell>
          <cell r="AL387">
            <v>0</v>
          </cell>
        </row>
        <row r="388">
          <cell r="AF388">
            <v>417</v>
          </cell>
          <cell r="AG388" t="str">
            <v>D</v>
          </cell>
          <cell r="AH388" t="str">
            <v>KentuckyHazard</v>
          </cell>
          <cell r="AI388" t="str">
            <v>KentuckyKentucky</v>
          </cell>
          <cell r="AJ388" t="e">
            <v>#N/A</v>
          </cell>
          <cell r="AK388">
            <v>0</v>
          </cell>
          <cell r="AL388">
            <v>0</v>
          </cell>
        </row>
        <row r="389">
          <cell r="AF389">
            <v>418</v>
          </cell>
          <cell r="AG389" t="str">
            <v>D</v>
          </cell>
          <cell r="AH389" t="str">
            <v>KentuckyWhitesburg</v>
          </cell>
          <cell r="AI389" t="str">
            <v>KentuckyKentucky</v>
          </cell>
          <cell r="AJ389" t="e">
            <v>#N/A</v>
          </cell>
          <cell r="AK389">
            <v>0</v>
          </cell>
          <cell r="AL389">
            <v>0</v>
          </cell>
        </row>
        <row r="390">
          <cell r="AF390">
            <v>420</v>
          </cell>
          <cell r="AG390" t="str">
            <v>C</v>
          </cell>
          <cell r="AH390" t="str">
            <v>KentuckyPaducah</v>
          </cell>
          <cell r="AI390" t="str">
            <v>KentuckyKentucky</v>
          </cell>
          <cell r="AJ390" t="e">
            <v>#N/A</v>
          </cell>
          <cell r="AK390">
            <v>0</v>
          </cell>
          <cell r="AL390">
            <v>0</v>
          </cell>
        </row>
        <row r="391">
          <cell r="AF391">
            <v>421</v>
          </cell>
          <cell r="AG391" t="str">
            <v>D</v>
          </cell>
          <cell r="AH391" t="str">
            <v>KentuckyBowling Green</v>
          </cell>
          <cell r="AI391" t="str">
            <v>KentuckyKentucky</v>
          </cell>
          <cell r="AJ391" t="e">
            <v>#N/A</v>
          </cell>
          <cell r="AK391">
            <v>0</v>
          </cell>
          <cell r="AL391">
            <v>0</v>
          </cell>
        </row>
        <row r="392">
          <cell r="AF392">
            <v>422</v>
          </cell>
          <cell r="AG392" t="str">
            <v>D</v>
          </cell>
          <cell r="AH392" t="str">
            <v>KentuckyHopkinsville</v>
          </cell>
          <cell r="AI392" t="str">
            <v>KentuckyKentucky</v>
          </cell>
          <cell r="AJ392" t="e">
            <v>#N/A</v>
          </cell>
          <cell r="AK392">
            <v>0</v>
          </cell>
          <cell r="AL392">
            <v>0</v>
          </cell>
        </row>
        <row r="393">
          <cell r="AF393">
            <v>423</v>
          </cell>
          <cell r="AG393" t="str">
            <v>D</v>
          </cell>
          <cell r="AH393" t="str">
            <v>KentuckyOwensboro</v>
          </cell>
          <cell r="AI393" t="str">
            <v>KentuckyKentucky</v>
          </cell>
          <cell r="AJ393" t="e">
            <v>#N/A</v>
          </cell>
          <cell r="AK393">
            <v>0</v>
          </cell>
          <cell r="AL393">
            <v>0</v>
          </cell>
        </row>
        <row r="394">
          <cell r="AF394">
            <v>424</v>
          </cell>
          <cell r="AG394" t="str">
            <v>D</v>
          </cell>
          <cell r="AH394" t="str">
            <v>KentuckyHenderson</v>
          </cell>
          <cell r="AI394" t="str">
            <v>KentuckyKentucky</v>
          </cell>
          <cell r="AJ394" t="e">
            <v>#N/A</v>
          </cell>
          <cell r="AK394">
            <v>0</v>
          </cell>
          <cell r="AL394">
            <v>0</v>
          </cell>
        </row>
        <row r="395">
          <cell r="AF395">
            <v>425</v>
          </cell>
          <cell r="AG395" t="str">
            <v>D</v>
          </cell>
          <cell r="AH395" t="str">
            <v>KentuckySomerset</v>
          </cell>
          <cell r="AI395" t="str">
            <v>KentuckyKentucky</v>
          </cell>
          <cell r="AJ395" t="e">
            <v>#N/A</v>
          </cell>
          <cell r="AK395">
            <v>0</v>
          </cell>
          <cell r="AL395">
            <v>0</v>
          </cell>
        </row>
        <row r="396">
          <cell r="AF396">
            <v>426</v>
          </cell>
          <cell r="AG396" t="str">
            <v>D</v>
          </cell>
          <cell r="AH396" t="str">
            <v>KentuckyMonticello</v>
          </cell>
          <cell r="AI396" t="str">
            <v>KentuckyKentucky</v>
          </cell>
          <cell r="AJ396" t="e">
            <v>#N/A</v>
          </cell>
          <cell r="AK396">
            <v>0</v>
          </cell>
          <cell r="AL396">
            <v>0</v>
          </cell>
        </row>
        <row r="397">
          <cell r="AF397">
            <v>427</v>
          </cell>
          <cell r="AG397" t="str">
            <v>D</v>
          </cell>
          <cell r="AH397" t="str">
            <v>KentuckyElizabethtown</v>
          </cell>
          <cell r="AI397" t="str">
            <v>KentuckyKentucky</v>
          </cell>
          <cell r="AJ397" t="e">
            <v>#N/A</v>
          </cell>
          <cell r="AK397">
            <v>0</v>
          </cell>
          <cell r="AL397">
            <v>0</v>
          </cell>
        </row>
        <row r="398">
          <cell r="AF398">
            <v>430</v>
          </cell>
          <cell r="AG398" t="str">
            <v>E</v>
          </cell>
          <cell r="AH398" t="str">
            <v>OhioNewark</v>
          </cell>
          <cell r="AI398" t="str">
            <v>OhioOhio</v>
          </cell>
          <cell r="AJ398" t="e">
            <v>#N/A</v>
          </cell>
          <cell r="AK398">
            <v>0</v>
          </cell>
          <cell r="AL398">
            <v>0</v>
          </cell>
        </row>
        <row r="399">
          <cell r="AF399">
            <v>431</v>
          </cell>
          <cell r="AG399" t="str">
            <v>F</v>
          </cell>
          <cell r="AH399" t="str">
            <v>OhioLancaster</v>
          </cell>
          <cell r="AI399" t="str">
            <v>OhioOhio</v>
          </cell>
          <cell r="AJ399" t="e">
            <v>#N/A</v>
          </cell>
          <cell r="AK399">
            <v>0</v>
          </cell>
          <cell r="AL399">
            <v>0</v>
          </cell>
        </row>
        <row r="400">
          <cell r="AF400">
            <v>432</v>
          </cell>
          <cell r="AG400" t="str">
            <v>F</v>
          </cell>
          <cell r="AH400" t="str">
            <v>OhioColumbus</v>
          </cell>
          <cell r="AI400" t="str">
            <v>OhioOhio</v>
          </cell>
          <cell r="AJ400" t="e">
            <v>#N/A</v>
          </cell>
          <cell r="AK400">
            <v>0</v>
          </cell>
          <cell r="AL400">
            <v>0</v>
          </cell>
        </row>
        <row r="401">
          <cell r="AF401">
            <v>433</v>
          </cell>
          <cell r="AG401" t="str">
            <v>F</v>
          </cell>
          <cell r="AH401" t="str">
            <v>OhioMarion</v>
          </cell>
          <cell r="AI401" t="str">
            <v>OhioOhio</v>
          </cell>
          <cell r="AJ401" t="e">
            <v>#N/A</v>
          </cell>
          <cell r="AK401">
            <v>0</v>
          </cell>
          <cell r="AL401">
            <v>0</v>
          </cell>
        </row>
        <row r="402">
          <cell r="AF402">
            <v>434</v>
          </cell>
          <cell r="AG402" t="str">
            <v>E</v>
          </cell>
          <cell r="AH402" t="str">
            <v>OhioBowling Green</v>
          </cell>
          <cell r="AI402" t="str">
            <v>OhioOhio</v>
          </cell>
          <cell r="AJ402" t="e">
            <v>#N/A</v>
          </cell>
          <cell r="AK402">
            <v>0</v>
          </cell>
          <cell r="AL402">
            <v>0</v>
          </cell>
        </row>
        <row r="403">
          <cell r="AF403">
            <v>435</v>
          </cell>
          <cell r="AG403" t="str">
            <v>E</v>
          </cell>
          <cell r="AH403" t="str">
            <v>OhioDefiance</v>
          </cell>
          <cell r="AI403" t="str">
            <v>OhioOhio</v>
          </cell>
          <cell r="AJ403" t="e">
            <v>#N/A</v>
          </cell>
          <cell r="AK403">
            <v>0</v>
          </cell>
          <cell r="AL403">
            <v>0</v>
          </cell>
        </row>
        <row r="404">
          <cell r="AF404">
            <v>436</v>
          </cell>
          <cell r="AG404" t="str">
            <v>F</v>
          </cell>
          <cell r="AH404" t="str">
            <v>OhioToledo</v>
          </cell>
          <cell r="AI404" t="str">
            <v>OhioOhio</v>
          </cell>
          <cell r="AJ404" t="e">
            <v>#N/A</v>
          </cell>
          <cell r="AK404">
            <v>0</v>
          </cell>
          <cell r="AL404">
            <v>0</v>
          </cell>
        </row>
        <row r="405">
          <cell r="AF405">
            <v>437</v>
          </cell>
          <cell r="AG405" t="str">
            <v>E</v>
          </cell>
          <cell r="AH405" t="str">
            <v>OhioZanesville</v>
          </cell>
          <cell r="AI405" t="str">
            <v>OhioOhio</v>
          </cell>
          <cell r="AJ405" t="e">
            <v>#N/A</v>
          </cell>
          <cell r="AK405">
            <v>0</v>
          </cell>
          <cell r="AL405">
            <v>0</v>
          </cell>
        </row>
        <row r="406">
          <cell r="AF406">
            <v>438</v>
          </cell>
          <cell r="AG406" t="str">
            <v>F</v>
          </cell>
          <cell r="AH406" t="str">
            <v>OhioCoshocton</v>
          </cell>
          <cell r="AI406" t="str">
            <v>OhioOhio</v>
          </cell>
          <cell r="AJ406" t="e">
            <v>#N/A</v>
          </cell>
          <cell r="AK406">
            <v>0</v>
          </cell>
          <cell r="AL406">
            <v>0</v>
          </cell>
        </row>
        <row r="407">
          <cell r="AF407">
            <v>439</v>
          </cell>
          <cell r="AG407" t="str">
            <v>F</v>
          </cell>
          <cell r="AH407" t="str">
            <v>OhioSteubenville</v>
          </cell>
          <cell r="AI407" t="str">
            <v>OhioOhio</v>
          </cell>
          <cell r="AJ407" t="e">
            <v>#N/A</v>
          </cell>
          <cell r="AK407">
            <v>0</v>
          </cell>
          <cell r="AL407">
            <v>0</v>
          </cell>
        </row>
        <row r="408">
          <cell r="AF408">
            <v>440</v>
          </cell>
          <cell r="AG408" t="str">
            <v>G</v>
          </cell>
          <cell r="AH408" t="str">
            <v>OhioLorain</v>
          </cell>
          <cell r="AI408" t="str">
            <v>OhioOhio</v>
          </cell>
          <cell r="AJ408" t="e">
            <v>#N/A</v>
          </cell>
          <cell r="AK408">
            <v>0</v>
          </cell>
          <cell r="AL408">
            <v>0</v>
          </cell>
        </row>
        <row r="409">
          <cell r="AF409">
            <v>441</v>
          </cell>
          <cell r="AG409" t="str">
            <v>H</v>
          </cell>
          <cell r="AH409" t="str">
            <v>OhioCleveland</v>
          </cell>
          <cell r="AI409" t="str">
            <v>OhioOhio</v>
          </cell>
          <cell r="AJ409" t="e">
            <v>#N/A</v>
          </cell>
          <cell r="AK409">
            <v>0</v>
          </cell>
          <cell r="AL409">
            <v>0</v>
          </cell>
        </row>
        <row r="410">
          <cell r="AF410">
            <v>442</v>
          </cell>
          <cell r="AG410" t="str">
            <v>F</v>
          </cell>
          <cell r="AH410" t="str">
            <v>OhioCuyahoga Falls</v>
          </cell>
          <cell r="AI410" t="str">
            <v>OhioOhio</v>
          </cell>
          <cell r="AJ410" t="e">
            <v>#N/A</v>
          </cell>
          <cell r="AK410">
            <v>0</v>
          </cell>
          <cell r="AL410">
            <v>0</v>
          </cell>
        </row>
        <row r="411">
          <cell r="AF411">
            <v>443</v>
          </cell>
          <cell r="AG411" t="str">
            <v>E</v>
          </cell>
          <cell r="AH411" t="str">
            <v>OhioAkron</v>
          </cell>
          <cell r="AI411" t="str">
            <v>OhioOhio</v>
          </cell>
          <cell r="AJ411" t="e">
            <v>#N/A</v>
          </cell>
          <cell r="AK411">
            <v>0</v>
          </cell>
          <cell r="AL411">
            <v>0</v>
          </cell>
        </row>
        <row r="412">
          <cell r="AF412">
            <v>444</v>
          </cell>
          <cell r="AG412" t="str">
            <v>E</v>
          </cell>
          <cell r="AH412" t="str">
            <v>OhioWarren</v>
          </cell>
          <cell r="AI412" t="str">
            <v>OhioOhio</v>
          </cell>
          <cell r="AJ412" t="e">
            <v>#N/A</v>
          </cell>
          <cell r="AK412">
            <v>0</v>
          </cell>
          <cell r="AL412">
            <v>0</v>
          </cell>
        </row>
        <row r="413">
          <cell r="AF413">
            <v>445</v>
          </cell>
          <cell r="AG413" t="str">
            <v>E</v>
          </cell>
          <cell r="AH413" t="str">
            <v>OhioYoungstown</v>
          </cell>
          <cell r="AI413" t="str">
            <v>OhioOhio</v>
          </cell>
          <cell r="AJ413" t="str">
            <v>ChoiceCare</v>
          </cell>
          <cell r="AK413">
            <v>5</v>
          </cell>
          <cell r="AL413">
            <v>0.11168606789547252</v>
          </cell>
        </row>
        <row r="414">
          <cell r="AF414">
            <v>446</v>
          </cell>
          <cell r="AG414" t="str">
            <v>E</v>
          </cell>
          <cell r="AH414" t="str">
            <v>OhioMassillon</v>
          </cell>
          <cell r="AI414" t="str">
            <v>OhioOhio</v>
          </cell>
          <cell r="AJ414" t="e">
            <v>#N/A</v>
          </cell>
          <cell r="AK414">
            <v>0</v>
          </cell>
          <cell r="AL414">
            <v>0</v>
          </cell>
        </row>
        <row r="415">
          <cell r="AF415">
            <v>447</v>
          </cell>
          <cell r="AG415" t="str">
            <v>E</v>
          </cell>
          <cell r="AH415" t="str">
            <v>OhioCanton</v>
          </cell>
          <cell r="AI415" t="str">
            <v>OhioOhio</v>
          </cell>
          <cell r="AJ415" t="e">
            <v>#N/A</v>
          </cell>
          <cell r="AK415">
            <v>0</v>
          </cell>
          <cell r="AL415">
            <v>0</v>
          </cell>
        </row>
        <row r="416">
          <cell r="AF416">
            <v>448</v>
          </cell>
          <cell r="AG416" t="str">
            <v>F</v>
          </cell>
          <cell r="AH416" t="str">
            <v>OhioSandusky</v>
          </cell>
          <cell r="AI416" t="str">
            <v>OhioOhio</v>
          </cell>
          <cell r="AJ416" t="e">
            <v>#N/A</v>
          </cell>
          <cell r="AK416">
            <v>0</v>
          </cell>
          <cell r="AL416">
            <v>0</v>
          </cell>
        </row>
        <row r="417">
          <cell r="AF417">
            <v>449</v>
          </cell>
          <cell r="AG417" t="str">
            <v>F</v>
          </cell>
          <cell r="AH417" t="str">
            <v>OhioMansfield</v>
          </cell>
          <cell r="AI417" t="str">
            <v>OhioOhio</v>
          </cell>
          <cell r="AJ417" t="e">
            <v>#N/A</v>
          </cell>
          <cell r="AK417">
            <v>0</v>
          </cell>
          <cell r="AL417">
            <v>0</v>
          </cell>
        </row>
        <row r="418">
          <cell r="AF418">
            <v>450</v>
          </cell>
          <cell r="AG418" t="str">
            <v>E</v>
          </cell>
          <cell r="AH418" t="str">
            <v>OhioHamilton</v>
          </cell>
          <cell r="AI418" t="str">
            <v>OhioOhio</v>
          </cell>
          <cell r="AJ418" t="e">
            <v>#N/A</v>
          </cell>
          <cell r="AK418">
            <v>0</v>
          </cell>
          <cell r="AL418">
            <v>0</v>
          </cell>
        </row>
        <row r="419">
          <cell r="AF419">
            <v>451</v>
          </cell>
          <cell r="AG419" t="str">
            <v>E</v>
          </cell>
          <cell r="AH419" t="str">
            <v>OhioBatavia</v>
          </cell>
          <cell r="AI419" t="str">
            <v>OhioOhio</v>
          </cell>
          <cell r="AJ419" t="e">
            <v>#N/A</v>
          </cell>
          <cell r="AK419">
            <v>0</v>
          </cell>
          <cell r="AL419">
            <v>0</v>
          </cell>
        </row>
        <row r="420">
          <cell r="AF420">
            <v>452</v>
          </cell>
          <cell r="AG420" t="str">
            <v>F</v>
          </cell>
          <cell r="AH420" t="str">
            <v>OhioCincinnati</v>
          </cell>
          <cell r="AI420" t="str">
            <v>OhioOhio</v>
          </cell>
          <cell r="AJ420" t="e">
            <v>#N/A</v>
          </cell>
          <cell r="AK420">
            <v>0</v>
          </cell>
          <cell r="AL420">
            <v>0</v>
          </cell>
        </row>
        <row r="421">
          <cell r="AF421">
            <v>453</v>
          </cell>
          <cell r="AG421" t="str">
            <v>E</v>
          </cell>
          <cell r="AH421" t="str">
            <v>OhioGreenville</v>
          </cell>
          <cell r="AI421" t="str">
            <v>OhioOhio</v>
          </cell>
          <cell r="AJ421" t="e">
            <v>#N/A</v>
          </cell>
          <cell r="AK421">
            <v>0</v>
          </cell>
          <cell r="AL421">
            <v>0</v>
          </cell>
        </row>
        <row r="422">
          <cell r="AF422">
            <v>454</v>
          </cell>
          <cell r="AG422" t="str">
            <v>F</v>
          </cell>
          <cell r="AH422" t="str">
            <v>OhioDayton</v>
          </cell>
          <cell r="AI422" t="str">
            <v>OhioOhio</v>
          </cell>
          <cell r="AJ422" t="e">
            <v>#N/A</v>
          </cell>
          <cell r="AK422">
            <v>0</v>
          </cell>
          <cell r="AL422">
            <v>0</v>
          </cell>
        </row>
        <row r="423">
          <cell r="AF423">
            <v>455</v>
          </cell>
          <cell r="AG423" t="str">
            <v>F</v>
          </cell>
          <cell r="AH423" t="str">
            <v>OhioSpringfield</v>
          </cell>
          <cell r="AI423" t="str">
            <v>OhioOhio</v>
          </cell>
          <cell r="AJ423" t="e">
            <v>#N/A</v>
          </cell>
          <cell r="AK423">
            <v>0</v>
          </cell>
          <cell r="AL423">
            <v>0</v>
          </cell>
        </row>
        <row r="424">
          <cell r="AF424">
            <v>456</v>
          </cell>
          <cell r="AG424" t="str">
            <v>E</v>
          </cell>
          <cell r="AH424" t="str">
            <v>OhioPortsmouth</v>
          </cell>
          <cell r="AI424" t="str">
            <v>OhioOhio</v>
          </cell>
          <cell r="AJ424" t="e">
            <v>#N/A</v>
          </cell>
          <cell r="AK424">
            <v>0</v>
          </cell>
          <cell r="AL424">
            <v>0</v>
          </cell>
        </row>
        <row r="425">
          <cell r="AF425">
            <v>457</v>
          </cell>
          <cell r="AG425" t="str">
            <v>F</v>
          </cell>
          <cell r="AH425" t="str">
            <v>OhioMarietta</v>
          </cell>
          <cell r="AI425" t="str">
            <v>OhioOhio</v>
          </cell>
          <cell r="AJ425" t="e">
            <v>#N/A</v>
          </cell>
          <cell r="AK425">
            <v>0</v>
          </cell>
          <cell r="AL425">
            <v>0</v>
          </cell>
        </row>
        <row r="426">
          <cell r="AF426">
            <v>458</v>
          </cell>
          <cell r="AG426" t="str">
            <v>D</v>
          </cell>
          <cell r="AH426" t="str">
            <v>OhioLima</v>
          </cell>
          <cell r="AI426" t="str">
            <v>OhioOhio</v>
          </cell>
          <cell r="AJ426" t="e">
            <v>#N/A</v>
          </cell>
          <cell r="AK426">
            <v>0</v>
          </cell>
          <cell r="AL426">
            <v>0</v>
          </cell>
        </row>
        <row r="427">
          <cell r="AF427">
            <v>460</v>
          </cell>
          <cell r="AG427" t="str">
            <v>D</v>
          </cell>
          <cell r="AH427" t="str">
            <v>IndianaAnderson</v>
          </cell>
          <cell r="AI427" t="str">
            <v>IndianaIndiana</v>
          </cell>
          <cell r="AJ427" t="e">
            <v>#N/A</v>
          </cell>
          <cell r="AK427">
            <v>0</v>
          </cell>
          <cell r="AL427">
            <v>0</v>
          </cell>
        </row>
        <row r="428">
          <cell r="AF428">
            <v>461</v>
          </cell>
          <cell r="AG428" t="str">
            <v>D</v>
          </cell>
          <cell r="AH428" t="str">
            <v>IndianaShelbyville</v>
          </cell>
          <cell r="AI428" t="str">
            <v>IndianaIndiana</v>
          </cell>
          <cell r="AJ428" t="e">
            <v>#N/A</v>
          </cell>
          <cell r="AK428">
            <v>0</v>
          </cell>
          <cell r="AL428">
            <v>0</v>
          </cell>
        </row>
        <row r="429">
          <cell r="AF429">
            <v>462</v>
          </cell>
          <cell r="AG429" t="str">
            <v>E</v>
          </cell>
          <cell r="AH429" t="str">
            <v>IndianaIndianapolis</v>
          </cell>
          <cell r="AI429" t="str">
            <v>IndianaIndiana</v>
          </cell>
          <cell r="AJ429" t="e">
            <v>#N/A</v>
          </cell>
          <cell r="AK429">
            <v>0</v>
          </cell>
          <cell r="AL429">
            <v>0</v>
          </cell>
        </row>
        <row r="430">
          <cell r="AF430">
            <v>463</v>
          </cell>
          <cell r="AG430" t="str">
            <v>E</v>
          </cell>
          <cell r="AH430" t="str">
            <v>IndianaMichigan City</v>
          </cell>
          <cell r="AI430" t="str">
            <v>IndianaIndiana</v>
          </cell>
          <cell r="AJ430" t="e">
            <v>#N/A</v>
          </cell>
          <cell r="AK430">
            <v>0</v>
          </cell>
          <cell r="AL430">
            <v>0</v>
          </cell>
        </row>
        <row r="431">
          <cell r="AF431">
            <v>464</v>
          </cell>
          <cell r="AG431" t="str">
            <v>E</v>
          </cell>
          <cell r="AH431" t="str">
            <v>IndianaGary</v>
          </cell>
          <cell r="AI431" t="str">
            <v>IndianaIndiana</v>
          </cell>
          <cell r="AJ431" t="e">
            <v>#N/A</v>
          </cell>
          <cell r="AK431">
            <v>0</v>
          </cell>
          <cell r="AL431">
            <v>0</v>
          </cell>
        </row>
        <row r="432">
          <cell r="AF432">
            <v>465</v>
          </cell>
          <cell r="AG432" t="str">
            <v>D</v>
          </cell>
          <cell r="AH432" t="str">
            <v>IndianaElkhart</v>
          </cell>
          <cell r="AI432" t="str">
            <v>IndianaIndiana</v>
          </cell>
          <cell r="AJ432" t="e">
            <v>#N/A</v>
          </cell>
          <cell r="AK432">
            <v>0</v>
          </cell>
          <cell r="AL432">
            <v>0</v>
          </cell>
        </row>
        <row r="433">
          <cell r="AF433">
            <v>466</v>
          </cell>
          <cell r="AG433" t="str">
            <v>F</v>
          </cell>
          <cell r="AH433" t="str">
            <v>IndianaSouth Bend</v>
          </cell>
          <cell r="AI433" t="str">
            <v>IndianaIndiana</v>
          </cell>
          <cell r="AJ433" t="e">
            <v>#N/A</v>
          </cell>
          <cell r="AK433">
            <v>0</v>
          </cell>
          <cell r="AL433">
            <v>0</v>
          </cell>
        </row>
        <row r="434">
          <cell r="AF434">
            <v>467</v>
          </cell>
          <cell r="AG434" t="str">
            <v>D</v>
          </cell>
          <cell r="AH434" t="str">
            <v>IndianaHuntington</v>
          </cell>
          <cell r="AI434" t="str">
            <v>IndianaIndiana</v>
          </cell>
          <cell r="AJ434" t="e">
            <v>#N/A</v>
          </cell>
          <cell r="AK434">
            <v>0</v>
          </cell>
          <cell r="AL434">
            <v>0</v>
          </cell>
        </row>
        <row r="435">
          <cell r="AF435">
            <v>468</v>
          </cell>
          <cell r="AG435" t="str">
            <v>D</v>
          </cell>
          <cell r="AH435" t="str">
            <v>IndianaFort Wayne</v>
          </cell>
          <cell r="AI435" t="str">
            <v>IndianaIndiana</v>
          </cell>
          <cell r="AJ435" t="e">
            <v>#N/A</v>
          </cell>
          <cell r="AK435">
            <v>0</v>
          </cell>
          <cell r="AL435">
            <v>0</v>
          </cell>
        </row>
        <row r="436">
          <cell r="AF436">
            <v>469</v>
          </cell>
          <cell r="AG436" t="str">
            <v>D</v>
          </cell>
          <cell r="AH436" t="str">
            <v>IndianaKokomo</v>
          </cell>
          <cell r="AI436" t="str">
            <v>IndianaIndiana</v>
          </cell>
          <cell r="AJ436" t="e">
            <v>#N/A</v>
          </cell>
          <cell r="AK436">
            <v>0</v>
          </cell>
          <cell r="AL436">
            <v>0</v>
          </cell>
        </row>
        <row r="437">
          <cell r="AF437">
            <v>470</v>
          </cell>
          <cell r="AG437" t="str">
            <v>C</v>
          </cell>
          <cell r="AH437" t="str">
            <v>IndianaLawrenceburg</v>
          </cell>
          <cell r="AI437" t="str">
            <v>IndianaIndiana</v>
          </cell>
          <cell r="AJ437" t="e">
            <v>#N/A</v>
          </cell>
          <cell r="AK437">
            <v>0</v>
          </cell>
          <cell r="AL437">
            <v>0</v>
          </cell>
        </row>
        <row r="438">
          <cell r="AF438">
            <v>471</v>
          </cell>
          <cell r="AG438" t="str">
            <v>C</v>
          </cell>
          <cell r="AH438" t="str">
            <v>IndianaNew Albany</v>
          </cell>
          <cell r="AI438" t="str">
            <v>IndianaIndiana</v>
          </cell>
          <cell r="AJ438" t="e">
            <v>#N/A</v>
          </cell>
          <cell r="AK438">
            <v>0</v>
          </cell>
          <cell r="AL438">
            <v>0</v>
          </cell>
        </row>
        <row r="439">
          <cell r="AF439">
            <v>472</v>
          </cell>
          <cell r="AG439" t="str">
            <v>D</v>
          </cell>
          <cell r="AH439" t="str">
            <v>IndianaColumbus</v>
          </cell>
          <cell r="AI439" t="str">
            <v>IndianaIndiana</v>
          </cell>
          <cell r="AJ439" t="e">
            <v>#N/A</v>
          </cell>
          <cell r="AK439">
            <v>0</v>
          </cell>
          <cell r="AL439">
            <v>0</v>
          </cell>
        </row>
        <row r="440">
          <cell r="AF440">
            <v>473</v>
          </cell>
          <cell r="AG440" t="str">
            <v>C</v>
          </cell>
          <cell r="AH440" t="str">
            <v>IndianaMuncie</v>
          </cell>
          <cell r="AI440" t="str">
            <v>IndianaIndiana</v>
          </cell>
          <cell r="AJ440" t="e">
            <v>#N/A</v>
          </cell>
          <cell r="AK440">
            <v>0</v>
          </cell>
          <cell r="AL440">
            <v>0</v>
          </cell>
        </row>
        <row r="441">
          <cell r="AF441">
            <v>474</v>
          </cell>
          <cell r="AG441" t="str">
            <v>C</v>
          </cell>
          <cell r="AH441" t="str">
            <v>IndianaBloomington</v>
          </cell>
          <cell r="AI441" t="str">
            <v>IndianaIndiana</v>
          </cell>
          <cell r="AJ441" t="e">
            <v>#N/A</v>
          </cell>
          <cell r="AK441">
            <v>0</v>
          </cell>
          <cell r="AL441">
            <v>0</v>
          </cell>
        </row>
        <row r="442">
          <cell r="AF442">
            <v>475</v>
          </cell>
          <cell r="AG442" t="str">
            <v>C</v>
          </cell>
          <cell r="AH442" t="str">
            <v>IndianaVincennes</v>
          </cell>
          <cell r="AI442" t="str">
            <v>IndianaIndiana</v>
          </cell>
          <cell r="AJ442" t="e">
            <v>#N/A</v>
          </cell>
          <cell r="AK442">
            <v>0</v>
          </cell>
          <cell r="AL442">
            <v>0</v>
          </cell>
        </row>
        <row r="443">
          <cell r="AF443">
            <v>476</v>
          </cell>
          <cell r="AG443" t="str">
            <v>C</v>
          </cell>
          <cell r="AH443" t="str">
            <v>IndianaBoonville</v>
          </cell>
          <cell r="AI443" t="str">
            <v>IndianaIndiana</v>
          </cell>
          <cell r="AJ443" t="e">
            <v>#N/A</v>
          </cell>
          <cell r="AK443">
            <v>0</v>
          </cell>
          <cell r="AL443">
            <v>0</v>
          </cell>
        </row>
        <row r="444">
          <cell r="AF444">
            <v>477</v>
          </cell>
          <cell r="AG444" t="str">
            <v>C</v>
          </cell>
          <cell r="AH444" t="str">
            <v>IndianaEvansville</v>
          </cell>
          <cell r="AI444" t="str">
            <v>IndianaIndiana</v>
          </cell>
          <cell r="AJ444" t="str">
            <v>ChoiceCare</v>
          </cell>
          <cell r="AK444">
            <v>5</v>
          </cell>
          <cell r="AL444">
            <v>0.15483376789547254</v>
          </cell>
        </row>
        <row r="445">
          <cell r="AF445">
            <v>478</v>
          </cell>
          <cell r="AG445" t="str">
            <v>B</v>
          </cell>
          <cell r="AH445" t="str">
            <v>IndianaTerre Haute</v>
          </cell>
          <cell r="AI445" t="str">
            <v>IndianaIndiana</v>
          </cell>
          <cell r="AJ445" t="e">
            <v>#N/A</v>
          </cell>
          <cell r="AK445">
            <v>0</v>
          </cell>
          <cell r="AL445">
            <v>0</v>
          </cell>
        </row>
        <row r="446">
          <cell r="AF446">
            <v>479</v>
          </cell>
          <cell r="AG446" t="str">
            <v>B</v>
          </cell>
          <cell r="AH446" t="str">
            <v>IndianaLafayette</v>
          </cell>
          <cell r="AI446" t="str">
            <v>IndianaIndiana</v>
          </cell>
          <cell r="AJ446" t="e">
            <v>#N/A</v>
          </cell>
          <cell r="AK446">
            <v>0</v>
          </cell>
          <cell r="AL446">
            <v>0</v>
          </cell>
        </row>
        <row r="447">
          <cell r="AF447">
            <v>480</v>
          </cell>
          <cell r="AG447" t="str">
            <v>G</v>
          </cell>
          <cell r="AH447" t="str">
            <v>MichiganWarren</v>
          </cell>
          <cell r="AI447" t="str">
            <v>MichiganMichigan</v>
          </cell>
          <cell r="AJ447" t="e">
            <v>#N/A</v>
          </cell>
          <cell r="AK447">
            <v>0</v>
          </cell>
          <cell r="AL447">
            <v>0</v>
          </cell>
        </row>
        <row r="448">
          <cell r="AF448">
            <v>481</v>
          </cell>
          <cell r="AG448" t="str">
            <v>G</v>
          </cell>
          <cell r="AH448" t="str">
            <v>MichiganAnn Arbor</v>
          </cell>
          <cell r="AI448" t="str">
            <v>MichiganMichigan</v>
          </cell>
          <cell r="AJ448" t="e">
            <v>#N/A</v>
          </cell>
          <cell r="AK448">
            <v>0</v>
          </cell>
          <cell r="AL448">
            <v>0</v>
          </cell>
        </row>
        <row r="449">
          <cell r="AF449">
            <v>482</v>
          </cell>
          <cell r="AG449" t="str">
            <v>F</v>
          </cell>
          <cell r="AH449" t="str">
            <v>MichiganDetroit</v>
          </cell>
          <cell r="AI449" t="str">
            <v>MichiganMichigan</v>
          </cell>
          <cell r="AJ449" t="e">
            <v>#N/A</v>
          </cell>
          <cell r="AK449">
            <v>0</v>
          </cell>
          <cell r="AL449">
            <v>0</v>
          </cell>
        </row>
        <row r="450">
          <cell r="AF450">
            <v>483</v>
          </cell>
          <cell r="AG450" t="str">
            <v>E</v>
          </cell>
          <cell r="AH450" t="str">
            <v>MichiganPontiac</v>
          </cell>
          <cell r="AI450" t="str">
            <v>MichiganMichigan</v>
          </cell>
          <cell r="AJ450" t="e">
            <v>#N/A</v>
          </cell>
          <cell r="AK450">
            <v>0</v>
          </cell>
          <cell r="AL450">
            <v>0</v>
          </cell>
        </row>
        <row r="451">
          <cell r="AF451">
            <v>484</v>
          </cell>
          <cell r="AG451" t="str">
            <v>D</v>
          </cell>
          <cell r="AH451" t="str">
            <v>MichiganLapeer</v>
          </cell>
          <cell r="AI451" t="str">
            <v>MichiganMichigan</v>
          </cell>
          <cell r="AJ451" t="e">
            <v>#N/A</v>
          </cell>
          <cell r="AK451">
            <v>0</v>
          </cell>
          <cell r="AL451">
            <v>0</v>
          </cell>
        </row>
        <row r="452">
          <cell r="AF452">
            <v>485</v>
          </cell>
          <cell r="AG452" t="str">
            <v>D</v>
          </cell>
          <cell r="AH452" t="str">
            <v>MichiganFlint</v>
          </cell>
          <cell r="AI452" t="str">
            <v>MichiganMichigan</v>
          </cell>
          <cell r="AJ452" t="e">
            <v>#N/A</v>
          </cell>
          <cell r="AK452">
            <v>0</v>
          </cell>
          <cell r="AL452">
            <v>0</v>
          </cell>
        </row>
        <row r="453">
          <cell r="AF453">
            <v>486</v>
          </cell>
          <cell r="AG453" t="str">
            <v>D</v>
          </cell>
          <cell r="AH453" t="str">
            <v>MichiganSaginaw</v>
          </cell>
          <cell r="AI453" t="str">
            <v>MichiganMichigan</v>
          </cell>
          <cell r="AJ453" t="e">
            <v>#N/A</v>
          </cell>
          <cell r="AK453">
            <v>0</v>
          </cell>
          <cell r="AL453">
            <v>0</v>
          </cell>
        </row>
        <row r="454">
          <cell r="AF454">
            <v>487</v>
          </cell>
          <cell r="AG454" t="str">
            <v>D</v>
          </cell>
          <cell r="AH454" t="str">
            <v>MichiganBay City</v>
          </cell>
          <cell r="AI454" t="str">
            <v>MichiganMichigan</v>
          </cell>
          <cell r="AJ454" t="e">
            <v>#N/A</v>
          </cell>
          <cell r="AK454">
            <v>0</v>
          </cell>
          <cell r="AL454">
            <v>0</v>
          </cell>
        </row>
        <row r="455">
          <cell r="AF455">
            <v>488</v>
          </cell>
          <cell r="AG455" t="str">
            <v>D</v>
          </cell>
          <cell r="AH455" t="str">
            <v>MichiganOwosso</v>
          </cell>
          <cell r="AI455" t="str">
            <v>MichiganMichigan</v>
          </cell>
          <cell r="AJ455" t="e">
            <v>#N/A</v>
          </cell>
          <cell r="AK455">
            <v>0</v>
          </cell>
          <cell r="AL455">
            <v>0</v>
          </cell>
        </row>
        <row r="456">
          <cell r="AF456">
            <v>489</v>
          </cell>
          <cell r="AG456" t="str">
            <v>E</v>
          </cell>
          <cell r="AH456" t="str">
            <v>MichiganLansing</v>
          </cell>
          <cell r="AI456" t="str">
            <v>MichiganMichigan</v>
          </cell>
          <cell r="AJ456" t="e">
            <v>#N/A</v>
          </cell>
          <cell r="AK456">
            <v>0</v>
          </cell>
          <cell r="AL456">
            <v>0</v>
          </cell>
        </row>
        <row r="457">
          <cell r="AF457">
            <v>490</v>
          </cell>
          <cell r="AG457" t="str">
            <v>D</v>
          </cell>
          <cell r="AH457" t="str">
            <v>MichiganKalamazoo</v>
          </cell>
          <cell r="AI457" t="str">
            <v>MichiganMichigan</v>
          </cell>
          <cell r="AJ457" t="e">
            <v>#N/A</v>
          </cell>
          <cell r="AK457">
            <v>0</v>
          </cell>
          <cell r="AL457">
            <v>0</v>
          </cell>
        </row>
        <row r="458">
          <cell r="AF458">
            <v>491</v>
          </cell>
          <cell r="AG458" t="str">
            <v>D</v>
          </cell>
          <cell r="AH458" t="str">
            <v>MichiganNiles</v>
          </cell>
          <cell r="AI458" t="str">
            <v>MichiganMichigan</v>
          </cell>
          <cell r="AJ458" t="e">
            <v>#N/A</v>
          </cell>
          <cell r="AK458">
            <v>0</v>
          </cell>
          <cell r="AL458">
            <v>0</v>
          </cell>
        </row>
        <row r="459">
          <cell r="AF459">
            <v>492</v>
          </cell>
          <cell r="AG459" t="str">
            <v>D</v>
          </cell>
          <cell r="AH459" t="str">
            <v>MichiganJackson</v>
          </cell>
          <cell r="AI459" t="str">
            <v>MichiganMichigan</v>
          </cell>
          <cell r="AJ459" t="e">
            <v>#N/A</v>
          </cell>
          <cell r="AK459">
            <v>0</v>
          </cell>
          <cell r="AL459">
            <v>0</v>
          </cell>
        </row>
        <row r="460">
          <cell r="AF460">
            <v>493</v>
          </cell>
          <cell r="AG460" t="str">
            <v>D</v>
          </cell>
          <cell r="AH460" t="str">
            <v>MichiganLowell</v>
          </cell>
          <cell r="AI460" t="str">
            <v>MichiganMichigan</v>
          </cell>
          <cell r="AJ460" t="e">
            <v>#N/A</v>
          </cell>
          <cell r="AK460">
            <v>0</v>
          </cell>
          <cell r="AL460">
            <v>0</v>
          </cell>
        </row>
        <row r="461">
          <cell r="AF461">
            <v>494</v>
          </cell>
          <cell r="AG461" t="str">
            <v>D</v>
          </cell>
          <cell r="AH461" t="str">
            <v>MichiganMuskegon</v>
          </cell>
          <cell r="AI461" t="str">
            <v>MichiganMichigan</v>
          </cell>
          <cell r="AJ461" t="e">
            <v>#N/A</v>
          </cell>
          <cell r="AK461">
            <v>0</v>
          </cell>
          <cell r="AL461">
            <v>0</v>
          </cell>
        </row>
        <row r="462">
          <cell r="AF462">
            <v>495</v>
          </cell>
          <cell r="AG462" t="str">
            <v>D</v>
          </cell>
          <cell r="AH462" t="str">
            <v>MichiganGrand Rapids</v>
          </cell>
          <cell r="AI462" t="str">
            <v>MichiganMichigan</v>
          </cell>
          <cell r="AJ462" t="e">
            <v>#N/A</v>
          </cell>
          <cell r="AK462">
            <v>0</v>
          </cell>
          <cell r="AL462">
            <v>0</v>
          </cell>
        </row>
        <row r="463">
          <cell r="AF463">
            <v>496</v>
          </cell>
          <cell r="AG463" t="str">
            <v>D</v>
          </cell>
          <cell r="AH463" t="str">
            <v>MichiganTraverse City</v>
          </cell>
          <cell r="AI463" t="str">
            <v>MichiganMichigan</v>
          </cell>
          <cell r="AJ463" t="e">
            <v>#N/A</v>
          </cell>
          <cell r="AK463">
            <v>0</v>
          </cell>
          <cell r="AL463">
            <v>0</v>
          </cell>
        </row>
        <row r="464">
          <cell r="AF464">
            <v>497</v>
          </cell>
          <cell r="AG464" t="str">
            <v>D</v>
          </cell>
          <cell r="AH464" t="str">
            <v>MichiganSault Ste. Marie</v>
          </cell>
          <cell r="AI464" t="str">
            <v>MichiganMichigan</v>
          </cell>
          <cell r="AJ464" t="e">
            <v>#N/A</v>
          </cell>
          <cell r="AK464">
            <v>0</v>
          </cell>
          <cell r="AL464">
            <v>0</v>
          </cell>
        </row>
        <row r="465">
          <cell r="AF465">
            <v>498</v>
          </cell>
          <cell r="AG465" t="str">
            <v>B</v>
          </cell>
          <cell r="AH465" t="str">
            <v>MichiganMarquette</v>
          </cell>
          <cell r="AI465" t="str">
            <v>MichiganMichigan</v>
          </cell>
          <cell r="AJ465" t="e">
            <v>#N/A</v>
          </cell>
          <cell r="AK465">
            <v>0</v>
          </cell>
          <cell r="AL465">
            <v>0</v>
          </cell>
        </row>
        <row r="466">
          <cell r="AF466">
            <v>499</v>
          </cell>
          <cell r="AG466" t="str">
            <v>D</v>
          </cell>
          <cell r="AH466" t="str">
            <v>MichiganHoughton</v>
          </cell>
          <cell r="AI466" t="str">
            <v>MichiganMichigan</v>
          </cell>
          <cell r="AJ466" t="e">
            <v>#N/A</v>
          </cell>
          <cell r="AK466">
            <v>0</v>
          </cell>
          <cell r="AL466">
            <v>0</v>
          </cell>
        </row>
        <row r="467">
          <cell r="AF467">
            <v>500</v>
          </cell>
          <cell r="AG467" t="str">
            <v>B</v>
          </cell>
          <cell r="AH467" t="str">
            <v>IowaAmes</v>
          </cell>
          <cell r="AI467" t="str">
            <v>IowaIowa</v>
          </cell>
          <cell r="AJ467" t="e">
            <v>#N/A</v>
          </cell>
          <cell r="AK467">
            <v>0</v>
          </cell>
          <cell r="AL467">
            <v>0</v>
          </cell>
        </row>
        <row r="468">
          <cell r="AF468">
            <v>501</v>
          </cell>
          <cell r="AG468" t="str">
            <v>C</v>
          </cell>
          <cell r="AH468" t="str">
            <v>IowaMarshalltown</v>
          </cell>
          <cell r="AI468" t="str">
            <v>IowaIowa</v>
          </cell>
          <cell r="AJ468" t="e">
            <v>#N/A</v>
          </cell>
          <cell r="AK468">
            <v>0</v>
          </cell>
          <cell r="AL468">
            <v>0</v>
          </cell>
        </row>
        <row r="469">
          <cell r="AF469">
            <v>502</v>
          </cell>
          <cell r="AG469" t="str">
            <v>C</v>
          </cell>
          <cell r="AH469" t="str">
            <v>IowaWest Des Moines</v>
          </cell>
          <cell r="AI469" t="str">
            <v>IowaIowa</v>
          </cell>
          <cell r="AJ469" t="e">
            <v>#N/A</v>
          </cell>
          <cell r="AK469">
            <v>0</v>
          </cell>
          <cell r="AL469">
            <v>0</v>
          </cell>
        </row>
        <row r="470">
          <cell r="AF470">
            <v>503</v>
          </cell>
          <cell r="AG470" t="str">
            <v>D</v>
          </cell>
          <cell r="AH470" t="str">
            <v>IowaDes Moines</v>
          </cell>
          <cell r="AI470" t="str">
            <v>IowaIowa</v>
          </cell>
          <cell r="AJ470" t="e">
            <v>#N/A</v>
          </cell>
          <cell r="AK470">
            <v>0</v>
          </cell>
          <cell r="AL470">
            <v>0</v>
          </cell>
        </row>
        <row r="471">
          <cell r="AF471">
            <v>504</v>
          </cell>
          <cell r="AG471" t="str">
            <v>C</v>
          </cell>
          <cell r="AH471" t="str">
            <v>IowaMason City</v>
          </cell>
          <cell r="AI471" t="str">
            <v>IowaIowa</v>
          </cell>
          <cell r="AJ471" t="e">
            <v>#N/A</v>
          </cell>
          <cell r="AK471">
            <v>0</v>
          </cell>
          <cell r="AL471">
            <v>0</v>
          </cell>
        </row>
        <row r="472">
          <cell r="AF472">
            <v>505</v>
          </cell>
          <cell r="AG472" t="str">
            <v>C</v>
          </cell>
          <cell r="AH472" t="str">
            <v>IowaFort Dodge</v>
          </cell>
          <cell r="AI472" t="str">
            <v>IowaIowa</v>
          </cell>
          <cell r="AJ472" t="e">
            <v>#N/A</v>
          </cell>
          <cell r="AK472">
            <v>0</v>
          </cell>
          <cell r="AL472">
            <v>0</v>
          </cell>
        </row>
        <row r="473">
          <cell r="AF473">
            <v>506</v>
          </cell>
          <cell r="AG473" t="str">
            <v>C</v>
          </cell>
          <cell r="AH473" t="str">
            <v>IowaCedar Falls</v>
          </cell>
          <cell r="AI473" t="str">
            <v>IowaIowa</v>
          </cell>
          <cell r="AJ473" t="e">
            <v>#N/A</v>
          </cell>
          <cell r="AK473">
            <v>0</v>
          </cell>
          <cell r="AL473">
            <v>0</v>
          </cell>
        </row>
        <row r="474">
          <cell r="AF474">
            <v>507</v>
          </cell>
          <cell r="AG474" t="str">
            <v>C</v>
          </cell>
          <cell r="AH474" t="str">
            <v>IowaWaterloo</v>
          </cell>
          <cell r="AI474" t="str">
            <v>IowaIowa</v>
          </cell>
          <cell r="AJ474" t="e">
            <v>#N/A</v>
          </cell>
          <cell r="AK474">
            <v>0</v>
          </cell>
          <cell r="AL474">
            <v>0</v>
          </cell>
        </row>
        <row r="475">
          <cell r="AF475">
            <v>508</v>
          </cell>
          <cell r="AG475" t="str">
            <v>C</v>
          </cell>
          <cell r="AH475" t="str">
            <v>IowaCreston</v>
          </cell>
          <cell r="AI475" t="str">
            <v>IowaIowa</v>
          </cell>
          <cell r="AJ475" t="e">
            <v>#N/A</v>
          </cell>
          <cell r="AK475">
            <v>0</v>
          </cell>
          <cell r="AL475">
            <v>0</v>
          </cell>
        </row>
        <row r="476">
          <cell r="AF476">
            <v>509</v>
          </cell>
          <cell r="AG476" t="str">
            <v>C</v>
          </cell>
          <cell r="AH476" t="str">
            <v>IowaDes Moines</v>
          </cell>
          <cell r="AI476" t="str">
            <v>IowaIowa</v>
          </cell>
          <cell r="AJ476" t="e">
            <v>#N/A</v>
          </cell>
          <cell r="AK476">
            <v>0</v>
          </cell>
          <cell r="AL476">
            <v>0</v>
          </cell>
        </row>
        <row r="477">
          <cell r="AF477">
            <v>510</v>
          </cell>
          <cell r="AG477" t="str">
            <v>D</v>
          </cell>
          <cell r="AH477" t="str">
            <v>IowaCherokee</v>
          </cell>
          <cell r="AI477" t="str">
            <v>IowaIowa</v>
          </cell>
          <cell r="AJ477" t="e">
            <v>#N/A</v>
          </cell>
          <cell r="AK477">
            <v>0</v>
          </cell>
          <cell r="AL477">
            <v>0</v>
          </cell>
        </row>
        <row r="478">
          <cell r="AF478">
            <v>511</v>
          </cell>
          <cell r="AG478" t="str">
            <v>D</v>
          </cell>
          <cell r="AH478" t="str">
            <v>IowaSioux City</v>
          </cell>
          <cell r="AI478" t="str">
            <v>IowaIowa</v>
          </cell>
          <cell r="AJ478" t="e">
            <v>#N/A</v>
          </cell>
          <cell r="AK478">
            <v>0</v>
          </cell>
          <cell r="AL478">
            <v>0</v>
          </cell>
        </row>
        <row r="479">
          <cell r="AF479">
            <v>512</v>
          </cell>
          <cell r="AG479" t="str">
            <v>C</v>
          </cell>
          <cell r="AH479" t="str">
            <v>IowaSheldon</v>
          </cell>
          <cell r="AI479" t="str">
            <v>IowaIowa</v>
          </cell>
          <cell r="AJ479" t="e">
            <v>#N/A</v>
          </cell>
          <cell r="AK479">
            <v>0</v>
          </cell>
          <cell r="AL479">
            <v>0</v>
          </cell>
        </row>
        <row r="480">
          <cell r="AF480">
            <v>513</v>
          </cell>
          <cell r="AG480" t="str">
            <v>C</v>
          </cell>
          <cell r="AH480" t="str">
            <v>IowaSpencer</v>
          </cell>
          <cell r="AI480" t="str">
            <v>IowaIowa</v>
          </cell>
          <cell r="AJ480" t="e">
            <v>#N/A</v>
          </cell>
          <cell r="AK480">
            <v>0</v>
          </cell>
          <cell r="AL480">
            <v>0</v>
          </cell>
        </row>
        <row r="481">
          <cell r="AF481">
            <v>514</v>
          </cell>
          <cell r="AG481" t="str">
            <v>A</v>
          </cell>
          <cell r="AH481" t="str">
            <v>IowaCarroll</v>
          </cell>
          <cell r="AI481" t="str">
            <v>IowaIowa</v>
          </cell>
          <cell r="AJ481" t="e">
            <v>#N/A</v>
          </cell>
          <cell r="AK481">
            <v>0</v>
          </cell>
          <cell r="AL481">
            <v>0</v>
          </cell>
        </row>
        <row r="482">
          <cell r="AF482">
            <v>515</v>
          </cell>
          <cell r="AG482" t="str">
            <v>B</v>
          </cell>
          <cell r="AH482" t="str">
            <v>IowaCouncil Bluffs</v>
          </cell>
          <cell r="AI482" t="str">
            <v>IowaIowa</v>
          </cell>
          <cell r="AJ482" t="e">
            <v>#N/A</v>
          </cell>
          <cell r="AK482">
            <v>0</v>
          </cell>
          <cell r="AL482">
            <v>0</v>
          </cell>
        </row>
        <row r="483">
          <cell r="AF483">
            <v>516</v>
          </cell>
          <cell r="AG483" t="str">
            <v>C</v>
          </cell>
          <cell r="AH483" t="str">
            <v>IowaShenandoah</v>
          </cell>
          <cell r="AI483" t="str">
            <v>IowaIowa</v>
          </cell>
          <cell r="AJ483" t="e">
            <v>#N/A</v>
          </cell>
          <cell r="AK483">
            <v>0</v>
          </cell>
          <cell r="AL483">
            <v>0</v>
          </cell>
        </row>
        <row r="484">
          <cell r="AF484">
            <v>520</v>
          </cell>
          <cell r="AG484" t="str">
            <v>C</v>
          </cell>
          <cell r="AH484" t="str">
            <v>IowaDubuque</v>
          </cell>
          <cell r="AI484" t="str">
            <v>IowaIowa</v>
          </cell>
          <cell r="AJ484" t="e">
            <v>#N/A</v>
          </cell>
          <cell r="AK484">
            <v>0</v>
          </cell>
          <cell r="AL484">
            <v>0</v>
          </cell>
        </row>
        <row r="485">
          <cell r="AF485">
            <v>521</v>
          </cell>
          <cell r="AG485" t="str">
            <v>C</v>
          </cell>
          <cell r="AH485" t="str">
            <v>IowaDecorah</v>
          </cell>
          <cell r="AI485" t="str">
            <v>IowaIowa</v>
          </cell>
          <cell r="AJ485" t="e">
            <v>#N/A</v>
          </cell>
          <cell r="AK485">
            <v>0</v>
          </cell>
          <cell r="AL485">
            <v>0</v>
          </cell>
        </row>
        <row r="486">
          <cell r="AF486">
            <v>522</v>
          </cell>
          <cell r="AG486" t="str">
            <v>C</v>
          </cell>
          <cell r="AH486" t="str">
            <v>IowaIowa City</v>
          </cell>
          <cell r="AI486" t="str">
            <v>IowaIowa</v>
          </cell>
          <cell r="AJ486" t="e">
            <v>#N/A</v>
          </cell>
          <cell r="AK486">
            <v>0</v>
          </cell>
          <cell r="AL486">
            <v>0</v>
          </cell>
        </row>
        <row r="487">
          <cell r="AF487">
            <v>523</v>
          </cell>
          <cell r="AG487" t="str">
            <v>C</v>
          </cell>
          <cell r="AH487" t="str">
            <v>IowaMarion</v>
          </cell>
          <cell r="AI487" t="str">
            <v>IowaIowa</v>
          </cell>
          <cell r="AJ487" t="e">
            <v>#N/A</v>
          </cell>
          <cell r="AK487">
            <v>0</v>
          </cell>
          <cell r="AL487">
            <v>0</v>
          </cell>
        </row>
        <row r="488">
          <cell r="AF488">
            <v>524</v>
          </cell>
          <cell r="AG488" t="str">
            <v>C</v>
          </cell>
          <cell r="AH488" t="str">
            <v>IowaCedar Rapids</v>
          </cell>
          <cell r="AI488" t="str">
            <v>IowaIowa</v>
          </cell>
          <cell r="AJ488" t="e">
            <v>#N/A</v>
          </cell>
          <cell r="AK488">
            <v>0</v>
          </cell>
          <cell r="AL488">
            <v>0</v>
          </cell>
        </row>
        <row r="489">
          <cell r="AF489">
            <v>525</v>
          </cell>
          <cell r="AG489" t="str">
            <v>B</v>
          </cell>
          <cell r="AH489" t="str">
            <v>IowaOttumwa</v>
          </cell>
          <cell r="AI489" t="str">
            <v>IowaIowa</v>
          </cell>
          <cell r="AJ489" t="e">
            <v>#N/A</v>
          </cell>
          <cell r="AK489">
            <v>0</v>
          </cell>
          <cell r="AL489">
            <v>0</v>
          </cell>
        </row>
        <row r="490">
          <cell r="AF490">
            <v>526</v>
          </cell>
          <cell r="AG490" t="str">
            <v>B</v>
          </cell>
          <cell r="AH490" t="str">
            <v>IowaBurlington</v>
          </cell>
          <cell r="AI490" t="str">
            <v>IowaIowa</v>
          </cell>
          <cell r="AJ490" t="e">
            <v>#N/A</v>
          </cell>
          <cell r="AK490">
            <v>0</v>
          </cell>
          <cell r="AL490">
            <v>0</v>
          </cell>
        </row>
        <row r="491">
          <cell r="AF491">
            <v>527</v>
          </cell>
          <cell r="AG491" t="str">
            <v>C</v>
          </cell>
          <cell r="AH491" t="str">
            <v>IowaClinton</v>
          </cell>
          <cell r="AI491" t="str">
            <v>IowaIowa</v>
          </cell>
          <cell r="AJ491" t="e">
            <v>#N/A</v>
          </cell>
          <cell r="AK491">
            <v>0</v>
          </cell>
          <cell r="AL491">
            <v>0</v>
          </cell>
        </row>
        <row r="492">
          <cell r="AF492">
            <v>528</v>
          </cell>
          <cell r="AG492" t="str">
            <v>C</v>
          </cell>
          <cell r="AH492" t="str">
            <v>IowaDavenport</v>
          </cell>
          <cell r="AI492" t="str">
            <v>IowaIowa</v>
          </cell>
          <cell r="AJ492" t="e">
            <v>#N/A</v>
          </cell>
          <cell r="AK492">
            <v>0</v>
          </cell>
          <cell r="AL492">
            <v>0</v>
          </cell>
        </row>
        <row r="493">
          <cell r="AF493">
            <v>530</v>
          </cell>
          <cell r="AG493" t="str">
            <v>C</v>
          </cell>
          <cell r="AH493" t="str">
            <v>WisconsinSheboygan</v>
          </cell>
          <cell r="AI493" t="str">
            <v>WisconsinWisconsin</v>
          </cell>
          <cell r="AJ493" t="e">
            <v>#N/A</v>
          </cell>
          <cell r="AK493">
            <v>0</v>
          </cell>
          <cell r="AL493">
            <v>0</v>
          </cell>
        </row>
        <row r="494">
          <cell r="AF494">
            <v>531</v>
          </cell>
          <cell r="AG494" t="str">
            <v>D</v>
          </cell>
          <cell r="AH494" t="str">
            <v>WisconsinKenosha</v>
          </cell>
          <cell r="AI494" t="str">
            <v>WisconsinWisconsin</v>
          </cell>
          <cell r="AJ494" t="e">
            <v>#N/A</v>
          </cell>
          <cell r="AK494">
            <v>0</v>
          </cell>
          <cell r="AL494">
            <v>0</v>
          </cell>
        </row>
        <row r="495">
          <cell r="AF495">
            <v>532</v>
          </cell>
          <cell r="AG495" t="str">
            <v>F</v>
          </cell>
          <cell r="AH495" t="str">
            <v>WisconsinMilwaukee</v>
          </cell>
          <cell r="AI495" t="str">
            <v>WisconsinWisconsin</v>
          </cell>
          <cell r="AJ495" t="e">
            <v>#N/A</v>
          </cell>
          <cell r="AK495">
            <v>0</v>
          </cell>
          <cell r="AL495">
            <v>0</v>
          </cell>
        </row>
        <row r="496">
          <cell r="AF496">
            <v>534</v>
          </cell>
          <cell r="AG496" t="str">
            <v>D</v>
          </cell>
          <cell r="AH496" t="str">
            <v>WisconsinRacine</v>
          </cell>
          <cell r="AI496" t="str">
            <v>WisconsinWisconsin</v>
          </cell>
          <cell r="AJ496" t="e">
            <v>#N/A</v>
          </cell>
          <cell r="AK496">
            <v>0</v>
          </cell>
          <cell r="AL496">
            <v>0</v>
          </cell>
        </row>
        <row r="497">
          <cell r="AF497">
            <v>535</v>
          </cell>
          <cell r="AG497" t="str">
            <v>B</v>
          </cell>
          <cell r="AH497" t="str">
            <v>WisconsinJanesville</v>
          </cell>
          <cell r="AI497" t="str">
            <v>WisconsinWisconsin</v>
          </cell>
          <cell r="AJ497" t="e">
            <v>#N/A</v>
          </cell>
          <cell r="AK497">
            <v>0</v>
          </cell>
          <cell r="AL497">
            <v>0</v>
          </cell>
        </row>
        <row r="498">
          <cell r="AF498">
            <v>537</v>
          </cell>
          <cell r="AG498" t="str">
            <v>D</v>
          </cell>
          <cell r="AH498" t="str">
            <v>WisconsinMadison</v>
          </cell>
          <cell r="AI498" t="str">
            <v>WisconsinWisconsin</v>
          </cell>
          <cell r="AJ498" t="e">
            <v>#N/A</v>
          </cell>
          <cell r="AK498">
            <v>0</v>
          </cell>
          <cell r="AL498">
            <v>0</v>
          </cell>
        </row>
        <row r="499">
          <cell r="AF499">
            <v>538</v>
          </cell>
          <cell r="AG499" t="str">
            <v>C</v>
          </cell>
          <cell r="AH499" t="str">
            <v>WisconsinPrairie Du Chien</v>
          </cell>
          <cell r="AI499" t="str">
            <v>WisconsinWisconsin</v>
          </cell>
          <cell r="AJ499" t="e">
            <v>#N/A</v>
          </cell>
          <cell r="AK499">
            <v>0</v>
          </cell>
          <cell r="AL499">
            <v>0</v>
          </cell>
        </row>
        <row r="500">
          <cell r="AF500">
            <v>539</v>
          </cell>
          <cell r="AG500" t="str">
            <v>C</v>
          </cell>
          <cell r="AH500" t="str">
            <v>WisconsinPortage</v>
          </cell>
          <cell r="AI500" t="str">
            <v>WisconsinWisconsin</v>
          </cell>
          <cell r="AJ500" t="e">
            <v>#N/A</v>
          </cell>
          <cell r="AK500">
            <v>0</v>
          </cell>
          <cell r="AL500">
            <v>0</v>
          </cell>
        </row>
        <row r="501">
          <cell r="AF501">
            <v>540</v>
          </cell>
          <cell r="AG501" t="str">
            <v>D</v>
          </cell>
          <cell r="AH501" t="str">
            <v>WisconsinHudson</v>
          </cell>
          <cell r="AI501" t="str">
            <v>WisconsinWisconsin</v>
          </cell>
          <cell r="AJ501" t="e">
            <v>#N/A</v>
          </cell>
          <cell r="AK501">
            <v>0</v>
          </cell>
          <cell r="AL501">
            <v>0</v>
          </cell>
        </row>
        <row r="502">
          <cell r="AF502">
            <v>541</v>
          </cell>
          <cell r="AG502" t="str">
            <v>C</v>
          </cell>
          <cell r="AH502" t="str">
            <v>WisconsinMarinette</v>
          </cell>
          <cell r="AI502" t="str">
            <v>WisconsinWisconsin</v>
          </cell>
          <cell r="AJ502" t="e">
            <v>#N/A</v>
          </cell>
          <cell r="AK502">
            <v>0</v>
          </cell>
          <cell r="AL502">
            <v>0</v>
          </cell>
        </row>
        <row r="503">
          <cell r="AF503">
            <v>542</v>
          </cell>
          <cell r="AG503" t="str">
            <v>C</v>
          </cell>
          <cell r="AH503" t="str">
            <v>WisconsinManitowoc</v>
          </cell>
          <cell r="AI503" t="str">
            <v>WisconsinWisconsin</v>
          </cell>
          <cell r="AJ503" t="e">
            <v>#N/A</v>
          </cell>
          <cell r="AK503">
            <v>0</v>
          </cell>
          <cell r="AL503">
            <v>0</v>
          </cell>
        </row>
        <row r="504">
          <cell r="AF504">
            <v>543</v>
          </cell>
          <cell r="AG504" t="str">
            <v>D</v>
          </cell>
          <cell r="AH504" t="str">
            <v>WisconsinGreen Bay</v>
          </cell>
          <cell r="AI504" t="str">
            <v>WisconsinWisconsin</v>
          </cell>
          <cell r="AJ504" t="e">
            <v>#N/A</v>
          </cell>
          <cell r="AK504">
            <v>0</v>
          </cell>
          <cell r="AL504">
            <v>0</v>
          </cell>
        </row>
        <row r="505">
          <cell r="AF505">
            <v>544</v>
          </cell>
          <cell r="AG505" t="str">
            <v>D</v>
          </cell>
          <cell r="AH505" t="str">
            <v>WisconsinWausau</v>
          </cell>
          <cell r="AI505" t="str">
            <v>WisconsinWisconsin</v>
          </cell>
          <cell r="AJ505" t="e">
            <v>#N/A</v>
          </cell>
          <cell r="AK505">
            <v>0</v>
          </cell>
          <cell r="AL505">
            <v>0</v>
          </cell>
        </row>
        <row r="506">
          <cell r="AF506">
            <v>545</v>
          </cell>
          <cell r="AG506" t="str">
            <v>C</v>
          </cell>
          <cell r="AH506" t="str">
            <v>WisconsinRhinelander</v>
          </cell>
          <cell r="AI506" t="str">
            <v>WisconsinWisconsin</v>
          </cell>
          <cell r="AJ506" t="e">
            <v>#N/A</v>
          </cell>
          <cell r="AK506">
            <v>0</v>
          </cell>
          <cell r="AL506">
            <v>0</v>
          </cell>
        </row>
        <row r="507">
          <cell r="AF507">
            <v>546</v>
          </cell>
          <cell r="AG507" t="str">
            <v>D</v>
          </cell>
          <cell r="AH507" t="str">
            <v>WisconsinLa Crosse</v>
          </cell>
          <cell r="AI507" t="str">
            <v>WisconsinWisconsin</v>
          </cell>
          <cell r="AJ507" t="e">
            <v>#N/A</v>
          </cell>
          <cell r="AK507">
            <v>0</v>
          </cell>
          <cell r="AL507">
            <v>0</v>
          </cell>
        </row>
        <row r="508">
          <cell r="AF508">
            <v>547</v>
          </cell>
          <cell r="AG508" t="str">
            <v>C</v>
          </cell>
          <cell r="AH508" t="str">
            <v>WisconsinEau Claire</v>
          </cell>
          <cell r="AI508" t="str">
            <v>WisconsinWisconsin</v>
          </cell>
          <cell r="AJ508" t="e">
            <v>#N/A</v>
          </cell>
          <cell r="AK508">
            <v>0</v>
          </cell>
          <cell r="AL508">
            <v>0</v>
          </cell>
        </row>
        <row r="509">
          <cell r="AF509">
            <v>548</v>
          </cell>
          <cell r="AG509" t="str">
            <v>C</v>
          </cell>
          <cell r="AH509" t="str">
            <v>WisconsinSuperior</v>
          </cell>
          <cell r="AI509" t="str">
            <v>WisconsinWisconsin</v>
          </cell>
          <cell r="AJ509" t="e">
            <v>#N/A</v>
          </cell>
          <cell r="AK509">
            <v>0</v>
          </cell>
          <cell r="AL509">
            <v>0</v>
          </cell>
        </row>
        <row r="510">
          <cell r="AF510">
            <v>549</v>
          </cell>
          <cell r="AG510" t="str">
            <v>C</v>
          </cell>
          <cell r="AH510" t="str">
            <v>WisconsinOshkosh</v>
          </cell>
          <cell r="AI510" t="str">
            <v>WisconsinWisconsin</v>
          </cell>
          <cell r="AJ510" t="e">
            <v>#N/A</v>
          </cell>
          <cell r="AK510">
            <v>0</v>
          </cell>
          <cell r="AL510">
            <v>0</v>
          </cell>
        </row>
        <row r="511">
          <cell r="AF511">
            <v>550</v>
          </cell>
          <cell r="AG511" t="str">
            <v>D</v>
          </cell>
          <cell r="AH511" t="str">
            <v>MinnesotaRed Wing</v>
          </cell>
          <cell r="AI511" t="str">
            <v>MinnesotaMinnesota</v>
          </cell>
          <cell r="AJ511" t="e">
            <v>#N/A</v>
          </cell>
          <cell r="AK511">
            <v>0</v>
          </cell>
          <cell r="AL511">
            <v>0</v>
          </cell>
        </row>
        <row r="512">
          <cell r="AF512">
            <v>551</v>
          </cell>
          <cell r="AG512" t="str">
            <v>H</v>
          </cell>
          <cell r="AH512" t="str">
            <v>MinnesotaSt. Paul</v>
          </cell>
          <cell r="AI512" t="str">
            <v>MinnesotaMinnesota</v>
          </cell>
          <cell r="AJ512" t="e">
            <v>#N/A</v>
          </cell>
          <cell r="AK512">
            <v>0</v>
          </cell>
          <cell r="AL512">
            <v>0</v>
          </cell>
        </row>
        <row r="513">
          <cell r="AF513">
            <v>553</v>
          </cell>
          <cell r="AG513" t="str">
            <v>F</v>
          </cell>
          <cell r="AH513" t="str">
            <v>MinnesotaAnoka</v>
          </cell>
          <cell r="AI513" t="str">
            <v>MinnesotaMinnesota</v>
          </cell>
          <cell r="AJ513" t="e">
            <v>#N/A</v>
          </cell>
          <cell r="AK513">
            <v>0</v>
          </cell>
          <cell r="AL513">
            <v>0</v>
          </cell>
        </row>
        <row r="514">
          <cell r="AF514">
            <v>554</v>
          </cell>
          <cell r="AG514" t="str">
            <v>H</v>
          </cell>
          <cell r="AH514" t="str">
            <v>MinnesotaMinneapolis</v>
          </cell>
          <cell r="AI514" t="str">
            <v>MinnesotaMinnesota</v>
          </cell>
          <cell r="AJ514" t="e">
            <v>#N/A</v>
          </cell>
          <cell r="AK514">
            <v>0</v>
          </cell>
          <cell r="AL514">
            <v>0</v>
          </cell>
        </row>
        <row r="515">
          <cell r="AF515">
            <v>555</v>
          </cell>
          <cell r="AG515" t="str">
            <v>F</v>
          </cell>
          <cell r="AH515" t="str">
            <v>MinnesotaMinneapolis</v>
          </cell>
          <cell r="AI515" t="str">
            <v>MinnesotaMinnesota</v>
          </cell>
          <cell r="AJ515" t="e">
            <v>#N/A</v>
          </cell>
          <cell r="AK515">
            <v>0</v>
          </cell>
          <cell r="AL515">
            <v>0</v>
          </cell>
        </row>
        <row r="516">
          <cell r="AF516">
            <v>556</v>
          </cell>
          <cell r="AG516" t="str">
            <v>E</v>
          </cell>
          <cell r="AH516" t="str">
            <v>MinnesotaTwo Harbors</v>
          </cell>
          <cell r="AI516" t="str">
            <v>MinnesotaMinnesota</v>
          </cell>
          <cell r="AJ516" t="e">
            <v>#N/A</v>
          </cell>
          <cell r="AK516">
            <v>0</v>
          </cell>
          <cell r="AL516">
            <v>0</v>
          </cell>
        </row>
        <row r="517">
          <cell r="AF517">
            <v>557</v>
          </cell>
          <cell r="AG517" t="str">
            <v>E</v>
          </cell>
          <cell r="AH517" t="str">
            <v>MinnesotaHibbing</v>
          </cell>
          <cell r="AI517" t="str">
            <v>MinnesotaMinnesota</v>
          </cell>
          <cell r="AJ517" t="e">
            <v>#N/A</v>
          </cell>
          <cell r="AK517">
            <v>0</v>
          </cell>
          <cell r="AL517">
            <v>0</v>
          </cell>
        </row>
        <row r="518">
          <cell r="AF518">
            <v>558</v>
          </cell>
          <cell r="AG518" t="str">
            <v>F</v>
          </cell>
          <cell r="AH518" t="str">
            <v>MinnesotaDuluth</v>
          </cell>
          <cell r="AI518" t="str">
            <v>MinnesotaMinnesota</v>
          </cell>
          <cell r="AJ518" t="e">
            <v>#N/A</v>
          </cell>
          <cell r="AK518">
            <v>0</v>
          </cell>
          <cell r="AL518">
            <v>0</v>
          </cell>
        </row>
        <row r="519">
          <cell r="AF519">
            <v>559</v>
          </cell>
          <cell r="AG519" t="str">
            <v>G</v>
          </cell>
          <cell r="AH519" t="str">
            <v>MinnesotaRochester</v>
          </cell>
          <cell r="AI519" t="str">
            <v>MinnesotaMinnesota</v>
          </cell>
          <cell r="AJ519" t="e">
            <v>#N/A</v>
          </cell>
          <cell r="AK519">
            <v>0</v>
          </cell>
          <cell r="AL519">
            <v>0</v>
          </cell>
        </row>
        <row r="520">
          <cell r="AF520">
            <v>560</v>
          </cell>
          <cell r="AG520" t="str">
            <v>C</v>
          </cell>
          <cell r="AH520" t="str">
            <v>MinnesotaMankato</v>
          </cell>
          <cell r="AI520" t="str">
            <v>MinnesotaMinnesota</v>
          </cell>
          <cell r="AJ520" t="e">
            <v>#N/A</v>
          </cell>
          <cell r="AK520">
            <v>0</v>
          </cell>
          <cell r="AL520">
            <v>0</v>
          </cell>
        </row>
        <row r="521">
          <cell r="AF521">
            <v>561</v>
          </cell>
          <cell r="AG521" t="str">
            <v>E</v>
          </cell>
          <cell r="AH521" t="str">
            <v>MinnesotaWorthington</v>
          </cell>
          <cell r="AI521" t="str">
            <v>MinnesotaMinnesota</v>
          </cell>
          <cell r="AJ521" t="e">
            <v>#N/A</v>
          </cell>
          <cell r="AK521">
            <v>0</v>
          </cell>
          <cell r="AL521">
            <v>0</v>
          </cell>
        </row>
        <row r="522">
          <cell r="AF522">
            <v>562</v>
          </cell>
          <cell r="AG522" t="str">
            <v>B</v>
          </cell>
          <cell r="AH522" t="str">
            <v>MinnesotaWillmar</v>
          </cell>
          <cell r="AI522" t="str">
            <v>MinnesotaMinnesota</v>
          </cell>
          <cell r="AJ522" t="e">
            <v>#N/A</v>
          </cell>
          <cell r="AK522">
            <v>0</v>
          </cell>
          <cell r="AL522">
            <v>0</v>
          </cell>
        </row>
        <row r="523">
          <cell r="AF523">
            <v>563</v>
          </cell>
          <cell r="AG523" t="str">
            <v>E</v>
          </cell>
          <cell r="AH523" t="str">
            <v>MinnesotaSt. Cloud</v>
          </cell>
          <cell r="AI523" t="str">
            <v>MinnesotaMinnesota</v>
          </cell>
          <cell r="AJ523" t="e">
            <v>#N/A</v>
          </cell>
          <cell r="AK523">
            <v>0</v>
          </cell>
          <cell r="AL523">
            <v>0</v>
          </cell>
        </row>
        <row r="524">
          <cell r="AF524">
            <v>564</v>
          </cell>
          <cell r="AG524" t="str">
            <v>B</v>
          </cell>
          <cell r="AH524" t="str">
            <v>MinnesotaBrainerd</v>
          </cell>
          <cell r="AI524" t="str">
            <v>MinnesotaMinnesota</v>
          </cell>
          <cell r="AJ524" t="e">
            <v>#N/A</v>
          </cell>
          <cell r="AK524">
            <v>0</v>
          </cell>
          <cell r="AL524">
            <v>0</v>
          </cell>
        </row>
        <row r="525">
          <cell r="AF525">
            <v>565</v>
          </cell>
          <cell r="AG525" t="str">
            <v>E</v>
          </cell>
          <cell r="AH525" t="str">
            <v>MinnesotaFergus Falls</v>
          </cell>
          <cell r="AI525" t="str">
            <v>MinnesotaMinnesota</v>
          </cell>
          <cell r="AJ525" t="e">
            <v>#N/A</v>
          </cell>
          <cell r="AK525">
            <v>0</v>
          </cell>
          <cell r="AL525">
            <v>0</v>
          </cell>
        </row>
        <row r="526">
          <cell r="AF526">
            <v>566</v>
          </cell>
          <cell r="AG526" t="str">
            <v>E</v>
          </cell>
          <cell r="AH526" t="str">
            <v>MinnesotaBemidji</v>
          </cell>
          <cell r="AI526" t="str">
            <v>MinnesotaMinnesota</v>
          </cell>
          <cell r="AJ526" t="e">
            <v>#N/A</v>
          </cell>
          <cell r="AK526">
            <v>0</v>
          </cell>
          <cell r="AL526">
            <v>0</v>
          </cell>
        </row>
        <row r="527">
          <cell r="AF527">
            <v>567</v>
          </cell>
          <cell r="AG527" t="str">
            <v>E</v>
          </cell>
          <cell r="AH527" t="str">
            <v>MinnesotaThief River Falls</v>
          </cell>
          <cell r="AI527" t="str">
            <v>MinnesotaMinnesota</v>
          </cell>
          <cell r="AJ527" t="e">
            <v>#N/A</v>
          </cell>
          <cell r="AK527">
            <v>0</v>
          </cell>
          <cell r="AL527">
            <v>0</v>
          </cell>
        </row>
        <row r="528">
          <cell r="AF528">
            <v>570</v>
          </cell>
          <cell r="AG528" t="str">
            <v>B</v>
          </cell>
          <cell r="AH528" t="str">
            <v>South DakotaMadison</v>
          </cell>
          <cell r="AI528" t="str">
            <v>South DakotaSouth Dakota</v>
          </cell>
          <cell r="AJ528" t="e">
            <v>#N/A</v>
          </cell>
          <cell r="AK528">
            <v>0</v>
          </cell>
          <cell r="AL528">
            <v>0</v>
          </cell>
        </row>
        <row r="529">
          <cell r="AF529">
            <v>571</v>
          </cell>
          <cell r="AG529" t="str">
            <v>D</v>
          </cell>
          <cell r="AH529" t="str">
            <v>South DakotaSioux Falls</v>
          </cell>
          <cell r="AI529" t="str">
            <v>South DakotaSouth Dakota</v>
          </cell>
          <cell r="AJ529" t="e">
            <v>#N/A</v>
          </cell>
          <cell r="AK529">
            <v>0</v>
          </cell>
          <cell r="AL529">
            <v>0</v>
          </cell>
        </row>
        <row r="530">
          <cell r="AF530">
            <v>572</v>
          </cell>
          <cell r="AG530" t="str">
            <v>B</v>
          </cell>
          <cell r="AH530" t="str">
            <v>South DakotaWatertown</v>
          </cell>
          <cell r="AI530" t="str">
            <v>South DakotaSouth Dakota</v>
          </cell>
          <cell r="AJ530" t="e">
            <v>#N/A</v>
          </cell>
          <cell r="AK530">
            <v>0</v>
          </cell>
          <cell r="AL530">
            <v>0</v>
          </cell>
        </row>
        <row r="531">
          <cell r="AF531">
            <v>573</v>
          </cell>
          <cell r="AG531" t="str">
            <v>A</v>
          </cell>
          <cell r="AH531" t="str">
            <v>South DakotaMitchell</v>
          </cell>
          <cell r="AI531" t="str">
            <v>South DakotaSouth Dakota</v>
          </cell>
          <cell r="AJ531" t="e">
            <v>#N/A</v>
          </cell>
          <cell r="AK531">
            <v>0</v>
          </cell>
          <cell r="AL531">
            <v>0</v>
          </cell>
        </row>
        <row r="532">
          <cell r="AF532">
            <v>574</v>
          </cell>
          <cell r="AG532" t="str">
            <v>B</v>
          </cell>
          <cell r="AH532" t="str">
            <v>South DakotaAberdeen</v>
          </cell>
          <cell r="AI532" t="str">
            <v>South DakotaSouth Dakota</v>
          </cell>
          <cell r="AJ532" t="e">
            <v>#N/A</v>
          </cell>
          <cell r="AK532">
            <v>0</v>
          </cell>
          <cell r="AL532">
            <v>0</v>
          </cell>
        </row>
        <row r="533">
          <cell r="AF533">
            <v>575</v>
          </cell>
          <cell r="AG533" t="str">
            <v>D</v>
          </cell>
          <cell r="AH533" t="str">
            <v>South DakotaPierre</v>
          </cell>
          <cell r="AI533" t="str">
            <v>South DakotaSouth Dakota</v>
          </cell>
          <cell r="AJ533" t="e">
            <v>#N/A</v>
          </cell>
          <cell r="AK533">
            <v>0</v>
          </cell>
          <cell r="AL533">
            <v>0</v>
          </cell>
        </row>
        <row r="534">
          <cell r="AF534">
            <v>576</v>
          </cell>
          <cell r="AG534" t="str">
            <v>C</v>
          </cell>
          <cell r="AH534" t="str">
            <v>South DakotaMobridge</v>
          </cell>
          <cell r="AI534" t="str">
            <v>South DakotaSouth Dakota</v>
          </cell>
          <cell r="AJ534" t="e">
            <v>#N/A</v>
          </cell>
          <cell r="AK534">
            <v>0</v>
          </cell>
          <cell r="AL534">
            <v>0</v>
          </cell>
        </row>
        <row r="535">
          <cell r="AF535">
            <v>577</v>
          </cell>
          <cell r="AG535" t="str">
            <v>C</v>
          </cell>
          <cell r="AH535" t="str">
            <v>South DakotaRapid City</v>
          </cell>
          <cell r="AI535" t="str">
            <v>South DakotaSouth Dakota</v>
          </cell>
          <cell r="AJ535" t="e">
            <v>#N/A</v>
          </cell>
          <cell r="AK535">
            <v>0</v>
          </cell>
          <cell r="AL535">
            <v>0</v>
          </cell>
        </row>
        <row r="536">
          <cell r="AF536">
            <v>580</v>
          </cell>
          <cell r="AG536" t="str">
            <v>C</v>
          </cell>
          <cell r="AH536" t="str">
            <v>North DakotaWahpeton</v>
          </cell>
          <cell r="AI536" t="str">
            <v>North DakotaNorth Dakota</v>
          </cell>
          <cell r="AJ536" t="e">
            <v>#N/A</v>
          </cell>
          <cell r="AK536">
            <v>0</v>
          </cell>
          <cell r="AL536">
            <v>0</v>
          </cell>
        </row>
        <row r="537">
          <cell r="AF537">
            <v>581</v>
          </cell>
          <cell r="AG537" t="str">
            <v>E</v>
          </cell>
          <cell r="AH537" t="str">
            <v>North DakotaFargo</v>
          </cell>
          <cell r="AI537" t="str">
            <v>North DakotaNorth Dakota</v>
          </cell>
          <cell r="AJ537" t="e">
            <v>#N/A</v>
          </cell>
          <cell r="AK537">
            <v>0</v>
          </cell>
          <cell r="AL537">
            <v>0</v>
          </cell>
        </row>
        <row r="538">
          <cell r="AF538">
            <v>582</v>
          </cell>
          <cell r="AG538" t="str">
            <v>B</v>
          </cell>
          <cell r="AH538" t="str">
            <v>North DakotaGrand Forks</v>
          </cell>
          <cell r="AI538" t="str">
            <v>North DakotaNorth Dakota</v>
          </cell>
          <cell r="AJ538" t="e">
            <v>#N/A</v>
          </cell>
          <cell r="AK538">
            <v>0</v>
          </cell>
          <cell r="AL538">
            <v>0</v>
          </cell>
        </row>
        <row r="539">
          <cell r="AF539">
            <v>583</v>
          </cell>
          <cell r="AG539" t="str">
            <v>C</v>
          </cell>
          <cell r="AH539" t="str">
            <v>North DakotaDevils Lake</v>
          </cell>
          <cell r="AI539" t="str">
            <v>North DakotaNorth Dakota</v>
          </cell>
          <cell r="AJ539" t="e">
            <v>#N/A</v>
          </cell>
          <cell r="AK539">
            <v>0</v>
          </cell>
          <cell r="AL539">
            <v>0</v>
          </cell>
        </row>
        <row r="540">
          <cell r="AF540">
            <v>584</v>
          </cell>
          <cell r="AG540" t="str">
            <v>B</v>
          </cell>
          <cell r="AH540" t="str">
            <v>North DakotaJamestown</v>
          </cell>
          <cell r="AI540" t="str">
            <v>North DakotaNorth Dakota</v>
          </cell>
          <cell r="AJ540" t="e">
            <v>#N/A</v>
          </cell>
          <cell r="AK540">
            <v>0</v>
          </cell>
          <cell r="AL540">
            <v>0</v>
          </cell>
        </row>
        <row r="541">
          <cell r="AF541">
            <v>585</v>
          </cell>
          <cell r="AG541" t="str">
            <v>C</v>
          </cell>
          <cell r="AH541" t="str">
            <v>North DakotaBismarck</v>
          </cell>
          <cell r="AI541" t="str">
            <v>North DakotaNorth Dakota</v>
          </cell>
          <cell r="AJ541" t="e">
            <v>#N/A</v>
          </cell>
          <cell r="AK541">
            <v>0</v>
          </cell>
          <cell r="AL541">
            <v>0</v>
          </cell>
        </row>
        <row r="542">
          <cell r="AF542">
            <v>586</v>
          </cell>
          <cell r="AG542" t="str">
            <v>C</v>
          </cell>
          <cell r="AH542" t="str">
            <v>North DakotaDickinson</v>
          </cell>
          <cell r="AI542" t="str">
            <v>North DakotaNorth Dakota</v>
          </cell>
          <cell r="AJ542" t="e">
            <v>#N/A</v>
          </cell>
          <cell r="AK542">
            <v>0</v>
          </cell>
          <cell r="AL542">
            <v>0</v>
          </cell>
        </row>
        <row r="543">
          <cell r="AF543">
            <v>587</v>
          </cell>
          <cell r="AG543" t="str">
            <v>C</v>
          </cell>
          <cell r="AH543" t="str">
            <v>North DakotaMinot</v>
          </cell>
          <cell r="AI543" t="str">
            <v>North DakotaNorth Dakota</v>
          </cell>
          <cell r="AJ543" t="e">
            <v>#N/A</v>
          </cell>
          <cell r="AK543">
            <v>0</v>
          </cell>
          <cell r="AL543">
            <v>0</v>
          </cell>
        </row>
        <row r="544">
          <cell r="AF544">
            <v>588</v>
          </cell>
          <cell r="AG544" t="str">
            <v>C</v>
          </cell>
          <cell r="AH544" t="str">
            <v>North DakotaWilliston</v>
          </cell>
          <cell r="AI544" t="str">
            <v>North DakotaNorth Dakota</v>
          </cell>
          <cell r="AJ544" t="e">
            <v>#N/A</v>
          </cell>
          <cell r="AK544">
            <v>0</v>
          </cell>
          <cell r="AL544">
            <v>0</v>
          </cell>
        </row>
        <row r="545">
          <cell r="AF545">
            <v>590</v>
          </cell>
          <cell r="AG545" t="str">
            <v>B</v>
          </cell>
          <cell r="AH545" t="str">
            <v>MontanaLivingston</v>
          </cell>
          <cell r="AI545" t="str">
            <v>MontanaMontana</v>
          </cell>
          <cell r="AJ545" t="e">
            <v>#N/A</v>
          </cell>
          <cell r="AK545">
            <v>0</v>
          </cell>
          <cell r="AL545">
            <v>0</v>
          </cell>
        </row>
        <row r="546">
          <cell r="AF546">
            <v>591</v>
          </cell>
          <cell r="AG546" t="str">
            <v>C</v>
          </cell>
          <cell r="AH546" t="str">
            <v>MontanaBillings</v>
          </cell>
          <cell r="AI546" t="str">
            <v>MontanaMontana</v>
          </cell>
          <cell r="AJ546" t="e">
            <v>#N/A</v>
          </cell>
          <cell r="AK546">
            <v>0</v>
          </cell>
          <cell r="AL546">
            <v>0</v>
          </cell>
        </row>
        <row r="547">
          <cell r="AF547">
            <v>592</v>
          </cell>
          <cell r="AG547" t="str">
            <v>B</v>
          </cell>
          <cell r="AH547" t="str">
            <v>MontanaWolf Point</v>
          </cell>
          <cell r="AI547" t="str">
            <v>MontanaMontana</v>
          </cell>
          <cell r="AJ547" t="e">
            <v>#N/A</v>
          </cell>
          <cell r="AK547">
            <v>0</v>
          </cell>
          <cell r="AL547">
            <v>0</v>
          </cell>
        </row>
        <row r="548">
          <cell r="AF548">
            <v>593</v>
          </cell>
          <cell r="AG548" t="str">
            <v>B</v>
          </cell>
          <cell r="AH548" t="str">
            <v>MontanaMiles City</v>
          </cell>
          <cell r="AI548" t="str">
            <v>MontanaMontana</v>
          </cell>
          <cell r="AJ548" t="e">
            <v>#N/A</v>
          </cell>
          <cell r="AK548">
            <v>0</v>
          </cell>
          <cell r="AL548">
            <v>0</v>
          </cell>
        </row>
        <row r="549">
          <cell r="AF549">
            <v>594</v>
          </cell>
          <cell r="AG549" t="str">
            <v>C</v>
          </cell>
          <cell r="AH549" t="str">
            <v>MontanaGreat Falls</v>
          </cell>
          <cell r="AI549" t="str">
            <v>MontanaMontana</v>
          </cell>
          <cell r="AJ549" t="e">
            <v>#N/A</v>
          </cell>
          <cell r="AK549">
            <v>0</v>
          </cell>
          <cell r="AL549">
            <v>0</v>
          </cell>
        </row>
        <row r="550">
          <cell r="AF550">
            <v>595</v>
          </cell>
          <cell r="AG550" t="str">
            <v>B</v>
          </cell>
          <cell r="AH550" t="str">
            <v>MontanaHavre</v>
          </cell>
          <cell r="AI550" t="str">
            <v>MontanaMontana</v>
          </cell>
          <cell r="AJ550" t="e">
            <v>#N/A</v>
          </cell>
          <cell r="AK550">
            <v>0</v>
          </cell>
          <cell r="AL550">
            <v>0</v>
          </cell>
        </row>
        <row r="551">
          <cell r="AF551">
            <v>596</v>
          </cell>
          <cell r="AG551" t="str">
            <v>B</v>
          </cell>
          <cell r="AH551" t="str">
            <v>MontanaHelena</v>
          </cell>
          <cell r="AI551" t="str">
            <v>MontanaMontana</v>
          </cell>
          <cell r="AJ551" t="e">
            <v>#N/A</v>
          </cell>
          <cell r="AK551">
            <v>0</v>
          </cell>
          <cell r="AL551">
            <v>0</v>
          </cell>
        </row>
        <row r="552">
          <cell r="AF552">
            <v>597</v>
          </cell>
          <cell r="AG552" t="str">
            <v>B</v>
          </cell>
          <cell r="AH552" t="str">
            <v>MontanaButte</v>
          </cell>
          <cell r="AI552" t="str">
            <v>MontanaMontana</v>
          </cell>
          <cell r="AJ552" t="e">
            <v>#N/A</v>
          </cell>
          <cell r="AK552">
            <v>0</v>
          </cell>
          <cell r="AL552">
            <v>0</v>
          </cell>
        </row>
        <row r="553">
          <cell r="AF553">
            <v>598</v>
          </cell>
          <cell r="AG553" t="str">
            <v>B</v>
          </cell>
          <cell r="AH553" t="str">
            <v>MontanaMissoula</v>
          </cell>
          <cell r="AI553" t="str">
            <v>MontanaMontana</v>
          </cell>
          <cell r="AJ553" t="e">
            <v>#N/A</v>
          </cell>
          <cell r="AK553">
            <v>0</v>
          </cell>
          <cell r="AL553">
            <v>0</v>
          </cell>
        </row>
        <row r="554">
          <cell r="AF554">
            <v>599</v>
          </cell>
          <cell r="AG554" t="str">
            <v>B</v>
          </cell>
          <cell r="AH554" t="str">
            <v>MontanaKalispell</v>
          </cell>
          <cell r="AI554" t="str">
            <v>MontanaMontana</v>
          </cell>
          <cell r="AJ554" t="e">
            <v>#N/A</v>
          </cell>
          <cell r="AK554">
            <v>0</v>
          </cell>
          <cell r="AL554">
            <v>0</v>
          </cell>
        </row>
        <row r="555">
          <cell r="AF555">
            <v>600</v>
          </cell>
          <cell r="AG555" t="str">
            <v>H</v>
          </cell>
          <cell r="AH555" t="str">
            <v>IllinoisWaukegan</v>
          </cell>
          <cell r="AI555" t="str">
            <v>IllinoisIllinois</v>
          </cell>
          <cell r="AJ555" t="e">
            <v>#N/A</v>
          </cell>
          <cell r="AK555">
            <v>0</v>
          </cell>
          <cell r="AL555">
            <v>0</v>
          </cell>
        </row>
        <row r="556">
          <cell r="AF556">
            <v>601</v>
          </cell>
          <cell r="AG556" t="str">
            <v>J</v>
          </cell>
          <cell r="AH556" t="str">
            <v>IllinoisElgin</v>
          </cell>
          <cell r="AI556" t="str">
            <v>IllinoisIllinois</v>
          </cell>
          <cell r="AJ556" t="e">
            <v>#N/A</v>
          </cell>
          <cell r="AK556">
            <v>0</v>
          </cell>
          <cell r="AL556">
            <v>0</v>
          </cell>
        </row>
        <row r="557">
          <cell r="AF557">
            <v>602</v>
          </cell>
          <cell r="AG557" t="str">
            <v>H</v>
          </cell>
          <cell r="AH557" t="str">
            <v>IllinoisEvanston</v>
          </cell>
          <cell r="AI557" t="str">
            <v>IllinoisIllinois</v>
          </cell>
          <cell r="AJ557" t="e">
            <v>#N/A</v>
          </cell>
          <cell r="AK557">
            <v>0</v>
          </cell>
          <cell r="AL557">
            <v>0</v>
          </cell>
        </row>
        <row r="558">
          <cell r="AF558">
            <v>603</v>
          </cell>
          <cell r="AG558" t="str">
            <v>G</v>
          </cell>
          <cell r="AH558" t="str">
            <v>IllinoisOak Park</v>
          </cell>
          <cell r="AI558" t="str">
            <v>IllinoisIllinois</v>
          </cell>
          <cell r="AJ558" t="e">
            <v>#N/A</v>
          </cell>
          <cell r="AK558">
            <v>0</v>
          </cell>
          <cell r="AL558">
            <v>0</v>
          </cell>
        </row>
        <row r="559">
          <cell r="AF559">
            <v>604</v>
          </cell>
          <cell r="AG559" t="str">
            <v>I</v>
          </cell>
          <cell r="AH559" t="str">
            <v>IllinoisJoliet</v>
          </cell>
          <cell r="AI559" t="str">
            <v>IllinoisIllinois</v>
          </cell>
          <cell r="AJ559" t="e">
            <v>#N/A</v>
          </cell>
          <cell r="AK559">
            <v>0</v>
          </cell>
          <cell r="AL559">
            <v>0</v>
          </cell>
        </row>
        <row r="560">
          <cell r="AF560">
            <v>605</v>
          </cell>
          <cell r="AG560" t="str">
            <v>I</v>
          </cell>
          <cell r="AH560" t="str">
            <v>IllinoisAurora</v>
          </cell>
          <cell r="AI560" t="str">
            <v>IllinoisIllinois</v>
          </cell>
          <cell r="AJ560" t="e">
            <v>#N/A</v>
          </cell>
          <cell r="AK560">
            <v>0</v>
          </cell>
          <cell r="AL560">
            <v>0</v>
          </cell>
        </row>
        <row r="561">
          <cell r="AF561">
            <v>606</v>
          </cell>
          <cell r="AG561" t="str">
            <v>I</v>
          </cell>
          <cell r="AH561" t="str">
            <v>IllinoisChicago</v>
          </cell>
          <cell r="AI561" t="str">
            <v>IllinoisIllinois</v>
          </cell>
          <cell r="AJ561" t="e">
            <v>#N/A</v>
          </cell>
          <cell r="AK561">
            <v>0</v>
          </cell>
          <cell r="AL561">
            <v>0</v>
          </cell>
        </row>
        <row r="562">
          <cell r="AF562">
            <v>607</v>
          </cell>
          <cell r="AG562" t="str">
            <v>I</v>
          </cell>
          <cell r="AH562" t="str">
            <v>IllinoisChicago</v>
          </cell>
          <cell r="AI562" t="str">
            <v>IllinoisIllinois</v>
          </cell>
          <cell r="AJ562" t="e">
            <v>#N/A</v>
          </cell>
          <cell r="AK562">
            <v>0</v>
          </cell>
          <cell r="AL562">
            <v>0</v>
          </cell>
        </row>
        <row r="563">
          <cell r="AF563">
            <v>608</v>
          </cell>
          <cell r="AG563" t="str">
            <v>I</v>
          </cell>
          <cell r="AH563" t="str">
            <v>IllinoisChicago</v>
          </cell>
          <cell r="AI563" t="str">
            <v>IllinoisIllinois</v>
          </cell>
          <cell r="AJ563" t="e">
            <v>#N/A</v>
          </cell>
          <cell r="AK563">
            <v>0</v>
          </cell>
          <cell r="AL563">
            <v>0</v>
          </cell>
        </row>
        <row r="564">
          <cell r="AF564">
            <v>609</v>
          </cell>
          <cell r="AG564" t="str">
            <v>E</v>
          </cell>
          <cell r="AH564" t="str">
            <v>IllinoisKankakee</v>
          </cell>
          <cell r="AI564" t="str">
            <v>IllinoisIllinois</v>
          </cell>
          <cell r="AJ564" t="e">
            <v>#N/A</v>
          </cell>
          <cell r="AK564">
            <v>0</v>
          </cell>
          <cell r="AL564">
            <v>0</v>
          </cell>
        </row>
        <row r="565">
          <cell r="AF565">
            <v>610</v>
          </cell>
          <cell r="AG565" t="str">
            <v>E</v>
          </cell>
          <cell r="AH565" t="str">
            <v>IllinoisFreeport</v>
          </cell>
          <cell r="AI565" t="str">
            <v>IllinoisIllinois</v>
          </cell>
          <cell r="AJ565" t="e">
            <v>#N/A</v>
          </cell>
          <cell r="AK565">
            <v>0</v>
          </cell>
          <cell r="AL565">
            <v>0</v>
          </cell>
        </row>
        <row r="566">
          <cell r="AF566">
            <v>611</v>
          </cell>
          <cell r="AG566" t="str">
            <v>F</v>
          </cell>
          <cell r="AH566" t="str">
            <v>IllinoisRockford</v>
          </cell>
          <cell r="AI566" t="str">
            <v>IllinoisIllinois</v>
          </cell>
          <cell r="AJ566" t="e">
            <v>#N/A</v>
          </cell>
          <cell r="AK566">
            <v>0</v>
          </cell>
          <cell r="AL566">
            <v>0</v>
          </cell>
        </row>
        <row r="567">
          <cell r="AF567">
            <v>612</v>
          </cell>
          <cell r="AG567" t="str">
            <v>D</v>
          </cell>
          <cell r="AH567" t="str">
            <v>IllinoisRock Island</v>
          </cell>
          <cell r="AI567" t="str">
            <v>IllinoisIllinois</v>
          </cell>
          <cell r="AJ567" t="e">
            <v>#N/A</v>
          </cell>
          <cell r="AK567">
            <v>0</v>
          </cell>
          <cell r="AL567">
            <v>0</v>
          </cell>
        </row>
        <row r="568">
          <cell r="AF568">
            <v>613</v>
          </cell>
          <cell r="AG568" t="str">
            <v>E</v>
          </cell>
          <cell r="AH568" t="str">
            <v>IllinoisOttawa</v>
          </cell>
          <cell r="AI568" t="str">
            <v>IllinoisIllinois</v>
          </cell>
          <cell r="AJ568" t="e">
            <v>#N/A</v>
          </cell>
          <cell r="AK568">
            <v>0</v>
          </cell>
          <cell r="AL568">
            <v>0</v>
          </cell>
        </row>
        <row r="569">
          <cell r="AF569">
            <v>614</v>
          </cell>
          <cell r="AG569" t="str">
            <v>D</v>
          </cell>
          <cell r="AH569" t="str">
            <v>IllinoisGalesburg</v>
          </cell>
          <cell r="AI569" t="str">
            <v>IllinoisIllinois</v>
          </cell>
          <cell r="AJ569" t="e">
            <v>#N/A</v>
          </cell>
          <cell r="AK569">
            <v>0</v>
          </cell>
          <cell r="AL569">
            <v>0</v>
          </cell>
        </row>
        <row r="570">
          <cell r="AF570">
            <v>615</v>
          </cell>
          <cell r="AG570" t="str">
            <v>E</v>
          </cell>
          <cell r="AH570" t="str">
            <v>IllinoisPekin</v>
          </cell>
          <cell r="AI570" t="str">
            <v>IllinoisIllinois</v>
          </cell>
          <cell r="AJ570" t="e">
            <v>#N/A</v>
          </cell>
          <cell r="AK570">
            <v>0</v>
          </cell>
          <cell r="AL570">
            <v>0</v>
          </cell>
        </row>
        <row r="571">
          <cell r="AF571">
            <v>616</v>
          </cell>
          <cell r="AG571" t="str">
            <v>D</v>
          </cell>
          <cell r="AH571" t="str">
            <v>IllinoisPeoria</v>
          </cell>
          <cell r="AI571" t="str">
            <v>IllinoisIllinois</v>
          </cell>
          <cell r="AJ571" t="e">
            <v>#N/A</v>
          </cell>
          <cell r="AK571">
            <v>0</v>
          </cell>
          <cell r="AL571">
            <v>0</v>
          </cell>
        </row>
        <row r="572">
          <cell r="AF572">
            <v>617</v>
          </cell>
          <cell r="AG572" t="str">
            <v>D</v>
          </cell>
          <cell r="AH572" t="str">
            <v>IllinoisBloomington</v>
          </cell>
          <cell r="AI572" t="str">
            <v>IllinoisIllinois</v>
          </cell>
          <cell r="AJ572" t="e">
            <v>#N/A</v>
          </cell>
          <cell r="AK572">
            <v>0</v>
          </cell>
          <cell r="AL572">
            <v>0</v>
          </cell>
        </row>
        <row r="573">
          <cell r="AF573">
            <v>618</v>
          </cell>
          <cell r="AG573" t="str">
            <v>E</v>
          </cell>
          <cell r="AH573" t="str">
            <v>IllinoisChampaign</v>
          </cell>
          <cell r="AI573" t="str">
            <v>IllinoisIllinois</v>
          </cell>
          <cell r="AJ573" t="e">
            <v>#N/A</v>
          </cell>
          <cell r="AK573">
            <v>0</v>
          </cell>
          <cell r="AL573">
            <v>0</v>
          </cell>
        </row>
        <row r="574">
          <cell r="AF574">
            <v>619</v>
          </cell>
          <cell r="AG574" t="str">
            <v>F</v>
          </cell>
          <cell r="AH574" t="str">
            <v>IllinoisMatoon</v>
          </cell>
          <cell r="AI574" t="str">
            <v>IllinoisIllinois</v>
          </cell>
          <cell r="AJ574" t="e">
            <v>#N/A</v>
          </cell>
          <cell r="AK574">
            <v>0</v>
          </cell>
          <cell r="AL574">
            <v>0</v>
          </cell>
        </row>
        <row r="575">
          <cell r="AF575">
            <v>620</v>
          </cell>
          <cell r="AG575" t="str">
            <v>D</v>
          </cell>
          <cell r="AH575" t="str">
            <v>IllinoisAlton</v>
          </cell>
          <cell r="AI575" t="str">
            <v>IllinoisIllinois</v>
          </cell>
          <cell r="AJ575" t="e">
            <v>#N/A</v>
          </cell>
          <cell r="AK575">
            <v>0</v>
          </cell>
          <cell r="AL575">
            <v>0</v>
          </cell>
        </row>
        <row r="576">
          <cell r="AF576">
            <v>622</v>
          </cell>
          <cell r="AG576" t="str">
            <v>D</v>
          </cell>
          <cell r="AH576" t="str">
            <v>IllinoisEast St. Louis</v>
          </cell>
          <cell r="AI576" t="str">
            <v>IllinoisIllinois</v>
          </cell>
          <cell r="AJ576" t="e">
            <v>#N/A</v>
          </cell>
          <cell r="AK576">
            <v>0</v>
          </cell>
          <cell r="AL576">
            <v>0</v>
          </cell>
        </row>
        <row r="577">
          <cell r="AF577">
            <v>623</v>
          </cell>
          <cell r="AG577" t="str">
            <v>D</v>
          </cell>
          <cell r="AH577" t="str">
            <v>IllinoisQuincy</v>
          </cell>
          <cell r="AI577" t="str">
            <v>IllinoisIllinois</v>
          </cell>
          <cell r="AJ577" t="e">
            <v>#N/A</v>
          </cell>
          <cell r="AK577">
            <v>0</v>
          </cell>
          <cell r="AL577">
            <v>0</v>
          </cell>
        </row>
        <row r="578">
          <cell r="AF578">
            <v>624</v>
          </cell>
          <cell r="AG578" t="str">
            <v>D</v>
          </cell>
          <cell r="AH578" t="str">
            <v>IllinoisEffingham</v>
          </cell>
          <cell r="AI578" t="str">
            <v>IllinoisIllinois</v>
          </cell>
          <cell r="AJ578" t="e">
            <v>#N/A</v>
          </cell>
          <cell r="AK578">
            <v>0</v>
          </cell>
          <cell r="AL578">
            <v>0</v>
          </cell>
        </row>
        <row r="579">
          <cell r="AF579">
            <v>625</v>
          </cell>
          <cell r="AG579" t="str">
            <v>C</v>
          </cell>
          <cell r="AH579" t="str">
            <v>IllinoisDecatur</v>
          </cell>
          <cell r="AI579" t="str">
            <v>IllinoisIllinois</v>
          </cell>
          <cell r="AJ579" t="e">
            <v>#N/A</v>
          </cell>
          <cell r="AK579">
            <v>0</v>
          </cell>
          <cell r="AL579">
            <v>0</v>
          </cell>
        </row>
        <row r="580">
          <cell r="AF580">
            <v>626</v>
          </cell>
          <cell r="AG580" t="str">
            <v>D</v>
          </cell>
          <cell r="AH580" t="str">
            <v>IllinoisLincoln</v>
          </cell>
          <cell r="AI580" t="str">
            <v>IllinoisIllinois</v>
          </cell>
          <cell r="AJ580" t="e">
            <v>#N/A</v>
          </cell>
          <cell r="AK580">
            <v>0</v>
          </cell>
          <cell r="AL580">
            <v>0</v>
          </cell>
        </row>
        <row r="581">
          <cell r="AF581">
            <v>627</v>
          </cell>
          <cell r="AG581" t="str">
            <v>F</v>
          </cell>
          <cell r="AH581" t="str">
            <v>IllinoisSpringfield</v>
          </cell>
          <cell r="AI581" t="str">
            <v>IllinoisIllinois</v>
          </cell>
          <cell r="AJ581" t="e">
            <v>#N/A</v>
          </cell>
          <cell r="AK581">
            <v>0</v>
          </cell>
          <cell r="AL581">
            <v>0</v>
          </cell>
        </row>
        <row r="582">
          <cell r="AF582">
            <v>628</v>
          </cell>
          <cell r="AG582" t="str">
            <v>D</v>
          </cell>
          <cell r="AH582" t="str">
            <v>IllinoisMount Vernon</v>
          </cell>
          <cell r="AI582" t="str">
            <v>IllinoisIllinois</v>
          </cell>
          <cell r="AJ582" t="e">
            <v>#N/A</v>
          </cell>
          <cell r="AK582">
            <v>0</v>
          </cell>
          <cell r="AL582">
            <v>0</v>
          </cell>
        </row>
        <row r="583">
          <cell r="AF583">
            <v>629</v>
          </cell>
          <cell r="AG583" t="str">
            <v>D</v>
          </cell>
          <cell r="AH583" t="str">
            <v>IllinoisCarbondale</v>
          </cell>
          <cell r="AI583" t="str">
            <v>IllinoisIllinois</v>
          </cell>
          <cell r="AJ583" t="e">
            <v>#N/A</v>
          </cell>
          <cell r="AK583">
            <v>0</v>
          </cell>
          <cell r="AL583">
            <v>0</v>
          </cell>
        </row>
        <row r="584">
          <cell r="AF584">
            <v>630</v>
          </cell>
          <cell r="AG584" t="str">
            <v>E</v>
          </cell>
          <cell r="AH584" t="str">
            <v>MissouriFlorissant</v>
          </cell>
          <cell r="AI584" t="str">
            <v>MissouriMissouri</v>
          </cell>
          <cell r="AJ584" t="e">
            <v>#N/A</v>
          </cell>
          <cell r="AK584">
            <v>0</v>
          </cell>
          <cell r="AL584">
            <v>0</v>
          </cell>
        </row>
        <row r="585">
          <cell r="AF585">
            <v>631</v>
          </cell>
          <cell r="AG585" t="str">
            <v>F</v>
          </cell>
          <cell r="AH585" t="str">
            <v>MissouriSt. Louis</v>
          </cell>
          <cell r="AI585" t="str">
            <v>MissouriMissouri</v>
          </cell>
          <cell r="AJ585" t="e">
            <v>#N/A</v>
          </cell>
          <cell r="AK585">
            <v>0</v>
          </cell>
          <cell r="AL585">
            <v>0</v>
          </cell>
        </row>
        <row r="586">
          <cell r="AF586">
            <v>633</v>
          </cell>
          <cell r="AG586" t="str">
            <v>F</v>
          </cell>
          <cell r="AH586" t="str">
            <v>MissouriSt. Charles</v>
          </cell>
          <cell r="AI586" t="str">
            <v>MissouriMissouri</v>
          </cell>
          <cell r="AJ586" t="e">
            <v>#N/A</v>
          </cell>
          <cell r="AK586">
            <v>0</v>
          </cell>
          <cell r="AL586">
            <v>0</v>
          </cell>
        </row>
        <row r="587">
          <cell r="AF587">
            <v>634</v>
          </cell>
          <cell r="AG587" t="str">
            <v>F</v>
          </cell>
          <cell r="AH587" t="str">
            <v>MissouriHannibal</v>
          </cell>
          <cell r="AI587" t="str">
            <v>MissouriMissouri</v>
          </cell>
          <cell r="AJ587" t="e">
            <v>#N/A</v>
          </cell>
          <cell r="AK587">
            <v>0</v>
          </cell>
          <cell r="AL587">
            <v>0</v>
          </cell>
        </row>
        <row r="588">
          <cell r="AF588">
            <v>635</v>
          </cell>
          <cell r="AG588" t="str">
            <v>E</v>
          </cell>
          <cell r="AH588" t="str">
            <v>MissouriKirksville</v>
          </cell>
          <cell r="AI588" t="str">
            <v>MissouriMissouri</v>
          </cell>
          <cell r="AJ588" t="e">
            <v>#N/A</v>
          </cell>
          <cell r="AK588">
            <v>0</v>
          </cell>
          <cell r="AL588">
            <v>0</v>
          </cell>
        </row>
        <row r="589">
          <cell r="AF589">
            <v>636</v>
          </cell>
          <cell r="AG589" t="str">
            <v>F</v>
          </cell>
          <cell r="AH589" t="str">
            <v>MissouriFarmington</v>
          </cell>
          <cell r="AI589" t="str">
            <v>MissouriMissouri</v>
          </cell>
          <cell r="AJ589" t="e">
            <v>#N/A</v>
          </cell>
          <cell r="AK589">
            <v>0</v>
          </cell>
          <cell r="AL589">
            <v>0</v>
          </cell>
        </row>
        <row r="590">
          <cell r="AF590">
            <v>637</v>
          </cell>
          <cell r="AG590" t="str">
            <v>D</v>
          </cell>
          <cell r="AH590" t="str">
            <v>MissouriCape Girardeau</v>
          </cell>
          <cell r="AI590" t="str">
            <v>MissouriMissouri</v>
          </cell>
          <cell r="AJ590" t="e">
            <v>#N/A</v>
          </cell>
          <cell r="AK590">
            <v>0</v>
          </cell>
          <cell r="AL590">
            <v>0</v>
          </cell>
        </row>
        <row r="591">
          <cell r="AF591">
            <v>638</v>
          </cell>
          <cell r="AG591" t="str">
            <v>D</v>
          </cell>
          <cell r="AH591" t="str">
            <v>MissouriSikeston</v>
          </cell>
          <cell r="AI591" t="str">
            <v>MissouriMissouri</v>
          </cell>
          <cell r="AJ591" t="e">
            <v>#N/A</v>
          </cell>
          <cell r="AK591">
            <v>0</v>
          </cell>
          <cell r="AL591">
            <v>0</v>
          </cell>
        </row>
        <row r="592">
          <cell r="AF592">
            <v>639</v>
          </cell>
          <cell r="AG592" t="str">
            <v>D</v>
          </cell>
          <cell r="AH592" t="str">
            <v>MissouriPoplar Bluff</v>
          </cell>
          <cell r="AI592" t="str">
            <v>MissouriMissouri</v>
          </cell>
          <cell r="AJ592" t="e">
            <v>#N/A</v>
          </cell>
          <cell r="AK592">
            <v>0</v>
          </cell>
          <cell r="AL592">
            <v>0</v>
          </cell>
        </row>
        <row r="593">
          <cell r="AF593">
            <v>640</v>
          </cell>
          <cell r="AG593" t="str">
            <v>F</v>
          </cell>
          <cell r="AH593" t="str">
            <v>MissouriIndependence</v>
          </cell>
          <cell r="AI593" t="str">
            <v>MissouriMissouri</v>
          </cell>
          <cell r="AJ593" t="e">
            <v>#N/A</v>
          </cell>
          <cell r="AK593">
            <v>0</v>
          </cell>
          <cell r="AL593">
            <v>0</v>
          </cell>
        </row>
        <row r="594">
          <cell r="AF594">
            <v>641</v>
          </cell>
          <cell r="AG594" t="str">
            <v>H</v>
          </cell>
          <cell r="AH594" t="str">
            <v>MissouriKansas City</v>
          </cell>
          <cell r="AI594" t="str">
            <v>MissouriMissouri</v>
          </cell>
          <cell r="AJ594" t="e">
            <v>#N/A</v>
          </cell>
          <cell r="AK594">
            <v>0</v>
          </cell>
          <cell r="AL594">
            <v>0</v>
          </cell>
        </row>
        <row r="595">
          <cell r="AF595">
            <v>644</v>
          </cell>
          <cell r="AG595" t="str">
            <v>F</v>
          </cell>
          <cell r="AH595" t="str">
            <v>MissouriMaryville</v>
          </cell>
          <cell r="AI595" t="str">
            <v>MissouriMissouri</v>
          </cell>
          <cell r="AJ595" t="e">
            <v>#N/A</v>
          </cell>
          <cell r="AK595">
            <v>0</v>
          </cell>
          <cell r="AL595">
            <v>0</v>
          </cell>
        </row>
        <row r="596">
          <cell r="AF596">
            <v>645</v>
          </cell>
          <cell r="AG596" t="str">
            <v>F</v>
          </cell>
          <cell r="AH596" t="str">
            <v>MissouriSt. Joseph</v>
          </cell>
          <cell r="AI596" t="str">
            <v>MissouriMissouri</v>
          </cell>
          <cell r="AJ596" t="e">
            <v>#N/A</v>
          </cell>
          <cell r="AK596">
            <v>0</v>
          </cell>
          <cell r="AL596">
            <v>0</v>
          </cell>
        </row>
        <row r="597">
          <cell r="AF597">
            <v>646</v>
          </cell>
          <cell r="AG597" t="str">
            <v>F</v>
          </cell>
          <cell r="AH597" t="str">
            <v>MissouriChillicothe</v>
          </cell>
          <cell r="AI597" t="str">
            <v>MissouriMissouri</v>
          </cell>
          <cell r="AJ597" t="e">
            <v>#N/A</v>
          </cell>
          <cell r="AK597">
            <v>0</v>
          </cell>
          <cell r="AL597">
            <v>0</v>
          </cell>
        </row>
        <row r="598">
          <cell r="AF598">
            <v>647</v>
          </cell>
          <cell r="AG598" t="str">
            <v>D</v>
          </cell>
          <cell r="AH598" t="str">
            <v>MissouriNevada</v>
          </cell>
          <cell r="AI598" t="str">
            <v>MissouriMissouri</v>
          </cell>
          <cell r="AJ598" t="e">
            <v>#N/A</v>
          </cell>
          <cell r="AK598">
            <v>0</v>
          </cell>
          <cell r="AL598">
            <v>0</v>
          </cell>
        </row>
        <row r="599">
          <cell r="AF599">
            <v>648</v>
          </cell>
          <cell r="AG599" t="str">
            <v>E</v>
          </cell>
          <cell r="AH599" t="str">
            <v>MissouriJoplin</v>
          </cell>
          <cell r="AI599" t="str">
            <v>MissouriMissouri</v>
          </cell>
          <cell r="AJ599" t="e">
            <v>#N/A</v>
          </cell>
          <cell r="AK599">
            <v>0</v>
          </cell>
          <cell r="AL599">
            <v>0</v>
          </cell>
        </row>
        <row r="600">
          <cell r="AF600">
            <v>650</v>
          </cell>
          <cell r="AG600" t="str">
            <v>F</v>
          </cell>
          <cell r="AH600" t="str">
            <v>MissouriCalifornia</v>
          </cell>
          <cell r="AI600" t="str">
            <v>MissouriMissouri</v>
          </cell>
          <cell r="AJ600" t="e">
            <v>#N/A</v>
          </cell>
          <cell r="AK600">
            <v>0</v>
          </cell>
          <cell r="AL600">
            <v>0</v>
          </cell>
        </row>
        <row r="601">
          <cell r="AF601">
            <v>651</v>
          </cell>
          <cell r="AG601" t="str">
            <v>F</v>
          </cell>
          <cell r="AH601" t="str">
            <v>MissouriJefferson City</v>
          </cell>
          <cell r="AI601" t="str">
            <v>MissouriMissouri</v>
          </cell>
          <cell r="AJ601" t="str">
            <v>ChoiceCare</v>
          </cell>
          <cell r="AK601">
            <v>5</v>
          </cell>
          <cell r="AL601">
            <v>0.20016341789547254</v>
          </cell>
        </row>
        <row r="602">
          <cell r="AF602">
            <v>652</v>
          </cell>
          <cell r="AG602" t="str">
            <v>F</v>
          </cell>
          <cell r="AH602" t="str">
            <v>MissouriColumbia</v>
          </cell>
          <cell r="AI602" t="str">
            <v>MissouriMissouri</v>
          </cell>
          <cell r="AJ602" t="e">
            <v>#N/A</v>
          </cell>
          <cell r="AK602">
            <v>0</v>
          </cell>
          <cell r="AL602">
            <v>0</v>
          </cell>
        </row>
        <row r="603">
          <cell r="AF603">
            <v>653</v>
          </cell>
          <cell r="AG603" t="str">
            <v>F</v>
          </cell>
          <cell r="AH603" t="str">
            <v>MissouriSedalia</v>
          </cell>
          <cell r="AI603" t="str">
            <v>MissouriMissouri</v>
          </cell>
          <cell r="AJ603" t="e">
            <v>#N/A</v>
          </cell>
          <cell r="AK603">
            <v>0</v>
          </cell>
          <cell r="AL603">
            <v>0</v>
          </cell>
        </row>
        <row r="604">
          <cell r="AF604">
            <v>654</v>
          </cell>
          <cell r="AG604" t="str">
            <v>F</v>
          </cell>
          <cell r="AH604" t="str">
            <v>MissouriRolla</v>
          </cell>
          <cell r="AI604" t="str">
            <v>MissouriMissouri</v>
          </cell>
          <cell r="AJ604" t="e">
            <v>#N/A</v>
          </cell>
          <cell r="AK604">
            <v>0</v>
          </cell>
          <cell r="AL604">
            <v>0</v>
          </cell>
        </row>
        <row r="605">
          <cell r="AF605">
            <v>655</v>
          </cell>
          <cell r="AG605" t="str">
            <v>E</v>
          </cell>
          <cell r="AH605" t="str">
            <v>MissouriSalem</v>
          </cell>
          <cell r="AI605" t="str">
            <v>MissouriMissouri</v>
          </cell>
          <cell r="AJ605" t="e">
            <v>#N/A</v>
          </cell>
          <cell r="AK605">
            <v>0</v>
          </cell>
          <cell r="AL605">
            <v>0</v>
          </cell>
        </row>
        <row r="606">
          <cell r="AF606">
            <v>656</v>
          </cell>
          <cell r="AG606" t="str">
            <v>F</v>
          </cell>
          <cell r="AH606" t="str">
            <v>MissouriBolivar</v>
          </cell>
          <cell r="AI606" t="str">
            <v>MissouriMissouri</v>
          </cell>
          <cell r="AJ606" t="e">
            <v>#N/A</v>
          </cell>
          <cell r="AK606">
            <v>0</v>
          </cell>
          <cell r="AL606">
            <v>0</v>
          </cell>
        </row>
        <row r="607">
          <cell r="AF607">
            <v>657</v>
          </cell>
          <cell r="AG607" t="str">
            <v>F</v>
          </cell>
          <cell r="AH607" t="str">
            <v>MissouriWest Plains</v>
          </cell>
          <cell r="AI607" t="str">
            <v>MissouriMissouri</v>
          </cell>
          <cell r="AJ607" t="str">
            <v>ChoiceCare</v>
          </cell>
          <cell r="AK607">
            <v>5</v>
          </cell>
          <cell r="AL607">
            <v>0.20016341789547254</v>
          </cell>
        </row>
        <row r="608">
          <cell r="AF608">
            <v>658</v>
          </cell>
          <cell r="AG608" t="str">
            <v>E</v>
          </cell>
          <cell r="AH608" t="str">
            <v>MissouriSpringfield</v>
          </cell>
          <cell r="AI608" t="str">
            <v>MissouriMissouri</v>
          </cell>
          <cell r="AJ608" t="e">
            <v>#N/A</v>
          </cell>
          <cell r="AK608">
            <v>0</v>
          </cell>
          <cell r="AL608">
            <v>0</v>
          </cell>
        </row>
        <row r="609">
          <cell r="AF609">
            <v>660</v>
          </cell>
          <cell r="AG609" t="str">
            <v>C</v>
          </cell>
          <cell r="AH609" t="str">
            <v>KansasLeavenworth</v>
          </cell>
          <cell r="AI609" t="str">
            <v>KansasKansas</v>
          </cell>
          <cell r="AJ609" t="e">
            <v>#N/A</v>
          </cell>
          <cell r="AK609">
            <v>0</v>
          </cell>
          <cell r="AL609">
            <v>0</v>
          </cell>
        </row>
        <row r="610">
          <cell r="AF610">
            <v>661</v>
          </cell>
          <cell r="AG610" t="str">
            <v>E</v>
          </cell>
          <cell r="AH610" t="str">
            <v>KansasKansas City</v>
          </cell>
          <cell r="AI610" t="str">
            <v>KansasKansas</v>
          </cell>
          <cell r="AJ610" t="e">
            <v>#N/A</v>
          </cell>
          <cell r="AK610">
            <v>0</v>
          </cell>
          <cell r="AL610">
            <v>0</v>
          </cell>
        </row>
        <row r="611">
          <cell r="AF611">
            <v>662</v>
          </cell>
          <cell r="AG611" t="str">
            <v>F</v>
          </cell>
          <cell r="AH611" t="str">
            <v>KansasShawnee Mission</v>
          </cell>
          <cell r="AI611" t="str">
            <v>KansasKansas</v>
          </cell>
          <cell r="AJ611" t="e">
            <v>#N/A</v>
          </cell>
          <cell r="AK611">
            <v>0</v>
          </cell>
          <cell r="AL611">
            <v>0</v>
          </cell>
        </row>
        <row r="612">
          <cell r="AF612">
            <v>664</v>
          </cell>
          <cell r="AG612" t="str">
            <v>E</v>
          </cell>
          <cell r="AH612" t="str">
            <v>KansasJunction City</v>
          </cell>
          <cell r="AI612" t="str">
            <v>KansasKansas</v>
          </cell>
          <cell r="AJ612" t="e">
            <v>#N/A</v>
          </cell>
          <cell r="AK612">
            <v>0</v>
          </cell>
          <cell r="AL612">
            <v>0</v>
          </cell>
        </row>
        <row r="613">
          <cell r="AF613">
            <v>665</v>
          </cell>
          <cell r="AG613" t="str">
            <v>C</v>
          </cell>
          <cell r="AH613" t="str">
            <v>KansasManhattan</v>
          </cell>
          <cell r="AI613" t="str">
            <v>KansasKansas</v>
          </cell>
          <cell r="AJ613" t="e">
            <v>#N/A</v>
          </cell>
          <cell r="AK613">
            <v>0</v>
          </cell>
          <cell r="AL613">
            <v>0</v>
          </cell>
        </row>
        <row r="614">
          <cell r="AF614">
            <v>666</v>
          </cell>
          <cell r="AG614" t="str">
            <v>D</v>
          </cell>
          <cell r="AH614" t="str">
            <v>KansasTopeka</v>
          </cell>
          <cell r="AI614" t="str">
            <v>KansasKansas</v>
          </cell>
          <cell r="AJ614" t="e">
            <v>#N/A</v>
          </cell>
          <cell r="AK614">
            <v>0</v>
          </cell>
          <cell r="AL614">
            <v>0</v>
          </cell>
        </row>
        <row r="615">
          <cell r="AF615">
            <v>667</v>
          </cell>
          <cell r="AG615" t="str">
            <v>C</v>
          </cell>
          <cell r="AH615" t="str">
            <v>KansasPittsburg</v>
          </cell>
          <cell r="AI615" t="str">
            <v>KansasKansas</v>
          </cell>
          <cell r="AJ615" t="e">
            <v>#N/A</v>
          </cell>
          <cell r="AK615">
            <v>0</v>
          </cell>
          <cell r="AL615">
            <v>0</v>
          </cell>
        </row>
        <row r="616">
          <cell r="AF616">
            <v>668</v>
          </cell>
          <cell r="AG616" t="str">
            <v>C</v>
          </cell>
          <cell r="AH616" t="str">
            <v>KansasEmporia</v>
          </cell>
          <cell r="AI616" t="str">
            <v>KansasKansas</v>
          </cell>
          <cell r="AJ616" t="e">
            <v>#N/A</v>
          </cell>
          <cell r="AK616">
            <v>0</v>
          </cell>
          <cell r="AL616">
            <v>0</v>
          </cell>
        </row>
        <row r="617">
          <cell r="AF617">
            <v>669</v>
          </cell>
          <cell r="AG617" t="str">
            <v>E</v>
          </cell>
          <cell r="AH617" t="str">
            <v>KansasConcordia</v>
          </cell>
          <cell r="AI617" t="str">
            <v>KansasKansas</v>
          </cell>
          <cell r="AJ617" t="e">
            <v>#N/A</v>
          </cell>
          <cell r="AK617">
            <v>0</v>
          </cell>
          <cell r="AL617">
            <v>0</v>
          </cell>
        </row>
        <row r="618">
          <cell r="AF618">
            <v>670</v>
          </cell>
          <cell r="AG618" t="str">
            <v>D</v>
          </cell>
          <cell r="AH618" t="str">
            <v>KansasArkansas City</v>
          </cell>
          <cell r="AI618" t="str">
            <v>KansasKansas</v>
          </cell>
          <cell r="AJ618" t="e">
            <v>#N/A</v>
          </cell>
          <cell r="AK618">
            <v>0</v>
          </cell>
          <cell r="AL618">
            <v>0</v>
          </cell>
        </row>
        <row r="619">
          <cell r="AF619">
            <v>671</v>
          </cell>
          <cell r="AG619" t="str">
            <v>E</v>
          </cell>
          <cell r="AH619" t="str">
            <v>KansasWinfield</v>
          </cell>
          <cell r="AI619" t="str">
            <v>KansasKansas</v>
          </cell>
          <cell r="AJ619" t="e">
            <v>#N/A</v>
          </cell>
          <cell r="AK619">
            <v>0</v>
          </cell>
          <cell r="AL619">
            <v>0</v>
          </cell>
        </row>
        <row r="620">
          <cell r="AF620">
            <v>672</v>
          </cell>
          <cell r="AG620" t="str">
            <v>F</v>
          </cell>
          <cell r="AH620" t="str">
            <v>KansasWichita</v>
          </cell>
          <cell r="AI620" t="str">
            <v>KansasKansas</v>
          </cell>
          <cell r="AJ620" t="e">
            <v>#N/A</v>
          </cell>
          <cell r="AK620">
            <v>0</v>
          </cell>
          <cell r="AL620">
            <v>0</v>
          </cell>
        </row>
        <row r="621">
          <cell r="AF621">
            <v>673</v>
          </cell>
          <cell r="AG621" t="str">
            <v>E</v>
          </cell>
          <cell r="AH621" t="str">
            <v>KansasCoffeyville</v>
          </cell>
          <cell r="AI621" t="str">
            <v>KansasKansas</v>
          </cell>
          <cell r="AJ621" t="e">
            <v>#N/A</v>
          </cell>
          <cell r="AK621">
            <v>0</v>
          </cell>
          <cell r="AL621">
            <v>0</v>
          </cell>
        </row>
        <row r="622">
          <cell r="AF622">
            <v>674</v>
          </cell>
          <cell r="AG622" t="str">
            <v>C</v>
          </cell>
          <cell r="AH622" t="str">
            <v>KansasSalina</v>
          </cell>
          <cell r="AI622" t="str">
            <v>KansasKansas</v>
          </cell>
          <cell r="AJ622" t="e">
            <v>#N/A</v>
          </cell>
          <cell r="AK622">
            <v>0</v>
          </cell>
          <cell r="AL622">
            <v>0</v>
          </cell>
        </row>
        <row r="623">
          <cell r="AF623">
            <v>675</v>
          </cell>
          <cell r="AG623" t="str">
            <v>C</v>
          </cell>
          <cell r="AH623" t="str">
            <v>KansasHutchinson</v>
          </cell>
          <cell r="AI623" t="str">
            <v>KansasKansas</v>
          </cell>
          <cell r="AJ623" t="e">
            <v>#N/A</v>
          </cell>
          <cell r="AK623">
            <v>0</v>
          </cell>
          <cell r="AL623">
            <v>0</v>
          </cell>
        </row>
        <row r="624">
          <cell r="AF624">
            <v>676</v>
          </cell>
          <cell r="AG624" t="str">
            <v>D</v>
          </cell>
          <cell r="AH624" t="str">
            <v>KansasHays</v>
          </cell>
          <cell r="AI624" t="str">
            <v>KansasKansas</v>
          </cell>
          <cell r="AJ624" t="e">
            <v>#N/A</v>
          </cell>
          <cell r="AK624">
            <v>0</v>
          </cell>
          <cell r="AL624">
            <v>0</v>
          </cell>
        </row>
        <row r="625">
          <cell r="AF625">
            <v>677</v>
          </cell>
          <cell r="AG625" t="str">
            <v>E</v>
          </cell>
          <cell r="AH625" t="str">
            <v>KansasColby</v>
          </cell>
          <cell r="AI625" t="str">
            <v>KansasKansas</v>
          </cell>
          <cell r="AJ625" t="e">
            <v>#N/A</v>
          </cell>
          <cell r="AK625">
            <v>0</v>
          </cell>
          <cell r="AL625">
            <v>0</v>
          </cell>
        </row>
        <row r="626">
          <cell r="AF626">
            <v>678</v>
          </cell>
          <cell r="AG626" t="str">
            <v>E</v>
          </cell>
          <cell r="AH626" t="str">
            <v>KansasGarden City</v>
          </cell>
          <cell r="AI626" t="str">
            <v>KansasKansas</v>
          </cell>
          <cell r="AJ626" t="e">
            <v>#N/A</v>
          </cell>
          <cell r="AK626">
            <v>0</v>
          </cell>
          <cell r="AL626">
            <v>0</v>
          </cell>
        </row>
        <row r="627">
          <cell r="AF627">
            <v>679</v>
          </cell>
          <cell r="AG627" t="str">
            <v>E</v>
          </cell>
          <cell r="AH627" t="str">
            <v>KansasLiberal</v>
          </cell>
          <cell r="AI627" t="str">
            <v>KansasKansas</v>
          </cell>
          <cell r="AJ627" t="e">
            <v>#N/A</v>
          </cell>
          <cell r="AK627">
            <v>0</v>
          </cell>
          <cell r="AL627">
            <v>0</v>
          </cell>
        </row>
        <row r="628">
          <cell r="AF628">
            <v>680</v>
          </cell>
          <cell r="AG628" t="str">
            <v>D</v>
          </cell>
          <cell r="AH628" t="str">
            <v>NebraskaBellevue</v>
          </cell>
          <cell r="AI628" t="str">
            <v>NebraskaNebraska</v>
          </cell>
          <cell r="AJ628" t="e">
            <v>#N/A</v>
          </cell>
          <cell r="AK628">
            <v>0</v>
          </cell>
          <cell r="AL628">
            <v>0</v>
          </cell>
        </row>
        <row r="629">
          <cell r="AF629">
            <v>681</v>
          </cell>
          <cell r="AG629" t="str">
            <v>E</v>
          </cell>
          <cell r="AH629" t="str">
            <v>NebraskaOmaha</v>
          </cell>
          <cell r="AI629" t="str">
            <v>NebraskaNebraska</v>
          </cell>
          <cell r="AJ629" t="e">
            <v>#N/A</v>
          </cell>
          <cell r="AK629">
            <v>0</v>
          </cell>
          <cell r="AL629">
            <v>0</v>
          </cell>
        </row>
        <row r="630">
          <cell r="AF630">
            <v>683</v>
          </cell>
          <cell r="AG630" t="str">
            <v>D</v>
          </cell>
          <cell r="AH630" t="str">
            <v>NebraskaBeatrice</v>
          </cell>
          <cell r="AI630" t="str">
            <v>NebraskaNebraska</v>
          </cell>
          <cell r="AJ630" t="e">
            <v>#N/A</v>
          </cell>
          <cell r="AK630">
            <v>0</v>
          </cell>
          <cell r="AL630">
            <v>0</v>
          </cell>
        </row>
        <row r="631">
          <cell r="AF631">
            <v>684</v>
          </cell>
          <cell r="AG631" t="str">
            <v>E</v>
          </cell>
          <cell r="AH631" t="str">
            <v>NebraskaNebraska City</v>
          </cell>
          <cell r="AI631" t="str">
            <v>NebraskaNebraska</v>
          </cell>
          <cell r="AJ631" t="e">
            <v>#N/A</v>
          </cell>
          <cell r="AK631">
            <v>0</v>
          </cell>
          <cell r="AL631">
            <v>0</v>
          </cell>
        </row>
        <row r="632">
          <cell r="AF632">
            <v>685</v>
          </cell>
          <cell r="AG632" t="str">
            <v>E</v>
          </cell>
          <cell r="AH632" t="str">
            <v>NebraskaLincoln</v>
          </cell>
          <cell r="AI632" t="str">
            <v>NebraskaNebraska</v>
          </cell>
          <cell r="AJ632" t="e">
            <v>#N/A</v>
          </cell>
          <cell r="AK632">
            <v>0</v>
          </cell>
          <cell r="AL632">
            <v>0</v>
          </cell>
        </row>
        <row r="633">
          <cell r="AF633">
            <v>686</v>
          </cell>
          <cell r="AG633" t="str">
            <v>C</v>
          </cell>
          <cell r="AH633" t="str">
            <v>NebraskaColumbus</v>
          </cell>
          <cell r="AI633" t="str">
            <v>NebraskaNebraska</v>
          </cell>
          <cell r="AJ633" t="e">
            <v>#N/A</v>
          </cell>
          <cell r="AK633">
            <v>0</v>
          </cell>
          <cell r="AL633">
            <v>0</v>
          </cell>
        </row>
        <row r="634">
          <cell r="AF634">
            <v>687</v>
          </cell>
          <cell r="AG634" t="str">
            <v>D</v>
          </cell>
          <cell r="AH634" t="str">
            <v>NebraskaNorfolk</v>
          </cell>
          <cell r="AI634" t="str">
            <v>NebraskaNebraska</v>
          </cell>
          <cell r="AJ634" t="e">
            <v>#N/A</v>
          </cell>
          <cell r="AK634">
            <v>0</v>
          </cell>
          <cell r="AL634">
            <v>0</v>
          </cell>
        </row>
        <row r="635">
          <cell r="AF635">
            <v>688</v>
          </cell>
          <cell r="AG635" t="str">
            <v>D</v>
          </cell>
          <cell r="AH635" t="str">
            <v>NebraskaGrand Island</v>
          </cell>
          <cell r="AI635" t="str">
            <v>NebraskaNebraska</v>
          </cell>
          <cell r="AJ635" t="e">
            <v>#N/A</v>
          </cell>
          <cell r="AK635">
            <v>0</v>
          </cell>
          <cell r="AL635">
            <v>0</v>
          </cell>
        </row>
        <row r="636">
          <cell r="AF636">
            <v>689</v>
          </cell>
          <cell r="AG636" t="str">
            <v>D</v>
          </cell>
          <cell r="AH636" t="str">
            <v>NebraskaHastings</v>
          </cell>
          <cell r="AI636" t="str">
            <v>NebraskaNebraska</v>
          </cell>
          <cell r="AJ636" t="e">
            <v>#N/A</v>
          </cell>
          <cell r="AK636">
            <v>0</v>
          </cell>
          <cell r="AL636">
            <v>0</v>
          </cell>
        </row>
        <row r="637">
          <cell r="AF637">
            <v>690</v>
          </cell>
          <cell r="AG637" t="str">
            <v>F</v>
          </cell>
          <cell r="AH637" t="str">
            <v>NebraskaMcCook</v>
          </cell>
          <cell r="AI637" t="str">
            <v>NebraskaNebraska</v>
          </cell>
          <cell r="AJ637" t="e">
            <v>#N/A</v>
          </cell>
          <cell r="AK637">
            <v>0</v>
          </cell>
          <cell r="AL637">
            <v>0</v>
          </cell>
        </row>
        <row r="638">
          <cell r="AF638">
            <v>691</v>
          </cell>
          <cell r="AG638" t="str">
            <v>D</v>
          </cell>
          <cell r="AH638" t="str">
            <v>NebraskaNorth Platte</v>
          </cell>
          <cell r="AI638" t="str">
            <v>NebraskaNebraska</v>
          </cell>
          <cell r="AJ638" t="e">
            <v>#N/A</v>
          </cell>
          <cell r="AK638">
            <v>0</v>
          </cell>
          <cell r="AL638">
            <v>0</v>
          </cell>
        </row>
        <row r="639">
          <cell r="AF639">
            <v>692</v>
          </cell>
          <cell r="AG639" t="str">
            <v>F</v>
          </cell>
          <cell r="AH639" t="str">
            <v>NebraskaValentine</v>
          </cell>
          <cell r="AI639" t="str">
            <v>NebraskaNebraska</v>
          </cell>
          <cell r="AJ639" t="e">
            <v>#N/A</v>
          </cell>
          <cell r="AK639">
            <v>0</v>
          </cell>
          <cell r="AL639">
            <v>0</v>
          </cell>
        </row>
        <row r="640">
          <cell r="AF640">
            <v>693</v>
          </cell>
          <cell r="AG640" t="str">
            <v>E</v>
          </cell>
          <cell r="AH640" t="str">
            <v>NebraskaScottsbluff</v>
          </cell>
          <cell r="AI640" t="str">
            <v>NebraskaNebraska</v>
          </cell>
          <cell r="AJ640" t="e">
            <v>#N/A</v>
          </cell>
          <cell r="AK640">
            <v>0</v>
          </cell>
          <cell r="AL640">
            <v>0</v>
          </cell>
        </row>
        <row r="641">
          <cell r="AF641">
            <v>700</v>
          </cell>
          <cell r="AG641" t="str">
            <v>F</v>
          </cell>
          <cell r="AH641" t="str">
            <v>LouisianaKenner</v>
          </cell>
          <cell r="AI641" t="str">
            <v>LouisianaLouisiana</v>
          </cell>
          <cell r="AJ641" t="e">
            <v>#N/A</v>
          </cell>
          <cell r="AK641">
            <v>0</v>
          </cell>
          <cell r="AL641">
            <v>0</v>
          </cell>
        </row>
        <row r="642">
          <cell r="AF642">
            <v>701</v>
          </cell>
          <cell r="AG642" t="str">
            <v>G</v>
          </cell>
          <cell r="AH642" t="str">
            <v>LouisianaNew Orleans</v>
          </cell>
          <cell r="AI642" t="str">
            <v>LouisianaLouisiana</v>
          </cell>
          <cell r="AJ642" t="str">
            <v>ChoiceCare</v>
          </cell>
          <cell r="AK642">
            <v>5</v>
          </cell>
          <cell r="AL642">
            <v>0.17853176789547254</v>
          </cell>
        </row>
        <row r="643">
          <cell r="AF643">
            <v>703</v>
          </cell>
          <cell r="AG643" t="str">
            <v>G</v>
          </cell>
          <cell r="AH643" t="str">
            <v>LouisianaHouma</v>
          </cell>
          <cell r="AI643" t="str">
            <v>LouisianaLouisiana</v>
          </cell>
          <cell r="AJ643" t="str">
            <v>ChoiceCare</v>
          </cell>
          <cell r="AK643">
            <v>5</v>
          </cell>
          <cell r="AL643">
            <v>0.15989126789547251</v>
          </cell>
        </row>
        <row r="644">
          <cell r="AF644">
            <v>704</v>
          </cell>
          <cell r="AG644" t="str">
            <v>F</v>
          </cell>
          <cell r="AH644" t="str">
            <v>LouisianaSlidell</v>
          </cell>
          <cell r="AI644" t="str">
            <v>LouisianaLouisiana</v>
          </cell>
          <cell r="AJ644" t="e">
            <v>#N/A</v>
          </cell>
          <cell r="AK644">
            <v>0</v>
          </cell>
          <cell r="AL644">
            <v>0</v>
          </cell>
        </row>
        <row r="645">
          <cell r="AF645">
            <v>705</v>
          </cell>
          <cell r="AG645" t="str">
            <v>F</v>
          </cell>
          <cell r="AH645" t="str">
            <v>LouisianaLafayette</v>
          </cell>
          <cell r="AI645" t="str">
            <v>LouisianaLouisiana</v>
          </cell>
          <cell r="AJ645" t="e">
            <v>#N/A</v>
          </cell>
          <cell r="AK645">
            <v>0</v>
          </cell>
          <cell r="AL645">
            <v>0</v>
          </cell>
        </row>
        <row r="646">
          <cell r="AF646">
            <v>706</v>
          </cell>
          <cell r="AG646" t="str">
            <v>F</v>
          </cell>
          <cell r="AH646" t="str">
            <v>LouisianaLake Charles</v>
          </cell>
          <cell r="AI646" t="str">
            <v>LouisianaLouisiana</v>
          </cell>
          <cell r="AJ646" t="str">
            <v>ChoiceCare</v>
          </cell>
          <cell r="AK646">
            <v>5</v>
          </cell>
          <cell r="AL646">
            <v>0.15989126789547251</v>
          </cell>
        </row>
        <row r="647">
          <cell r="AF647">
            <v>707</v>
          </cell>
          <cell r="AG647" t="str">
            <v>G</v>
          </cell>
          <cell r="AH647" t="str">
            <v>LouisianaPlaquemine</v>
          </cell>
          <cell r="AI647" t="str">
            <v>LouisianaLouisiana</v>
          </cell>
          <cell r="AJ647" t="e">
            <v>#N/A</v>
          </cell>
          <cell r="AK647">
            <v>0</v>
          </cell>
          <cell r="AL647">
            <v>0</v>
          </cell>
        </row>
        <row r="648">
          <cell r="AF648">
            <v>708</v>
          </cell>
          <cell r="AG648" t="str">
            <v>F</v>
          </cell>
          <cell r="AH648" t="str">
            <v>LouisianaBaton Rouge</v>
          </cell>
          <cell r="AI648" t="str">
            <v>LouisianaLouisiana</v>
          </cell>
          <cell r="AJ648" t="str">
            <v>ChoiceCare</v>
          </cell>
          <cell r="AK648">
            <v>5</v>
          </cell>
          <cell r="AL648">
            <v>0.11814521789547253</v>
          </cell>
        </row>
        <row r="649">
          <cell r="AF649">
            <v>710</v>
          </cell>
          <cell r="AG649" t="str">
            <v>G</v>
          </cell>
          <cell r="AH649" t="str">
            <v>LouisianaMinden</v>
          </cell>
          <cell r="AI649" t="str">
            <v>LouisianaLouisiana</v>
          </cell>
          <cell r="AJ649" t="e">
            <v>#N/A</v>
          </cell>
          <cell r="AK649">
            <v>0</v>
          </cell>
          <cell r="AL649">
            <v>0</v>
          </cell>
        </row>
        <row r="650">
          <cell r="AF650">
            <v>711</v>
          </cell>
          <cell r="AG650" t="str">
            <v>H</v>
          </cell>
          <cell r="AH650" t="str">
            <v>LouisianaShreveport</v>
          </cell>
          <cell r="AI650" t="str">
            <v>LouisianaLouisiana</v>
          </cell>
          <cell r="AJ650" t="e">
            <v>#N/A</v>
          </cell>
          <cell r="AK650">
            <v>0</v>
          </cell>
          <cell r="AL650">
            <v>0</v>
          </cell>
        </row>
        <row r="651">
          <cell r="AF651">
            <v>712</v>
          </cell>
          <cell r="AG651" t="str">
            <v>G</v>
          </cell>
          <cell r="AH651" t="str">
            <v>LouisianaMonroe</v>
          </cell>
          <cell r="AI651" t="str">
            <v>LouisianaLouisiana</v>
          </cell>
          <cell r="AJ651" t="str">
            <v>ChoiceCare</v>
          </cell>
          <cell r="AK651">
            <v>5</v>
          </cell>
          <cell r="AL651">
            <v>0.15989126789547251</v>
          </cell>
        </row>
        <row r="652">
          <cell r="AF652">
            <v>713</v>
          </cell>
          <cell r="AG652" t="str">
            <v>E</v>
          </cell>
          <cell r="AH652" t="str">
            <v>LouisianaAlexandria</v>
          </cell>
          <cell r="AI652" t="str">
            <v>LouisianaLouisiana</v>
          </cell>
          <cell r="AJ652" t="e">
            <v>#N/A</v>
          </cell>
          <cell r="AK652">
            <v>0</v>
          </cell>
          <cell r="AL652">
            <v>0</v>
          </cell>
        </row>
        <row r="653">
          <cell r="AF653">
            <v>714</v>
          </cell>
          <cell r="AG653" t="str">
            <v>G</v>
          </cell>
          <cell r="AH653" t="str">
            <v>LouisianaNatchitoches</v>
          </cell>
          <cell r="AI653" t="str">
            <v>LouisianaLouisiana</v>
          </cell>
          <cell r="AJ653" t="e">
            <v>#N/A</v>
          </cell>
          <cell r="AK653">
            <v>0</v>
          </cell>
          <cell r="AL653">
            <v>0</v>
          </cell>
        </row>
        <row r="654">
          <cell r="AF654">
            <v>716</v>
          </cell>
          <cell r="AG654" t="str">
            <v>E</v>
          </cell>
          <cell r="AH654" t="str">
            <v>ArkansasPine Bluff</v>
          </cell>
          <cell r="AI654" t="str">
            <v>ArkansasArkansas</v>
          </cell>
          <cell r="AJ654" t="e">
            <v>#N/A</v>
          </cell>
          <cell r="AK654">
            <v>0</v>
          </cell>
          <cell r="AL654">
            <v>0</v>
          </cell>
        </row>
        <row r="655">
          <cell r="AF655">
            <v>717</v>
          </cell>
          <cell r="AG655" t="str">
            <v>E</v>
          </cell>
          <cell r="AH655" t="str">
            <v>ArkansasEl Dorado</v>
          </cell>
          <cell r="AI655" t="str">
            <v>ArkansasArkansas</v>
          </cell>
          <cell r="AJ655" t="e">
            <v>#N/A</v>
          </cell>
          <cell r="AK655">
            <v>0</v>
          </cell>
          <cell r="AL655">
            <v>0</v>
          </cell>
        </row>
        <row r="656">
          <cell r="AF656">
            <v>718</v>
          </cell>
          <cell r="AG656" t="str">
            <v>E</v>
          </cell>
          <cell r="AH656" t="str">
            <v>ArkansasHope</v>
          </cell>
          <cell r="AI656" t="str">
            <v>ArkansasArkansas</v>
          </cell>
          <cell r="AJ656" t="e">
            <v>#N/A</v>
          </cell>
          <cell r="AK656">
            <v>0</v>
          </cell>
          <cell r="AL656">
            <v>0</v>
          </cell>
        </row>
        <row r="657">
          <cell r="AF657">
            <v>719</v>
          </cell>
          <cell r="AG657" t="str">
            <v>D</v>
          </cell>
          <cell r="AH657" t="str">
            <v>ArkansasArkadelphia</v>
          </cell>
          <cell r="AI657" t="str">
            <v>ArkansasArkansas</v>
          </cell>
          <cell r="AJ657" t="e">
            <v>#N/A</v>
          </cell>
          <cell r="AK657">
            <v>0</v>
          </cell>
          <cell r="AL657">
            <v>0</v>
          </cell>
        </row>
        <row r="658">
          <cell r="AF658">
            <v>720</v>
          </cell>
          <cell r="AG658" t="str">
            <v>E</v>
          </cell>
          <cell r="AH658" t="str">
            <v>ArkansasConway</v>
          </cell>
          <cell r="AI658" t="str">
            <v>ArkansasArkansas</v>
          </cell>
          <cell r="AJ658" t="e">
            <v>#N/A</v>
          </cell>
          <cell r="AK658">
            <v>0</v>
          </cell>
          <cell r="AL658">
            <v>0</v>
          </cell>
        </row>
        <row r="659">
          <cell r="AF659">
            <v>721</v>
          </cell>
          <cell r="AG659" t="str">
            <v>E</v>
          </cell>
          <cell r="AH659" t="str">
            <v>ArkansasStuttgart</v>
          </cell>
          <cell r="AI659" t="str">
            <v>ArkansasArkansas</v>
          </cell>
          <cell r="AJ659" t="e">
            <v>#N/A</v>
          </cell>
          <cell r="AK659">
            <v>0</v>
          </cell>
          <cell r="AL659">
            <v>0</v>
          </cell>
        </row>
        <row r="660">
          <cell r="AF660">
            <v>722</v>
          </cell>
          <cell r="AG660" t="str">
            <v>E</v>
          </cell>
          <cell r="AH660" t="str">
            <v>ArkansasLittle Rock</v>
          </cell>
          <cell r="AI660" t="str">
            <v>ArkansasArkansas</v>
          </cell>
          <cell r="AJ660" t="e">
            <v>#N/A</v>
          </cell>
          <cell r="AK660">
            <v>0</v>
          </cell>
          <cell r="AL660">
            <v>0</v>
          </cell>
        </row>
        <row r="661">
          <cell r="AF661">
            <v>723</v>
          </cell>
          <cell r="AG661" t="str">
            <v>E</v>
          </cell>
          <cell r="AH661" t="str">
            <v>ArkansasWest Memphis</v>
          </cell>
          <cell r="AI661" t="str">
            <v>ArkansasArkansas</v>
          </cell>
          <cell r="AJ661" t="e">
            <v>#N/A</v>
          </cell>
          <cell r="AK661">
            <v>0</v>
          </cell>
          <cell r="AL661">
            <v>0</v>
          </cell>
        </row>
        <row r="662">
          <cell r="AF662">
            <v>724</v>
          </cell>
          <cell r="AG662" t="str">
            <v>C</v>
          </cell>
          <cell r="AH662" t="str">
            <v>ArkansasJonesboro</v>
          </cell>
          <cell r="AI662" t="str">
            <v>ArkansasArkansas</v>
          </cell>
          <cell r="AJ662" t="e">
            <v>#N/A</v>
          </cell>
          <cell r="AK662">
            <v>0</v>
          </cell>
          <cell r="AL662">
            <v>0</v>
          </cell>
        </row>
        <row r="663">
          <cell r="AF663">
            <v>725</v>
          </cell>
          <cell r="AG663" t="str">
            <v>E</v>
          </cell>
          <cell r="AH663" t="str">
            <v>ArkansasBatesville</v>
          </cell>
          <cell r="AI663" t="str">
            <v>ArkansasArkansas</v>
          </cell>
          <cell r="AJ663" t="e">
            <v>#N/A</v>
          </cell>
          <cell r="AK663">
            <v>0</v>
          </cell>
          <cell r="AL663">
            <v>0</v>
          </cell>
        </row>
        <row r="664">
          <cell r="AF664">
            <v>726</v>
          </cell>
          <cell r="AG664" t="str">
            <v>E</v>
          </cell>
          <cell r="AH664" t="str">
            <v>ArkansasHarrison</v>
          </cell>
          <cell r="AI664" t="str">
            <v>ArkansasArkansas</v>
          </cell>
          <cell r="AJ664" t="e">
            <v>#N/A</v>
          </cell>
          <cell r="AK664">
            <v>0</v>
          </cell>
          <cell r="AL664">
            <v>0</v>
          </cell>
        </row>
        <row r="665">
          <cell r="AF665">
            <v>727</v>
          </cell>
          <cell r="AG665" t="str">
            <v>C</v>
          </cell>
          <cell r="AH665" t="str">
            <v>ArkansasFayetteville</v>
          </cell>
          <cell r="AI665" t="str">
            <v>ArkansasArkansas</v>
          </cell>
          <cell r="AJ665" t="e">
            <v>#N/A</v>
          </cell>
          <cell r="AK665">
            <v>0</v>
          </cell>
          <cell r="AL665">
            <v>0</v>
          </cell>
        </row>
        <row r="666">
          <cell r="AF666">
            <v>728</v>
          </cell>
          <cell r="AG666" t="str">
            <v>D</v>
          </cell>
          <cell r="AH666" t="str">
            <v>ArkansasRussellville</v>
          </cell>
          <cell r="AI666" t="str">
            <v>ArkansasArkansas</v>
          </cell>
          <cell r="AJ666" t="e">
            <v>#N/A</v>
          </cell>
          <cell r="AK666">
            <v>0</v>
          </cell>
          <cell r="AL666">
            <v>0</v>
          </cell>
        </row>
        <row r="667">
          <cell r="AF667">
            <v>729</v>
          </cell>
          <cell r="AG667" t="str">
            <v>D</v>
          </cell>
          <cell r="AH667" t="str">
            <v>ArkansasFort Smith</v>
          </cell>
          <cell r="AI667" t="str">
            <v>ArkansasArkansas</v>
          </cell>
          <cell r="AJ667" t="e">
            <v>#N/A</v>
          </cell>
          <cell r="AK667">
            <v>0</v>
          </cell>
          <cell r="AL667">
            <v>0</v>
          </cell>
        </row>
        <row r="668">
          <cell r="AF668">
            <v>730</v>
          </cell>
          <cell r="AG668" t="str">
            <v>D</v>
          </cell>
          <cell r="AH668" t="str">
            <v>OklahomaNorman</v>
          </cell>
          <cell r="AI668" t="str">
            <v>OklahomaOklahoma</v>
          </cell>
          <cell r="AJ668" t="e">
            <v>#N/A</v>
          </cell>
          <cell r="AK668">
            <v>0</v>
          </cell>
          <cell r="AL668">
            <v>0</v>
          </cell>
        </row>
        <row r="669">
          <cell r="AF669">
            <v>731</v>
          </cell>
          <cell r="AG669" t="str">
            <v>F</v>
          </cell>
          <cell r="AH669" t="str">
            <v>OklahomaOklahoma City</v>
          </cell>
          <cell r="AI669" t="str">
            <v>OklahomaOklahoma</v>
          </cell>
          <cell r="AJ669" t="e">
            <v>#N/A</v>
          </cell>
          <cell r="AK669">
            <v>0</v>
          </cell>
          <cell r="AL669">
            <v>0</v>
          </cell>
        </row>
        <row r="670">
          <cell r="AF670">
            <v>734</v>
          </cell>
          <cell r="AG670" t="str">
            <v>E</v>
          </cell>
          <cell r="AH670" t="str">
            <v>OklahomaArdmore</v>
          </cell>
          <cell r="AI670" t="str">
            <v>OklahomaOklahoma</v>
          </cell>
          <cell r="AJ670" t="e">
            <v>#N/A</v>
          </cell>
          <cell r="AK670">
            <v>0</v>
          </cell>
          <cell r="AL670">
            <v>0</v>
          </cell>
        </row>
        <row r="671">
          <cell r="AF671">
            <v>735</v>
          </cell>
          <cell r="AG671" t="str">
            <v>D</v>
          </cell>
          <cell r="AH671" t="str">
            <v>OklahomaLawton</v>
          </cell>
          <cell r="AI671" t="str">
            <v>OklahomaOklahoma</v>
          </cell>
          <cell r="AJ671" t="str">
            <v>ChoiceCare</v>
          </cell>
          <cell r="AK671">
            <v>5</v>
          </cell>
          <cell r="AL671">
            <v>9.7915217895472528E-2</v>
          </cell>
        </row>
        <row r="672">
          <cell r="AF672">
            <v>736</v>
          </cell>
          <cell r="AG672" t="str">
            <v>E</v>
          </cell>
          <cell r="AH672" t="str">
            <v>OklahomaClinton</v>
          </cell>
          <cell r="AI672" t="str">
            <v>OklahomaOklahoma</v>
          </cell>
          <cell r="AJ672" t="e">
            <v>#N/A</v>
          </cell>
          <cell r="AK672">
            <v>0</v>
          </cell>
          <cell r="AL672">
            <v>0</v>
          </cell>
        </row>
        <row r="673">
          <cell r="AF673">
            <v>737</v>
          </cell>
          <cell r="AG673" t="str">
            <v>F</v>
          </cell>
          <cell r="AH673" t="str">
            <v>OklahomaEnid</v>
          </cell>
          <cell r="AI673" t="str">
            <v>OklahomaOklahoma</v>
          </cell>
          <cell r="AJ673" t="e">
            <v>#N/A</v>
          </cell>
          <cell r="AK673">
            <v>0</v>
          </cell>
          <cell r="AL673">
            <v>0</v>
          </cell>
        </row>
        <row r="674">
          <cell r="AF674">
            <v>738</v>
          </cell>
          <cell r="AG674" t="str">
            <v>C</v>
          </cell>
          <cell r="AH674" t="str">
            <v>OklahomaWoodward</v>
          </cell>
          <cell r="AI674" t="str">
            <v>OklahomaOklahoma</v>
          </cell>
          <cell r="AJ674" t="e">
            <v>#N/A</v>
          </cell>
          <cell r="AK674">
            <v>0</v>
          </cell>
          <cell r="AL674">
            <v>0</v>
          </cell>
        </row>
        <row r="675">
          <cell r="AF675">
            <v>739</v>
          </cell>
          <cell r="AG675" t="str">
            <v>E</v>
          </cell>
          <cell r="AH675" t="str">
            <v>OklahomaGuymon</v>
          </cell>
          <cell r="AI675" t="str">
            <v>OklahomaOklahoma</v>
          </cell>
          <cell r="AJ675" t="e">
            <v>#N/A</v>
          </cell>
          <cell r="AK675">
            <v>0</v>
          </cell>
          <cell r="AL675">
            <v>0</v>
          </cell>
        </row>
        <row r="676">
          <cell r="AF676">
            <v>740</v>
          </cell>
          <cell r="AG676" t="str">
            <v>E</v>
          </cell>
          <cell r="AH676" t="str">
            <v>OklahomaBartlesville</v>
          </cell>
          <cell r="AI676" t="str">
            <v>OklahomaOklahoma</v>
          </cell>
          <cell r="AJ676" t="e">
            <v>#N/A</v>
          </cell>
          <cell r="AK676">
            <v>0</v>
          </cell>
          <cell r="AL676">
            <v>0</v>
          </cell>
        </row>
        <row r="677">
          <cell r="AF677">
            <v>741</v>
          </cell>
          <cell r="AG677" t="str">
            <v>F</v>
          </cell>
          <cell r="AH677" t="str">
            <v>OklahomaTulsa</v>
          </cell>
          <cell r="AI677" t="str">
            <v>OklahomaOklahoma</v>
          </cell>
          <cell r="AJ677" t="str">
            <v>ChoiceCare</v>
          </cell>
          <cell r="AK677">
            <v>5</v>
          </cell>
          <cell r="AL677">
            <v>0.15295526789547251</v>
          </cell>
        </row>
        <row r="678">
          <cell r="AF678">
            <v>743</v>
          </cell>
          <cell r="AG678" t="str">
            <v>E</v>
          </cell>
          <cell r="AH678" t="str">
            <v>OklahomaVinita</v>
          </cell>
          <cell r="AI678" t="str">
            <v>OklahomaOklahoma</v>
          </cell>
          <cell r="AJ678" t="e">
            <v>#N/A</v>
          </cell>
          <cell r="AK678">
            <v>0</v>
          </cell>
          <cell r="AL678">
            <v>0</v>
          </cell>
        </row>
        <row r="679">
          <cell r="AF679">
            <v>744</v>
          </cell>
          <cell r="AG679" t="str">
            <v>E</v>
          </cell>
          <cell r="AH679" t="str">
            <v>OklahomaMuskogee</v>
          </cell>
          <cell r="AI679" t="str">
            <v>OklahomaOklahoma</v>
          </cell>
          <cell r="AJ679" t="e">
            <v>#N/A</v>
          </cell>
          <cell r="AK679">
            <v>0</v>
          </cell>
          <cell r="AL679">
            <v>0</v>
          </cell>
        </row>
        <row r="680">
          <cell r="AF680">
            <v>745</v>
          </cell>
          <cell r="AG680" t="str">
            <v>E</v>
          </cell>
          <cell r="AH680" t="str">
            <v>OklahomaMcAlester</v>
          </cell>
          <cell r="AI680" t="str">
            <v>OklahomaOklahoma</v>
          </cell>
          <cell r="AJ680" t="e">
            <v>#N/A</v>
          </cell>
          <cell r="AK680">
            <v>0</v>
          </cell>
          <cell r="AL680">
            <v>0</v>
          </cell>
        </row>
        <row r="681">
          <cell r="AF681">
            <v>746</v>
          </cell>
          <cell r="AG681" t="str">
            <v>E</v>
          </cell>
          <cell r="AH681" t="str">
            <v>OklahomaPonca City</v>
          </cell>
          <cell r="AI681" t="str">
            <v>OklahomaOklahoma</v>
          </cell>
          <cell r="AJ681" t="e">
            <v>#N/A</v>
          </cell>
          <cell r="AK681">
            <v>0</v>
          </cell>
          <cell r="AL681">
            <v>0</v>
          </cell>
        </row>
        <row r="682">
          <cell r="AF682">
            <v>747</v>
          </cell>
          <cell r="AG682" t="str">
            <v>E</v>
          </cell>
          <cell r="AH682" t="str">
            <v>OklahomaDurant</v>
          </cell>
          <cell r="AI682" t="str">
            <v>OklahomaOklahoma</v>
          </cell>
          <cell r="AJ682" t="e">
            <v>#N/A</v>
          </cell>
          <cell r="AK682">
            <v>0</v>
          </cell>
          <cell r="AL682">
            <v>0</v>
          </cell>
        </row>
        <row r="683">
          <cell r="AF683">
            <v>748</v>
          </cell>
          <cell r="AG683" t="str">
            <v>E</v>
          </cell>
          <cell r="AH683" t="str">
            <v>OklahomaShawnee</v>
          </cell>
          <cell r="AI683" t="str">
            <v>OklahomaOklahoma</v>
          </cell>
          <cell r="AJ683" t="e">
            <v>#N/A</v>
          </cell>
          <cell r="AK683">
            <v>0</v>
          </cell>
          <cell r="AL683">
            <v>0</v>
          </cell>
        </row>
        <row r="684">
          <cell r="AF684">
            <v>749</v>
          </cell>
          <cell r="AG684" t="str">
            <v>E</v>
          </cell>
          <cell r="AH684" t="str">
            <v>OklahomaPoteau</v>
          </cell>
          <cell r="AI684" t="str">
            <v>OklahomaOklahoma</v>
          </cell>
          <cell r="AJ684" t="e">
            <v>#N/A</v>
          </cell>
          <cell r="AK684">
            <v>0</v>
          </cell>
          <cell r="AL684">
            <v>0</v>
          </cell>
        </row>
        <row r="685">
          <cell r="AF685">
            <v>750</v>
          </cell>
          <cell r="AG685" t="str">
            <v>H</v>
          </cell>
          <cell r="AH685" t="str">
            <v>TexasPlano</v>
          </cell>
          <cell r="AI685" t="str">
            <v>TexasTexas</v>
          </cell>
          <cell r="AJ685" t="e">
            <v>#N/A</v>
          </cell>
          <cell r="AK685">
            <v>0</v>
          </cell>
          <cell r="AL685">
            <v>0</v>
          </cell>
        </row>
        <row r="686">
          <cell r="AF686">
            <v>751</v>
          </cell>
          <cell r="AG686" t="str">
            <v>G</v>
          </cell>
          <cell r="AH686" t="str">
            <v>TexasDuncanville</v>
          </cell>
          <cell r="AI686" t="str">
            <v>TexasTexas</v>
          </cell>
          <cell r="AJ686" t="e">
            <v>#N/A</v>
          </cell>
          <cell r="AK686">
            <v>0</v>
          </cell>
          <cell r="AL686">
            <v>0</v>
          </cell>
        </row>
        <row r="687">
          <cell r="AF687">
            <v>752</v>
          </cell>
          <cell r="AG687" t="str">
            <v>K</v>
          </cell>
          <cell r="AH687" t="str">
            <v>TexasDallas</v>
          </cell>
          <cell r="AI687" t="str">
            <v>TexasTexas</v>
          </cell>
          <cell r="AJ687" t="str">
            <v>ChoiceCare</v>
          </cell>
          <cell r="AK687">
            <v>5</v>
          </cell>
          <cell r="AL687">
            <v>0.25914831789547249</v>
          </cell>
        </row>
        <row r="688">
          <cell r="AF688">
            <v>753</v>
          </cell>
          <cell r="AG688" t="str">
            <v>I</v>
          </cell>
          <cell r="AH688" t="str">
            <v>TexasDallas</v>
          </cell>
          <cell r="AI688" t="str">
            <v>TexasTexas</v>
          </cell>
          <cell r="AJ688" t="e">
            <v>#N/A</v>
          </cell>
          <cell r="AK688">
            <v>0</v>
          </cell>
          <cell r="AL688">
            <v>0</v>
          </cell>
        </row>
        <row r="689">
          <cell r="AF689">
            <v>754</v>
          </cell>
          <cell r="AG689" t="str">
            <v>G</v>
          </cell>
          <cell r="AH689" t="str">
            <v>TexasParis</v>
          </cell>
          <cell r="AI689" t="str">
            <v>TexasTexas</v>
          </cell>
          <cell r="AJ689" t="e">
            <v>#N/A</v>
          </cell>
          <cell r="AK689">
            <v>0</v>
          </cell>
          <cell r="AL689">
            <v>0</v>
          </cell>
        </row>
        <row r="690">
          <cell r="AF690">
            <v>755</v>
          </cell>
          <cell r="AG690" t="str">
            <v>G</v>
          </cell>
          <cell r="AH690" t="str">
            <v>TexasTexarkana</v>
          </cell>
          <cell r="AI690" t="str">
            <v>TexasTexas</v>
          </cell>
          <cell r="AJ690" t="e">
            <v>#N/A</v>
          </cell>
          <cell r="AK690">
            <v>0</v>
          </cell>
          <cell r="AL690">
            <v>0</v>
          </cell>
        </row>
        <row r="691">
          <cell r="AF691">
            <v>756</v>
          </cell>
          <cell r="AG691" t="str">
            <v>F</v>
          </cell>
          <cell r="AH691" t="str">
            <v>TexasLongview</v>
          </cell>
          <cell r="AI691" t="str">
            <v>TexasTexas</v>
          </cell>
          <cell r="AJ691" t="e">
            <v>#N/A</v>
          </cell>
          <cell r="AK691">
            <v>0</v>
          </cell>
          <cell r="AL691">
            <v>0</v>
          </cell>
        </row>
        <row r="692">
          <cell r="AF692">
            <v>757</v>
          </cell>
          <cell r="AG692" t="str">
            <v>H</v>
          </cell>
          <cell r="AH692" t="str">
            <v>TexasTyler</v>
          </cell>
          <cell r="AI692" t="str">
            <v>TexasTexas</v>
          </cell>
          <cell r="AJ692" t="e">
            <v>#N/A</v>
          </cell>
          <cell r="AK692">
            <v>0</v>
          </cell>
          <cell r="AL692">
            <v>0</v>
          </cell>
        </row>
        <row r="693">
          <cell r="AF693">
            <v>758</v>
          </cell>
          <cell r="AG693" t="str">
            <v>G</v>
          </cell>
          <cell r="AH693" t="str">
            <v>TexasPalestine</v>
          </cell>
          <cell r="AI693" t="str">
            <v>TexasTexas</v>
          </cell>
          <cell r="AJ693" t="e">
            <v>#N/A</v>
          </cell>
          <cell r="AK693">
            <v>0</v>
          </cell>
          <cell r="AL693">
            <v>0</v>
          </cell>
        </row>
        <row r="694">
          <cell r="AF694">
            <v>759</v>
          </cell>
          <cell r="AG694" t="str">
            <v>E</v>
          </cell>
          <cell r="AH694" t="str">
            <v>TexasLufkin</v>
          </cell>
          <cell r="AI694" t="str">
            <v>TexasTexas</v>
          </cell>
          <cell r="AJ694" t="e">
            <v>#N/A</v>
          </cell>
          <cell r="AK694">
            <v>0</v>
          </cell>
          <cell r="AL694">
            <v>0</v>
          </cell>
        </row>
        <row r="695">
          <cell r="AF695">
            <v>760</v>
          </cell>
          <cell r="AG695" t="str">
            <v>H</v>
          </cell>
          <cell r="AH695" t="str">
            <v>TexasArlington</v>
          </cell>
          <cell r="AI695" t="str">
            <v>TexasTexas</v>
          </cell>
          <cell r="AJ695" t="e">
            <v>#N/A</v>
          </cell>
          <cell r="AK695">
            <v>0</v>
          </cell>
          <cell r="AL695">
            <v>0</v>
          </cell>
        </row>
        <row r="696">
          <cell r="AF696">
            <v>761</v>
          </cell>
          <cell r="AG696" t="str">
            <v>G</v>
          </cell>
          <cell r="AH696" t="str">
            <v>TexasFort Worth</v>
          </cell>
          <cell r="AI696" t="str">
            <v>TexasTexas</v>
          </cell>
          <cell r="AJ696" t="e">
            <v>#N/A</v>
          </cell>
          <cell r="AK696">
            <v>0</v>
          </cell>
          <cell r="AL696">
            <v>0</v>
          </cell>
        </row>
        <row r="697">
          <cell r="AF697">
            <v>762</v>
          </cell>
          <cell r="AG697" t="str">
            <v>I</v>
          </cell>
          <cell r="AH697" t="str">
            <v>TexasDenton</v>
          </cell>
          <cell r="AI697" t="str">
            <v>TexasTexas</v>
          </cell>
          <cell r="AJ697" t="e">
            <v>#N/A</v>
          </cell>
          <cell r="AK697">
            <v>0</v>
          </cell>
          <cell r="AL697">
            <v>0</v>
          </cell>
        </row>
        <row r="698">
          <cell r="AF698">
            <v>763</v>
          </cell>
          <cell r="AG698" t="str">
            <v>F</v>
          </cell>
          <cell r="AH698" t="str">
            <v>TexasWichita Falls</v>
          </cell>
          <cell r="AI698" t="str">
            <v>TexasTexas</v>
          </cell>
          <cell r="AJ698" t="e">
            <v>#N/A</v>
          </cell>
          <cell r="AK698">
            <v>0</v>
          </cell>
          <cell r="AL698">
            <v>0</v>
          </cell>
        </row>
        <row r="699">
          <cell r="AF699">
            <v>764</v>
          </cell>
          <cell r="AG699" t="str">
            <v>G</v>
          </cell>
          <cell r="AH699" t="str">
            <v>TexasStephenville</v>
          </cell>
          <cell r="AI699" t="str">
            <v>TexasTexas</v>
          </cell>
          <cell r="AJ699" t="e">
            <v>#N/A</v>
          </cell>
          <cell r="AK699">
            <v>0</v>
          </cell>
          <cell r="AL699">
            <v>0</v>
          </cell>
        </row>
        <row r="700">
          <cell r="AF700">
            <v>765</v>
          </cell>
          <cell r="AG700" t="str">
            <v>F</v>
          </cell>
          <cell r="AH700" t="str">
            <v>TexasTemple</v>
          </cell>
          <cell r="AI700" t="str">
            <v>TexasTexas</v>
          </cell>
          <cell r="AJ700" t="e">
            <v>#N/A</v>
          </cell>
          <cell r="AK700">
            <v>0</v>
          </cell>
          <cell r="AL700">
            <v>0</v>
          </cell>
        </row>
        <row r="701">
          <cell r="AF701">
            <v>766</v>
          </cell>
          <cell r="AG701" t="str">
            <v>H</v>
          </cell>
          <cell r="AH701" t="str">
            <v>TexasHillsboro</v>
          </cell>
          <cell r="AI701" t="str">
            <v>TexasTexas</v>
          </cell>
          <cell r="AJ701" t="e">
            <v>#N/A</v>
          </cell>
          <cell r="AK701">
            <v>0</v>
          </cell>
          <cell r="AL701">
            <v>0</v>
          </cell>
        </row>
        <row r="702">
          <cell r="AF702">
            <v>767</v>
          </cell>
          <cell r="AG702" t="str">
            <v>G</v>
          </cell>
          <cell r="AH702" t="str">
            <v>TexasWaco</v>
          </cell>
          <cell r="AI702" t="str">
            <v>TexasTexas</v>
          </cell>
          <cell r="AJ702" t="e">
            <v>#N/A</v>
          </cell>
          <cell r="AK702">
            <v>0</v>
          </cell>
          <cell r="AL702">
            <v>0</v>
          </cell>
        </row>
        <row r="703">
          <cell r="AF703">
            <v>768</v>
          </cell>
          <cell r="AG703" t="str">
            <v>G</v>
          </cell>
          <cell r="AH703" t="str">
            <v>TexasBrownwood</v>
          </cell>
          <cell r="AI703" t="str">
            <v>TexasTexas</v>
          </cell>
          <cell r="AJ703" t="e">
            <v>#N/A</v>
          </cell>
          <cell r="AK703">
            <v>0</v>
          </cell>
          <cell r="AL703">
            <v>0</v>
          </cell>
        </row>
        <row r="704">
          <cell r="AF704">
            <v>769</v>
          </cell>
          <cell r="AG704" t="str">
            <v>G</v>
          </cell>
          <cell r="AH704" t="str">
            <v>TexasSan Angelo</v>
          </cell>
          <cell r="AI704" t="str">
            <v>TexasTexas</v>
          </cell>
          <cell r="AJ704" t="e">
            <v>#N/A</v>
          </cell>
          <cell r="AK704">
            <v>0</v>
          </cell>
          <cell r="AL704">
            <v>0</v>
          </cell>
        </row>
        <row r="705">
          <cell r="AF705">
            <v>770</v>
          </cell>
          <cell r="AG705" t="str">
            <v>I</v>
          </cell>
          <cell r="AH705" t="str">
            <v>TexasHouston</v>
          </cell>
          <cell r="AI705" t="str">
            <v>TexasTexas</v>
          </cell>
          <cell r="AJ705" t="str">
            <v>ChoiceCare</v>
          </cell>
          <cell r="AK705">
            <v>5</v>
          </cell>
          <cell r="AL705">
            <v>0.29033141789547262</v>
          </cell>
        </row>
        <row r="706">
          <cell r="AF706">
            <v>771</v>
          </cell>
          <cell r="AG706" t="str">
            <v>H</v>
          </cell>
          <cell r="AH706" t="str">
            <v>TexasHouston</v>
          </cell>
          <cell r="AI706" t="str">
            <v>TexasTexas</v>
          </cell>
          <cell r="AJ706" t="e">
            <v>#N/A</v>
          </cell>
          <cell r="AK706">
            <v>0</v>
          </cell>
          <cell r="AL706">
            <v>0</v>
          </cell>
        </row>
        <row r="707">
          <cell r="AF707">
            <v>772</v>
          </cell>
          <cell r="AG707" t="str">
            <v>H</v>
          </cell>
          <cell r="AH707" t="str">
            <v>TexasHouston</v>
          </cell>
          <cell r="AI707" t="str">
            <v>TexasTexas</v>
          </cell>
          <cell r="AJ707" t="e">
            <v>#N/A</v>
          </cell>
          <cell r="AK707">
            <v>0</v>
          </cell>
          <cell r="AL707">
            <v>0</v>
          </cell>
        </row>
        <row r="708">
          <cell r="AF708">
            <v>773</v>
          </cell>
          <cell r="AG708" t="str">
            <v>G</v>
          </cell>
          <cell r="AH708" t="str">
            <v>TexasConroe</v>
          </cell>
          <cell r="AI708" t="str">
            <v>TexasTexas</v>
          </cell>
          <cell r="AJ708" t="e">
            <v>#N/A</v>
          </cell>
          <cell r="AK708">
            <v>0</v>
          </cell>
          <cell r="AL708">
            <v>0</v>
          </cell>
        </row>
        <row r="709">
          <cell r="AF709">
            <v>774</v>
          </cell>
          <cell r="AG709" t="str">
            <v>I</v>
          </cell>
          <cell r="AH709" t="str">
            <v>TexasRosenberg</v>
          </cell>
          <cell r="AI709" t="str">
            <v>TexasTexas</v>
          </cell>
          <cell r="AJ709" t="e">
            <v>#N/A</v>
          </cell>
          <cell r="AK709">
            <v>0</v>
          </cell>
          <cell r="AL709">
            <v>0</v>
          </cell>
        </row>
        <row r="710">
          <cell r="AF710">
            <v>775</v>
          </cell>
          <cell r="AG710" t="str">
            <v>G</v>
          </cell>
          <cell r="AH710" t="str">
            <v>TexasPasadena</v>
          </cell>
          <cell r="AI710" t="str">
            <v>TexasTexas</v>
          </cell>
          <cell r="AJ710" t="e">
            <v>#N/A</v>
          </cell>
          <cell r="AK710">
            <v>0</v>
          </cell>
          <cell r="AL710">
            <v>0</v>
          </cell>
        </row>
        <row r="711">
          <cell r="AF711">
            <v>776</v>
          </cell>
          <cell r="AG711" t="str">
            <v>H</v>
          </cell>
          <cell r="AH711" t="str">
            <v>TexasPort Arthur</v>
          </cell>
          <cell r="AI711" t="str">
            <v>TexasTexas</v>
          </cell>
          <cell r="AJ711" t="e">
            <v>#N/A</v>
          </cell>
          <cell r="AK711">
            <v>0</v>
          </cell>
          <cell r="AL711">
            <v>0</v>
          </cell>
        </row>
        <row r="712">
          <cell r="AF712">
            <v>777</v>
          </cell>
          <cell r="AG712" t="str">
            <v>G</v>
          </cell>
          <cell r="AH712" t="str">
            <v>TexasBeaumont</v>
          </cell>
          <cell r="AI712" t="str">
            <v>TexasTexas</v>
          </cell>
          <cell r="AJ712" t="e">
            <v>#N/A</v>
          </cell>
          <cell r="AK712">
            <v>0</v>
          </cell>
          <cell r="AL712">
            <v>0</v>
          </cell>
        </row>
        <row r="713">
          <cell r="AF713">
            <v>778</v>
          </cell>
          <cell r="AG713" t="str">
            <v>H</v>
          </cell>
          <cell r="AH713" t="str">
            <v>TexasBryan</v>
          </cell>
          <cell r="AI713" t="str">
            <v>TexasTexas</v>
          </cell>
          <cell r="AJ713" t="e">
            <v>#N/A</v>
          </cell>
          <cell r="AK713">
            <v>0</v>
          </cell>
          <cell r="AL713">
            <v>0</v>
          </cell>
        </row>
        <row r="714">
          <cell r="AF714">
            <v>779</v>
          </cell>
          <cell r="AG714" t="str">
            <v>F</v>
          </cell>
          <cell r="AH714" t="str">
            <v>TexasVictoria</v>
          </cell>
          <cell r="AI714" t="str">
            <v>TexasTexas</v>
          </cell>
          <cell r="AJ714" t="e">
            <v>#N/A</v>
          </cell>
          <cell r="AK714">
            <v>0</v>
          </cell>
          <cell r="AL714">
            <v>0</v>
          </cell>
        </row>
        <row r="715">
          <cell r="AF715">
            <v>780</v>
          </cell>
          <cell r="AG715" t="str">
            <v>E</v>
          </cell>
          <cell r="AH715" t="str">
            <v>TexasLaredo</v>
          </cell>
          <cell r="AI715" t="str">
            <v>TexasTexas</v>
          </cell>
          <cell r="AJ715" t="e">
            <v>#N/A</v>
          </cell>
          <cell r="AK715">
            <v>0</v>
          </cell>
          <cell r="AL715">
            <v>0</v>
          </cell>
        </row>
        <row r="716">
          <cell r="AF716">
            <v>781</v>
          </cell>
          <cell r="AG716" t="str">
            <v>F</v>
          </cell>
          <cell r="AH716" t="str">
            <v>TexasNew Braunfels</v>
          </cell>
          <cell r="AI716" t="str">
            <v>TexasTexas</v>
          </cell>
          <cell r="AJ716" t="e">
            <v>#N/A</v>
          </cell>
          <cell r="AK716">
            <v>0</v>
          </cell>
          <cell r="AL716">
            <v>0</v>
          </cell>
        </row>
        <row r="717">
          <cell r="AF717">
            <v>782</v>
          </cell>
          <cell r="AG717" t="str">
            <v>G</v>
          </cell>
          <cell r="AH717" t="str">
            <v>TexasSan Antonio</v>
          </cell>
          <cell r="AI717" t="str">
            <v>TexasTexas</v>
          </cell>
          <cell r="AJ717" t="str">
            <v>ChoiceCare</v>
          </cell>
          <cell r="AK717">
            <v>5</v>
          </cell>
          <cell r="AL717">
            <v>0.34</v>
          </cell>
        </row>
        <row r="718">
          <cell r="AF718">
            <v>783</v>
          </cell>
          <cell r="AG718" t="str">
            <v>H</v>
          </cell>
          <cell r="AH718" t="str">
            <v>TexasKingsville</v>
          </cell>
          <cell r="AI718" t="str">
            <v>TexasTexas</v>
          </cell>
          <cell r="AJ718" t="e">
            <v>#N/A</v>
          </cell>
          <cell r="AK718">
            <v>0</v>
          </cell>
          <cell r="AL718">
            <v>0</v>
          </cell>
        </row>
        <row r="719">
          <cell r="AF719">
            <v>784</v>
          </cell>
          <cell r="AG719" t="str">
            <v>F</v>
          </cell>
          <cell r="AH719" t="str">
            <v>TexasCorpus Christi</v>
          </cell>
          <cell r="AI719" t="str">
            <v>TexasTexas</v>
          </cell>
          <cell r="AJ719" t="str">
            <v>ChoiceCare</v>
          </cell>
          <cell r="AK719">
            <v>5</v>
          </cell>
          <cell r="AL719">
            <v>0.34</v>
          </cell>
        </row>
        <row r="720">
          <cell r="AF720">
            <v>785</v>
          </cell>
          <cell r="AG720" t="str">
            <v>G</v>
          </cell>
          <cell r="AH720" t="str">
            <v>TexasBrownsville</v>
          </cell>
          <cell r="AI720" t="str">
            <v>TexasTexas</v>
          </cell>
          <cell r="AJ720" t="e">
            <v>#N/A</v>
          </cell>
          <cell r="AK720">
            <v>0</v>
          </cell>
          <cell r="AL720">
            <v>0</v>
          </cell>
        </row>
        <row r="721">
          <cell r="AF721">
            <v>786</v>
          </cell>
          <cell r="AG721" t="str">
            <v>G</v>
          </cell>
          <cell r="AH721" t="str">
            <v>TexasSan Marcos</v>
          </cell>
          <cell r="AI721" t="str">
            <v>TexasTexas</v>
          </cell>
          <cell r="AJ721" t="e">
            <v>#N/A</v>
          </cell>
          <cell r="AK721">
            <v>0</v>
          </cell>
          <cell r="AL721">
            <v>0</v>
          </cell>
        </row>
        <row r="722">
          <cell r="AF722">
            <v>787</v>
          </cell>
          <cell r="AG722" t="str">
            <v>G</v>
          </cell>
          <cell r="AH722" t="str">
            <v>TexasAustin</v>
          </cell>
          <cell r="AI722" t="str">
            <v>TexasTexas</v>
          </cell>
          <cell r="AJ722" t="str">
            <v>ChoiceCare</v>
          </cell>
          <cell r="AK722">
            <v>5</v>
          </cell>
          <cell r="AL722">
            <v>0.26109906789547255</v>
          </cell>
        </row>
        <row r="723">
          <cell r="AF723">
            <v>788</v>
          </cell>
          <cell r="AG723" t="str">
            <v>G</v>
          </cell>
          <cell r="AH723" t="str">
            <v>TexasDel Rio</v>
          </cell>
          <cell r="AI723" t="str">
            <v>TexasTexas</v>
          </cell>
          <cell r="AJ723" t="e">
            <v>#N/A</v>
          </cell>
          <cell r="AK723">
            <v>0</v>
          </cell>
          <cell r="AL723">
            <v>0</v>
          </cell>
        </row>
        <row r="724">
          <cell r="AF724">
            <v>789</v>
          </cell>
          <cell r="AG724" t="str">
            <v>G</v>
          </cell>
          <cell r="AH724" t="str">
            <v>TexasLa Grange</v>
          </cell>
          <cell r="AI724" t="str">
            <v>TexasTexas</v>
          </cell>
          <cell r="AJ724" t="e">
            <v>#N/A</v>
          </cell>
          <cell r="AK724">
            <v>0</v>
          </cell>
          <cell r="AL724">
            <v>0</v>
          </cell>
        </row>
        <row r="725">
          <cell r="AF725">
            <v>790</v>
          </cell>
          <cell r="AG725" t="str">
            <v>E</v>
          </cell>
          <cell r="AH725" t="str">
            <v>TexasPampa</v>
          </cell>
          <cell r="AI725" t="str">
            <v>TexasTexas</v>
          </cell>
          <cell r="AJ725" t="e">
            <v>#N/A</v>
          </cell>
          <cell r="AK725">
            <v>0</v>
          </cell>
          <cell r="AL725">
            <v>0</v>
          </cell>
        </row>
        <row r="726">
          <cell r="AF726">
            <v>791</v>
          </cell>
          <cell r="AG726" t="str">
            <v>F</v>
          </cell>
          <cell r="AH726" t="str">
            <v>TexasAmarillo</v>
          </cell>
          <cell r="AI726" t="str">
            <v>TexasTexas</v>
          </cell>
          <cell r="AJ726" t="e">
            <v>#N/A</v>
          </cell>
          <cell r="AK726">
            <v>0</v>
          </cell>
          <cell r="AL726">
            <v>0</v>
          </cell>
        </row>
        <row r="727">
          <cell r="AF727">
            <v>792</v>
          </cell>
          <cell r="AG727" t="str">
            <v>G</v>
          </cell>
          <cell r="AH727" t="str">
            <v>TexasChildress</v>
          </cell>
          <cell r="AI727" t="str">
            <v>TexasTexas</v>
          </cell>
          <cell r="AJ727" t="e">
            <v>#N/A</v>
          </cell>
          <cell r="AK727">
            <v>0</v>
          </cell>
          <cell r="AL727">
            <v>0</v>
          </cell>
        </row>
        <row r="728">
          <cell r="AF728">
            <v>793</v>
          </cell>
          <cell r="AG728" t="str">
            <v>G</v>
          </cell>
          <cell r="AH728" t="str">
            <v>TexasLevelland</v>
          </cell>
          <cell r="AI728" t="str">
            <v>TexasTexas</v>
          </cell>
          <cell r="AJ728" t="e">
            <v>#N/A</v>
          </cell>
          <cell r="AK728">
            <v>0</v>
          </cell>
          <cell r="AL728">
            <v>0</v>
          </cell>
        </row>
        <row r="729">
          <cell r="AF729">
            <v>794</v>
          </cell>
          <cell r="AG729" t="str">
            <v>F</v>
          </cell>
          <cell r="AH729" t="str">
            <v>TexasLubbock</v>
          </cell>
          <cell r="AI729" t="str">
            <v>TexasTexas</v>
          </cell>
          <cell r="AJ729" t="e">
            <v>#N/A</v>
          </cell>
          <cell r="AK729">
            <v>0</v>
          </cell>
          <cell r="AL729">
            <v>0</v>
          </cell>
        </row>
        <row r="730">
          <cell r="AF730">
            <v>795</v>
          </cell>
          <cell r="AG730" t="str">
            <v>G</v>
          </cell>
          <cell r="AH730" t="str">
            <v>TexasSweetwater</v>
          </cell>
          <cell r="AI730" t="str">
            <v>TexasTexas</v>
          </cell>
          <cell r="AJ730" t="e">
            <v>#N/A</v>
          </cell>
          <cell r="AK730">
            <v>0</v>
          </cell>
          <cell r="AL730">
            <v>0</v>
          </cell>
        </row>
        <row r="731">
          <cell r="AF731">
            <v>796</v>
          </cell>
          <cell r="AG731" t="str">
            <v>F</v>
          </cell>
          <cell r="AH731" t="str">
            <v>TexasAbilene</v>
          </cell>
          <cell r="AI731" t="str">
            <v>TexasTexas</v>
          </cell>
          <cell r="AJ731" t="str">
            <v>OTHER</v>
          </cell>
          <cell r="AK731">
            <v>58</v>
          </cell>
          <cell r="AL731">
            <v>0</v>
          </cell>
        </row>
        <row r="732">
          <cell r="AF732">
            <v>797</v>
          </cell>
          <cell r="AG732" t="str">
            <v>F</v>
          </cell>
          <cell r="AH732" t="str">
            <v>TexasOdessa</v>
          </cell>
          <cell r="AI732" t="str">
            <v>TexasTexas</v>
          </cell>
          <cell r="AJ732" t="str">
            <v>ChoiceCare</v>
          </cell>
          <cell r="AK732">
            <v>5</v>
          </cell>
          <cell r="AL732">
            <v>0.20679596789547255</v>
          </cell>
        </row>
        <row r="733">
          <cell r="AF733">
            <v>798</v>
          </cell>
          <cell r="AG733" t="str">
            <v>G</v>
          </cell>
          <cell r="AH733" t="str">
            <v>TexasMarfa</v>
          </cell>
          <cell r="AI733" t="str">
            <v>TexasTexas</v>
          </cell>
          <cell r="AJ733" t="e">
            <v>#N/A</v>
          </cell>
          <cell r="AK733">
            <v>0</v>
          </cell>
          <cell r="AL733">
            <v>0</v>
          </cell>
        </row>
        <row r="734">
          <cell r="AF734">
            <v>799</v>
          </cell>
          <cell r="AG734" t="str">
            <v>G</v>
          </cell>
          <cell r="AH734" t="str">
            <v>TexasEl Paso</v>
          </cell>
          <cell r="AI734" t="str">
            <v>TexasTexas</v>
          </cell>
          <cell r="AJ734" t="e">
            <v>#N/A</v>
          </cell>
          <cell r="AK734">
            <v>0</v>
          </cell>
          <cell r="AL734">
            <v>0</v>
          </cell>
        </row>
        <row r="735">
          <cell r="AF735">
            <v>800</v>
          </cell>
          <cell r="AG735" t="str">
            <v>G</v>
          </cell>
          <cell r="AH735" t="str">
            <v>ColoradoArvada</v>
          </cell>
          <cell r="AI735" t="str">
            <v>ColoradoColorado</v>
          </cell>
          <cell r="AJ735" t="e">
            <v>#N/A</v>
          </cell>
          <cell r="AK735">
            <v>0</v>
          </cell>
          <cell r="AL735">
            <v>0</v>
          </cell>
        </row>
        <row r="736">
          <cell r="AF736">
            <v>801</v>
          </cell>
          <cell r="AG736" t="str">
            <v>H</v>
          </cell>
          <cell r="AH736" t="str">
            <v>ColoradoEnglewood</v>
          </cell>
          <cell r="AI736" t="str">
            <v>ColoradoColorado</v>
          </cell>
          <cell r="AJ736" t="e">
            <v>#N/A</v>
          </cell>
          <cell r="AK736">
            <v>0</v>
          </cell>
          <cell r="AL736">
            <v>0</v>
          </cell>
        </row>
        <row r="737">
          <cell r="AF737">
            <v>802</v>
          </cell>
          <cell r="AG737" t="str">
            <v>H</v>
          </cell>
          <cell r="AH737" t="str">
            <v>ColoradoDenver</v>
          </cell>
          <cell r="AI737" t="str">
            <v>ColoradoColorado</v>
          </cell>
          <cell r="AJ737" t="e">
            <v>#N/A</v>
          </cell>
          <cell r="AK737">
            <v>0</v>
          </cell>
          <cell r="AL737">
            <v>0</v>
          </cell>
        </row>
        <row r="738">
          <cell r="AF738">
            <v>803</v>
          </cell>
          <cell r="AG738" t="str">
            <v>H</v>
          </cell>
          <cell r="AH738" t="str">
            <v>ColoradoBoulder</v>
          </cell>
          <cell r="AI738" t="str">
            <v>ColoradoColorado</v>
          </cell>
          <cell r="AJ738" t="e">
            <v>#N/A</v>
          </cell>
          <cell r="AK738">
            <v>0</v>
          </cell>
          <cell r="AL738">
            <v>0</v>
          </cell>
        </row>
        <row r="739">
          <cell r="AF739">
            <v>804</v>
          </cell>
          <cell r="AG739" t="str">
            <v>G</v>
          </cell>
          <cell r="AH739" t="str">
            <v>ColoradoGolden</v>
          </cell>
          <cell r="AI739" t="str">
            <v>ColoradoColorado</v>
          </cell>
          <cell r="AJ739" t="e">
            <v>#N/A</v>
          </cell>
          <cell r="AK739">
            <v>0</v>
          </cell>
          <cell r="AL739">
            <v>0</v>
          </cell>
        </row>
        <row r="740">
          <cell r="AF740">
            <v>805</v>
          </cell>
          <cell r="AG740" t="str">
            <v>G</v>
          </cell>
          <cell r="AH740" t="str">
            <v>ColoradoFort Collins</v>
          </cell>
          <cell r="AI740" t="str">
            <v>ColoradoColorado</v>
          </cell>
          <cell r="AJ740" t="e">
            <v>#N/A</v>
          </cell>
          <cell r="AK740">
            <v>0</v>
          </cell>
          <cell r="AL740">
            <v>0</v>
          </cell>
        </row>
        <row r="741">
          <cell r="AF741">
            <v>806</v>
          </cell>
          <cell r="AG741" t="str">
            <v>G</v>
          </cell>
          <cell r="AH741" t="str">
            <v>ColoradoGreeley</v>
          </cell>
          <cell r="AI741" t="str">
            <v>ColoradoColorado</v>
          </cell>
          <cell r="AJ741" t="e">
            <v>#N/A</v>
          </cell>
          <cell r="AK741">
            <v>0</v>
          </cell>
          <cell r="AL741">
            <v>0</v>
          </cell>
        </row>
        <row r="742">
          <cell r="AF742">
            <v>807</v>
          </cell>
          <cell r="AG742" t="str">
            <v>E</v>
          </cell>
          <cell r="AH742" t="str">
            <v>ColoradoSterling</v>
          </cell>
          <cell r="AI742" t="str">
            <v>ColoradoColorado</v>
          </cell>
          <cell r="AJ742" t="e">
            <v>#N/A</v>
          </cell>
          <cell r="AK742">
            <v>0</v>
          </cell>
          <cell r="AL742">
            <v>0</v>
          </cell>
        </row>
        <row r="743">
          <cell r="AF743">
            <v>808</v>
          </cell>
          <cell r="AG743" t="str">
            <v>G</v>
          </cell>
          <cell r="AH743" t="str">
            <v>ColoradoBurlington</v>
          </cell>
          <cell r="AI743" t="str">
            <v>ColoradoColorado</v>
          </cell>
          <cell r="AJ743" t="e">
            <v>#N/A</v>
          </cell>
          <cell r="AK743">
            <v>0</v>
          </cell>
          <cell r="AL743">
            <v>0</v>
          </cell>
        </row>
        <row r="744">
          <cell r="AF744">
            <v>809</v>
          </cell>
          <cell r="AG744" t="str">
            <v>G</v>
          </cell>
          <cell r="AH744" t="str">
            <v>ColoradoColorado Springs</v>
          </cell>
          <cell r="AI744" t="str">
            <v>ColoradoColorado</v>
          </cell>
          <cell r="AJ744" t="e">
            <v>#N/A</v>
          </cell>
          <cell r="AK744">
            <v>0</v>
          </cell>
          <cell r="AL744">
            <v>0</v>
          </cell>
        </row>
        <row r="745">
          <cell r="AF745">
            <v>810</v>
          </cell>
          <cell r="AG745" t="str">
            <v>F</v>
          </cell>
          <cell r="AH745" t="str">
            <v>ColoradoPueblo</v>
          </cell>
          <cell r="AI745" t="str">
            <v>ColoradoColorado</v>
          </cell>
          <cell r="AJ745" t="e">
            <v>#N/A</v>
          </cell>
          <cell r="AK745">
            <v>0</v>
          </cell>
          <cell r="AL745">
            <v>0</v>
          </cell>
        </row>
        <row r="746">
          <cell r="AF746">
            <v>811</v>
          </cell>
          <cell r="AG746" t="str">
            <v>F</v>
          </cell>
          <cell r="AH746" t="str">
            <v>ColoradoAlamosa</v>
          </cell>
          <cell r="AI746" t="str">
            <v>ColoradoColorado</v>
          </cell>
          <cell r="AJ746" t="e">
            <v>#N/A</v>
          </cell>
          <cell r="AK746">
            <v>0</v>
          </cell>
          <cell r="AL746">
            <v>0</v>
          </cell>
        </row>
        <row r="747">
          <cell r="AF747">
            <v>812</v>
          </cell>
          <cell r="AG747" t="str">
            <v>E</v>
          </cell>
          <cell r="AH747" t="str">
            <v>ColoradoSalida</v>
          </cell>
          <cell r="AI747" t="str">
            <v>ColoradoColorado</v>
          </cell>
          <cell r="AJ747" t="e">
            <v>#N/A</v>
          </cell>
          <cell r="AK747">
            <v>0</v>
          </cell>
          <cell r="AL747">
            <v>0</v>
          </cell>
        </row>
        <row r="748">
          <cell r="AF748">
            <v>813</v>
          </cell>
          <cell r="AG748" t="str">
            <v>G</v>
          </cell>
          <cell r="AH748" t="str">
            <v>ColoradoDurango</v>
          </cell>
          <cell r="AI748" t="str">
            <v>ColoradoColorado</v>
          </cell>
          <cell r="AJ748" t="e">
            <v>#N/A</v>
          </cell>
          <cell r="AK748">
            <v>0</v>
          </cell>
          <cell r="AL748">
            <v>0</v>
          </cell>
        </row>
        <row r="749">
          <cell r="AF749">
            <v>814</v>
          </cell>
          <cell r="AG749" t="str">
            <v>F</v>
          </cell>
          <cell r="AH749" t="str">
            <v>ColoradoMontrose</v>
          </cell>
          <cell r="AI749" t="str">
            <v>ColoradoColorado</v>
          </cell>
          <cell r="AJ749" t="e">
            <v>#N/A</v>
          </cell>
          <cell r="AK749">
            <v>0</v>
          </cell>
          <cell r="AL749">
            <v>0</v>
          </cell>
        </row>
        <row r="750">
          <cell r="AF750">
            <v>815</v>
          </cell>
          <cell r="AG750" t="str">
            <v>F</v>
          </cell>
          <cell r="AH750" t="str">
            <v>ColoradoGrand Junction</v>
          </cell>
          <cell r="AI750" t="str">
            <v>ColoradoColorado</v>
          </cell>
          <cell r="AJ750" t="e">
            <v>#N/A</v>
          </cell>
          <cell r="AK750">
            <v>0</v>
          </cell>
          <cell r="AL750">
            <v>0</v>
          </cell>
        </row>
        <row r="751">
          <cell r="AF751">
            <v>816</v>
          </cell>
          <cell r="AG751" t="str">
            <v>E</v>
          </cell>
          <cell r="AH751" t="str">
            <v>ColoradoGlenwood Springs</v>
          </cell>
          <cell r="AI751" t="str">
            <v>ColoradoColorado</v>
          </cell>
          <cell r="AJ751" t="e">
            <v>#N/A</v>
          </cell>
          <cell r="AK751">
            <v>0</v>
          </cell>
          <cell r="AL751">
            <v>0</v>
          </cell>
        </row>
        <row r="752">
          <cell r="AF752">
            <v>820</v>
          </cell>
          <cell r="AG752" t="str">
            <v>D</v>
          </cell>
          <cell r="AH752" t="str">
            <v>WyomingCheyenne</v>
          </cell>
          <cell r="AI752" t="str">
            <v>WyomingWyoming</v>
          </cell>
          <cell r="AJ752" t="e">
            <v>#N/A</v>
          </cell>
          <cell r="AK752">
            <v>0</v>
          </cell>
          <cell r="AL752">
            <v>0</v>
          </cell>
        </row>
        <row r="753">
          <cell r="AF753">
            <v>821</v>
          </cell>
          <cell r="AG753" t="str">
            <v>D</v>
          </cell>
          <cell r="AH753" t="str">
            <v>WyomingYellowstone Ntnl Park</v>
          </cell>
          <cell r="AI753" t="str">
            <v>WyomingWyoming</v>
          </cell>
          <cell r="AJ753" t="e">
            <v>#N/A</v>
          </cell>
          <cell r="AK753">
            <v>0</v>
          </cell>
          <cell r="AL753">
            <v>0</v>
          </cell>
        </row>
        <row r="754">
          <cell r="AF754">
            <v>822</v>
          </cell>
          <cell r="AG754" t="str">
            <v>D</v>
          </cell>
          <cell r="AH754" t="str">
            <v>WyomingWheatland</v>
          </cell>
          <cell r="AI754" t="str">
            <v>WyomingWyoming</v>
          </cell>
          <cell r="AJ754" t="e">
            <v>#N/A</v>
          </cell>
          <cell r="AK754">
            <v>0</v>
          </cell>
          <cell r="AL754">
            <v>0</v>
          </cell>
        </row>
        <row r="755">
          <cell r="AF755">
            <v>823</v>
          </cell>
          <cell r="AG755" t="str">
            <v>D</v>
          </cell>
          <cell r="AH755" t="str">
            <v>WyomingRawlins</v>
          </cell>
          <cell r="AI755" t="str">
            <v>WyomingWyoming</v>
          </cell>
          <cell r="AJ755" t="e">
            <v>#N/A</v>
          </cell>
          <cell r="AK755">
            <v>0</v>
          </cell>
          <cell r="AL755">
            <v>0</v>
          </cell>
        </row>
        <row r="756">
          <cell r="AF756">
            <v>824</v>
          </cell>
          <cell r="AG756" t="str">
            <v>D</v>
          </cell>
          <cell r="AH756" t="str">
            <v>WyomingCody</v>
          </cell>
          <cell r="AI756" t="str">
            <v>WyomingWyoming</v>
          </cell>
          <cell r="AJ756" t="e">
            <v>#N/A</v>
          </cell>
          <cell r="AK756">
            <v>0</v>
          </cell>
          <cell r="AL756">
            <v>0</v>
          </cell>
        </row>
        <row r="757">
          <cell r="AF757">
            <v>825</v>
          </cell>
          <cell r="AG757" t="str">
            <v>D</v>
          </cell>
          <cell r="AH757" t="str">
            <v>WyomingRiverton</v>
          </cell>
          <cell r="AI757" t="str">
            <v>WyomingWyoming</v>
          </cell>
          <cell r="AJ757" t="e">
            <v>#N/A</v>
          </cell>
          <cell r="AK757">
            <v>0</v>
          </cell>
          <cell r="AL757">
            <v>0</v>
          </cell>
        </row>
        <row r="758">
          <cell r="AF758">
            <v>826</v>
          </cell>
          <cell r="AG758" t="str">
            <v>E</v>
          </cell>
          <cell r="AH758" t="str">
            <v>WyomingCasper</v>
          </cell>
          <cell r="AI758" t="str">
            <v>WyomingWyoming</v>
          </cell>
          <cell r="AJ758" t="e">
            <v>#N/A</v>
          </cell>
          <cell r="AK758">
            <v>0</v>
          </cell>
          <cell r="AL758">
            <v>0</v>
          </cell>
        </row>
        <row r="759">
          <cell r="AF759">
            <v>827</v>
          </cell>
          <cell r="AG759" t="str">
            <v>D</v>
          </cell>
          <cell r="AH759" t="str">
            <v>WyomingNew Castle</v>
          </cell>
          <cell r="AI759" t="str">
            <v>WyomingWyoming</v>
          </cell>
          <cell r="AJ759" t="e">
            <v>#N/A</v>
          </cell>
          <cell r="AK759">
            <v>0</v>
          </cell>
          <cell r="AL759">
            <v>0</v>
          </cell>
        </row>
        <row r="760">
          <cell r="AF760">
            <v>828</v>
          </cell>
          <cell r="AG760" t="str">
            <v>C</v>
          </cell>
          <cell r="AH760" t="str">
            <v>WyomingSheridan</v>
          </cell>
          <cell r="AI760" t="str">
            <v>WyomingWyoming</v>
          </cell>
          <cell r="AJ760" t="e">
            <v>#N/A</v>
          </cell>
          <cell r="AK760">
            <v>0</v>
          </cell>
          <cell r="AL760">
            <v>0</v>
          </cell>
        </row>
        <row r="761">
          <cell r="AF761">
            <v>829</v>
          </cell>
          <cell r="AG761" t="str">
            <v>C</v>
          </cell>
          <cell r="AH761" t="str">
            <v>WyomingRock Springs</v>
          </cell>
          <cell r="AI761" t="str">
            <v>WyomingWyoming</v>
          </cell>
          <cell r="AJ761" t="e">
            <v>#N/A</v>
          </cell>
          <cell r="AK761">
            <v>0</v>
          </cell>
          <cell r="AL761">
            <v>0</v>
          </cell>
        </row>
        <row r="762">
          <cell r="AF762">
            <v>830</v>
          </cell>
          <cell r="AG762" t="str">
            <v>D</v>
          </cell>
          <cell r="AH762" t="str">
            <v>WyomingJackson</v>
          </cell>
          <cell r="AI762" t="str">
            <v>WyomingWyoming</v>
          </cell>
          <cell r="AJ762" t="e">
            <v>#N/A</v>
          </cell>
          <cell r="AK762">
            <v>0</v>
          </cell>
          <cell r="AL762">
            <v>0</v>
          </cell>
        </row>
        <row r="763">
          <cell r="AF763">
            <v>831</v>
          </cell>
          <cell r="AG763" t="str">
            <v>D</v>
          </cell>
          <cell r="AH763" t="str">
            <v>WyomingKemmerer</v>
          </cell>
          <cell r="AI763" t="str">
            <v>WyomingWyoming</v>
          </cell>
          <cell r="AJ763" t="e">
            <v>#N/A</v>
          </cell>
          <cell r="AK763">
            <v>0</v>
          </cell>
          <cell r="AL763">
            <v>0</v>
          </cell>
        </row>
        <row r="764">
          <cell r="AF764">
            <v>832</v>
          </cell>
          <cell r="AG764" t="str">
            <v>C</v>
          </cell>
          <cell r="AH764" t="str">
            <v>IdahoPocatello</v>
          </cell>
          <cell r="AI764" t="str">
            <v>IdahoIdaho</v>
          </cell>
          <cell r="AJ764" t="e">
            <v>#N/A</v>
          </cell>
          <cell r="AK764">
            <v>0</v>
          </cell>
          <cell r="AL764">
            <v>0</v>
          </cell>
        </row>
        <row r="765">
          <cell r="AF765">
            <v>833</v>
          </cell>
          <cell r="AG765" t="str">
            <v>D</v>
          </cell>
          <cell r="AH765" t="str">
            <v>IdahoTwin Falls</v>
          </cell>
          <cell r="AI765" t="str">
            <v>IdahoIdaho</v>
          </cell>
          <cell r="AJ765" t="e">
            <v>#N/A</v>
          </cell>
          <cell r="AK765">
            <v>0</v>
          </cell>
          <cell r="AL765">
            <v>0</v>
          </cell>
        </row>
        <row r="766">
          <cell r="AF766">
            <v>834</v>
          </cell>
          <cell r="AG766" t="str">
            <v>D</v>
          </cell>
          <cell r="AH766" t="str">
            <v>IdahoIdaho Falls</v>
          </cell>
          <cell r="AI766" t="str">
            <v>IdahoIdaho</v>
          </cell>
          <cell r="AJ766" t="e">
            <v>#N/A</v>
          </cell>
          <cell r="AK766">
            <v>0</v>
          </cell>
          <cell r="AL766">
            <v>0</v>
          </cell>
        </row>
        <row r="767">
          <cell r="AF767">
            <v>835</v>
          </cell>
          <cell r="AG767" t="str">
            <v>B</v>
          </cell>
          <cell r="AH767" t="str">
            <v>IdahoLewiston</v>
          </cell>
          <cell r="AI767" t="str">
            <v>IdahoIdaho</v>
          </cell>
          <cell r="AJ767" t="e">
            <v>#N/A</v>
          </cell>
          <cell r="AK767">
            <v>0</v>
          </cell>
          <cell r="AL767">
            <v>0</v>
          </cell>
        </row>
        <row r="768">
          <cell r="AF768">
            <v>836</v>
          </cell>
          <cell r="AG768" t="str">
            <v>A</v>
          </cell>
          <cell r="AH768" t="str">
            <v>IdahoNampa</v>
          </cell>
          <cell r="AI768" t="str">
            <v>IdahoIdaho</v>
          </cell>
          <cell r="AJ768" t="e">
            <v>#N/A</v>
          </cell>
          <cell r="AK768">
            <v>0</v>
          </cell>
          <cell r="AL768">
            <v>0</v>
          </cell>
        </row>
        <row r="769">
          <cell r="AF769">
            <v>837</v>
          </cell>
          <cell r="AG769" t="str">
            <v>D</v>
          </cell>
          <cell r="AH769" t="str">
            <v>IdahoBoise</v>
          </cell>
          <cell r="AI769" t="str">
            <v>IdahoIdaho</v>
          </cell>
          <cell r="AJ769" t="e">
            <v>#N/A</v>
          </cell>
          <cell r="AK769">
            <v>0</v>
          </cell>
          <cell r="AL769">
            <v>0</v>
          </cell>
        </row>
        <row r="770">
          <cell r="AF770">
            <v>838</v>
          </cell>
          <cell r="AG770" t="str">
            <v>B</v>
          </cell>
          <cell r="AH770" t="str">
            <v>IdahoCouer D'Alene</v>
          </cell>
          <cell r="AI770" t="str">
            <v>IdahoIdaho</v>
          </cell>
          <cell r="AJ770" t="e">
            <v>#N/A</v>
          </cell>
          <cell r="AK770">
            <v>0</v>
          </cell>
          <cell r="AL770">
            <v>0</v>
          </cell>
        </row>
        <row r="771">
          <cell r="AF771">
            <v>840</v>
          </cell>
          <cell r="AG771" t="str">
            <v>E</v>
          </cell>
          <cell r="AH771" t="str">
            <v>UtahBountiful</v>
          </cell>
          <cell r="AI771" t="str">
            <v>UtahUtah</v>
          </cell>
          <cell r="AJ771" t="e">
            <v>#N/A</v>
          </cell>
          <cell r="AK771">
            <v>0</v>
          </cell>
          <cell r="AL771">
            <v>0</v>
          </cell>
        </row>
        <row r="772">
          <cell r="AF772">
            <v>841</v>
          </cell>
          <cell r="AG772" t="str">
            <v>F</v>
          </cell>
          <cell r="AH772" t="str">
            <v>UtahSalt Lake City</v>
          </cell>
          <cell r="AI772" t="str">
            <v>UtahUtah</v>
          </cell>
          <cell r="AJ772" t="e">
            <v>#N/A</v>
          </cell>
          <cell r="AK772">
            <v>0</v>
          </cell>
          <cell r="AL772">
            <v>0</v>
          </cell>
        </row>
        <row r="773">
          <cell r="AF773">
            <v>842</v>
          </cell>
          <cell r="AG773" t="str">
            <v>F</v>
          </cell>
          <cell r="AH773" t="str">
            <v>UtahSalt Lake City</v>
          </cell>
          <cell r="AI773" t="str">
            <v>UtahUtah</v>
          </cell>
          <cell r="AJ773" t="e">
            <v>#N/A</v>
          </cell>
          <cell r="AK773">
            <v>0</v>
          </cell>
          <cell r="AL773">
            <v>0</v>
          </cell>
        </row>
        <row r="774">
          <cell r="AF774">
            <v>843</v>
          </cell>
          <cell r="AG774" t="str">
            <v>D</v>
          </cell>
          <cell r="AH774" t="str">
            <v>UtahLogan</v>
          </cell>
          <cell r="AI774" t="str">
            <v>UtahUtah</v>
          </cell>
          <cell r="AJ774" t="e">
            <v>#N/A</v>
          </cell>
          <cell r="AK774">
            <v>0</v>
          </cell>
          <cell r="AL774">
            <v>0</v>
          </cell>
        </row>
        <row r="775">
          <cell r="AF775">
            <v>844</v>
          </cell>
          <cell r="AG775" t="str">
            <v>D</v>
          </cell>
          <cell r="AH775" t="str">
            <v>UtahOgden</v>
          </cell>
          <cell r="AI775" t="str">
            <v>UtahUtah</v>
          </cell>
          <cell r="AJ775" t="e">
            <v>#N/A</v>
          </cell>
          <cell r="AK775">
            <v>0</v>
          </cell>
          <cell r="AL775">
            <v>0</v>
          </cell>
        </row>
        <row r="776">
          <cell r="AF776">
            <v>845</v>
          </cell>
          <cell r="AG776" t="str">
            <v>D</v>
          </cell>
          <cell r="AH776" t="str">
            <v>UtahPrice</v>
          </cell>
          <cell r="AI776" t="str">
            <v>UtahUtah</v>
          </cell>
          <cell r="AJ776" t="e">
            <v>#N/A</v>
          </cell>
          <cell r="AK776">
            <v>0</v>
          </cell>
          <cell r="AL776">
            <v>0</v>
          </cell>
        </row>
        <row r="777">
          <cell r="AF777">
            <v>846</v>
          </cell>
          <cell r="AG777" t="str">
            <v>F</v>
          </cell>
          <cell r="AH777" t="str">
            <v>UtahProvo</v>
          </cell>
          <cell r="AI777" t="str">
            <v>UtahUtah</v>
          </cell>
          <cell r="AJ777" t="e">
            <v>#N/A</v>
          </cell>
          <cell r="AK777">
            <v>0</v>
          </cell>
          <cell r="AL777">
            <v>0</v>
          </cell>
        </row>
        <row r="778">
          <cell r="AF778">
            <v>847</v>
          </cell>
          <cell r="AG778" t="str">
            <v>D</v>
          </cell>
          <cell r="AH778" t="str">
            <v>UtahCedar City</v>
          </cell>
          <cell r="AI778" t="str">
            <v>UtahUtah</v>
          </cell>
          <cell r="AJ778" t="e">
            <v>#N/A</v>
          </cell>
          <cell r="AK778">
            <v>0</v>
          </cell>
          <cell r="AL778">
            <v>0</v>
          </cell>
        </row>
        <row r="779">
          <cell r="AF779">
            <v>850</v>
          </cell>
          <cell r="AG779" t="str">
            <v>I</v>
          </cell>
          <cell r="AH779" t="str">
            <v>ArizonaPhoenix</v>
          </cell>
          <cell r="AI779" t="str">
            <v>ArizonaArizona</v>
          </cell>
          <cell r="AJ779" t="e">
            <v>#N/A</v>
          </cell>
          <cell r="AK779">
            <v>0</v>
          </cell>
          <cell r="AL779">
            <v>0</v>
          </cell>
        </row>
        <row r="780">
          <cell r="AF780">
            <v>852</v>
          </cell>
          <cell r="AG780" t="str">
            <v>H</v>
          </cell>
          <cell r="AH780" t="str">
            <v>ArizonaMesa</v>
          </cell>
          <cell r="AI780" t="str">
            <v>ArizonaArizona</v>
          </cell>
          <cell r="AJ780" t="e">
            <v>#N/A</v>
          </cell>
          <cell r="AK780">
            <v>0</v>
          </cell>
          <cell r="AL780">
            <v>0</v>
          </cell>
        </row>
        <row r="781">
          <cell r="AF781">
            <v>853</v>
          </cell>
          <cell r="AG781" t="str">
            <v>I</v>
          </cell>
          <cell r="AH781" t="str">
            <v>ArizonaGlendale</v>
          </cell>
          <cell r="AI781" t="str">
            <v>ArizonaArizona</v>
          </cell>
          <cell r="AJ781" t="e">
            <v>#N/A</v>
          </cell>
          <cell r="AK781">
            <v>0</v>
          </cell>
          <cell r="AL781">
            <v>0</v>
          </cell>
        </row>
        <row r="782">
          <cell r="AF782">
            <v>855</v>
          </cell>
          <cell r="AG782" t="str">
            <v>H</v>
          </cell>
          <cell r="AH782" t="str">
            <v>ArizonaGlobe</v>
          </cell>
          <cell r="AI782" t="str">
            <v>ArizonaArizona</v>
          </cell>
          <cell r="AJ782" t="e">
            <v>#N/A</v>
          </cell>
          <cell r="AK782">
            <v>0</v>
          </cell>
          <cell r="AL782">
            <v>0</v>
          </cell>
        </row>
        <row r="783">
          <cell r="AF783">
            <v>856</v>
          </cell>
          <cell r="AG783" t="str">
            <v>H</v>
          </cell>
          <cell r="AH783" t="str">
            <v>ArizonaSierra Vista</v>
          </cell>
          <cell r="AI783" t="str">
            <v>ArizonaArizona</v>
          </cell>
          <cell r="AJ783" t="e">
            <v>#N/A</v>
          </cell>
          <cell r="AK783">
            <v>0</v>
          </cell>
          <cell r="AL783">
            <v>0</v>
          </cell>
        </row>
        <row r="784">
          <cell r="AF784">
            <v>857</v>
          </cell>
          <cell r="AG784" t="str">
            <v>H</v>
          </cell>
          <cell r="AH784" t="str">
            <v>ArizonaTucson</v>
          </cell>
          <cell r="AI784" t="str">
            <v>ArizonaArizona</v>
          </cell>
          <cell r="AJ784" t="e">
            <v>#N/A</v>
          </cell>
          <cell r="AK784">
            <v>0</v>
          </cell>
          <cell r="AL784">
            <v>0</v>
          </cell>
        </row>
        <row r="785">
          <cell r="AF785">
            <v>859</v>
          </cell>
          <cell r="AG785" t="str">
            <v>H</v>
          </cell>
          <cell r="AH785" t="str">
            <v>ArizonaShow Low</v>
          </cell>
          <cell r="AI785" t="str">
            <v>ArizonaArizona</v>
          </cell>
          <cell r="AJ785" t="e">
            <v>#N/A</v>
          </cell>
          <cell r="AK785">
            <v>0</v>
          </cell>
          <cell r="AL785">
            <v>0</v>
          </cell>
        </row>
        <row r="786">
          <cell r="AF786">
            <v>860</v>
          </cell>
          <cell r="AG786" t="str">
            <v>G</v>
          </cell>
          <cell r="AH786" t="str">
            <v>ArizonaFlagstaff</v>
          </cell>
          <cell r="AI786" t="str">
            <v>ArizonaArizona</v>
          </cell>
          <cell r="AJ786" t="e">
            <v>#N/A</v>
          </cell>
          <cell r="AK786">
            <v>0</v>
          </cell>
          <cell r="AL786">
            <v>0</v>
          </cell>
        </row>
        <row r="787">
          <cell r="AF787">
            <v>863</v>
          </cell>
          <cell r="AG787" t="str">
            <v>H</v>
          </cell>
          <cell r="AH787" t="str">
            <v>ArizonaPrescott</v>
          </cell>
          <cell r="AI787" t="str">
            <v>ArizonaArizona</v>
          </cell>
          <cell r="AJ787" t="e">
            <v>#N/A</v>
          </cell>
          <cell r="AK787">
            <v>0</v>
          </cell>
          <cell r="AL787">
            <v>0</v>
          </cell>
        </row>
        <row r="788">
          <cell r="AF788">
            <v>864</v>
          </cell>
          <cell r="AG788" t="str">
            <v>H</v>
          </cell>
          <cell r="AH788" t="str">
            <v>ArizonaLake Havasu City</v>
          </cell>
          <cell r="AI788" t="str">
            <v>ArizonaArizona</v>
          </cell>
          <cell r="AJ788" t="e">
            <v>#N/A</v>
          </cell>
          <cell r="AK788">
            <v>0</v>
          </cell>
          <cell r="AL788">
            <v>0</v>
          </cell>
        </row>
        <row r="789">
          <cell r="AF789">
            <v>865</v>
          </cell>
          <cell r="AG789" t="str">
            <v>H</v>
          </cell>
          <cell r="AH789" t="str">
            <v>ArizonaSt. Michaels</v>
          </cell>
          <cell r="AI789" t="str">
            <v>ArizonaArizona</v>
          </cell>
          <cell r="AJ789" t="e">
            <v>#N/A</v>
          </cell>
          <cell r="AK789">
            <v>0</v>
          </cell>
          <cell r="AL789">
            <v>0</v>
          </cell>
        </row>
        <row r="790">
          <cell r="AF790">
            <v>870</v>
          </cell>
          <cell r="AG790" t="str">
            <v>C</v>
          </cell>
          <cell r="AH790" t="str">
            <v>New MexicoBelen</v>
          </cell>
          <cell r="AI790" t="str">
            <v>New MexicoNew Mexico</v>
          </cell>
          <cell r="AJ790" t="e">
            <v>#N/A</v>
          </cell>
          <cell r="AK790">
            <v>0</v>
          </cell>
          <cell r="AL790">
            <v>0</v>
          </cell>
        </row>
        <row r="791">
          <cell r="AF791">
            <v>871</v>
          </cell>
          <cell r="AG791" t="str">
            <v>D</v>
          </cell>
          <cell r="AH791" t="str">
            <v>New MexicoAlbuquerque</v>
          </cell>
          <cell r="AI791" t="str">
            <v>New MexicoNew Mexico</v>
          </cell>
          <cell r="AJ791" t="e">
            <v>#N/A</v>
          </cell>
          <cell r="AK791">
            <v>0</v>
          </cell>
          <cell r="AL791">
            <v>0</v>
          </cell>
        </row>
        <row r="792">
          <cell r="AF792">
            <v>872</v>
          </cell>
          <cell r="AG792" t="str">
            <v>E</v>
          </cell>
          <cell r="AH792" t="str">
            <v>New MexicoAlbuquerque</v>
          </cell>
          <cell r="AI792" t="str">
            <v>New MexicoNew Mexico</v>
          </cell>
          <cell r="AJ792" t="e">
            <v>#N/A</v>
          </cell>
          <cell r="AK792">
            <v>0</v>
          </cell>
          <cell r="AL792">
            <v>0</v>
          </cell>
        </row>
        <row r="793">
          <cell r="AF793">
            <v>873</v>
          </cell>
          <cell r="AG793" t="str">
            <v>C</v>
          </cell>
          <cell r="AH793" t="str">
            <v>New MexicoGallup</v>
          </cell>
          <cell r="AI793" t="str">
            <v>New MexicoNew Mexico</v>
          </cell>
          <cell r="AJ793" t="e">
            <v>#N/A</v>
          </cell>
          <cell r="AK793">
            <v>0</v>
          </cell>
          <cell r="AL793">
            <v>0</v>
          </cell>
        </row>
        <row r="794">
          <cell r="AF794">
            <v>874</v>
          </cell>
          <cell r="AG794" t="str">
            <v>C</v>
          </cell>
          <cell r="AH794" t="str">
            <v>New MexicoFarmington</v>
          </cell>
          <cell r="AI794" t="str">
            <v>New MexicoNew Mexico</v>
          </cell>
          <cell r="AJ794" t="e">
            <v>#N/A</v>
          </cell>
          <cell r="AK794">
            <v>0</v>
          </cell>
          <cell r="AL794">
            <v>0</v>
          </cell>
        </row>
        <row r="795">
          <cell r="AF795">
            <v>875</v>
          </cell>
          <cell r="AG795" t="str">
            <v>D</v>
          </cell>
          <cell r="AH795" t="str">
            <v>New MexicoSanta Fe</v>
          </cell>
          <cell r="AI795" t="str">
            <v>New MexicoNew Mexico</v>
          </cell>
          <cell r="AJ795" t="e">
            <v>#N/A</v>
          </cell>
          <cell r="AK795">
            <v>0</v>
          </cell>
          <cell r="AL795">
            <v>0</v>
          </cell>
        </row>
        <row r="796">
          <cell r="AF796">
            <v>877</v>
          </cell>
          <cell r="AG796" t="str">
            <v>C</v>
          </cell>
          <cell r="AH796" t="str">
            <v>New MexicoLas Vegas</v>
          </cell>
          <cell r="AI796" t="str">
            <v>New MexicoNew Mexico</v>
          </cell>
          <cell r="AJ796" t="e">
            <v>#N/A</v>
          </cell>
          <cell r="AK796">
            <v>0</v>
          </cell>
          <cell r="AL796">
            <v>0</v>
          </cell>
        </row>
        <row r="797">
          <cell r="AF797">
            <v>878</v>
          </cell>
          <cell r="AG797" t="str">
            <v>C</v>
          </cell>
          <cell r="AH797" t="str">
            <v>New MexicoSocorro</v>
          </cell>
          <cell r="AI797" t="str">
            <v>New MexicoNew Mexico</v>
          </cell>
          <cell r="AJ797" t="e">
            <v>#N/A</v>
          </cell>
          <cell r="AK797">
            <v>0</v>
          </cell>
          <cell r="AL797">
            <v>0</v>
          </cell>
        </row>
        <row r="798">
          <cell r="AF798">
            <v>879</v>
          </cell>
          <cell r="AG798" t="str">
            <v>C</v>
          </cell>
          <cell r="AH798" t="str">
            <v>New MexicoTruth or Consequences</v>
          </cell>
          <cell r="AI798" t="str">
            <v>New MexicoNew Mexico</v>
          </cell>
          <cell r="AJ798" t="e">
            <v>#N/A</v>
          </cell>
          <cell r="AK798">
            <v>0</v>
          </cell>
          <cell r="AL798">
            <v>0</v>
          </cell>
        </row>
        <row r="799">
          <cell r="AF799">
            <v>880</v>
          </cell>
          <cell r="AG799" t="str">
            <v>C</v>
          </cell>
          <cell r="AH799" t="str">
            <v>New MexicoLas Cruces</v>
          </cell>
          <cell r="AI799" t="str">
            <v>New MexicoNew Mexico</v>
          </cell>
          <cell r="AJ799" t="e">
            <v>#N/A</v>
          </cell>
          <cell r="AK799">
            <v>0</v>
          </cell>
          <cell r="AL799">
            <v>0</v>
          </cell>
        </row>
        <row r="800">
          <cell r="AF800">
            <v>881</v>
          </cell>
          <cell r="AG800" t="str">
            <v>C</v>
          </cell>
          <cell r="AH800" t="str">
            <v>New MexicoClovis</v>
          </cell>
          <cell r="AI800" t="str">
            <v>New MexicoNew Mexico</v>
          </cell>
          <cell r="AJ800" t="e">
            <v>#N/A</v>
          </cell>
          <cell r="AK800">
            <v>0</v>
          </cell>
          <cell r="AL800">
            <v>0</v>
          </cell>
        </row>
        <row r="801">
          <cell r="AF801">
            <v>882</v>
          </cell>
          <cell r="AG801" t="str">
            <v>C</v>
          </cell>
          <cell r="AH801" t="str">
            <v>New MexicoRoswell</v>
          </cell>
          <cell r="AI801" t="str">
            <v>New MexicoNew Mexico</v>
          </cell>
          <cell r="AJ801" t="e">
            <v>#N/A</v>
          </cell>
          <cell r="AK801">
            <v>0</v>
          </cell>
          <cell r="AL801">
            <v>0</v>
          </cell>
        </row>
        <row r="802">
          <cell r="AF802">
            <v>883</v>
          </cell>
          <cell r="AG802" t="str">
            <v>C</v>
          </cell>
          <cell r="AH802" t="str">
            <v>New MexicoAlamogordo</v>
          </cell>
          <cell r="AI802" t="str">
            <v>New MexicoNew Mexico</v>
          </cell>
          <cell r="AJ802" t="e">
            <v>#N/A</v>
          </cell>
          <cell r="AK802">
            <v>0</v>
          </cell>
          <cell r="AL802">
            <v>0</v>
          </cell>
        </row>
        <row r="803">
          <cell r="AF803">
            <v>884</v>
          </cell>
          <cell r="AG803" t="str">
            <v>C</v>
          </cell>
          <cell r="AH803" t="str">
            <v>New MexicoTucumcari</v>
          </cell>
          <cell r="AI803" t="str">
            <v>New MexicoNew Mexico</v>
          </cell>
          <cell r="AJ803" t="e">
            <v>#N/A</v>
          </cell>
          <cell r="AK803">
            <v>0</v>
          </cell>
          <cell r="AL803">
            <v>0</v>
          </cell>
        </row>
        <row r="804">
          <cell r="AF804">
            <v>890</v>
          </cell>
          <cell r="AG804" t="str">
            <v>L</v>
          </cell>
          <cell r="AH804" t="str">
            <v>NevadaNorth Las Vegas</v>
          </cell>
          <cell r="AI804" t="str">
            <v>NevadaNevada</v>
          </cell>
          <cell r="AJ804" t="e">
            <v>#N/A</v>
          </cell>
          <cell r="AK804">
            <v>0</v>
          </cell>
          <cell r="AL804">
            <v>0</v>
          </cell>
        </row>
        <row r="805">
          <cell r="AF805">
            <v>891</v>
          </cell>
          <cell r="AG805" t="str">
            <v>L</v>
          </cell>
          <cell r="AH805" t="str">
            <v>NevadaLas Vegas</v>
          </cell>
          <cell r="AI805" t="str">
            <v>NevadaNevada</v>
          </cell>
          <cell r="AJ805" t="e">
            <v>#N/A</v>
          </cell>
          <cell r="AK805">
            <v>0</v>
          </cell>
          <cell r="AL805">
            <v>0</v>
          </cell>
        </row>
        <row r="806">
          <cell r="AF806">
            <v>893</v>
          </cell>
          <cell r="AG806" t="str">
            <v>J</v>
          </cell>
          <cell r="AH806" t="str">
            <v>NevadaEly</v>
          </cell>
          <cell r="AI806" t="str">
            <v>NevadaNevada</v>
          </cell>
          <cell r="AJ806" t="e">
            <v>#N/A</v>
          </cell>
          <cell r="AK806">
            <v>0</v>
          </cell>
          <cell r="AL806">
            <v>0</v>
          </cell>
        </row>
        <row r="807">
          <cell r="AF807">
            <v>894</v>
          </cell>
          <cell r="AG807" t="str">
            <v>K</v>
          </cell>
          <cell r="AH807" t="str">
            <v>NevadaSparks</v>
          </cell>
          <cell r="AI807" t="str">
            <v>NevadaNevada</v>
          </cell>
          <cell r="AJ807" t="e">
            <v>#N/A</v>
          </cell>
          <cell r="AK807">
            <v>0</v>
          </cell>
          <cell r="AL807">
            <v>0</v>
          </cell>
        </row>
        <row r="808">
          <cell r="AF808">
            <v>895</v>
          </cell>
          <cell r="AG808" t="str">
            <v>K</v>
          </cell>
          <cell r="AH808" t="str">
            <v>NevadaReno</v>
          </cell>
          <cell r="AI808" t="str">
            <v>NevadaNevada</v>
          </cell>
          <cell r="AJ808" t="e">
            <v>#N/A</v>
          </cell>
          <cell r="AK808">
            <v>0</v>
          </cell>
          <cell r="AL808">
            <v>0</v>
          </cell>
        </row>
        <row r="809">
          <cell r="AF809">
            <v>897</v>
          </cell>
          <cell r="AG809" t="str">
            <v>K</v>
          </cell>
          <cell r="AH809" t="str">
            <v>NevadaCarson City</v>
          </cell>
          <cell r="AI809" t="str">
            <v>NevadaNevada</v>
          </cell>
          <cell r="AJ809" t="e">
            <v>#N/A</v>
          </cell>
          <cell r="AK809">
            <v>0</v>
          </cell>
          <cell r="AL809">
            <v>0</v>
          </cell>
        </row>
        <row r="810">
          <cell r="AF810">
            <v>898</v>
          </cell>
          <cell r="AG810" t="str">
            <v>J</v>
          </cell>
          <cell r="AH810" t="str">
            <v>NevadaElko</v>
          </cell>
          <cell r="AI810" t="str">
            <v>NevadaNevada</v>
          </cell>
          <cell r="AJ810" t="e">
            <v>#N/A</v>
          </cell>
          <cell r="AK810">
            <v>0</v>
          </cell>
          <cell r="AL810">
            <v>0</v>
          </cell>
        </row>
        <row r="811">
          <cell r="AF811">
            <v>900</v>
          </cell>
          <cell r="AG811" t="str">
            <v>P</v>
          </cell>
          <cell r="AH811" t="str">
            <v>CaliforniaLos Angeles</v>
          </cell>
          <cell r="AI811" t="str">
            <v>CaliforniaCalifornia</v>
          </cell>
          <cell r="AJ811" t="str">
            <v>ChoiceCare</v>
          </cell>
          <cell r="AK811">
            <v>5</v>
          </cell>
          <cell r="AL811">
            <v>0.31830661789547254</v>
          </cell>
        </row>
        <row r="812">
          <cell r="AF812">
            <v>901</v>
          </cell>
          <cell r="AG812" t="str">
            <v>P</v>
          </cell>
          <cell r="AH812" t="str">
            <v>CaliforniaLos Angeles</v>
          </cell>
          <cell r="AI812" t="str">
            <v>CaliforniaCalifornia</v>
          </cell>
          <cell r="AJ812" t="e">
            <v>#N/A</v>
          </cell>
          <cell r="AK812">
            <v>0</v>
          </cell>
          <cell r="AL812">
            <v>0</v>
          </cell>
        </row>
        <row r="813">
          <cell r="AF813">
            <v>902</v>
          </cell>
          <cell r="AG813" t="str">
            <v>O</v>
          </cell>
          <cell r="AH813" t="str">
            <v>CaliforniaCompton</v>
          </cell>
          <cell r="AI813" t="str">
            <v>CaliforniaCalifornia</v>
          </cell>
          <cell r="AJ813" t="e">
            <v>#N/A</v>
          </cell>
          <cell r="AK813">
            <v>0</v>
          </cell>
          <cell r="AL813">
            <v>0</v>
          </cell>
        </row>
        <row r="814">
          <cell r="AF814">
            <v>903</v>
          </cell>
          <cell r="AG814" t="str">
            <v>O</v>
          </cell>
          <cell r="AH814" t="str">
            <v>CaliforniaInglewood</v>
          </cell>
          <cell r="AI814" t="str">
            <v>CaliforniaCalifornia</v>
          </cell>
          <cell r="AJ814" t="e">
            <v>#N/A</v>
          </cell>
          <cell r="AK814">
            <v>0</v>
          </cell>
          <cell r="AL814">
            <v>0</v>
          </cell>
        </row>
        <row r="815">
          <cell r="AF815">
            <v>904</v>
          </cell>
          <cell r="AG815" t="str">
            <v>P</v>
          </cell>
          <cell r="AH815" t="str">
            <v>CaliforniaSanta Monica</v>
          </cell>
          <cell r="AI815" t="str">
            <v>CaliforniaCalifornia</v>
          </cell>
          <cell r="AJ815" t="e">
            <v>#N/A</v>
          </cell>
          <cell r="AK815">
            <v>0</v>
          </cell>
          <cell r="AL815">
            <v>0</v>
          </cell>
        </row>
        <row r="816">
          <cell r="AF816">
            <v>905</v>
          </cell>
          <cell r="AG816" t="str">
            <v>M</v>
          </cell>
          <cell r="AH816" t="str">
            <v>CaliforniaTorrance</v>
          </cell>
          <cell r="AI816" t="str">
            <v>CaliforniaCalifornia</v>
          </cell>
          <cell r="AJ816" t="e">
            <v>#N/A</v>
          </cell>
          <cell r="AK816">
            <v>0</v>
          </cell>
          <cell r="AL816">
            <v>0</v>
          </cell>
        </row>
        <row r="817">
          <cell r="AF817">
            <v>906</v>
          </cell>
          <cell r="AG817" t="str">
            <v>N</v>
          </cell>
          <cell r="AH817" t="str">
            <v>CaliforniaNorwalk</v>
          </cell>
          <cell r="AI817" t="str">
            <v>CaliforniaCalifornia</v>
          </cell>
          <cell r="AJ817" t="e">
            <v>#N/A</v>
          </cell>
          <cell r="AK817">
            <v>0</v>
          </cell>
          <cell r="AL817">
            <v>0</v>
          </cell>
        </row>
        <row r="818">
          <cell r="AF818">
            <v>907</v>
          </cell>
          <cell r="AG818" t="str">
            <v>N</v>
          </cell>
          <cell r="AH818" t="str">
            <v>CaliforniaLakewood</v>
          </cell>
          <cell r="AI818" t="str">
            <v>CaliforniaCalifornia</v>
          </cell>
          <cell r="AJ818" t="e">
            <v>#N/A</v>
          </cell>
          <cell r="AK818">
            <v>0</v>
          </cell>
          <cell r="AL818">
            <v>0</v>
          </cell>
        </row>
        <row r="819">
          <cell r="AF819">
            <v>908</v>
          </cell>
          <cell r="AG819" t="str">
            <v>M</v>
          </cell>
          <cell r="AH819" t="str">
            <v>CaliforniaLong Beach</v>
          </cell>
          <cell r="AI819" t="str">
            <v>CaliforniaCalifornia</v>
          </cell>
          <cell r="AJ819" t="e">
            <v>#N/A</v>
          </cell>
          <cell r="AK819">
            <v>0</v>
          </cell>
          <cell r="AL819">
            <v>0</v>
          </cell>
        </row>
        <row r="820">
          <cell r="AF820">
            <v>910</v>
          </cell>
          <cell r="AG820" t="str">
            <v>N</v>
          </cell>
          <cell r="AH820" t="str">
            <v>CaliforniaArcadia</v>
          </cell>
          <cell r="AI820" t="str">
            <v>CaliforniaCalifornia</v>
          </cell>
          <cell r="AJ820" t="e">
            <v>#N/A</v>
          </cell>
          <cell r="AK820">
            <v>0</v>
          </cell>
          <cell r="AL820">
            <v>0</v>
          </cell>
        </row>
        <row r="821">
          <cell r="AF821">
            <v>911</v>
          </cell>
          <cell r="AG821" t="str">
            <v>M</v>
          </cell>
          <cell r="AH821" t="str">
            <v>CaliforniaPasadena</v>
          </cell>
          <cell r="AI821" t="str">
            <v>CaliforniaCalifornia</v>
          </cell>
          <cell r="AJ821" t="e">
            <v>#N/A</v>
          </cell>
          <cell r="AK821">
            <v>0</v>
          </cell>
          <cell r="AL821">
            <v>0</v>
          </cell>
        </row>
        <row r="822">
          <cell r="AF822">
            <v>912</v>
          </cell>
          <cell r="AG822" t="str">
            <v>N</v>
          </cell>
          <cell r="AH822" t="str">
            <v>CaliforniaGlendale</v>
          </cell>
          <cell r="AI822" t="str">
            <v>CaliforniaCalifornia</v>
          </cell>
          <cell r="AJ822" t="e">
            <v>#N/A</v>
          </cell>
          <cell r="AK822">
            <v>0</v>
          </cell>
          <cell r="AL822">
            <v>0</v>
          </cell>
        </row>
        <row r="823">
          <cell r="AF823">
            <v>913</v>
          </cell>
          <cell r="AG823" t="str">
            <v>O</v>
          </cell>
          <cell r="AH823" t="str">
            <v>CaliforniaSan Fernando</v>
          </cell>
          <cell r="AI823" t="str">
            <v>CaliforniaCalifornia</v>
          </cell>
          <cell r="AJ823" t="e">
            <v>#N/A</v>
          </cell>
          <cell r="AK823">
            <v>0</v>
          </cell>
          <cell r="AL823">
            <v>0</v>
          </cell>
        </row>
        <row r="824">
          <cell r="AF824">
            <v>914</v>
          </cell>
          <cell r="AG824" t="str">
            <v>N</v>
          </cell>
          <cell r="AH824" t="str">
            <v>CaliforniaVan Nuys</v>
          </cell>
          <cell r="AI824" t="str">
            <v>CaliforniaCalifornia</v>
          </cell>
          <cell r="AJ824" t="e">
            <v>#N/A</v>
          </cell>
          <cell r="AK824">
            <v>0</v>
          </cell>
          <cell r="AL824">
            <v>0</v>
          </cell>
        </row>
        <row r="825">
          <cell r="AF825">
            <v>915</v>
          </cell>
          <cell r="AG825" t="str">
            <v>N</v>
          </cell>
          <cell r="AH825" t="str">
            <v>CaliforniaBurbank</v>
          </cell>
          <cell r="AI825" t="str">
            <v>CaliforniaCalifornia</v>
          </cell>
          <cell r="AJ825" t="e">
            <v>#N/A</v>
          </cell>
          <cell r="AK825">
            <v>0</v>
          </cell>
          <cell r="AL825">
            <v>0</v>
          </cell>
        </row>
        <row r="826">
          <cell r="AF826">
            <v>916</v>
          </cell>
          <cell r="AG826" t="str">
            <v>N</v>
          </cell>
          <cell r="AH826" t="str">
            <v>CaliforniaNorth Hollywood</v>
          </cell>
          <cell r="AI826" t="str">
            <v>CaliforniaCalifornia</v>
          </cell>
          <cell r="AJ826" t="e">
            <v>#N/A</v>
          </cell>
          <cell r="AK826">
            <v>0</v>
          </cell>
          <cell r="AL826">
            <v>0</v>
          </cell>
        </row>
        <row r="827">
          <cell r="AF827">
            <v>917</v>
          </cell>
          <cell r="AG827" t="str">
            <v>M</v>
          </cell>
          <cell r="AH827" t="str">
            <v>CaliforniaPomona</v>
          </cell>
          <cell r="AI827" t="str">
            <v>CaliforniaCalifornia</v>
          </cell>
          <cell r="AJ827" t="e">
            <v>#N/A</v>
          </cell>
          <cell r="AK827">
            <v>0</v>
          </cell>
          <cell r="AL827">
            <v>0</v>
          </cell>
        </row>
        <row r="828">
          <cell r="AF828">
            <v>918</v>
          </cell>
          <cell r="AG828" t="str">
            <v>K</v>
          </cell>
          <cell r="AH828" t="str">
            <v>CaliforniaAlhambra</v>
          </cell>
          <cell r="AI828" t="str">
            <v>CaliforniaCalifornia</v>
          </cell>
          <cell r="AJ828" t="e">
            <v>#N/A</v>
          </cell>
          <cell r="AK828">
            <v>0</v>
          </cell>
          <cell r="AL828">
            <v>0</v>
          </cell>
        </row>
        <row r="829">
          <cell r="AF829">
            <v>919</v>
          </cell>
          <cell r="AG829" t="str">
            <v>J</v>
          </cell>
          <cell r="AH829" t="str">
            <v>CaliforniaCampo</v>
          </cell>
          <cell r="AI829" t="str">
            <v>CaliforniaCalifornia</v>
          </cell>
          <cell r="AJ829" t="e">
            <v>#N/A</v>
          </cell>
          <cell r="AK829">
            <v>0</v>
          </cell>
          <cell r="AL829">
            <v>0</v>
          </cell>
        </row>
        <row r="830">
          <cell r="AF830">
            <v>920</v>
          </cell>
          <cell r="AG830" t="str">
            <v>M</v>
          </cell>
          <cell r="AH830" t="str">
            <v>CaliforniaEl Cajon</v>
          </cell>
          <cell r="AI830" t="str">
            <v>CaliforniaCalifornia</v>
          </cell>
          <cell r="AJ830" t="e">
            <v>#N/A</v>
          </cell>
          <cell r="AK830">
            <v>0</v>
          </cell>
          <cell r="AL830">
            <v>0</v>
          </cell>
        </row>
        <row r="831">
          <cell r="AF831">
            <v>921</v>
          </cell>
          <cell r="AG831" t="str">
            <v>K</v>
          </cell>
          <cell r="AH831" t="str">
            <v>CaliforniaSan Diego</v>
          </cell>
          <cell r="AI831" t="str">
            <v>CaliforniaCalifornia</v>
          </cell>
          <cell r="AJ831" t="e">
            <v>#N/A</v>
          </cell>
          <cell r="AK831">
            <v>0</v>
          </cell>
          <cell r="AL831">
            <v>0</v>
          </cell>
        </row>
        <row r="832">
          <cell r="AF832">
            <v>922</v>
          </cell>
          <cell r="AG832" t="str">
            <v>J</v>
          </cell>
          <cell r="AH832" t="str">
            <v>CaliforniaPalm Springs</v>
          </cell>
          <cell r="AI832" t="str">
            <v>CaliforniaCalifornia</v>
          </cell>
          <cell r="AJ832" t="e">
            <v>#N/A</v>
          </cell>
          <cell r="AK832">
            <v>0</v>
          </cell>
          <cell r="AL832">
            <v>0</v>
          </cell>
        </row>
        <row r="833">
          <cell r="AF833">
            <v>923</v>
          </cell>
          <cell r="AG833" t="str">
            <v>M</v>
          </cell>
          <cell r="AH833" t="str">
            <v>CaliforniaRedlands</v>
          </cell>
          <cell r="AI833" t="str">
            <v>CaliforniaCalifornia</v>
          </cell>
          <cell r="AJ833" t="e">
            <v>#N/A</v>
          </cell>
          <cell r="AK833">
            <v>0</v>
          </cell>
          <cell r="AL833">
            <v>0</v>
          </cell>
        </row>
        <row r="834">
          <cell r="AF834">
            <v>924</v>
          </cell>
          <cell r="AG834" t="str">
            <v>K</v>
          </cell>
          <cell r="AH834" t="str">
            <v>CaliforniaSan Bernardino</v>
          </cell>
          <cell r="AI834" t="str">
            <v>CaliforniaCalifornia</v>
          </cell>
          <cell r="AJ834" t="e">
            <v>#N/A</v>
          </cell>
          <cell r="AK834">
            <v>0</v>
          </cell>
          <cell r="AL834">
            <v>0</v>
          </cell>
        </row>
        <row r="835">
          <cell r="AF835">
            <v>925</v>
          </cell>
          <cell r="AG835" t="str">
            <v>K</v>
          </cell>
          <cell r="AH835" t="str">
            <v>CaliforniaRiverside</v>
          </cell>
          <cell r="AI835" t="str">
            <v>CaliforniaCalifornia</v>
          </cell>
          <cell r="AJ835" t="str">
            <v>ChoiceCare</v>
          </cell>
          <cell r="AK835">
            <v>5</v>
          </cell>
          <cell r="AL835">
            <v>0.26755821789547257</v>
          </cell>
        </row>
        <row r="836">
          <cell r="AF836">
            <v>926</v>
          </cell>
          <cell r="AG836" t="str">
            <v>N</v>
          </cell>
          <cell r="AH836" t="str">
            <v>CaliforniaFullerton</v>
          </cell>
          <cell r="AI836" t="str">
            <v>CaliforniaCalifornia</v>
          </cell>
          <cell r="AJ836" t="e">
            <v>#N/A</v>
          </cell>
          <cell r="AK836">
            <v>0</v>
          </cell>
          <cell r="AL836">
            <v>0</v>
          </cell>
        </row>
        <row r="837">
          <cell r="AF837">
            <v>927</v>
          </cell>
          <cell r="AG837" t="str">
            <v>N</v>
          </cell>
          <cell r="AH837" t="str">
            <v>CaliforniaSanta Ana</v>
          </cell>
          <cell r="AI837" t="str">
            <v>CaliforniaCalifornia</v>
          </cell>
          <cell r="AJ837" t="e">
            <v>#N/A</v>
          </cell>
          <cell r="AK837">
            <v>0</v>
          </cell>
          <cell r="AL837">
            <v>0</v>
          </cell>
        </row>
        <row r="838">
          <cell r="AF838">
            <v>928</v>
          </cell>
          <cell r="AG838" t="str">
            <v>M</v>
          </cell>
          <cell r="AH838" t="str">
            <v>CaliforniaAnaheim</v>
          </cell>
          <cell r="AI838" t="str">
            <v>CaliforniaCalifornia</v>
          </cell>
          <cell r="AJ838" t="e">
            <v>#N/A</v>
          </cell>
          <cell r="AK838">
            <v>0</v>
          </cell>
          <cell r="AL838">
            <v>0</v>
          </cell>
        </row>
        <row r="839">
          <cell r="AF839">
            <v>930</v>
          </cell>
          <cell r="AG839" t="str">
            <v>L</v>
          </cell>
          <cell r="AH839" t="str">
            <v>CaliforniaOxnard</v>
          </cell>
          <cell r="AI839" t="str">
            <v>CaliforniaCalifornia</v>
          </cell>
          <cell r="AJ839" t="e">
            <v>#N/A</v>
          </cell>
          <cell r="AK839">
            <v>0</v>
          </cell>
          <cell r="AL839">
            <v>0</v>
          </cell>
        </row>
        <row r="840">
          <cell r="AF840">
            <v>931</v>
          </cell>
          <cell r="AG840" t="str">
            <v>N</v>
          </cell>
          <cell r="AH840" t="str">
            <v>CaliforniaSanta Barbara</v>
          </cell>
          <cell r="AI840" t="str">
            <v>CaliforniaCalifornia</v>
          </cell>
          <cell r="AJ840" t="e">
            <v>#N/A</v>
          </cell>
          <cell r="AK840">
            <v>0</v>
          </cell>
          <cell r="AL840">
            <v>0</v>
          </cell>
        </row>
        <row r="841">
          <cell r="AF841">
            <v>932</v>
          </cell>
          <cell r="AG841" t="str">
            <v>I</v>
          </cell>
          <cell r="AH841" t="str">
            <v>CaliforniaVisalia</v>
          </cell>
          <cell r="AI841" t="str">
            <v>CaliforniaCalifornia</v>
          </cell>
          <cell r="AJ841" t="e">
            <v>#N/A</v>
          </cell>
          <cell r="AK841">
            <v>0</v>
          </cell>
          <cell r="AL841">
            <v>0</v>
          </cell>
        </row>
        <row r="842">
          <cell r="AF842">
            <v>933</v>
          </cell>
          <cell r="AG842" t="str">
            <v>I</v>
          </cell>
          <cell r="AH842" t="str">
            <v>CaliforniaBakersfield</v>
          </cell>
          <cell r="AI842" t="str">
            <v>CaliforniaCalifornia</v>
          </cell>
          <cell r="AJ842" t="e">
            <v>#N/A</v>
          </cell>
          <cell r="AK842">
            <v>0</v>
          </cell>
          <cell r="AL842">
            <v>0</v>
          </cell>
        </row>
        <row r="843">
          <cell r="AF843">
            <v>934</v>
          </cell>
          <cell r="AG843" t="str">
            <v>J</v>
          </cell>
          <cell r="AH843" t="str">
            <v>CaliforniaSanta Maria</v>
          </cell>
          <cell r="AI843" t="str">
            <v>CaliforniaCalifornia</v>
          </cell>
          <cell r="AJ843" t="e">
            <v>#N/A</v>
          </cell>
          <cell r="AK843">
            <v>0</v>
          </cell>
          <cell r="AL843">
            <v>0</v>
          </cell>
        </row>
        <row r="844">
          <cell r="AF844">
            <v>935</v>
          </cell>
          <cell r="AG844" t="str">
            <v>J</v>
          </cell>
          <cell r="AH844" t="str">
            <v>CaliforniaLancaster</v>
          </cell>
          <cell r="AI844" t="str">
            <v>CaliforniaCalifornia</v>
          </cell>
          <cell r="AJ844" t="e">
            <v>#N/A</v>
          </cell>
          <cell r="AK844">
            <v>0</v>
          </cell>
          <cell r="AL844">
            <v>0</v>
          </cell>
        </row>
        <row r="845">
          <cell r="AF845">
            <v>936</v>
          </cell>
          <cell r="AG845" t="str">
            <v>I</v>
          </cell>
          <cell r="AH845" t="str">
            <v>CaliforniaMadera</v>
          </cell>
          <cell r="AI845" t="str">
            <v>CaliforniaCalifornia</v>
          </cell>
          <cell r="AJ845" t="e">
            <v>#N/A</v>
          </cell>
          <cell r="AK845">
            <v>0</v>
          </cell>
          <cell r="AL845">
            <v>0</v>
          </cell>
        </row>
        <row r="846">
          <cell r="AF846">
            <v>937</v>
          </cell>
          <cell r="AG846" t="str">
            <v>G</v>
          </cell>
          <cell r="AH846" t="str">
            <v>CaliforniaFresno</v>
          </cell>
          <cell r="AI846" t="str">
            <v>CaliforniaCalifornia</v>
          </cell>
          <cell r="AJ846" t="e">
            <v>#N/A</v>
          </cell>
          <cell r="AK846">
            <v>0</v>
          </cell>
          <cell r="AL846">
            <v>0</v>
          </cell>
        </row>
        <row r="847">
          <cell r="AF847">
            <v>938</v>
          </cell>
          <cell r="AG847" t="str">
            <v>I</v>
          </cell>
          <cell r="AH847" t="str">
            <v>CaliforniaClovis</v>
          </cell>
          <cell r="AI847" t="str">
            <v>CaliforniaCalifornia</v>
          </cell>
          <cell r="AJ847" t="e">
            <v>#N/A</v>
          </cell>
          <cell r="AK847">
            <v>0</v>
          </cell>
          <cell r="AL847">
            <v>0</v>
          </cell>
        </row>
        <row r="848">
          <cell r="AF848">
            <v>939</v>
          </cell>
          <cell r="AG848" t="str">
            <v>I</v>
          </cell>
          <cell r="AH848" t="str">
            <v>CaliforniaSalinas</v>
          </cell>
          <cell r="AI848" t="str">
            <v>CaliforniaCalifornia</v>
          </cell>
          <cell r="AJ848" t="e">
            <v>#N/A</v>
          </cell>
          <cell r="AK848">
            <v>0</v>
          </cell>
          <cell r="AL848">
            <v>0</v>
          </cell>
        </row>
        <row r="849">
          <cell r="AF849">
            <v>940</v>
          </cell>
          <cell r="AG849" t="str">
            <v>L</v>
          </cell>
          <cell r="AH849" t="str">
            <v>CaliforniaSunnyvale</v>
          </cell>
          <cell r="AI849" t="str">
            <v>CaliforniaCalifornia</v>
          </cell>
          <cell r="AJ849" t="e">
            <v>#N/A</v>
          </cell>
          <cell r="AK849">
            <v>0</v>
          </cell>
          <cell r="AL849">
            <v>0</v>
          </cell>
        </row>
        <row r="850">
          <cell r="AF850">
            <v>941</v>
          </cell>
          <cell r="AG850" t="str">
            <v>N</v>
          </cell>
          <cell r="AH850" t="str">
            <v>CaliforniaSan Francisco</v>
          </cell>
          <cell r="AI850" t="str">
            <v>CaliforniaCalifornia</v>
          </cell>
          <cell r="AJ850" t="e">
            <v>#N/A</v>
          </cell>
          <cell r="AK850">
            <v>0</v>
          </cell>
          <cell r="AL850">
            <v>0</v>
          </cell>
        </row>
        <row r="851">
          <cell r="AF851">
            <v>942</v>
          </cell>
          <cell r="AG851" t="str">
            <v>J</v>
          </cell>
          <cell r="AH851" t="str">
            <v>CaliforniaWest Sacramento</v>
          </cell>
          <cell r="AI851" t="str">
            <v>CaliforniaCalifornia</v>
          </cell>
          <cell r="AJ851" t="str">
            <v>ChoiceCare</v>
          </cell>
          <cell r="AK851">
            <v>5</v>
          </cell>
          <cell r="AL851">
            <v>0.14468986789547253</v>
          </cell>
        </row>
        <row r="852">
          <cell r="AF852">
            <v>943</v>
          </cell>
          <cell r="AG852" t="str">
            <v>K</v>
          </cell>
          <cell r="AH852" t="str">
            <v>CaliforniaPalo Alto</v>
          </cell>
          <cell r="AI852" t="str">
            <v>CaliforniaCalifornia</v>
          </cell>
          <cell r="AJ852" t="e">
            <v>#N/A</v>
          </cell>
          <cell r="AK852">
            <v>0</v>
          </cell>
          <cell r="AL852">
            <v>0</v>
          </cell>
        </row>
        <row r="853">
          <cell r="AF853">
            <v>944</v>
          </cell>
          <cell r="AG853" t="str">
            <v>K</v>
          </cell>
          <cell r="AH853" t="str">
            <v>CaliforniaSan Mateo</v>
          </cell>
          <cell r="AI853" t="str">
            <v>CaliforniaCalifornia</v>
          </cell>
          <cell r="AJ853" t="e">
            <v>#N/A</v>
          </cell>
          <cell r="AK853">
            <v>0</v>
          </cell>
          <cell r="AL853">
            <v>0</v>
          </cell>
        </row>
        <row r="854">
          <cell r="AF854">
            <v>945</v>
          </cell>
          <cell r="AG854" t="str">
            <v>N</v>
          </cell>
          <cell r="AH854" t="str">
            <v>CaliforniaFremont</v>
          </cell>
          <cell r="AI854" t="str">
            <v>CaliforniaCalifornia</v>
          </cell>
          <cell r="AJ854" t="e">
            <v>#N/A</v>
          </cell>
          <cell r="AK854">
            <v>0</v>
          </cell>
          <cell r="AL854">
            <v>0</v>
          </cell>
        </row>
        <row r="855">
          <cell r="AF855">
            <v>946</v>
          </cell>
          <cell r="AG855" t="str">
            <v>L</v>
          </cell>
          <cell r="AH855" t="str">
            <v>CaliforniaOakland</v>
          </cell>
          <cell r="AI855" t="str">
            <v>CaliforniaCalifornia</v>
          </cell>
          <cell r="AJ855" t="str">
            <v>ChoiceCare</v>
          </cell>
          <cell r="AK855">
            <v>5</v>
          </cell>
          <cell r="AL855">
            <v>0.22893336789547256</v>
          </cell>
        </row>
        <row r="856">
          <cell r="AF856">
            <v>947</v>
          </cell>
          <cell r="AG856" t="str">
            <v>K</v>
          </cell>
          <cell r="AH856" t="str">
            <v>CaliforniaBerkeley</v>
          </cell>
          <cell r="AI856" t="str">
            <v>CaliforniaCalifornia</v>
          </cell>
          <cell r="AJ856" t="e">
            <v>#N/A</v>
          </cell>
          <cell r="AK856">
            <v>0</v>
          </cell>
          <cell r="AL856">
            <v>0</v>
          </cell>
        </row>
        <row r="857">
          <cell r="AF857">
            <v>948</v>
          </cell>
          <cell r="AG857" t="str">
            <v>K</v>
          </cell>
          <cell r="AH857" t="str">
            <v>CaliforniaRichmond</v>
          </cell>
          <cell r="AI857" t="str">
            <v>CaliforniaCalifornia</v>
          </cell>
          <cell r="AJ857" t="e">
            <v>#N/A</v>
          </cell>
          <cell r="AK857">
            <v>0</v>
          </cell>
          <cell r="AL857">
            <v>0</v>
          </cell>
        </row>
        <row r="858">
          <cell r="AF858">
            <v>949</v>
          </cell>
          <cell r="AG858" t="str">
            <v>I</v>
          </cell>
          <cell r="AH858" t="str">
            <v>CaliforniaSan Rafael</v>
          </cell>
          <cell r="AI858" t="str">
            <v>CaliforniaCalifornia</v>
          </cell>
          <cell r="AJ858" t="e">
            <v>#N/A</v>
          </cell>
          <cell r="AK858">
            <v>0</v>
          </cell>
          <cell r="AL858">
            <v>0</v>
          </cell>
        </row>
        <row r="859">
          <cell r="AF859">
            <v>950</v>
          </cell>
          <cell r="AG859" t="str">
            <v>K</v>
          </cell>
          <cell r="AH859" t="str">
            <v>CaliforniaSanta Clara</v>
          </cell>
          <cell r="AI859" t="str">
            <v>CaliforniaCalifornia</v>
          </cell>
          <cell r="AJ859" t="e">
            <v>#N/A</v>
          </cell>
          <cell r="AK859">
            <v>0</v>
          </cell>
          <cell r="AL859">
            <v>0</v>
          </cell>
        </row>
        <row r="860">
          <cell r="AF860">
            <v>951</v>
          </cell>
          <cell r="AG860" t="str">
            <v>J</v>
          </cell>
          <cell r="AH860" t="str">
            <v>CaliforniaSan Jose</v>
          </cell>
          <cell r="AI860" t="str">
            <v>CaliforniaCalifornia</v>
          </cell>
          <cell r="AJ860" t="e">
            <v>#N/A</v>
          </cell>
          <cell r="AK860">
            <v>0</v>
          </cell>
          <cell r="AL860">
            <v>0</v>
          </cell>
        </row>
        <row r="861">
          <cell r="AF861">
            <v>952</v>
          </cell>
          <cell r="AG861" t="str">
            <v>I</v>
          </cell>
          <cell r="AH861" t="str">
            <v>CaliforniaStockton</v>
          </cell>
          <cell r="AI861" t="str">
            <v>CaliforniaCalifornia</v>
          </cell>
          <cell r="AJ861" t="e">
            <v>#N/A</v>
          </cell>
          <cell r="AK861">
            <v>0</v>
          </cell>
          <cell r="AL861">
            <v>0</v>
          </cell>
        </row>
        <row r="862">
          <cell r="AF862">
            <v>953</v>
          </cell>
          <cell r="AG862" t="str">
            <v>J</v>
          </cell>
          <cell r="AH862" t="str">
            <v>CaliforniaModesto</v>
          </cell>
          <cell r="AI862" t="str">
            <v>CaliforniaCalifornia</v>
          </cell>
          <cell r="AJ862" t="e">
            <v>#N/A</v>
          </cell>
          <cell r="AK862">
            <v>0</v>
          </cell>
          <cell r="AL862">
            <v>0</v>
          </cell>
        </row>
        <row r="863">
          <cell r="AF863">
            <v>954</v>
          </cell>
          <cell r="AG863" t="str">
            <v>I</v>
          </cell>
          <cell r="AH863" t="str">
            <v>CaliforniaSanta Rosa</v>
          </cell>
          <cell r="AI863" t="str">
            <v>CaliforniaCalifornia</v>
          </cell>
          <cell r="AJ863" t="e">
            <v>#N/A</v>
          </cell>
          <cell r="AK863">
            <v>0</v>
          </cell>
          <cell r="AL863">
            <v>0</v>
          </cell>
        </row>
        <row r="864">
          <cell r="AF864">
            <v>955</v>
          </cell>
          <cell r="AG864" t="str">
            <v>I</v>
          </cell>
          <cell r="AH864" t="str">
            <v>CaliforniaEureka</v>
          </cell>
          <cell r="AI864" t="str">
            <v>CaliforniaCalifornia</v>
          </cell>
          <cell r="AJ864" t="e">
            <v>#N/A</v>
          </cell>
          <cell r="AK864">
            <v>0</v>
          </cell>
          <cell r="AL864">
            <v>0</v>
          </cell>
        </row>
        <row r="865">
          <cell r="AF865">
            <v>956</v>
          </cell>
          <cell r="AG865" t="str">
            <v>I</v>
          </cell>
          <cell r="AH865" t="str">
            <v>CaliforniaDavis</v>
          </cell>
          <cell r="AI865" t="str">
            <v>CaliforniaCalifornia</v>
          </cell>
          <cell r="AJ865" t="e">
            <v>#N/A</v>
          </cell>
          <cell r="AK865">
            <v>0</v>
          </cell>
          <cell r="AL865">
            <v>0</v>
          </cell>
        </row>
        <row r="866">
          <cell r="AF866">
            <v>957</v>
          </cell>
          <cell r="AG866" t="str">
            <v>I</v>
          </cell>
          <cell r="AH866" t="str">
            <v>CaliforniaSouth Lake Tahoe</v>
          </cell>
          <cell r="AI866" t="str">
            <v>CaliforniaCalifornia</v>
          </cell>
          <cell r="AJ866" t="e">
            <v>#N/A</v>
          </cell>
          <cell r="AK866">
            <v>0</v>
          </cell>
          <cell r="AL866">
            <v>0</v>
          </cell>
        </row>
        <row r="867">
          <cell r="AF867">
            <v>958</v>
          </cell>
          <cell r="AG867" t="str">
            <v>J</v>
          </cell>
          <cell r="AH867" t="str">
            <v>CaliforniaSacramento</v>
          </cell>
          <cell r="AI867" t="str">
            <v>CaliforniaCalifornia</v>
          </cell>
          <cell r="AJ867" t="e">
            <v>#N/A</v>
          </cell>
          <cell r="AK867">
            <v>0</v>
          </cell>
          <cell r="AL867">
            <v>0</v>
          </cell>
        </row>
        <row r="868">
          <cell r="AF868">
            <v>959</v>
          </cell>
          <cell r="AG868" t="str">
            <v>I</v>
          </cell>
          <cell r="AH868" t="str">
            <v>CaliforniaChico</v>
          </cell>
          <cell r="AI868" t="str">
            <v>CaliforniaCalifornia</v>
          </cell>
          <cell r="AJ868" t="e">
            <v>#N/A</v>
          </cell>
          <cell r="AK868">
            <v>0</v>
          </cell>
          <cell r="AL868">
            <v>0</v>
          </cell>
        </row>
        <row r="869">
          <cell r="AF869">
            <v>960</v>
          </cell>
          <cell r="AG869" t="str">
            <v>I</v>
          </cell>
          <cell r="AH869" t="str">
            <v>CaliforniaRedding</v>
          </cell>
          <cell r="AI869" t="str">
            <v>CaliforniaCalifornia</v>
          </cell>
          <cell r="AJ869" t="e">
            <v>#N/A</v>
          </cell>
          <cell r="AK869">
            <v>0</v>
          </cell>
          <cell r="AL869">
            <v>0</v>
          </cell>
        </row>
        <row r="870">
          <cell r="AF870">
            <v>961</v>
          </cell>
          <cell r="AG870" t="str">
            <v>I</v>
          </cell>
          <cell r="AH870" t="str">
            <v>CaliforniaSusanville</v>
          </cell>
          <cell r="AI870" t="str">
            <v>CaliforniaCalifornia</v>
          </cell>
          <cell r="AJ870" t="e">
            <v>#N/A</v>
          </cell>
          <cell r="AK870">
            <v>0</v>
          </cell>
          <cell r="AL870">
            <v>0</v>
          </cell>
        </row>
        <row r="871">
          <cell r="AF871">
            <v>967</v>
          </cell>
          <cell r="AG871" t="str">
            <v>H</v>
          </cell>
          <cell r="AH871" t="str">
            <v>HawaiiHonolulu</v>
          </cell>
          <cell r="AI871" t="str">
            <v>HawaiiHawaii</v>
          </cell>
          <cell r="AJ871" t="e">
            <v>#N/A</v>
          </cell>
          <cell r="AK871">
            <v>0</v>
          </cell>
          <cell r="AL871">
            <v>0</v>
          </cell>
        </row>
        <row r="872">
          <cell r="AF872">
            <v>968</v>
          </cell>
          <cell r="AG872" t="str">
            <v>G</v>
          </cell>
          <cell r="AH872" t="str">
            <v>HawaiiHonolulu</v>
          </cell>
          <cell r="AI872" t="str">
            <v>HawaiiHawaii</v>
          </cell>
          <cell r="AJ872" t="e">
            <v>#N/A</v>
          </cell>
          <cell r="AK872">
            <v>0</v>
          </cell>
          <cell r="AL872">
            <v>0</v>
          </cell>
        </row>
        <row r="873">
          <cell r="AF873">
            <v>970</v>
          </cell>
          <cell r="AG873" t="str">
            <v>D</v>
          </cell>
          <cell r="AH873" t="str">
            <v>OregonBeaverton</v>
          </cell>
          <cell r="AI873" t="str">
            <v>OregonOregon</v>
          </cell>
          <cell r="AJ873" t="e">
            <v>#N/A</v>
          </cell>
          <cell r="AK873">
            <v>0</v>
          </cell>
          <cell r="AL873">
            <v>0</v>
          </cell>
        </row>
        <row r="874">
          <cell r="AF874">
            <v>971</v>
          </cell>
          <cell r="AG874" t="str">
            <v>E</v>
          </cell>
          <cell r="AH874" t="str">
            <v>OregonHillsboro</v>
          </cell>
          <cell r="AI874" t="str">
            <v>OregonOregon</v>
          </cell>
          <cell r="AJ874" t="e">
            <v>#N/A</v>
          </cell>
          <cell r="AK874">
            <v>0</v>
          </cell>
          <cell r="AL874">
            <v>0</v>
          </cell>
        </row>
        <row r="875">
          <cell r="AF875">
            <v>972</v>
          </cell>
          <cell r="AG875" t="str">
            <v>F</v>
          </cell>
          <cell r="AH875" t="str">
            <v>OregonPortland</v>
          </cell>
          <cell r="AI875" t="str">
            <v>OregonOregon</v>
          </cell>
          <cell r="AJ875" t="e">
            <v>#N/A</v>
          </cell>
          <cell r="AK875">
            <v>0</v>
          </cell>
          <cell r="AL875">
            <v>0</v>
          </cell>
        </row>
        <row r="876">
          <cell r="AF876">
            <v>973</v>
          </cell>
          <cell r="AG876" t="str">
            <v>C</v>
          </cell>
          <cell r="AH876" t="str">
            <v>OregonSalem</v>
          </cell>
          <cell r="AI876" t="str">
            <v>OregonOregon</v>
          </cell>
          <cell r="AJ876" t="e">
            <v>#N/A</v>
          </cell>
          <cell r="AK876">
            <v>0</v>
          </cell>
          <cell r="AL876">
            <v>0</v>
          </cell>
        </row>
        <row r="877">
          <cell r="AF877">
            <v>974</v>
          </cell>
          <cell r="AG877" t="str">
            <v>D</v>
          </cell>
          <cell r="AH877" t="str">
            <v>OregonEugene</v>
          </cell>
          <cell r="AI877" t="str">
            <v>OregonOregon</v>
          </cell>
          <cell r="AJ877" t="e">
            <v>#N/A</v>
          </cell>
          <cell r="AK877">
            <v>0</v>
          </cell>
          <cell r="AL877">
            <v>0</v>
          </cell>
        </row>
        <row r="878">
          <cell r="AF878">
            <v>975</v>
          </cell>
          <cell r="AG878" t="str">
            <v>C</v>
          </cell>
          <cell r="AH878" t="str">
            <v>OregonMedford</v>
          </cell>
          <cell r="AI878" t="str">
            <v>OregonOregon</v>
          </cell>
          <cell r="AJ878" t="e">
            <v>#N/A</v>
          </cell>
          <cell r="AK878">
            <v>0</v>
          </cell>
          <cell r="AL878">
            <v>0</v>
          </cell>
        </row>
        <row r="879">
          <cell r="AF879">
            <v>976</v>
          </cell>
          <cell r="AG879" t="str">
            <v>C</v>
          </cell>
          <cell r="AH879" t="str">
            <v>OregonKlamath Falls</v>
          </cell>
          <cell r="AI879" t="str">
            <v>OregonOregon</v>
          </cell>
          <cell r="AJ879" t="e">
            <v>#N/A</v>
          </cell>
          <cell r="AK879">
            <v>0</v>
          </cell>
          <cell r="AL879">
            <v>0</v>
          </cell>
        </row>
        <row r="880">
          <cell r="AF880">
            <v>977</v>
          </cell>
          <cell r="AG880" t="str">
            <v>C</v>
          </cell>
          <cell r="AH880" t="str">
            <v>OregonBend</v>
          </cell>
          <cell r="AI880" t="str">
            <v>OregonOregon</v>
          </cell>
          <cell r="AJ880" t="e">
            <v>#N/A</v>
          </cell>
          <cell r="AK880">
            <v>0</v>
          </cell>
          <cell r="AL880">
            <v>0</v>
          </cell>
        </row>
        <row r="881">
          <cell r="AF881">
            <v>978</v>
          </cell>
          <cell r="AG881" t="str">
            <v>C</v>
          </cell>
          <cell r="AH881" t="str">
            <v>OregonPendleton</v>
          </cell>
          <cell r="AI881" t="str">
            <v>OregonOregon</v>
          </cell>
          <cell r="AJ881" t="e">
            <v>#N/A</v>
          </cell>
          <cell r="AK881">
            <v>0</v>
          </cell>
          <cell r="AL881">
            <v>0</v>
          </cell>
        </row>
        <row r="882">
          <cell r="AF882">
            <v>979</v>
          </cell>
          <cell r="AG882" t="str">
            <v>C</v>
          </cell>
          <cell r="AH882" t="str">
            <v>OregonOntario</v>
          </cell>
          <cell r="AI882" t="str">
            <v>OregonOregon</v>
          </cell>
          <cell r="AJ882" t="e">
            <v>#N/A</v>
          </cell>
          <cell r="AK882">
            <v>0</v>
          </cell>
          <cell r="AL882">
            <v>0</v>
          </cell>
        </row>
        <row r="883">
          <cell r="AF883">
            <v>980</v>
          </cell>
          <cell r="AG883" t="str">
            <v>F</v>
          </cell>
          <cell r="AH883" t="str">
            <v>WashingtonBellevue</v>
          </cell>
          <cell r="AI883" t="str">
            <v>WashingtonWashington</v>
          </cell>
          <cell r="AJ883" t="e">
            <v>#N/A</v>
          </cell>
          <cell r="AK883">
            <v>0</v>
          </cell>
          <cell r="AL883">
            <v>0</v>
          </cell>
        </row>
        <row r="884">
          <cell r="AF884">
            <v>981</v>
          </cell>
          <cell r="AG884" t="str">
            <v>H</v>
          </cell>
          <cell r="AH884" t="str">
            <v>WashingtonSeattle</v>
          </cell>
          <cell r="AI884" t="str">
            <v>WashingtonWashington</v>
          </cell>
          <cell r="AJ884" t="str">
            <v>ChoiceCare</v>
          </cell>
          <cell r="AK884">
            <v>5</v>
          </cell>
          <cell r="AL884">
            <v>0.20301006789547255</v>
          </cell>
        </row>
        <row r="885">
          <cell r="AF885">
            <v>982</v>
          </cell>
          <cell r="AG885" t="str">
            <v>F</v>
          </cell>
          <cell r="AH885" t="str">
            <v>WashingtonEverett</v>
          </cell>
          <cell r="AI885" t="str">
            <v>WashingtonWashington</v>
          </cell>
          <cell r="AJ885" t="e">
            <v>#N/A</v>
          </cell>
          <cell r="AK885">
            <v>0</v>
          </cell>
          <cell r="AL885">
            <v>0</v>
          </cell>
        </row>
        <row r="886">
          <cell r="AF886">
            <v>983</v>
          </cell>
          <cell r="AG886" t="str">
            <v>F</v>
          </cell>
          <cell r="AH886" t="str">
            <v>WashingtonBremerton</v>
          </cell>
          <cell r="AI886" t="str">
            <v>WashingtonWashington</v>
          </cell>
          <cell r="AJ886" t="e">
            <v>#N/A</v>
          </cell>
          <cell r="AK886">
            <v>0</v>
          </cell>
          <cell r="AL886">
            <v>0</v>
          </cell>
        </row>
        <row r="887">
          <cell r="AF887">
            <v>984</v>
          </cell>
          <cell r="AG887" t="str">
            <v>F</v>
          </cell>
          <cell r="AH887" t="str">
            <v>WashingtonTacoma</v>
          </cell>
          <cell r="AI887" t="str">
            <v>WashingtonWashington</v>
          </cell>
          <cell r="AJ887" t="str">
            <v>ChoiceCare</v>
          </cell>
          <cell r="AK887">
            <v>5</v>
          </cell>
          <cell r="AL887">
            <v>0.19134891789547256</v>
          </cell>
        </row>
        <row r="888">
          <cell r="AF888">
            <v>985</v>
          </cell>
          <cell r="AG888" t="str">
            <v>E</v>
          </cell>
          <cell r="AH888" t="str">
            <v>WashingtonOlympia</v>
          </cell>
          <cell r="AI888" t="str">
            <v>WashingtonWashington</v>
          </cell>
          <cell r="AJ888" t="e">
            <v>#N/A</v>
          </cell>
          <cell r="AK888">
            <v>0</v>
          </cell>
          <cell r="AL888">
            <v>0</v>
          </cell>
        </row>
        <row r="889">
          <cell r="AF889">
            <v>986</v>
          </cell>
          <cell r="AG889" t="str">
            <v>D</v>
          </cell>
          <cell r="AH889" t="str">
            <v>WashingtonVancouver</v>
          </cell>
          <cell r="AI889" t="str">
            <v>WashingtonWashington</v>
          </cell>
          <cell r="AJ889" t="e">
            <v>#N/A</v>
          </cell>
          <cell r="AK889">
            <v>0</v>
          </cell>
          <cell r="AL889">
            <v>0</v>
          </cell>
        </row>
        <row r="890">
          <cell r="AF890">
            <v>988</v>
          </cell>
          <cell r="AG890" t="str">
            <v>D</v>
          </cell>
          <cell r="AH890" t="str">
            <v>WashingtonWenatchee</v>
          </cell>
          <cell r="AI890" t="str">
            <v>WashingtonWashington</v>
          </cell>
          <cell r="AJ890" t="e">
            <v>#N/A</v>
          </cell>
          <cell r="AK890">
            <v>0</v>
          </cell>
          <cell r="AL890">
            <v>0</v>
          </cell>
        </row>
        <row r="891">
          <cell r="AF891">
            <v>989</v>
          </cell>
          <cell r="AG891" t="str">
            <v>E</v>
          </cell>
          <cell r="AH891" t="str">
            <v>WashingtonYakima</v>
          </cell>
          <cell r="AI891" t="str">
            <v>WashingtonWashington</v>
          </cell>
          <cell r="AJ891" t="e">
            <v>#N/A</v>
          </cell>
          <cell r="AK891">
            <v>0</v>
          </cell>
          <cell r="AL891">
            <v>0</v>
          </cell>
        </row>
        <row r="892">
          <cell r="AF892">
            <v>990</v>
          </cell>
          <cell r="AG892" t="str">
            <v>D</v>
          </cell>
          <cell r="AH892" t="str">
            <v>WashingtonCheney</v>
          </cell>
          <cell r="AI892" t="str">
            <v>WashingtonWashington</v>
          </cell>
          <cell r="AJ892" t="e">
            <v>#N/A</v>
          </cell>
          <cell r="AK892">
            <v>0</v>
          </cell>
          <cell r="AL892">
            <v>0</v>
          </cell>
        </row>
        <row r="893">
          <cell r="AF893">
            <v>991</v>
          </cell>
          <cell r="AG893" t="str">
            <v>D</v>
          </cell>
          <cell r="AH893" t="str">
            <v>WashingtonPullman</v>
          </cell>
          <cell r="AI893" t="str">
            <v>WashingtonWashington</v>
          </cell>
          <cell r="AJ893" t="e">
            <v>#N/A</v>
          </cell>
          <cell r="AK893">
            <v>0</v>
          </cell>
          <cell r="AL893">
            <v>0</v>
          </cell>
        </row>
        <row r="894">
          <cell r="AF894">
            <v>992</v>
          </cell>
          <cell r="AG894" t="str">
            <v>F</v>
          </cell>
          <cell r="AH894" t="str">
            <v>WashingtonSpokane</v>
          </cell>
          <cell r="AI894" t="str">
            <v>WashingtonWashington</v>
          </cell>
          <cell r="AJ894" t="e">
            <v>#N/A</v>
          </cell>
          <cell r="AK894">
            <v>0</v>
          </cell>
          <cell r="AL894">
            <v>0</v>
          </cell>
        </row>
        <row r="895">
          <cell r="AF895">
            <v>993</v>
          </cell>
          <cell r="AG895" t="str">
            <v>F</v>
          </cell>
          <cell r="AH895" t="str">
            <v>WashingtonRichland</v>
          </cell>
          <cell r="AI895" t="str">
            <v>WashingtonWashington</v>
          </cell>
          <cell r="AJ895" t="e">
            <v>#N/A</v>
          </cell>
          <cell r="AK895">
            <v>0</v>
          </cell>
          <cell r="AL895">
            <v>0</v>
          </cell>
        </row>
        <row r="896">
          <cell r="AF896">
            <v>994</v>
          </cell>
          <cell r="AG896" t="str">
            <v>D</v>
          </cell>
          <cell r="AH896" t="str">
            <v>WashingtonClarkston</v>
          </cell>
          <cell r="AI896" t="str">
            <v>WashingtonWashington</v>
          </cell>
          <cell r="AJ896" t="e">
            <v>#N/A</v>
          </cell>
          <cell r="AK896">
            <v>0</v>
          </cell>
          <cell r="AL896">
            <v>0</v>
          </cell>
        </row>
        <row r="897">
          <cell r="AF897">
            <v>995</v>
          </cell>
          <cell r="AG897" t="str">
            <v>J</v>
          </cell>
          <cell r="AH897" t="str">
            <v>AlaskaAnchorage</v>
          </cell>
          <cell r="AI897" t="str">
            <v>AlaskaAlaska</v>
          </cell>
          <cell r="AJ897" t="e">
            <v>#N/A</v>
          </cell>
          <cell r="AK897">
            <v>0</v>
          </cell>
          <cell r="AL897">
            <v>0</v>
          </cell>
        </row>
        <row r="898">
          <cell r="AF898">
            <v>996</v>
          </cell>
          <cell r="AG898" t="str">
            <v>F</v>
          </cell>
          <cell r="AH898" t="str">
            <v>AlaskaPalmer</v>
          </cell>
          <cell r="AI898" t="str">
            <v>AlaskaAlaska</v>
          </cell>
          <cell r="AJ898" t="e">
            <v>#N/A</v>
          </cell>
          <cell r="AK898">
            <v>0</v>
          </cell>
          <cell r="AL898">
            <v>0</v>
          </cell>
        </row>
        <row r="899">
          <cell r="AF899">
            <v>997</v>
          </cell>
          <cell r="AG899" t="str">
            <v>H</v>
          </cell>
          <cell r="AH899" t="str">
            <v>AlaskaFairbanks</v>
          </cell>
          <cell r="AI899" t="str">
            <v>AlaskaAlaska</v>
          </cell>
          <cell r="AJ899" t="e">
            <v>#N/A</v>
          </cell>
          <cell r="AK899">
            <v>0</v>
          </cell>
          <cell r="AL899">
            <v>0</v>
          </cell>
        </row>
        <row r="900">
          <cell r="AF900">
            <v>998</v>
          </cell>
          <cell r="AG900" t="str">
            <v>H</v>
          </cell>
          <cell r="AH900" t="str">
            <v>AlaskaJuneau</v>
          </cell>
          <cell r="AI900" t="str">
            <v>AlaskaAlaska</v>
          </cell>
          <cell r="AJ900" t="e">
            <v>#N/A</v>
          </cell>
          <cell r="AK900">
            <v>0</v>
          </cell>
          <cell r="AL900">
            <v>0</v>
          </cell>
        </row>
        <row r="901">
          <cell r="AF901">
            <v>999</v>
          </cell>
          <cell r="AG901" t="str">
            <v>E</v>
          </cell>
          <cell r="AH901" t="str">
            <v>AlaskaKetchikan</v>
          </cell>
          <cell r="AI901" t="str">
            <v>AlaskaAlaska</v>
          </cell>
          <cell r="AJ901" t="e">
            <v>#N/A</v>
          </cell>
          <cell r="AK901">
            <v>0</v>
          </cell>
          <cell r="AL901">
            <v>0</v>
          </cell>
        </row>
        <row r="902">
          <cell r="AF902" t="str">
            <v>PR</v>
          </cell>
          <cell r="AG902" t="str">
            <v>C</v>
          </cell>
          <cell r="AH902" t="str">
            <v>Puerto RicoAll</v>
          </cell>
          <cell r="AI902" t="str">
            <v>Puerto RicoPuerto Rico</v>
          </cell>
          <cell r="AJ902" t="e">
            <v>#N/A</v>
          </cell>
          <cell r="AK902">
            <v>0</v>
          </cell>
          <cell r="AL902">
            <v>0</v>
          </cell>
        </row>
      </sheetData>
      <sheetData sheetId="2"/>
      <sheetData sheetId="3">
        <row r="1">
          <cell r="B1" t="str">
            <v>HMT</v>
          </cell>
        </row>
        <row r="2">
          <cell r="E2">
            <v>82</v>
          </cell>
          <cell r="F2">
            <v>82</v>
          </cell>
        </row>
        <row r="4">
          <cell r="B4">
            <v>37530</v>
          </cell>
        </row>
        <row r="5">
          <cell r="B5">
            <v>37894</v>
          </cell>
          <cell r="F5">
            <v>587</v>
          </cell>
        </row>
        <row r="6">
          <cell r="B6">
            <v>12</v>
          </cell>
          <cell r="E6">
            <v>265</v>
          </cell>
        </row>
        <row r="7">
          <cell r="B7" t="str">
            <v>Renewal</v>
          </cell>
          <cell r="E7">
            <v>2.5245283018867926</v>
          </cell>
        </row>
        <row r="8">
          <cell r="B8" t="str">
            <v>4-Tier</v>
          </cell>
          <cell r="I8">
            <v>585.88749411580102</v>
          </cell>
        </row>
        <row r="9">
          <cell r="B9" t="str">
            <v>Tiered</v>
          </cell>
          <cell r="I9">
            <v>183</v>
          </cell>
        </row>
        <row r="13">
          <cell r="C13">
            <v>8.9499999999999993</v>
          </cell>
          <cell r="D13">
            <v>4.5999999999999996</v>
          </cell>
          <cell r="E13">
            <v>191.19</v>
          </cell>
        </row>
        <row r="14">
          <cell r="C14">
            <v>19.690000000000001</v>
          </cell>
          <cell r="D14">
            <v>10.11</v>
          </cell>
          <cell r="E14">
            <v>420.61</v>
          </cell>
          <cell r="F14">
            <v>2.1999581568073645</v>
          </cell>
        </row>
        <row r="15">
          <cell r="C15">
            <v>17.899999999999999</v>
          </cell>
          <cell r="D15">
            <v>9.19</v>
          </cell>
          <cell r="E15">
            <v>382.37</v>
          </cell>
          <cell r="F15">
            <v>1.9999476960092055</v>
          </cell>
        </row>
        <row r="16">
          <cell r="C16">
            <v>29.53</v>
          </cell>
          <cell r="D16">
            <v>15.16</v>
          </cell>
          <cell r="E16">
            <v>630.91</v>
          </cell>
          <cell r="F16">
            <v>3.2999110832156493</v>
          </cell>
        </row>
      </sheetData>
      <sheetData sheetId="4">
        <row r="5">
          <cell r="B5" t="str">
            <v>Cas</v>
          </cell>
        </row>
        <row r="35">
          <cell r="D35" t="b">
            <v>0</v>
          </cell>
        </row>
      </sheetData>
      <sheetData sheetId="5">
        <row r="4">
          <cell r="B4">
            <v>100000</v>
          </cell>
        </row>
      </sheetData>
      <sheetData sheetId="6"/>
      <sheetData sheetId="7"/>
      <sheetData sheetId="8"/>
      <sheetData sheetId="9"/>
      <sheetData sheetId="10"/>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v2"/>
      <sheetName val="FI Equivalent 2009-2010 Final"/>
      <sheetName val="Financial Summary"/>
      <sheetName val="Projections"/>
      <sheetName val="Contribution Model- No Changes"/>
      <sheetName val="Admin"/>
      <sheetName val="Summary of Contribs"/>
      <sheetName val="Contribs - Scenario 3"/>
      <sheetName val="Contribs - Scenario 2"/>
      <sheetName val="Contribs - Scenario 2 (2)"/>
      <sheetName val="Contribs - Scenario 1"/>
      <sheetName val="Current Plan Design"/>
      <sheetName val="Contribs - 10 Percent"/>
      <sheetName val="Contribs - Smoker"/>
      <sheetName val="Dental"/>
      <sheetName val="FI Equivalent 2008-2009"/>
      <sheetName val="FI Equivalent 2009-2010"/>
      <sheetName val="FI Equivalent 2009-2010 GPA"/>
      <sheetName val="FI Equivalent"/>
      <sheetName val="Working Sheet"/>
      <sheetName val="Sheet2"/>
      <sheetName val="Sheet1"/>
      <sheetName val="Sheet3"/>
      <sheetName val="Non-Medical Summary"/>
    </sheetNames>
    <sheetDataSet>
      <sheetData sheetId="0"/>
      <sheetData sheetId="1"/>
      <sheetData sheetId="2"/>
      <sheetData sheetId="3">
        <row r="68">
          <cell r="K68">
            <v>4.594298369748584E-2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
      <sheetName val="Sheet1"/>
      <sheetName val="Sheet2"/>
      <sheetName val="Sheet3"/>
      <sheetName val="actuarial info"/>
      <sheetName val="instructions"/>
      <sheetName val="Sheet4"/>
      <sheetName val="test input"/>
    </sheetNames>
    <sheetDataSet>
      <sheetData sheetId="0" refreshError="1">
        <row r="2">
          <cell r="E2" t="str">
            <v>Tandycrafts, Inc.</v>
          </cell>
        </row>
        <row r="4">
          <cell r="E4" t="str">
            <v>Current</v>
          </cell>
        </row>
        <row r="8">
          <cell r="E8">
            <v>36342</v>
          </cell>
        </row>
        <row r="12">
          <cell r="D12">
            <v>0</v>
          </cell>
        </row>
        <row r="16">
          <cell r="F16">
            <v>4</v>
          </cell>
        </row>
        <row r="32">
          <cell r="F32">
            <v>125000</v>
          </cell>
        </row>
        <row r="34">
          <cell r="F34">
            <v>1.25</v>
          </cell>
        </row>
      </sheetData>
      <sheetData sheetId="1"/>
      <sheetData sheetId="2"/>
      <sheetData sheetId="3"/>
      <sheetData sheetId="4"/>
      <sheetData sheetId="5"/>
      <sheetData sheetId="6"/>
      <sheetData sheetId="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
      <sheetName val="Input"/>
      <sheetName val="Base Rate Details"/>
      <sheetName val="Rate Calc"/>
      <sheetName val="Shelf Rates"/>
      <sheetName val="short proposal"/>
      <sheetName val="long proposal"/>
      <sheetName val="Audit"/>
      <sheetName val="pay_deduct"/>
      <sheetName val="Agg. Rpt. 2007 "/>
      <sheetName val="Main"/>
      <sheetName val="Base_Rate_Details"/>
      <sheetName val="Rate_Calc"/>
      <sheetName val="Shelf_Rates"/>
      <sheetName val="short_proposal"/>
      <sheetName val="long_proposal"/>
    </sheetNames>
    <sheetDataSet>
      <sheetData sheetId="0" refreshError="1"/>
      <sheetData sheetId="1" refreshError="1">
        <row r="2">
          <cell r="AL2">
            <v>1</v>
          </cell>
          <cell r="AM2" t="str">
            <v>1633 Broadway, Suite 2020  New York, NY 10019</v>
          </cell>
        </row>
        <row r="3">
          <cell r="AL3">
            <v>1</v>
          </cell>
          <cell r="AM3" t="str">
            <v>(212) 246-0200 (888) 424-0030 FAX: (212) 246-5199</v>
          </cell>
        </row>
        <row r="4">
          <cell r="AL4">
            <v>2</v>
          </cell>
          <cell r="AM4" t="str">
            <v>3001 West Big Beaver Road, Suite 330  Troy, MI 48084</v>
          </cell>
        </row>
        <row r="5">
          <cell r="AL5">
            <v>2</v>
          </cell>
          <cell r="AM5" t="str">
            <v>(248) 649-4410 (800) 488-0410 FAX: (248) 649-1210</v>
          </cell>
        </row>
        <row r="6">
          <cell r="AL6">
            <v>3</v>
          </cell>
          <cell r="AM6" t="str">
            <v>One Parkview Plaza, Suite 730  Oakbrook Terrace, IL 60181</v>
          </cell>
        </row>
        <row r="7">
          <cell r="AL7">
            <v>3</v>
          </cell>
          <cell r="AM7" t="str">
            <v>(630) 954-5700 (800) 572-3126 FAX: (630) 954-1365</v>
          </cell>
        </row>
        <row r="8">
          <cell r="AL8">
            <v>4</v>
          </cell>
          <cell r="AM8" t="str">
            <v>24950 Country Club Blvd., Suite 330  North Olmsted, OH 44070</v>
          </cell>
        </row>
        <row r="9">
          <cell r="AL9">
            <v>4</v>
          </cell>
          <cell r="AM9" t="str">
            <v>(440) 777-3170 (800) 472-0678 FAX: (440) 777-5618</v>
          </cell>
        </row>
        <row r="10">
          <cell r="AL10">
            <v>5</v>
          </cell>
          <cell r="AM10" t="str">
            <v>312 Elm Street, Suite 1500  Cincinnati, OH 45202</v>
          </cell>
        </row>
        <row r="11">
          <cell r="AL11">
            <v>5</v>
          </cell>
          <cell r="AM11" t="str">
            <v>(513) 621-1924 (800) 543-7266 FAX: (513) 621-4553</v>
          </cell>
        </row>
        <row r="12">
          <cell r="AL12">
            <v>6</v>
          </cell>
          <cell r="AM12" t="str">
            <v>343 Sansome Street, Suite 850  San Francisco, CA 94104</v>
          </cell>
        </row>
        <row r="13">
          <cell r="AL13">
            <v>6</v>
          </cell>
          <cell r="AM13" t="str">
            <v>(415) 391-1650 (800) 436-2435 FAX: (415) 391-4387</v>
          </cell>
        </row>
        <row r="14">
          <cell r="AL14">
            <v>7</v>
          </cell>
          <cell r="AM14" t="str">
            <v>2 Westborough Park Business 200 Friberg Parkway, Suite 3005 Westborough, MA 01581</v>
          </cell>
        </row>
        <row r="15">
          <cell r="AL15">
            <v>7</v>
          </cell>
          <cell r="AM15" t="str">
            <v>(508) 870-2200 (800) 345-5705 FAX: (508) 870-5890</v>
          </cell>
        </row>
        <row r="16">
          <cell r="AL16">
            <v>8</v>
          </cell>
          <cell r="AM16" t="str">
            <v>780 Johnson Ferry Road, Suite 450  Atlanta, GA 30342</v>
          </cell>
        </row>
        <row r="17">
          <cell r="AL17">
            <v>8</v>
          </cell>
          <cell r="AM17" t="str">
            <v>(404) 303-2160 (800) 553-3348 FAX: (404) 303-2175</v>
          </cell>
        </row>
        <row r="18">
          <cell r="AG18" t="e">
            <v>#VALUE!</v>
          </cell>
          <cell r="AL18">
            <v>9</v>
          </cell>
          <cell r="AM18" t="str">
            <v>20975 Swenson, Suite 140  Waukesha, WI 53186</v>
          </cell>
        </row>
        <row r="19">
          <cell r="AL19">
            <v>9</v>
          </cell>
          <cell r="AM19" t="str">
            <v>(262) 798-0280 (800) 876-8882 FAX: (262) 798-0290</v>
          </cell>
        </row>
        <row r="20">
          <cell r="AL20">
            <v>10</v>
          </cell>
          <cell r="AM20" t="str">
            <v>5350 South Roslyn Street, Suite 450  Englewood, CO 80111</v>
          </cell>
        </row>
        <row r="21">
          <cell r="AL21">
            <v>10</v>
          </cell>
          <cell r="AM21" t="str">
            <v>(303) 796-7990 (800) 445-0979 FAX: (303) 796-2769</v>
          </cell>
        </row>
        <row r="22">
          <cell r="AL22">
            <v>11</v>
          </cell>
          <cell r="AM22" t="str">
            <v>18111 Preston Road, Suite 830  Dallas, TX 75252</v>
          </cell>
        </row>
        <row r="23">
          <cell r="AL23">
            <v>11</v>
          </cell>
          <cell r="AM23" t="str">
            <v>(972) 818-5833 (800) 442-0911 FAX: (972) 818-5838</v>
          </cell>
        </row>
        <row r="24">
          <cell r="AL24">
            <v>12</v>
          </cell>
          <cell r="AM24" t="str">
            <v>One Bala Plaza, Suite 400 Bala Cynwyd, PA 19004</v>
          </cell>
        </row>
        <row r="25">
          <cell r="AL25">
            <v>12</v>
          </cell>
          <cell r="AM25" t="str">
            <v>(610) 660-8070 (800) 220-1957 FAX: (610) 660-8077</v>
          </cell>
        </row>
        <row r="26">
          <cell r="AL26">
            <v>13</v>
          </cell>
          <cell r="AM26" t="str">
            <v>Southdale Office Centre 6600 France Avenue South, Suite 314 Minneapolis, MN 55435</v>
          </cell>
        </row>
        <row r="27">
          <cell r="AL27">
            <v>13</v>
          </cell>
          <cell r="AM27" t="str">
            <v>(612) 920-8990 (800) 328-0153 FAX: (612) 920-8218</v>
          </cell>
        </row>
        <row r="28">
          <cell r="AL28">
            <v>14</v>
          </cell>
          <cell r="AM28" t="str">
            <v>1650 Des Peres Road, Suite 308  St. Louis, MO 63131</v>
          </cell>
        </row>
        <row r="29">
          <cell r="AL29">
            <v>14</v>
          </cell>
          <cell r="AM29" t="str">
            <v>(314) 909-7707 (800) 325-7672 FAX: (314) 909-8860</v>
          </cell>
        </row>
        <row r="30">
          <cell r="AL30">
            <v>15</v>
          </cell>
          <cell r="AM30" t="str">
            <v>2510 W. Dunlap Avenue, Suite 124  Phoenix, AZ 85021</v>
          </cell>
        </row>
        <row r="31">
          <cell r="AL31">
            <v>15</v>
          </cell>
          <cell r="AM31" t="str">
            <v>(602) 870-4011 (800) 233-0881 FAX: (602) 870-3925</v>
          </cell>
        </row>
        <row r="32">
          <cell r="AL32">
            <v>16</v>
          </cell>
          <cell r="AM32" t="str">
            <v>1512 Plaza 600 Building  Seattle, WA 98101</v>
          </cell>
        </row>
        <row r="33">
          <cell r="AL33">
            <v>16</v>
          </cell>
          <cell r="AM33" t="str">
            <v>(206) 441-3133 (800) 331-6020 FAX: (206) 728-2509</v>
          </cell>
        </row>
        <row r="34">
          <cell r="AL34">
            <v>17</v>
          </cell>
          <cell r="AM34" t="str">
            <v>Alhambra International Center 255 Alhambra Circle, Suite 333 Coral Gables, FL 33134</v>
          </cell>
        </row>
        <row r="35">
          <cell r="AL35">
            <v>17</v>
          </cell>
          <cell r="AM35" t="str">
            <v>(305) 446-5504 (800) 242-9292 FAX: (305) 448-6250</v>
          </cell>
        </row>
        <row r="36">
          <cell r="AL36">
            <v>18</v>
          </cell>
          <cell r="AM36" t="str">
            <v>60 Monroe Center, Suite 800  Grand Rapids, MI 49503</v>
          </cell>
        </row>
        <row r="37">
          <cell r="AL37">
            <v>18</v>
          </cell>
          <cell r="AM37" t="str">
            <v>(616) 456-8911 (800) 678-1257 FAX: (616) 456-8932</v>
          </cell>
        </row>
        <row r="38">
          <cell r="AL38">
            <v>19</v>
          </cell>
          <cell r="AM38" t="str">
            <v>275 West Street, Suite 110  Annapolis, MD 21401</v>
          </cell>
        </row>
        <row r="39">
          <cell r="AL39">
            <v>19</v>
          </cell>
          <cell r="AM39" t="str">
            <v>(410) 268-4321 (800) 969-2114 FAX: (410) 295-7473</v>
          </cell>
        </row>
        <row r="40">
          <cell r="AL40">
            <v>20</v>
          </cell>
          <cell r="AM40" t="str">
            <v>Bank One 7600 Burnet Road, Suite 330  Austin, TX 78757</v>
          </cell>
        </row>
        <row r="41">
          <cell r="AL41">
            <v>20</v>
          </cell>
          <cell r="AM41" t="str">
            <v>(512) 454-7685 (800) 788-2638 FAX: (512) 454-9042</v>
          </cell>
        </row>
        <row r="42">
          <cell r="AL42">
            <v>21</v>
          </cell>
          <cell r="AM42" t="str">
            <v>Millennium Tower 10375 Richmond Avenue, Suite 1675 Houston, TX 77042</v>
          </cell>
        </row>
        <row r="43">
          <cell r="AL43">
            <v>21</v>
          </cell>
          <cell r="AM43" t="str">
            <v>(713) 780-1111 (800) 235-4914 FAX: (713) 780-2121</v>
          </cell>
        </row>
        <row r="44">
          <cell r="AL44">
            <v>22</v>
          </cell>
          <cell r="AM44" t="str">
            <v>436 Seventh Avenue 2900 Koppers Building  Pittsburgh, PA 15219</v>
          </cell>
        </row>
        <row r="45">
          <cell r="AL45">
            <v>22</v>
          </cell>
          <cell r="AM45" t="str">
            <v>(412) 471-1020 (800) 373-1021 FAX: (412) 471-3614</v>
          </cell>
        </row>
        <row r="46">
          <cell r="AL46">
            <v>23</v>
          </cell>
          <cell r="AM46" t="str">
            <v>10 Lanidex Center W, 2nd Floor  Parsippany, NJ 07054</v>
          </cell>
        </row>
        <row r="47">
          <cell r="AL47">
            <v>23</v>
          </cell>
          <cell r="AM47" t="str">
            <v>(973) 428-8445 (800) 850-8445 FAX: (973) 428-1335</v>
          </cell>
        </row>
        <row r="48">
          <cell r="AL48">
            <v>24</v>
          </cell>
          <cell r="AM48" t="str">
            <v>1551 N. Tustin Avenue, Suite 480  Santa Ana, CA 92705</v>
          </cell>
        </row>
        <row r="49">
          <cell r="AL49">
            <v>24</v>
          </cell>
          <cell r="AM49" t="str">
            <v>(714) 245-2423 (800) 348-1460 FAX: (714) 245-2448</v>
          </cell>
        </row>
        <row r="50">
          <cell r="AL50">
            <v>25</v>
          </cell>
        </row>
        <row r="51">
          <cell r="AL51">
            <v>25</v>
          </cell>
        </row>
        <row r="52">
          <cell r="AL52">
            <v>26</v>
          </cell>
          <cell r="AM52" t="str">
            <v>55 Corporate Woods 9300 West 110th Street, Suite 270  Overland Park, KS 66210</v>
          </cell>
        </row>
        <row r="53">
          <cell r="AL53">
            <v>26</v>
          </cell>
          <cell r="AM53" t="str">
            <v>(913) 469-8090 (800) 634-7760 FAX: (913) 469-8091</v>
          </cell>
        </row>
        <row r="54">
          <cell r="AL54">
            <v>27</v>
          </cell>
          <cell r="AM54" t="str">
            <v>Bank of America Building, Suite 840 450 B Street  San Diego, CA 92101</v>
          </cell>
        </row>
        <row r="55">
          <cell r="AL55">
            <v>27</v>
          </cell>
          <cell r="AM55" t="str">
            <v>(619) 236-9595 (800) 821-1294 FAX: (619) 236-8151</v>
          </cell>
        </row>
        <row r="56">
          <cell r="AL56">
            <v>28</v>
          </cell>
        </row>
        <row r="57">
          <cell r="AL57">
            <v>28</v>
          </cell>
        </row>
        <row r="58">
          <cell r="AL58">
            <v>29</v>
          </cell>
          <cell r="AM58" t="str">
            <v>6201 Fairview Road, Suite 205  Charlotte, NC 28210</v>
          </cell>
        </row>
        <row r="59">
          <cell r="AL59">
            <v>29</v>
          </cell>
          <cell r="AM59" t="str">
            <v>(704) 553-7609 (800) 772-6809 FAX: (704) 553-7821</v>
          </cell>
        </row>
        <row r="60">
          <cell r="AL60">
            <v>30</v>
          </cell>
        </row>
        <row r="61">
          <cell r="AL61">
            <v>30</v>
          </cell>
        </row>
        <row r="62">
          <cell r="AL62">
            <v>31</v>
          </cell>
          <cell r="AM62" t="str">
            <v>Bushnell's Basin Office Building, 2nd Floor 1000 Pittsford-Victor Road  Pittsford, NY 14534</v>
          </cell>
        </row>
        <row r="63">
          <cell r="AL63">
            <v>31</v>
          </cell>
          <cell r="AM63" t="str">
            <v>(716) 249-9720 (800) 745-7500 FAX: (716) 249-9730</v>
          </cell>
        </row>
        <row r="64">
          <cell r="AL64">
            <v>32</v>
          </cell>
          <cell r="AM64" t="str">
            <v>5401 West Kennedy Blvd., Suite 760, 7th Floor  Tampa, FL 33609-2457</v>
          </cell>
        </row>
        <row r="65">
          <cell r="AL65">
            <v>32</v>
          </cell>
          <cell r="AM65" t="str">
            <v>(813) 286-7736 (800) 654-7808 FAX: (813) 289-8315</v>
          </cell>
        </row>
        <row r="66">
          <cell r="AL66">
            <v>33</v>
          </cell>
          <cell r="AM66" t="str">
            <v>2151 River Plaza Drive, Suite 270  Sacramento, CA 95833</v>
          </cell>
        </row>
        <row r="67">
          <cell r="AL67">
            <v>33</v>
          </cell>
          <cell r="AM67" t="str">
            <v>(916) 929-5526 (800) 247-5860 FAX: (916) 929-0269</v>
          </cell>
        </row>
        <row r="68">
          <cell r="AL68">
            <v>34</v>
          </cell>
          <cell r="AM68" t="str">
            <v>200 North Sepulveda Boulevard, Suite 360  El Segundo, CA 90245</v>
          </cell>
        </row>
        <row r="69">
          <cell r="AL69">
            <v>34</v>
          </cell>
          <cell r="AM69" t="str">
            <v>(310) 322-3300 (800) 992-5447 FAX: (310) 322-3277</v>
          </cell>
        </row>
        <row r="70">
          <cell r="AL70">
            <v>35</v>
          </cell>
          <cell r="AM70" t="str">
            <v>1515 SW 5th Avenue, Suite 645  Portland, OR 97201</v>
          </cell>
        </row>
        <row r="71">
          <cell r="AL71">
            <v>35</v>
          </cell>
          <cell r="AM71" t="str">
            <v>(503) 228-4511 (800) 414-4511 FAX: (503) 228-4286</v>
          </cell>
        </row>
        <row r="72">
          <cell r="AL72">
            <v>36</v>
          </cell>
          <cell r="AM72" t="str">
            <v>6055 Primacy Parkway, Suite 404  Memphis, TN 38119</v>
          </cell>
        </row>
        <row r="73">
          <cell r="AL73">
            <v>36</v>
          </cell>
          <cell r="AM73" t="str">
            <v>(901) 685-3111 (800) 891-8945 FAX: (901) 685-1175</v>
          </cell>
        </row>
      </sheetData>
      <sheetData sheetId="2" refreshError="1"/>
      <sheetData sheetId="3" refreshError="1">
        <row r="29">
          <cell r="B29">
            <v>10</v>
          </cell>
          <cell r="C29">
            <v>50000</v>
          </cell>
          <cell r="D29">
            <v>10</v>
          </cell>
          <cell r="E29">
            <v>25000</v>
          </cell>
        </row>
        <row r="30">
          <cell r="B30">
            <v>100</v>
          </cell>
          <cell r="C30">
            <v>100000</v>
          </cell>
          <cell r="D30">
            <v>100</v>
          </cell>
          <cell r="E30">
            <v>50000</v>
          </cell>
        </row>
        <row r="31">
          <cell r="B31">
            <v>250</v>
          </cell>
          <cell r="C31">
            <v>120000</v>
          </cell>
          <cell r="D31">
            <v>250</v>
          </cell>
          <cell r="E31">
            <v>50000</v>
          </cell>
        </row>
        <row r="32">
          <cell r="B32">
            <v>500</v>
          </cell>
          <cell r="C32">
            <v>150000</v>
          </cell>
          <cell r="D32">
            <v>500</v>
          </cell>
          <cell r="E32">
            <v>50000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Buy-Up PPO"/>
      <sheetName val="Core PPO"/>
      <sheetName val="Buy-Up HMO"/>
      <sheetName val="Core HMO"/>
      <sheetName val="Dent Indemnity"/>
      <sheetName val="LISTS"/>
      <sheetName val="040811 Med and Dent COmparison"/>
    </sheetNames>
    <sheetDataSet>
      <sheetData sheetId="0"/>
      <sheetData sheetId="1"/>
      <sheetData sheetId="2"/>
      <sheetData sheetId="3"/>
      <sheetData sheetId="4"/>
      <sheetData sheetId="5"/>
      <sheetData sheetId="6" refreshError="1">
        <row r="2">
          <cell r="A2">
            <v>250</v>
          </cell>
          <cell r="B2">
            <v>500</v>
          </cell>
          <cell r="C2">
            <v>1000</v>
          </cell>
          <cell r="D2">
            <v>4000</v>
          </cell>
          <cell r="E2" t="str">
            <v>2x Individual</v>
          </cell>
          <cell r="F2">
            <v>1</v>
          </cell>
          <cell r="G2">
            <v>1000000</v>
          </cell>
          <cell r="H2" t="str">
            <v>$10 co-pay</v>
          </cell>
          <cell r="I2" t="str">
            <v>$10 co-pay</v>
          </cell>
          <cell r="J2" t="str">
            <v>$20 copay</v>
          </cell>
          <cell r="K2" t="str">
            <v>$30 co-pay</v>
          </cell>
        </row>
        <row r="3">
          <cell r="A3">
            <v>300</v>
          </cell>
          <cell r="B3">
            <v>550</v>
          </cell>
          <cell r="C3">
            <v>1250</v>
          </cell>
          <cell r="D3">
            <v>5000</v>
          </cell>
          <cell r="E3" t="str">
            <v>3x Individual</v>
          </cell>
          <cell r="F3">
            <v>0.9</v>
          </cell>
          <cell r="G3">
            <v>2000000</v>
          </cell>
          <cell r="H3" t="str">
            <v>$15 co-pay</v>
          </cell>
          <cell r="I3" t="str">
            <v>$15 co-pay</v>
          </cell>
          <cell r="J3" t="str">
            <v>$25 co-pay</v>
          </cell>
          <cell r="K3" t="str">
            <v>$35 co-pay</v>
          </cell>
        </row>
        <row r="4">
          <cell r="A4">
            <v>350</v>
          </cell>
          <cell r="B4">
            <v>600</v>
          </cell>
          <cell r="C4">
            <v>1500</v>
          </cell>
          <cell r="D4">
            <v>6000</v>
          </cell>
          <cell r="F4">
            <v>0.8</v>
          </cell>
          <cell r="G4">
            <v>3000000</v>
          </cell>
          <cell r="H4" t="str">
            <v>$20 co-pay</v>
          </cell>
          <cell r="I4" t="str">
            <v>$20 co-pay</v>
          </cell>
          <cell r="J4" t="str">
            <v>$30 co-pay</v>
          </cell>
          <cell r="K4" t="str">
            <v>$40 co-pay</v>
          </cell>
        </row>
        <row r="5">
          <cell r="A5">
            <v>400</v>
          </cell>
          <cell r="B5">
            <v>650</v>
          </cell>
          <cell r="C5">
            <v>1750</v>
          </cell>
          <cell r="D5">
            <v>7000</v>
          </cell>
          <cell r="F5">
            <v>0.7</v>
          </cell>
          <cell r="G5">
            <v>4000000</v>
          </cell>
          <cell r="H5" t="str">
            <v>$25 co-pay</v>
          </cell>
          <cell r="I5" t="str">
            <v>$25 co-pay</v>
          </cell>
          <cell r="J5" t="str">
            <v>$35 co-pay</v>
          </cell>
          <cell r="K5" t="str">
            <v>$45 co-pay</v>
          </cell>
        </row>
        <row r="6">
          <cell r="A6">
            <v>450</v>
          </cell>
          <cell r="B6">
            <v>700</v>
          </cell>
          <cell r="C6">
            <v>2000</v>
          </cell>
          <cell r="D6">
            <v>8000</v>
          </cell>
          <cell r="F6">
            <v>0.6</v>
          </cell>
          <cell r="G6">
            <v>5000000</v>
          </cell>
          <cell r="H6" t="str">
            <v>$30 co-pay</v>
          </cell>
          <cell r="I6" t="str">
            <v>$30 co-pay</v>
          </cell>
          <cell r="J6" t="str">
            <v>$40 co-pay</v>
          </cell>
          <cell r="K6" t="str">
            <v>$50 co-pay</v>
          </cell>
        </row>
        <row r="7">
          <cell r="A7">
            <v>500</v>
          </cell>
          <cell r="B7">
            <v>750</v>
          </cell>
          <cell r="C7">
            <v>2250</v>
          </cell>
          <cell r="D7">
            <v>9000</v>
          </cell>
          <cell r="F7">
            <v>0.5</v>
          </cell>
          <cell r="G7" t="str">
            <v>Unlimited</v>
          </cell>
          <cell r="H7" t="str">
            <v>$35 co-pay</v>
          </cell>
          <cell r="I7" t="str">
            <v>$35 co-pay</v>
          </cell>
          <cell r="J7" t="str">
            <v>$45 co-pay</v>
          </cell>
          <cell r="K7" t="str">
            <v>$55 co-pay</v>
          </cell>
        </row>
        <row r="8">
          <cell r="A8">
            <v>550</v>
          </cell>
          <cell r="B8">
            <v>800</v>
          </cell>
          <cell r="C8">
            <v>2500</v>
          </cell>
          <cell r="D8">
            <v>10000</v>
          </cell>
          <cell r="F8">
            <v>0.4</v>
          </cell>
          <cell r="H8" t="str">
            <v>$40 co-pay</v>
          </cell>
          <cell r="I8" t="str">
            <v>$40 co-pay</v>
          </cell>
          <cell r="J8" t="str">
            <v>$50 co-pay</v>
          </cell>
          <cell r="K8" t="str">
            <v>$60 co-pay</v>
          </cell>
        </row>
        <row r="9">
          <cell r="A9">
            <v>600</v>
          </cell>
          <cell r="B9">
            <v>850</v>
          </cell>
          <cell r="C9">
            <v>2750</v>
          </cell>
          <cell r="D9">
            <v>11000</v>
          </cell>
          <cell r="H9" t="str">
            <v>$45 co-pay</v>
          </cell>
          <cell r="I9" t="str">
            <v>$45 co-pay</v>
          </cell>
          <cell r="J9" t="str">
            <v>$55 co-pay</v>
          </cell>
          <cell r="K9" t="str">
            <v>$65 co-pay</v>
          </cell>
        </row>
        <row r="10">
          <cell r="A10">
            <v>650</v>
          </cell>
          <cell r="B10">
            <v>900</v>
          </cell>
          <cell r="C10">
            <v>3000</v>
          </cell>
          <cell r="D10">
            <v>12000</v>
          </cell>
          <cell r="H10" t="str">
            <v>$50 co-pay</v>
          </cell>
          <cell r="I10" t="str">
            <v>$50 co-pay</v>
          </cell>
          <cell r="J10" t="str">
            <v>$60 co-pay</v>
          </cell>
          <cell r="K10" t="str">
            <v>$70 co-pay</v>
          </cell>
        </row>
        <row r="11">
          <cell r="A11">
            <v>700</v>
          </cell>
          <cell r="B11">
            <v>950</v>
          </cell>
          <cell r="C11">
            <v>3500</v>
          </cell>
          <cell r="D11">
            <v>13000</v>
          </cell>
          <cell r="H11" t="str">
            <v>Not Applicable</v>
          </cell>
          <cell r="I11" t="str">
            <v>Not Applicable</v>
          </cell>
          <cell r="J11" t="str">
            <v>$65 co-pay</v>
          </cell>
          <cell r="K11" t="str">
            <v>$75 co-pay</v>
          </cell>
        </row>
        <row r="12">
          <cell r="A12">
            <v>750</v>
          </cell>
          <cell r="B12">
            <v>1000</v>
          </cell>
          <cell r="C12">
            <v>4000</v>
          </cell>
          <cell r="D12">
            <v>14000</v>
          </cell>
          <cell r="J12" t="str">
            <v>$70 co-pay</v>
          </cell>
          <cell r="K12" t="str">
            <v>$80 co-pay</v>
          </cell>
        </row>
        <row r="13">
          <cell r="A13">
            <v>800</v>
          </cell>
          <cell r="B13">
            <v>1500</v>
          </cell>
          <cell r="C13">
            <v>4500</v>
          </cell>
          <cell r="D13">
            <v>15000</v>
          </cell>
          <cell r="J13" t="str">
            <v>$75 co-pay</v>
          </cell>
          <cell r="K13" t="str">
            <v>$85 co-pay</v>
          </cell>
        </row>
        <row r="14">
          <cell r="A14">
            <v>850</v>
          </cell>
          <cell r="B14">
            <v>2000</v>
          </cell>
          <cell r="C14">
            <v>5000</v>
          </cell>
          <cell r="D14">
            <v>16000</v>
          </cell>
          <cell r="J14" t="str">
            <v>Not Applicable</v>
          </cell>
          <cell r="K14" t="str">
            <v>Not Applicable</v>
          </cell>
        </row>
        <row r="15">
          <cell r="A15">
            <v>900</v>
          </cell>
          <cell r="B15">
            <v>2500</v>
          </cell>
          <cell r="C15">
            <v>5500</v>
          </cell>
        </row>
        <row r="16">
          <cell r="A16">
            <v>950</v>
          </cell>
          <cell r="B16">
            <v>3000</v>
          </cell>
          <cell r="C16">
            <v>6000</v>
          </cell>
        </row>
        <row r="17">
          <cell r="A17">
            <v>1000</v>
          </cell>
          <cell r="B17">
            <v>4000</v>
          </cell>
        </row>
        <row r="20">
          <cell r="A20">
            <v>250</v>
          </cell>
          <cell r="C20" t="str">
            <v>$50 then coins.</v>
          </cell>
          <cell r="E20" t="str">
            <v>100% after deductible</v>
          </cell>
          <cell r="G20" t="str">
            <v>Yes, if admitted</v>
          </cell>
          <cell r="H20" t="str">
            <v>30 days</v>
          </cell>
          <cell r="I20" t="str">
            <v>90 days</v>
          </cell>
          <cell r="L20" t="str">
            <v>1x Retail</v>
          </cell>
        </row>
        <row r="21">
          <cell r="A21">
            <v>500</v>
          </cell>
          <cell r="C21" t="str">
            <v>$75 then coins.</v>
          </cell>
          <cell r="E21" t="str">
            <v>90% after deductible</v>
          </cell>
          <cell r="G21" t="str">
            <v>No</v>
          </cell>
          <cell r="H21" t="str">
            <v>31 days</v>
          </cell>
          <cell r="I21" t="str">
            <v>91 days</v>
          </cell>
          <cell r="L21" t="str">
            <v>2x Retail</v>
          </cell>
        </row>
        <row r="22">
          <cell r="A22" t="str">
            <v>Applies</v>
          </cell>
          <cell r="C22" t="str">
            <v>$100 then coins.</v>
          </cell>
          <cell r="E22" t="str">
            <v>80% after deductible</v>
          </cell>
          <cell r="H22" t="str">
            <v>32 days</v>
          </cell>
          <cell r="L22" t="str">
            <v>3x Retail</v>
          </cell>
        </row>
        <row r="23">
          <cell r="A23" t="str">
            <v>Does Not Apply</v>
          </cell>
          <cell r="C23" t="str">
            <v>$125 then coins.</v>
          </cell>
          <cell r="E23" t="str">
            <v>70% after deductible</v>
          </cell>
          <cell r="H23" t="str">
            <v>33 days</v>
          </cell>
        </row>
        <row r="24">
          <cell r="C24" t="str">
            <v>$150 then coins.</v>
          </cell>
          <cell r="E24" t="str">
            <v>60% after deductible</v>
          </cell>
          <cell r="H24" t="str">
            <v>34 days</v>
          </cell>
        </row>
        <row r="25">
          <cell r="C25" t="str">
            <v>$175 then coins.</v>
          </cell>
          <cell r="E25" t="str">
            <v>50% after deductible</v>
          </cell>
        </row>
        <row r="26">
          <cell r="C26" t="str">
            <v>$200 then coins.</v>
          </cell>
          <cell r="E26" t="str">
            <v>40% after deductible</v>
          </cell>
        </row>
        <row r="27">
          <cell r="C27" t="str">
            <v>Does not Apply</v>
          </cell>
        </row>
        <row r="30">
          <cell r="A30">
            <v>0</v>
          </cell>
          <cell r="C30">
            <v>250</v>
          </cell>
          <cell r="E30" t="str">
            <v>2 days</v>
          </cell>
          <cell r="G30" t="str">
            <v>Same as any other illness</v>
          </cell>
        </row>
        <row r="31">
          <cell r="A31" t="str">
            <v>Does Not Apply</v>
          </cell>
          <cell r="C31">
            <v>500</v>
          </cell>
          <cell r="E31" t="str">
            <v>3 days</v>
          </cell>
          <cell r="G31">
            <v>1</v>
          </cell>
        </row>
        <row r="32">
          <cell r="C32" t="str">
            <v>$100/day</v>
          </cell>
          <cell r="E32" t="str">
            <v>4 days</v>
          </cell>
          <cell r="G32">
            <v>0.9</v>
          </cell>
        </row>
        <row r="33">
          <cell r="C33" t="str">
            <v>$125/day</v>
          </cell>
          <cell r="E33" t="str">
            <v>5 days</v>
          </cell>
          <cell r="G33">
            <v>0.8</v>
          </cell>
        </row>
        <row r="34">
          <cell r="C34" t="str">
            <v>$150/day</v>
          </cell>
          <cell r="E34" t="str">
            <v>6 days</v>
          </cell>
          <cell r="G34">
            <v>0.7</v>
          </cell>
        </row>
        <row r="35">
          <cell r="C35" t="str">
            <v>$175/day</v>
          </cell>
          <cell r="E35" t="str">
            <v>7 days</v>
          </cell>
          <cell r="G35">
            <v>0.6</v>
          </cell>
        </row>
        <row r="36">
          <cell r="C36" t="str">
            <v>$200/day</v>
          </cell>
          <cell r="G36">
            <v>0.5</v>
          </cell>
        </row>
        <row r="37">
          <cell r="C37" t="str">
            <v>Applies</v>
          </cell>
          <cell r="G37">
            <v>0.4</v>
          </cell>
        </row>
        <row r="38">
          <cell r="C38" t="str">
            <v>Does Not Apply</v>
          </cell>
        </row>
        <row r="41">
          <cell r="A41">
            <v>0</v>
          </cell>
          <cell r="B41" t="str">
            <v>Yes</v>
          </cell>
          <cell r="C41" t="str">
            <v>Yes, to age 19</v>
          </cell>
          <cell r="E41">
            <v>750</v>
          </cell>
        </row>
        <row r="42">
          <cell r="A42">
            <v>50</v>
          </cell>
          <cell r="B42" t="str">
            <v>No</v>
          </cell>
          <cell r="C42" t="str">
            <v>Yes, to age 24</v>
          </cell>
          <cell r="E42">
            <v>1000</v>
          </cell>
        </row>
        <row r="43">
          <cell r="A43">
            <v>75</v>
          </cell>
          <cell r="C43" t="str">
            <v>Yes, to age 25</v>
          </cell>
          <cell r="E43">
            <v>1250</v>
          </cell>
        </row>
        <row r="44">
          <cell r="A44">
            <v>100</v>
          </cell>
          <cell r="C44" t="str">
            <v>Yes, to age 26</v>
          </cell>
          <cell r="E44">
            <v>1500</v>
          </cell>
        </row>
        <row r="45">
          <cell r="A45">
            <v>125</v>
          </cell>
          <cell r="C45" t="str">
            <v>No</v>
          </cell>
          <cell r="E45">
            <v>1750</v>
          </cell>
        </row>
        <row r="46">
          <cell r="A46">
            <v>150</v>
          </cell>
          <cell r="E46">
            <v>2000</v>
          </cell>
        </row>
        <row r="47">
          <cell r="E47">
            <v>2500</v>
          </cell>
        </row>
      </sheetData>
      <sheetData sheetId="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 PPO"/>
      <sheetName val="BS - Indemnity"/>
      <sheetName val="tblClassShiftingDesc(True Only)"/>
      <sheetName val="Benefit Summary Std Exclusions"/>
      <sheetName val="Benefit Summary PIE Exclusions"/>
      <sheetName val="Benefit Summary Choice Plus"/>
      <sheetName val="Benefit Summary Data"/>
      <sheetName val="NJ"/>
      <sheetName val="Manual"/>
      <sheetName val="Regulation"/>
      <sheetName val="Summary"/>
      <sheetName val="Macros"/>
      <sheetName val="Choiceplus"/>
      <sheetName val="Saving Data"/>
      <sheetName val="Indem-Out"/>
      <sheetName val="Trend-out"/>
      <sheetName val="In-Net"/>
      <sheetName val="Trend-in"/>
      <sheetName val="Pre-Disc-In"/>
      <sheetName val="Benefit Dif"/>
      <sheetName val="Reimb Dif"/>
      <sheetName val="Current Plan-in"/>
      <sheetName val="Current Plan-Out"/>
      <sheetName val="Current Plan Pre Disc"/>
      <sheetName val="Blend"/>
      <sheetName val="Tables1"/>
      <sheetName val="Tables 2"/>
      <sheetName val="Trend"/>
      <sheetName val="Main"/>
    </sheetNames>
    <sheetDataSet>
      <sheetData sheetId="0"/>
      <sheetData sheetId="1"/>
      <sheetData sheetId="2"/>
      <sheetData sheetId="3"/>
      <sheetData sheetId="4"/>
      <sheetData sheetId="5"/>
      <sheetData sheetId="6"/>
      <sheetData sheetId="7">
        <row r="5">
          <cell r="P5">
            <v>0</v>
          </cell>
        </row>
      </sheetData>
      <sheetData sheetId="8" refreshError="1">
        <row r="1">
          <cell r="Q1">
            <v>0.3</v>
          </cell>
        </row>
        <row r="7">
          <cell r="A7">
            <v>7</v>
          </cell>
        </row>
        <row r="8">
          <cell r="A8">
            <v>1</v>
          </cell>
        </row>
        <row r="9">
          <cell r="A9">
            <v>2003</v>
          </cell>
        </row>
        <row r="11">
          <cell r="A11" t="str">
            <v>CT</v>
          </cell>
        </row>
        <row r="12">
          <cell r="A12">
            <v>0.8</v>
          </cell>
        </row>
        <row r="27">
          <cell r="D27">
            <v>1</v>
          </cell>
          <cell r="F27">
            <v>1</v>
          </cell>
        </row>
        <row r="28">
          <cell r="D28">
            <v>0.8</v>
          </cell>
          <cell r="F28">
            <v>0.8</v>
          </cell>
        </row>
        <row r="29">
          <cell r="D29">
            <v>0.5</v>
          </cell>
          <cell r="F29">
            <v>0.5</v>
          </cell>
        </row>
        <row r="30">
          <cell r="D30">
            <v>0</v>
          </cell>
          <cell r="F30">
            <v>0</v>
          </cell>
        </row>
        <row r="31">
          <cell r="D31">
            <v>3</v>
          </cell>
          <cell r="F31">
            <v>3</v>
          </cell>
        </row>
        <row r="32">
          <cell r="D32">
            <v>50</v>
          </cell>
          <cell r="F32">
            <v>50</v>
          </cell>
        </row>
        <row r="33">
          <cell r="D33" t="str">
            <v>N</v>
          </cell>
          <cell r="F33" t="str">
            <v>N</v>
          </cell>
        </row>
        <row r="35">
          <cell r="D35">
            <v>1500</v>
          </cell>
          <cell r="F35">
            <v>1500</v>
          </cell>
        </row>
        <row r="36">
          <cell r="D36" t="str">
            <v>S</v>
          </cell>
          <cell r="F36" t="str">
            <v>S</v>
          </cell>
        </row>
        <row r="37">
          <cell r="D37">
            <v>23</v>
          </cell>
          <cell r="F37">
            <v>23</v>
          </cell>
        </row>
        <row r="38">
          <cell r="D38">
            <v>1000</v>
          </cell>
          <cell r="F38">
            <v>1000</v>
          </cell>
        </row>
        <row r="39">
          <cell r="D39">
            <v>0</v>
          </cell>
          <cell r="F39">
            <v>0</v>
          </cell>
        </row>
        <row r="40">
          <cell r="D40" t="str">
            <v>Y</v>
          </cell>
          <cell r="F40" t="str">
            <v>Y</v>
          </cell>
        </row>
        <row r="47">
          <cell r="D47">
            <v>0</v>
          </cell>
        </row>
      </sheetData>
      <sheetData sheetId="9" refreshError="1">
        <row r="1">
          <cell r="Q1">
            <v>0.3</v>
          </cell>
        </row>
        <row r="37">
          <cell r="F37" t="str">
            <v>Alaska</v>
          </cell>
          <cell r="G37" t="str">
            <v>AK</v>
          </cell>
          <cell r="H37" t="str">
            <v>Pass</v>
          </cell>
          <cell r="I37" t="str">
            <v>PASS</v>
          </cell>
          <cell r="K37" t="str">
            <v>Alabama</v>
          </cell>
          <cell r="L37" t="str">
            <v>Plan design does not conform with Alabama state regulations.  No benefit differential allowed.</v>
          </cell>
          <cell r="M37">
            <v>0</v>
          </cell>
          <cell r="N37">
            <v>0</v>
          </cell>
          <cell r="O37">
            <v>0</v>
          </cell>
          <cell r="P37">
            <v>0</v>
          </cell>
          <cell r="Q37">
            <v>0</v>
          </cell>
          <cell r="R37">
            <v>0</v>
          </cell>
          <cell r="S37">
            <v>0</v>
          </cell>
          <cell r="T37" t="str">
            <v>Funding must be ASO or must use out of state policy.</v>
          </cell>
        </row>
        <row r="38">
          <cell r="F38" t="str">
            <v>Alabama</v>
          </cell>
          <cell r="G38" t="str">
            <v>AL</v>
          </cell>
          <cell r="H38" t="str">
            <v>PASS</v>
          </cell>
          <cell r="I38" t="str">
            <v>PASS</v>
          </cell>
          <cell r="K38" t="str">
            <v>Arkansas</v>
          </cell>
          <cell r="L38" t="str">
            <v>Plan design does not conform with Arkansas state regulations.  Maximum allowed benefit differential is 25%.</v>
          </cell>
          <cell r="M38">
            <v>0</v>
          </cell>
          <cell r="N38">
            <v>0</v>
          </cell>
          <cell r="O38">
            <v>0</v>
          </cell>
          <cell r="P38">
            <v>0</v>
          </cell>
          <cell r="Q38">
            <v>0</v>
          </cell>
          <cell r="R38">
            <v>0</v>
          </cell>
          <cell r="S38">
            <v>0</v>
          </cell>
          <cell r="T38" t="str">
            <v>Funding must be ASO or benefit plan must be changed.</v>
          </cell>
        </row>
        <row r="39">
          <cell r="F39" t="str">
            <v>Arkansas</v>
          </cell>
          <cell r="G39" t="str">
            <v>AR</v>
          </cell>
          <cell r="H39" t="str">
            <v>PASS</v>
          </cell>
          <cell r="I39" t="str">
            <v>PASS</v>
          </cell>
          <cell r="K39" t="str">
            <v>Florida</v>
          </cell>
          <cell r="L39" t="str">
            <v>Plan design does not conform with Florida regulations.  Maximum reimbursement differential allowed is 50%.OON ded cannot exceed 4X in-network deductible.</v>
          </cell>
          <cell r="M39">
            <v>0</v>
          </cell>
          <cell r="N39">
            <v>0</v>
          </cell>
          <cell r="O39">
            <v>0</v>
          </cell>
          <cell r="P39">
            <v>0</v>
          </cell>
          <cell r="Q39">
            <v>0</v>
          </cell>
          <cell r="R39">
            <v>0</v>
          </cell>
          <cell r="S39">
            <v>0</v>
          </cell>
          <cell r="T39" t="str">
            <v>Funding must be ASO or benefit plan must be changed.</v>
          </cell>
        </row>
        <row r="40">
          <cell r="F40" t="str">
            <v>Arizona</v>
          </cell>
          <cell r="G40" t="str">
            <v>AZ</v>
          </cell>
          <cell r="H40" t="str">
            <v>PASS</v>
          </cell>
          <cell r="I40" t="str">
            <v>PASS</v>
          </cell>
          <cell r="K40" t="str">
            <v>Georgia</v>
          </cell>
          <cell r="L40" t="str">
            <v>MAC prohibited with Indemnity Plans.  Benefit plan must be passive.  PPO R&amp;C is limited to 80%, 90%, or MAC.</v>
          </cell>
          <cell r="M40">
            <v>0</v>
          </cell>
          <cell r="N40">
            <v>0</v>
          </cell>
          <cell r="O40">
            <v>0</v>
          </cell>
          <cell r="P40">
            <v>0</v>
          </cell>
          <cell r="Q40">
            <v>0</v>
          </cell>
          <cell r="R40">
            <v>0</v>
          </cell>
          <cell r="S40">
            <v>0</v>
          </cell>
          <cell r="T40" t="str">
            <v>Funding must be ASO or must use out of state policy.</v>
          </cell>
        </row>
        <row r="41">
          <cell r="F41" t="str">
            <v>California</v>
          </cell>
          <cell r="G41" t="str">
            <v>CA</v>
          </cell>
          <cell r="H41" t="str">
            <v>PASS</v>
          </cell>
          <cell r="I41" t="str">
            <v>PASS</v>
          </cell>
          <cell r="K41" t="str">
            <v>Iowa</v>
          </cell>
          <cell r="L41" t="str">
            <v>PPO Product not approved in Iowa. Choice Plus not filed.</v>
          </cell>
          <cell r="M41">
            <v>0</v>
          </cell>
          <cell r="N41">
            <v>0</v>
          </cell>
          <cell r="O41">
            <v>0</v>
          </cell>
          <cell r="P41">
            <v>0</v>
          </cell>
          <cell r="Q41">
            <v>0</v>
          </cell>
          <cell r="R41">
            <v>0</v>
          </cell>
          <cell r="S41">
            <v>0</v>
          </cell>
          <cell r="T41" t="str">
            <v>Funding must be ASO or must use out of state policy.</v>
          </cell>
        </row>
        <row r="42">
          <cell r="F42" t="str">
            <v>Colorado</v>
          </cell>
          <cell r="G42" t="str">
            <v>CO</v>
          </cell>
          <cell r="H42" t="str">
            <v>PASS</v>
          </cell>
          <cell r="I42" t="str">
            <v>PASS</v>
          </cell>
          <cell r="K42" t="str">
            <v>Idaho</v>
          </cell>
          <cell r="L42" t="str">
            <v>PPO Product not approved in Idaho.</v>
          </cell>
          <cell r="M42">
            <v>0</v>
          </cell>
          <cell r="N42">
            <v>0</v>
          </cell>
          <cell r="O42">
            <v>0</v>
          </cell>
          <cell r="P42">
            <v>0</v>
          </cell>
          <cell r="Q42">
            <v>0</v>
          </cell>
          <cell r="R42">
            <v>0</v>
          </cell>
          <cell r="S42">
            <v>0</v>
          </cell>
          <cell r="T42" t="str">
            <v>Funding must be ASO or must use out of state policy.</v>
          </cell>
        </row>
        <row r="43">
          <cell r="F43" t="str">
            <v>Connecticut</v>
          </cell>
          <cell r="G43" t="str">
            <v>CT</v>
          </cell>
          <cell r="H43" t="str">
            <v>PASS</v>
          </cell>
          <cell r="I43" t="str">
            <v>PASS</v>
          </cell>
          <cell r="K43" t="str">
            <v>Kentucky</v>
          </cell>
          <cell r="L43" t="str">
            <v>Plan design does not conform with Kentucky state regulations.  Maximum reimbursement differential allowed is 25%.</v>
          </cell>
          <cell r="M43">
            <v>0</v>
          </cell>
          <cell r="N43">
            <v>0</v>
          </cell>
          <cell r="O43">
            <v>0</v>
          </cell>
          <cell r="P43">
            <v>0</v>
          </cell>
          <cell r="Q43">
            <v>0</v>
          </cell>
          <cell r="R43">
            <v>0</v>
          </cell>
          <cell r="S43">
            <v>0</v>
          </cell>
          <cell r="T43" t="str">
            <v>Funding must be ASO or benefit plan must be changed.</v>
          </cell>
        </row>
        <row r="44">
          <cell r="F44" t="str">
            <v>Washington D.C.</v>
          </cell>
          <cell r="G44" t="str">
            <v>DC</v>
          </cell>
          <cell r="H44" t="str">
            <v>PASS</v>
          </cell>
          <cell r="I44" t="str">
            <v>PASS</v>
          </cell>
          <cell r="K44" t="str">
            <v>Louisiana</v>
          </cell>
          <cell r="L44" t="str">
            <v>Plan design does not conform with Louisiana state regulations.  No benefit differential is allowed.</v>
          </cell>
          <cell r="M44">
            <v>0</v>
          </cell>
          <cell r="N44">
            <v>0</v>
          </cell>
          <cell r="O44">
            <v>0</v>
          </cell>
          <cell r="P44">
            <v>0</v>
          </cell>
          <cell r="Q44">
            <v>0</v>
          </cell>
          <cell r="R44">
            <v>0</v>
          </cell>
          <cell r="S44">
            <v>0</v>
          </cell>
          <cell r="T44" t="str">
            <v>Funding must be ASO or must use out of state policy.</v>
          </cell>
        </row>
        <row r="45">
          <cell r="F45" t="str">
            <v>Delaware</v>
          </cell>
          <cell r="G45" t="str">
            <v>DE</v>
          </cell>
          <cell r="H45" t="str">
            <v>PASS</v>
          </cell>
          <cell r="I45" t="str">
            <v>PASS</v>
          </cell>
          <cell r="K45" t="str">
            <v>Massachusetts</v>
          </cell>
          <cell r="L45" t="str">
            <v>Plan design does not conform with Massachusetts state regulations.  Maximum benefit differential allowed is 20%. MAC is prohibited.</v>
          </cell>
          <cell r="M45">
            <v>0</v>
          </cell>
          <cell r="N45">
            <v>0</v>
          </cell>
          <cell r="O45">
            <v>0</v>
          </cell>
          <cell r="P45">
            <v>0</v>
          </cell>
          <cell r="Q45">
            <v>0</v>
          </cell>
          <cell r="R45">
            <v>0</v>
          </cell>
          <cell r="S45">
            <v>0</v>
          </cell>
          <cell r="T45" t="str">
            <v>Funding must be ASO or benefit plan must be changed.</v>
          </cell>
        </row>
        <row r="46">
          <cell r="F46" t="str">
            <v>Florida</v>
          </cell>
          <cell r="G46" t="str">
            <v>FL</v>
          </cell>
          <cell r="H46" t="str">
            <v>PASS</v>
          </cell>
          <cell r="I46" t="str">
            <v>FAIL</v>
          </cell>
          <cell r="K46" t="str">
            <v>Maryland</v>
          </cell>
          <cell r="L46" t="str">
            <v>Plan design does not conform with MD regulations.  Max reimburse differential: 20%. Max waiting period: 6 months on Class II, 12 months on Class III.</v>
          </cell>
          <cell r="M46">
            <v>0</v>
          </cell>
          <cell r="N46">
            <v>0</v>
          </cell>
          <cell r="O46">
            <v>0</v>
          </cell>
          <cell r="P46">
            <v>0</v>
          </cell>
          <cell r="Q46">
            <v>0</v>
          </cell>
          <cell r="R46">
            <v>0</v>
          </cell>
          <cell r="S46">
            <v>0</v>
          </cell>
          <cell r="T46" t="str">
            <v>Funding must be ASO or benefit plan must be changed.</v>
          </cell>
        </row>
        <row r="47">
          <cell r="F47" t="str">
            <v>Georgia</v>
          </cell>
          <cell r="G47" t="str">
            <v>GA</v>
          </cell>
          <cell r="H47" t="str">
            <v>PASS</v>
          </cell>
          <cell r="I47" t="str">
            <v>FAIL</v>
          </cell>
          <cell r="K47" t="str">
            <v>Maine</v>
          </cell>
          <cell r="L47" t="str">
            <v>PPO Product not approved. No network. Choice Plus not filed.</v>
          </cell>
          <cell r="M47">
            <v>0</v>
          </cell>
          <cell r="N47">
            <v>0</v>
          </cell>
          <cell r="O47">
            <v>0</v>
          </cell>
          <cell r="P47">
            <v>0</v>
          </cell>
          <cell r="Q47">
            <v>0</v>
          </cell>
          <cell r="R47">
            <v>0</v>
          </cell>
          <cell r="S47">
            <v>0</v>
          </cell>
          <cell r="T47" t="str">
            <v>Funding must be ASO or must use out of state policy.</v>
          </cell>
        </row>
        <row r="48">
          <cell r="F48" t="str">
            <v>Hawaii</v>
          </cell>
          <cell r="G48" t="str">
            <v>HI</v>
          </cell>
          <cell r="H48" t="str">
            <v>PASS</v>
          </cell>
          <cell r="I48" t="str">
            <v>PASS</v>
          </cell>
          <cell r="K48" t="str">
            <v>Mississippi</v>
          </cell>
          <cell r="L48" t="str">
            <v>Plan design does not conform with Mississippi state regulations.  No benefit differential allowed.</v>
          </cell>
          <cell r="M48">
            <v>0</v>
          </cell>
          <cell r="N48">
            <v>0</v>
          </cell>
          <cell r="O48">
            <v>0</v>
          </cell>
          <cell r="P48">
            <v>0</v>
          </cell>
          <cell r="Q48">
            <v>0</v>
          </cell>
          <cell r="R48">
            <v>0</v>
          </cell>
          <cell r="S48">
            <v>0</v>
          </cell>
          <cell r="T48" t="str">
            <v>Funding must be ASO.</v>
          </cell>
        </row>
        <row r="49">
          <cell r="F49" t="str">
            <v>Iowa</v>
          </cell>
          <cell r="G49" t="str">
            <v>IA</v>
          </cell>
          <cell r="H49" t="str">
            <v>PASS</v>
          </cell>
          <cell r="I49" t="str">
            <v>PASS</v>
          </cell>
          <cell r="K49" t="str">
            <v>Montana</v>
          </cell>
          <cell r="L49" t="str">
            <v>Plan design does not conform with Montana state regulations.  Maximum reimburse differential allowed is 25%. Choice + not filed.</v>
          </cell>
          <cell r="M49">
            <v>0</v>
          </cell>
          <cell r="N49">
            <v>0</v>
          </cell>
          <cell r="O49">
            <v>0</v>
          </cell>
          <cell r="P49">
            <v>0</v>
          </cell>
          <cell r="Q49">
            <v>0</v>
          </cell>
          <cell r="R49">
            <v>0</v>
          </cell>
          <cell r="S49">
            <v>0</v>
          </cell>
          <cell r="T49" t="str">
            <v>Funding must be ASO or benefit plan must be changed.</v>
          </cell>
        </row>
        <row r="50">
          <cell r="F50" t="str">
            <v>Idaho</v>
          </cell>
          <cell r="G50" t="str">
            <v>ID</v>
          </cell>
          <cell r="H50" t="str">
            <v>PASS</v>
          </cell>
          <cell r="I50" t="str">
            <v>PASS</v>
          </cell>
          <cell r="K50" t="str">
            <v>North Carolina</v>
          </cell>
          <cell r="L50" t="str">
            <v>Plan design does not conform with NC regulations.  Maximum benefit differential allowed is 30%.OON ded cannot exceed 2X in-network deductible.</v>
          </cell>
          <cell r="M50">
            <v>0</v>
          </cell>
          <cell r="N50">
            <v>0</v>
          </cell>
          <cell r="O50">
            <v>0</v>
          </cell>
          <cell r="P50">
            <v>0</v>
          </cell>
          <cell r="Q50">
            <v>0</v>
          </cell>
          <cell r="R50">
            <v>0</v>
          </cell>
          <cell r="S50">
            <v>0</v>
          </cell>
          <cell r="T50" t="str">
            <v>Funding must be ASO or benefit plan must be changed.</v>
          </cell>
        </row>
        <row r="51">
          <cell r="F51" t="str">
            <v>Illinois</v>
          </cell>
          <cell r="G51" t="str">
            <v>IL</v>
          </cell>
          <cell r="H51" t="str">
            <v>Pass</v>
          </cell>
          <cell r="I51" t="str">
            <v>PASS</v>
          </cell>
          <cell r="K51" t="str">
            <v>Nebraska</v>
          </cell>
          <cell r="L51" t="str">
            <v>PPO Product not approved in Nebraska.</v>
          </cell>
          <cell r="M51">
            <v>0</v>
          </cell>
          <cell r="N51">
            <v>0</v>
          </cell>
          <cell r="O51">
            <v>0</v>
          </cell>
          <cell r="P51">
            <v>0</v>
          </cell>
          <cell r="Q51">
            <v>0</v>
          </cell>
          <cell r="R51">
            <v>0</v>
          </cell>
          <cell r="S51">
            <v>0</v>
          </cell>
          <cell r="T51" t="str">
            <v>Funding must be ASO or must use out of state policy.</v>
          </cell>
        </row>
        <row r="52">
          <cell r="F52" t="str">
            <v>Indiana</v>
          </cell>
          <cell r="G52" t="str">
            <v>IN</v>
          </cell>
          <cell r="H52" t="str">
            <v>PASS</v>
          </cell>
          <cell r="I52" t="str">
            <v>PASS</v>
          </cell>
          <cell r="K52" t="str">
            <v>New Jersey</v>
          </cell>
          <cell r="L52" t="str">
            <v>Plan design does not conform with NJ regulations.  Must be passive or maximum benefit differential allowed is 30%. MAC prohibited on Indemnity plans.</v>
          </cell>
          <cell r="M52">
            <v>0</v>
          </cell>
          <cell r="N52">
            <v>0</v>
          </cell>
          <cell r="O52">
            <v>0</v>
          </cell>
          <cell r="P52">
            <v>0</v>
          </cell>
          <cell r="Q52">
            <v>0</v>
          </cell>
          <cell r="R52">
            <v>0</v>
          </cell>
          <cell r="S52">
            <v>0</v>
          </cell>
          <cell r="T52" t="str">
            <v>Funding must be ASO or benefit plan must be changed.</v>
          </cell>
        </row>
        <row r="53">
          <cell r="F53" t="str">
            <v>Kansas</v>
          </cell>
          <cell r="G53" t="str">
            <v>KS</v>
          </cell>
          <cell r="H53" t="str">
            <v>PASS</v>
          </cell>
          <cell r="I53" t="str">
            <v>PASS</v>
          </cell>
          <cell r="K53" t="str">
            <v>Nevada</v>
          </cell>
          <cell r="L53" t="str">
            <v>PPO Product not approved in state of Nevada. Choice Plus not filed.</v>
          </cell>
          <cell r="M53">
            <v>0</v>
          </cell>
          <cell r="N53">
            <v>0</v>
          </cell>
          <cell r="O53">
            <v>0</v>
          </cell>
          <cell r="P53">
            <v>0</v>
          </cell>
          <cell r="Q53">
            <v>0</v>
          </cell>
          <cell r="R53">
            <v>0</v>
          </cell>
          <cell r="S53">
            <v>0</v>
          </cell>
          <cell r="T53" t="str">
            <v>Funding must be ASO or must use out of state policy.</v>
          </cell>
        </row>
        <row r="54">
          <cell r="A54">
            <v>0</v>
          </cell>
          <cell r="F54" t="str">
            <v>Kentucky</v>
          </cell>
          <cell r="G54" t="str">
            <v>KY</v>
          </cell>
          <cell r="H54" t="str">
            <v>PASS</v>
          </cell>
          <cell r="I54" t="str">
            <v>PASS</v>
          </cell>
          <cell r="K54" t="str">
            <v>Pennsylvania</v>
          </cell>
          <cell r="L54" t="str">
            <v>Plan design does not conform with Pennsylvania state regulations.  Maximum reimburse differential allowed is 20%.</v>
          </cell>
          <cell r="M54">
            <v>0</v>
          </cell>
          <cell r="N54">
            <v>0</v>
          </cell>
          <cell r="O54">
            <v>0</v>
          </cell>
          <cell r="P54">
            <v>0</v>
          </cell>
          <cell r="Q54">
            <v>0</v>
          </cell>
          <cell r="R54">
            <v>0</v>
          </cell>
          <cell r="S54">
            <v>0</v>
          </cell>
          <cell r="T54" t="str">
            <v>Funding must be ASO or benefit plan must be changed.</v>
          </cell>
        </row>
        <row r="55">
          <cell r="F55" t="str">
            <v>Louisiana</v>
          </cell>
          <cell r="G55" t="str">
            <v>LA</v>
          </cell>
          <cell r="H55" t="str">
            <v>PASS</v>
          </cell>
          <cell r="I55" t="str">
            <v>FAIL</v>
          </cell>
          <cell r="K55" t="str">
            <v>Texas</v>
          </cell>
          <cell r="L55" t="str">
            <v>Plan design does not conform with Texas state regulations.  No benefit differential allowed.</v>
          </cell>
          <cell r="M55">
            <v>0</v>
          </cell>
          <cell r="N55">
            <v>0</v>
          </cell>
          <cell r="O55">
            <v>0</v>
          </cell>
          <cell r="P55">
            <v>0</v>
          </cell>
          <cell r="Q55">
            <v>0</v>
          </cell>
          <cell r="R55">
            <v>0</v>
          </cell>
          <cell r="S55">
            <v>0</v>
          </cell>
          <cell r="T55" t="str">
            <v>Funding must be ASO.</v>
          </cell>
        </row>
        <row r="56">
          <cell r="F56" t="str">
            <v>Massachusetts</v>
          </cell>
          <cell r="G56" t="str">
            <v>MA</v>
          </cell>
          <cell r="H56" t="str">
            <v>PASS</v>
          </cell>
          <cell r="I56" t="str">
            <v>FAIL</v>
          </cell>
          <cell r="K56" t="str">
            <v>Utah</v>
          </cell>
          <cell r="L56" t="str">
            <v>Plan design does not conform with Utah state regulations.  Maximum reimbursement differential allowed is 25%.</v>
          </cell>
          <cell r="M56">
            <v>0</v>
          </cell>
          <cell r="N56">
            <v>0</v>
          </cell>
          <cell r="O56">
            <v>0</v>
          </cell>
          <cell r="P56">
            <v>0</v>
          </cell>
          <cell r="Q56">
            <v>0</v>
          </cell>
          <cell r="R56">
            <v>0</v>
          </cell>
          <cell r="S56">
            <v>0</v>
          </cell>
          <cell r="T56" t="str">
            <v>Funding must be ASO or benefit plan must be changed.</v>
          </cell>
        </row>
        <row r="57">
          <cell r="F57" t="str">
            <v>Maryland</v>
          </cell>
          <cell r="G57" t="str">
            <v>MD</v>
          </cell>
          <cell r="H57" t="str">
            <v>PASS</v>
          </cell>
          <cell r="I57" t="str">
            <v>PASS</v>
          </cell>
          <cell r="K57" t="str">
            <v>Wisconsin</v>
          </cell>
          <cell r="L57" t="str">
            <v>Plan design does not conform with Wisconsin state regulations.  Maximum benefit differential allowed is 20%.</v>
          </cell>
          <cell r="M57">
            <v>0</v>
          </cell>
          <cell r="N57">
            <v>0</v>
          </cell>
          <cell r="O57">
            <v>0</v>
          </cell>
          <cell r="P57">
            <v>0</v>
          </cell>
          <cell r="Q57">
            <v>0</v>
          </cell>
          <cell r="R57">
            <v>0</v>
          </cell>
          <cell r="S57">
            <v>0</v>
          </cell>
          <cell r="T57" t="str">
            <v>Funding must be ASO or benefit plan must be changed.</v>
          </cell>
        </row>
        <row r="58">
          <cell r="F58" t="str">
            <v>Maine</v>
          </cell>
          <cell r="G58" t="str">
            <v>ME</v>
          </cell>
          <cell r="H58" t="str">
            <v>PASS</v>
          </cell>
          <cell r="I58" t="str">
            <v>PASS</v>
          </cell>
          <cell r="K58" t="str">
            <v>West Virginia</v>
          </cell>
          <cell r="L58" t="str">
            <v>PPO Product not approved in West Virginia. Choice Plus not filed.</v>
          </cell>
          <cell r="M58">
            <v>0</v>
          </cell>
          <cell r="N58">
            <v>0</v>
          </cell>
          <cell r="O58">
            <v>0</v>
          </cell>
          <cell r="P58">
            <v>0</v>
          </cell>
          <cell r="Q58">
            <v>0</v>
          </cell>
          <cell r="R58">
            <v>0</v>
          </cell>
          <cell r="S58">
            <v>0</v>
          </cell>
          <cell r="T58" t="str">
            <v>Funding must be ASO or must use out of state policy.</v>
          </cell>
        </row>
        <row r="59">
          <cell r="F59" t="str">
            <v>Michigan</v>
          </cell>
          <cell r="G59" t="str">
            <v>MI</v>
          </cell>
          <cell r="H59" t="str">
            <v>PASS</v>
          </cell>
          <cell r="I59" t="str">
            <v>PASS</v>
          </cell>
          <cell r="K59" t="str">
            <v>New York</v>
          </cell>
          <cell r="L59" t="str">
            <v xml:space="preserve">Plan design does not conform with New York state regulations. </v>
          </cell>
          <cell r="M59">
            <v>0</v>
          </cell>
          <cell r="N59">
            <v>0</v>
          </cell>
          <cell r="O59">
            <v>0</v>
          </cell>
          <cell r="P59">
            <v>0</v>
          </cell>
          <cell r="Q59">
            <v>0</v>
          </cell>
          <cell r="R59">
            <v>0</v>
          </cell>
          <cell r="S59">
            <v>0</v>
          </cell>
          <cell r="T59" t="str">
            <v>Funding must be ASO or benefit plan must be changed.</v>
          </cell>
        </row>
        <row r="60">
          <cell r="F60" t="str">
            <v>Minnesota</v>
          </cell>
          <cell r="G60" t="str">
            <v>MN</v>
          </cell>
          <cell r="H60" t="str">
            <v>PASS</v>
          </cell>
          <cell r="I60" t="str">
            <v>FAIL</v>
          </cell>
          <cell r="K60" t="str">
            <v>Oklahoma</v>
          </cell>
          <cell r="L60" t="str">
            <v>Maximum % coins differential cannot exceed 30%; OON ded cannot exceed 3X in-network deductible.</v>
          </cell>
          <cell r="M60">
            <v>0</v>
          </cell>
          <cell r="N60">
            <v>0</v>
          </cell>
          <cell r="O60">
            <v>0</v>
          </cell>
          <cell r="P60">
            <v>0</v>
          </cell>
          <cell r="Q60">
            <v>0</v>
          </cell>
          <cell r="R60">
            <v>0</v>
          </cell>
          <cell r="S60">
            <v>0</v>
          </cell>
          <cell r="T60" t="str">
            <v>Funding must be ASO or must use out of state policy.</v>
          </cell>
        </row>
        <row r="61">
          <cell r="F61" t="str">
            <v>Missouri</v>
          </cell>
          <cell r="G61" t="str">
            <v>MO</v>
          </cell>
          <cell r="H61" t="str">
            <v>PASS</v>
          </cell>
          <cell r="I61" t="str">
            <v>PASS</v>
          </cell>
          <cell r="K61" t="str">
            <v>Alabama</v>
          </cell>
          <cell r="L61" t="str">
            <v>Plan design does not conform with Alabama state regulations.  No benefit differential allowed.</v>
          </cell>
          <cell r="M61">
            <v>0</v>
          </cell>
          <cell r="N61">
            <v>0</v>
          </cell>
          <cell r="O61">
            <v>0</v>
          </cell>
          <cell r="P61">
            <v>0</v>
          </cell>
          <cell r="Q61">
            <v>0</v>
          </cell>
          <cell r="R61">
            <v>0</v>
          </cell>
          <cell r="S61">
            <v>0</v>
          </cell>
          <cell r="T61" t="str">
            <v>Funding must be ASO or must use out of state policy.</v>
          </cell>
        </row>
        <row r="62">
          <cell r="F62" t="str">
            <v>Mississippi</v>
          </cell>
          <cell r="G62" t="str">
            <v>MS</v>
          </cell>
          <cell r="H62" t="str">
            <v>PASS</v>
          </cell>
          <cell r="I62" t="str">
            <v>PASS</v>
          </cell>
          <cell r="K62" t="str">
            <v>Arkansas</v>
          </cell>
          <cell r="L62" t="str">
            <v>Plan design does not conform with Arkansas state regulations.  Maximum allowed benefit differential is 25%.</v>
          </cell>
          <cell r="M62">
            <v>0</v>
          </cell>
          <cell r="N62">
            <v>0</v>
          </cell>
          <cell r="O62">
            <v>0</v>
          </cell>
          <cell r="P62">
            <v>0</v>
          </cell>
          <cell r="Q62">
            <v>0</v>
          </cell>
          <cell r="R62">
            <v>0</v>
          </cell>
          <cell r="S62">
            <v>0</v>
          </cell>
          <cell r="T62" t="str">
            <v>Funding must be ASO or benefit plan must be changed.</v>
          </cell>
        </row>
        <row r="63">
          <cell r="F63" t="str">
            <v>Montana</v>
          </cell>
          <cell r="G63" t="str">
            <v>MT</v>
          </cell>
          <cell r="H63" t="str">
            <v>PASS</v>
          </cell>
          <cell r="I63" t="str">
            <v>PASS</v>
          </cell>
          <cell r="K63" t="str">
            <v>Florida</v>
          </cell>
          <cell r="L63" t="str">
            <v>Plan design does not conform with Florida state regulations.  Maximum benefit differential allowed is 50%.OON deductible can't exceed 4 times in network.</v>
          </cell>
          <cell r="M63">
            <v>0</v>
          </cell>
          <cell r="N63">
            <v>0</v>
          </cell>
          <cell r="O63">
            <v>0</v>
          </cell>
          <cell r="P63">
            <v>0</v>
          </cell>
          <cell r="Q63">
            <v>0</v>
          </cell>
          <cell r="R63">
            <v>0</v>
          </cell>
          <cell r="S63">
            <v>0</v>
          </cell>
          <cell r="T63" t="str">
            <v>Funding must be ASO or benefit plan must be changed.</v>
          </cell>
        </row>
        <row r="64">
          <cell r="F64" t="str">
            <v>North Carolina</v>
          </cell>
          <cell r="G64" t="str">
            <v>NC</v>
          </cell>
          <cell r="H64" t="str">
            <v>PASS</v>
          </cell>
          <cell r="I64" t="str">
            <v>PASS</v>
          </cell>
          <cell r="K64" t="str">
            <v>Georgia</v>
          </cell>
          <cell r="L64" t="str">
            <v>Plan design does not conform with Georgia state regulations.  Plan Design must be Passive.</v>
          </cell>
          <cell r="M64">
            <v>0</v>
          </cell>
          <cell r="N64">
            <v>0</v>
          </cell>
          <cell r="O64">
            <v>0</v>
          </cell>
          <cell r="P64">
            <v>0</v>
          </cell>
          <cell r="Q64">
            <v>0</v>
          </cell>
          <cell r="R64">
            <v>0</v>
          </cell>
          <cell r="S64">
            <v>0</v>
          </cell>
          <cell r="T64" t="str">
            <v>Funding must be ASO or must use out of state policy.</v>
          </cell>
        </row>
        <row r="65">
          <cell r="F65" t="str">
            <v>North Dakota</v>
          </cell>
          <cell r="G65" t="str">
            <v>ND</v>
          </cell>
          <cell r="H65" t="str">
            <v>PASS</v>
          </cell>
          <cell r="I65" t="str">
            <v>PASS</v>
          </cell>
          <cell r="K65" t="str">
            <v>Iowa</v>
          </cell>
          <cell r="L65" t="str">
            <v>PPO Product not approved in Iowa.</v>
          </cell>
          <cell r="M65">
            <v>0</v>
          </cell>
          <cell r="N65">
            <v>0</v>
          </cell>
          <cell r="O65">
            <v>0</v>
          </cell>
          <cell r="P65">
            <v>0</v>
          </cell>
          <cell r="Q65">
            <v>0</v>
          </cell>
          <cell r="R65">
            <v>0</v>
          </cell>
          <cell r="S65">
            <v>0</v>
          </cell>
          <cell r="T65" t="str">
            <v>Funding must be ASO or must use out of state policy.</v>
          </cell>
        </row>
        <row r="66">
          <cell r="F66" t="str">
            <v>Nebraska</v>
          </cell>
          <cell r="G66" t="str">
            <v>NE</v>
          </cell>
          <cell r="H66" t="str">
            <v>PASS</v>
          </cell>
          <cell r="I66" t="str">
            <v>PASS</v>
          </cell>
          <cell r="K66" t="str">
            <v>Alaska</v>
          </cell>
          <cell r="L66" t="str">
            <v>Choice Plus not filed, no network.</v>
          </cell>
          <cell r="M66">
            <v>0</v>
          </cell>
          <cell r="N66">
            <v>0</v>
          </cell>
          <cell r="O66">
            <v>0</v>
          </cell>
          <cell r="P66">
            <v>0</v>
          </cell>
          <cell r="Q66">
            <v>0</v>
          </cell>
          <cell r="R66">
            <v>0</v>
          </cell>
          <cell r="S66">
            <v>0</v>
          </cell>
          <cell r="T66" t="str">
            <v>Funding must be ASO or plan design must be changed.</v>
          </cell>
        </row>
        <row r="67">
          <cell r="F67" t="str">
            <v>New Hampshire</v>
          </cell>
          <cell r="G67" t="str">
            <v>NH</v>
          </cell>
          <cell r="H67" t="str">
            <v>PASS</v>
          </cell>
          <cell r="I67" t="str">
            <v>PASS</v>
          </cell>
          <cell r="K67" t="str">
            <v>Illinois</v>
          </cell>
          <cell r="L67" t="str">
            <v>Choice Plus approval pending, MAC prohibited.</v>
          </cell>
          <cell r="M67">
            <v>0</v>
          </cell>
          <cell r="N67">
            <v>0</v>
          </cell>
          <cell r="O67">
            <v>0</v>
          </cell>
          <cell r="P67">
            <v>0</v>
          </cell>
          <cell r="Q67">
            <v>0</v>
          </cell>
          <cell r="R67">
            <v>0</v>
          </cell>
          <cell r="S67">
            <v>0</v>
          </cell>
          <cell r="T67" t="str">
            <v>Funding must be ASO or plan design must be changed.</v>
          </cell>
        </row>
        <row r="68">
          <cell r="F68" t="str">
            <v>New Jersey</v>
          </cell>
          <cell r="G68" t="str">
            <v>NJ</v>
          </cell>
          <cell r="H68" t="str">
            <v>PASS</v>
          </cell>
          <cell r="I68" t="str">
            <v>PASS</v>
          </cell>
          <cell r="K68" t="str">
            <v>Minnesota</v>
          </cell>
          <cell r="L68" t="str">
            <v>MAC prohibited with Indemnity plans.</v>
          </cell>
          <cell r="M68">
            <v>0</v>
          </cell>
          <cell r="N68">
            <v>0</v>
          </cell>
          <cell r="O68">
            <v>0</v>
          </cell>
          <cell r="P68">
            <v>0</v>
          </cell>
          <cell r="Q68">
            <v>0</v>
          </cell>
          <cell r="R68">
            <v>0</v>
          </cell>
          <cell r="S68">
            <v>0</v>
          </cell>
          <cell r="T68" t="str">
            <v>Funding must be ASO or plan design must be changed.</v>
          </cell>
        </row>
        <row r="69">
          <cell r="F69" t="str">
            <v>New Mexico</v>
          </cell>
          <cell r="G69" t="str">
            <v>NM</v>
          </cell>
          <cell r="H69" t="str">
            <v>PASS</v>
          </cell>
          <cell r="I69" t="str">
            <v>PASS</v>
          </cell>
          <cell r="K69" t="str">
            <v>New Hampshire</v>
          </cell>
          <cell r="L69" t="str">
            <v>Reduced percentiles approval pending.</v>
          </cell>
          <cell r="M69">
            <v>0</v>
          </cell>
          <cell r="N69">
            <v>0</v>
          </cell>
          <cell r="O69">
            <v>0</v>
          </cell>
          <cell r="P69">
            <v>0</v>
          </cell>
          <cell r="Q69">
            <v>0</v>
          </cell>
          <cell r="R69">
            <v>0</v>
          </cell>
          <cell r="S69">
            <v>0</v>
          </cell>
          <cell r="T69" t="str">
            <v>Funding must be ASO or plan design must be changed.</v>
          </cell>
        </row>
        <row r="70">
          <cell r="F70" t="str">
            <v>Nevada</v>
          </cell>
          <cell r="G70" t="str">
            <v>NV</v>
          </cell>
          <cell r="H70" t="str">
            <v>PASS</v>
          </cell>
          <cell r="I70" t="str">
            <v>PASS</v>
          </cell>
          <cell r="K70" t="str">
            <v>New Mexico</v>
          </cell>
          <cell r="L70" t="str">
            <v>Reduced percentiles approval pending.</v>
          </cell>
          <cell r="M70">
            <v>0</v>
          </cell>
          <cell r="N70">
            <v>0</v>
          </cell>
          <cell r="O70">
            <v>0</v>
          </cell>
          <cell r="P70">
            <v>0</v>
          </cell>
          <cell r="Q70">
            <v>0</v>
          </cell>
          <cell r="R70">
            <v>0</v>
          </cell>
          <cell r="S70">
            <v>0</v>
          </cell>
          <cell r="T70" t="str">
            <v>Funding must be ASO or plan design must be changed.</v>
          </cell>
        </row>
        <row r="71">
          <cell r="F71" t="str">
            <v>New York</v>
          </cell>
          <cell r="G71" t="str">
            <v>NY</v>
          </cell>
          <cell r="H71" t="str">
            <v>FAIL</v>
          </cell>
          <cell r="I71" t="str">
            <v>FAIL</v>
          </cell>
          <cell r="K71" t="str">
            <v>Oregon</v>
          </cell>
          <cell r="L71" t="str">
            <v>Max coinsurance differential: 20%. Max waiting period: 6 months on Class II, 12 months on Class III. Progressive plan not allowed.</v>
          </cell>
          <cell r="M71">
            <v>0</v>
          </cell>
          <cell r="N71">
            <v>0</v>
          </cell>
          <cell r="O71">
            <v>0</v>
          </cell>
          <cell r="P71">
            <v>0</v>
          </cell>
          <cell r="Q71">
            <v>0</v>
          </cell>
          <cell r="R71">
            <v>0</v>
          </cell>
          <cell r="S71">
            <v>0</v>
          </cell>
          <cell r="T71" t="str">
            <v>Funding must be ASO or plan design must be changed.</v>
          </cell>
        </row>
        <row r="72">
          <cell r="F72" t="str">
            <v>Ohio</v>
          </cell>
          <cell r="G72" t="str">
            <v>OH</v>
          </cell>
          <cell r="H72" t="str">
            <v>PASS</v>
          </cell>
          <cell r="I72" t="str">
            <v>PASS</v>
          </cell>
          <cell r="K72" t="str">
            <v>Rhode Island</v>
          </cell>
          <cell r="L72" t="str">
            <v>Choice Plus approval pending.</v>
          </cell>
          <cell r="M72">
            <v>0</v>
          </cell>
          <cell r="N72">
            <v>0</v>
          </cell>
          <cell r="O72">
            <v>0</v>
          </cell>
          <cell r="P72">
            <v>0</v>
          </cell>
          <cell r="Q72">
            <v>0</v>
          </cell>
          <cell r="R72">
            <v>0</v>
          </cell>
          <cell r="S72">
            <v>0</v>
          </cell>
          <cell r="T72" t="str">
            <v>Funding must be ASO or plan design must be changed.</v>
          </cell>
        </row>
        <row r="73">
          <cell r="F73" t="str">
            <v>Oklahoma</v>
          </cell>
          <cell r="G73" t="str">
            <v>OK</v>
          </cell>
          <cell r="H73" t="str">
            <v>PASS</v>
          </cell>
          <cell r="I73" t="str">
            <v>PASS</v>
          </cell>
          <cell r="K73" t="str">
            <v>South Dakota</v>
          </cell>
          <cell r="L73" t="str">
            <v>Choice Plus not filed, no network.</v>
          </cell>
          <cell r="M73">
            <v>0</v>
          </cell>
          <cell r="N73">
            <v>0</v>
          </cell>
          <cell r="O73">
            <v>0</v>
          </cell>
          <cell r="P73">
            <v>0</v>
          </cell>
          <cell r="Q73">
            <v>0</v>
          </cell>
          <cell r="R73">
            <v>0</v>
          </cell>
          <cell r="S73">
            <v>0</v>
          </cell>
          <cell r="T73" t="str">
            <v>Funding must be ASO or plan design must be changed.</v>
          </cell>
        </row>
        <row r="74">
          <cell r="F74" t="str">
            <v>Oregon</v>
          </cell>
          <cell r="G74" t="str">
            <v>OR</v>
          </cell>
          <cell r="H74" t="str">
            <v>PASS</v>
          </cell>
          <cell r="I74" t="str">
            <v>PASS</v>
          </cell>
          <cell r="K74" t="str">
            <v>Vermont</v>
          </cell>
          <cell r="L74" t="str">
            <v>Reduced percentiles approval pending.</v>
          </cell>
          <cell r="M74">
            <v>0</v>
          </cell>
          <cell r="N74">
            <v>0</v>
          </cell>
          <cell r="O74">
            <v>0</v>
          </cell>
          <cell r="P74">
            <v>0</v>
          </cell>
          <cell r="Q74">
            <v>0</v>
          </cell>
          <cell r="R74">
            <v>0</v>
          </cell>
          <cell r="S74">
            <v>0</v>
          </cell>
          <cell r="T74" t="str">
            <v>Funding must be ASO or plan design must be changed.</v>
          </cell>
        </row>
        <row r="75">
          <cell r="F75" t="str">
            <v>Pennsylvania</v>
          </cell>
          <cell r="G75" t="str">
            <v>PA</v>
          </cell>
          <cell r="H75" t="str">
            <v>PASS</v>
          </cell>
          <cell r="I75" t="str">
            <v>PASS</v>
          </cell>
          <cell r="K75" t="str">
            <v>Washington</v>
          </cell>
          <cell r="L75">
            <v>0</v>
          </cell>
          <cell r="M75">
            <v>0</v>
          </cell>
          <cell r="N75">
            <v>0</v>
          </cell>
          <cell r="O75">
            <v>0</v>
          </cell>
          <cell r="P75">
            <v>0</v>
          </cell>
          <cell r="Q75">
            <v>0</v>
          </cell>
          <cell r="R75">
            <v>0</v>
          </cell>
          <cell r="S75">
            <v>0</v>
          </cell>
          <cell r="T75" t="str">
            <v>Funding must be ASO or plan design must be changed.</v>
          </cell>
        </row>
        <row r="76">
          <cell r="F76" t="str">
            <v>Puerto Rico</v>
          </cell>
          <cell r="G76" t="str">
            <v>PR</v>
          </cell>
          <cell r="H76" t="str">
            <v>PASS</v>
          </cell>
          <cell r="I76" t="str">
            <v>PASS</v>
          </cell>
          <cell r="K76" t="str">
            <v>Wyoming</v>
          </cell>
          <cell r="L76" t="str">
            <v>PIE approved for indemnity plan only. Choice plus approval pending.</v>
          </cell>
          <cell r="M76">
            <v>0</v>
          </cell>
          <cell r="N76">
            <v>0</v>
          </cell>
          <cell r="O76">
            <v>0</v>
          </cell>
          <cell r="P76">
            <v>0</v>
          </cell>
          <cell r="Q76">
            <v>0</v>
          </cell>
          <cell r="R76">
            <v>0</v>
          </cell>
          <cell r="S76">
            <v>0</v>
          </cell>
          <cell r="T76" t="str">
            <v>Funding must be ASO or plan design must be changed.</v>
          </cell>
        </row>
        <row r="77">
          <cell r="F77" t="str">
            <v>Rhode Island</v>
          </cell>
          <cell r="G77" t="str">
            <v>RI</v>
          </cell>
          <cell r="H77" t="str">
            <v>Pass</v>
          </cell>
          <cell r="I77" t="str">
            <v>PASS</v>
          </cell>
          <cell r="K77" t="str">
            <v>Missouri</v>
          </cell>
          <cell r="L77" t="str">
            <v>Choice Plus approval pending.</v>
          </cell>
          <cell r="M77">
            <v>0</v>
          </cell>
          <cell r="N77">
            <v>0</v>
          </cell>
          <cell r="O77">
            <v>0</v>
          </cell>
          <cell r="P77">
            <v>0</v>
          </cell>
          <cell r="Q77">
            <v>0</v>
          </cell>
          <cell r="R77">
            <v>0</v>
          </cell>
          <cell r="S77">
            <v>0</v>
          </cell>
          <cell r="T77" t="str">
            <v>Funding must be ASO or plan design must be changed.</v>
          </cell>
        </row>
        <row r="78">
          <cell r="F78" t="str">
            <v>South Carolina</v>
          </cell>
          <cell r="G78" t="str">
            <v>SC</v>
          </cell>
          <cell r="H78" t="str">
            <v>PASS</v>
          </cell>
          <cell r="I78" t="str">
            <v>PASS</v>
          </cell>
          <cell r="K78" t="str">
            <v>North Dakota</v>
          </cell>
          <cell r="L78" t="str">
            <v>Choice Plus approval pending.</v>
          </cell>
          <cell r="M78">
            <v>0</v>
          </cell>
          <cell r="N78">
            <v>0</v>
          </cell>
          <cell r="O78">
            <v>0</v>
          </cell>
          <cell r="P78">
            <v>0</v>
          </cell>
          <cell r="Q78">
            <v>0</v>
          </cell>
          <cell r="R78">
            <v>0</v>
          </cell>
          <cell r="S78">
            <v>0</v>
          </cell>
          <cell r="T78" t="str">
            <v>Funding must be ASO or plan design must be changed.</v>
          </cell>
        </row>
        <row r="79">
          <cell r="F79" t="str">
            <v>South Dakota</v>
          </cell>
          <cell r="G79" t="str">
            <v>SD</v>
          </cell>
          <cell r="H79" t="str">
            <v>Pass</v>
          </cell>
          <cell r="I79" t="str">
            <v>PASS</v>
          </cell>
          <cell r="K79" t="str">
            <v>Puerto Rico</v>
          </cell>
          <cell r="L79" t="str">
            <v>Choice Plus approval pending.</v>
          </cell>
          <cell r="M79">
            <v>0</v>
          </cell>
          <cell r="N79">
            <v>0</v>
          </cell>
          <cell r="O79">
            <v>0</v>
          </cell>
          <cell r="P79">
            <v>0</v>
          </cell>
          <cell r="Q79">
            <v>0</v>
          </cell>
          <cell r="R79">
            <v>0</v>
          </cell>
          <cell r="S79">
            <v>0</v>
          </cell>
          <cell r="T79" t="str">
            <v>Funding must be ASO or plan design must be changed.</v>
          </cell>
        </row>
        <row r="80">
          <cell r="F80" t="str">
            <v>Tennessee</v>
          </cell>
          <cell r="G80" t="str">
            <v>TN</v>
          </cell>
          <cell r="H80" t="str">
            <v>PASS</v>
          </cell>
          <cell r="I80" t="str">
            <v>FAIL</v>
          </cell>
        </row>
        <row r="81">
          <cell r="F81" t="str">
            <v>Texas</v>
          </cell>
          <cell r="G81" t="str">
            <v>TX</v>
          </cell>
          <cell r="H81" t="str">
            <v>PASS</v>
          </cell>
          <cell r="I81" t="str">
            <v>FAIL</v>
          </cell>
        </row>
        <row r="82">
          <cell r="F82" t="str">
            <v>Utah</v>
          </cell>
          <cell r="G82" t="str">
            <v>UT</v>
          </cell>
          <cell r="H82" t="str">
            <v>PASS</v>
          </cell>
          <cell r="I82" t="str">
            <v>FAIL</v>
          </cell>
        </row>
        <row r="83">
          <cell r="F83" t="str">
            <v>Virginia</v>
          </cell>
          <cell r="G83" t="str">
            <v>VA</v>
          </cell>
          <cell r="H83" t="str">
            <v>PASS</v>
          </cell>
          <cell r="I83" t="str">
            <v>PASS</v>
          </cell>
        </row>
        <row r="84">
          <cell r="F84" t="str">
            <v>Vermont</v>
          </cell>
          <cell r="G84" t="str">
            <v>VT</v>
          </cell>
          <cell r="H84" t="str">
            <v>PASS</v>
          </cell>
          <cell r="I84" t="str">
            <v>PASS</v>
          </cell>
        </row>
        <row r="85">
          <cell r="F85" t="str">
            <v>Washington</v>
          </cell>
          <cell r="G85" t="str">
            <v>WA</v>
          </cell>
          <cell r="H85" t="str">
            <v>PASS</v>
          </cell>
          <cell r="I85" t="str">
            <v>PASS</v>
          </cell>
        </row>
        <row r="86">
          <cell r="F86" t="str">
            <v>Wisconsin</v>
          </cell>
          <cell r="G86" t="str">
            <v>WI</v>
          </cell>
          <cell r="H86" t="str">
            <v>PASS</v>
          </cell>
          <cell r="I86" t="str">
            <v>PASS</v>
          </cell>
        </row>
        <row r="87">
          <cell r="F87" t="str">
            <v>West Virginia</v>
          </cell>
          <cell r="G87" t="str">
            <v>WV</v>
          </cell>
          <cell r="H87" t="str">
            <v>PASS</v>
          </cell>
          <cell r="I87" t="str">
            <v>PASS</v>
          </cell>
        </row>
        <row r="88">
          <cell r="F88" t="str">
            <v>Wyoming</v>
          </cell>
          <cell r="G88" t="str">
            <v>WY</v>
          </cell>
          <cell r="H88" t="str">
            <v>Pass</v>
          </cell>
          <cell r="I88" t="str">
            <v>PASS</v>
          </cell>
        </row>
        <row r="89">
          <cell r="F89" t="str">
            <v>Virgin Island</v>
          </cell>
          <cell r="G89" t="str">
            <v>VI</v>
          </cell>
          <cell r="H89" t="str">
            <v>Pass</v>
          </cell>
        </row>
        <row r="119">
          <cell r="C119" t="str">
            <v>Ortho Dep. Age</v>
          </cell>
          <cell r="D119">
            <v>0</v>
          </cell>
          <cell r="E119">
            <v>0</v>
          </cell>
          <cell r="F119">
            <v>0</v>
          </cell>
          <cell r="G119" t="str">
            <v>Student Age</v>
          </cell>
        </row>
        <row r="120">
          <cell r="A120" t="str">
            <v>Alaska</v>
          </cell>
          <cell r="B120" t="str">
            <v>AK</v>
          </cell>
          <cell r="C120">
            <v>19</v>
          </cell>
          <cell r="D120" t="str">
            <v>PASS</v>
          </cell>
          <cell r="E120" t="str">
            <v>PASS</v>
          </cell>
          <cell r="F120" t="str">
            <v>PASS</v>
          </cell>
          <cell r="G120">
            <v>23</v>
          </cell>
          <cell r="H120" t="str">
            <v>PASS</v>
          </cell>
          <cell r="I120" t="str">
            <v>PASS</v>
          </cell>
          <cell r="J120" t="str">
            <v>PASS</v>
          </cell>
          <cell r="K120" t="str">
            <v>Ortho dependent age is below the state required maximum age.</v>
          </cell>
          <cell r="L120">
            <v>0</v>
          </cell>
          <cell r="M120">
            <v>0</v>
          </cell>
          <cell r="N120">
            <v>0</v>
          </cell>
          <cell r="O120">
            <v>0</v>
          </cell>
          <cell r="P120">
            <v>0</v>
          </cell>
          <cell r="Q120" t="str">
            <v>Student age is below the state required minimum age.</v>
          </cell>
        </row>
        <row r="121">
          <cell r="A121" t="str">
            <v>Alabama</v>
          </cell>
          <cell r="B121" t="str">
            <v>AL</v>
          </cell>
          <cell r="C121">
            <v>19</v>
          </cell>
          <cell r="D121" t="str">
            <v>PASS</v>
          </cell>
          <cell r="E121" t="str">
            <v>PASS</v>
          </cell>
          <cell r="F121" t="str">
            <v>PASS</v>
          </cell>
          <cell r="G121">
            <v>23</v>
          </cell>
          <cell r="H121" t="str">
            <v>PASS</v>
          </cell>
          <cell r="I121" t="str">
            <v>PASS</v>
          </cell>
          <cell r="J121" t="str">
            <v>PASS</v>
          </cell>
          <cell r="K121" t="str">
            <v>Ortho dependent age is below the state required maximum age.</v>
          </cell>
          <cell r="L121">
            <v>0</v>
          </cell>
          <cell r="M121">
            <v>0</v>
          </cell>
          <cell r="N121">
            <v>0</v>
          </cell>
          <cell r="O121">
            <v>0</v>
          </cell>
          <cell r="P121">
            <v>0</v>
          </cell>
          <cell r="Q121" t="str">
            <v>Student age is below the state required minimum age.</v>
          </cell>
        </row>
        <row r="122">
          <cell r="A122" t="str">
            <v>Arkansas</v>
          </cell>
          <cell r="B122" t="str">
            <v>AR</v>
          </cell>
          <cell r="C122">
            <v>19</v>
          </cell>
          <cell r="D122" t="str">
            <v>PASS</v>
          </cell>
          <cell r="E122" t="str">
            <v>PASS</v>
          </cell>
          <cell r="F122" t="str">
            <v>PASS</v>
          </cell>
          <cell r="G122">
            <v>23</v>
          </cell>
          <cell r="H122" t="str">
            <v>PASS</v>
          </cell>
          <cell r="I122" t="str">
            <v>PASS</v>
          </cell>
          <cell r="J122" t="str">
            <v>PASS</v>
          </cell>
          <cell r="K122" t="str">
            <v>Ortho dependent age is below the state required maximum age.</v>
          </cell>
          <cell r="L122">
            <v>0</v>
          </cell>
          <cell r="M122">
            <v>0</v>
          </cell>
          <cell r="N122">
            <v>0</v>
          </cell>
          <cell r="O122">
            <v>0</v>
          </cell>
          <cell r="P122">
            <v>0</v>
          </cell>
          <cell r="Q122" t="str">
            <v>Student age is below the state required minimum age.</v>
          </cell>
        </row>
        <row r="123">
          <cell r="A123" t="str">
            <v>Arizona</v>
          </cell>
          <cell r="B123" t="str">
            <v>AZ</v>
          </cell>
          <cell r="C123">
            <v>19</v>
          </cell>
          <cell r="D123" t="str">
            <v>PASS</v>
          </cell>
          <cell r="E123" t="str">
            <v>PASS</v>
          </cell>
          <cell r="F123" t="str">
            <v>PASS</v>
          </cell>
          <cell r="G123">
            <v>23</v>
          </cell>
          <cell r="H123" t="str">
            <v>PASS</v>
          </cell>
          <cell r="I123" t="str">
            <v>PASS</v>
          </cell>
          <cell r="J123" t="str">
            <v>PASS</v>
          </cell>
          <cell r="K123" t="str">
            <v>Ortho dependent age is below the state required maximum age.</v>
          </cell>
          <cell r="L123">
            <v>0</v>
          </cell>
          <cell r="M123">
            <v>0</v>
          </cell>
          <cell r="N123">
            <v>0</v>
          </cell>
          <cell r="O123">
            <v>0</v>
          </cell>
          <cell r="P123">
            <v>0</v>
          </cell>
          <cell r="Q123" t="str">
            <v>Student age is below the state required minimum age.</v>
          </cell>
        </row>
        <row r="124">
          <cell r="A124" t="str">
            <v>California</v>
          </cell>
          <cell r="B124" t="str">
            <v>CA</v>
          </cell>
          <cell r="C124">
            <v>19</v>
          </cell>
          <cell r="D124" t="str">
            <v>PASS</v>
          </cell>
          <cell r="E124" t="str">
            <v>PASS</v>
          </cell>
          <cell r="F124" t="str">
            <v>PASS</v>
          </cell>
          <cell r="G124">
            <v>23</v>
          </cell>
          <cell r="H124" t="str">
            <v>PASS</v>
          </cell>
          <cell r="I124" t="str">
            <v>PASS</v>
          </cell>
          <cell r="J124" t="str">
            <v>PASS</v>
          </cell>
          <cell r="K124" t="str">
            <v>Ortho dependent age is below the state required maximum age.</v>
          </cell>
          <cell r="L124">
            <v>0</v>
          </cell>
          <cell r="M124">
            <v>0</v>
          </cell>
          <cell r="N124">
            <v>0</v>
          </cell>
          <cell r="O124">
            <v>0</v>
          </cell>
          <cell r="P124">
            <v>0</v>
          </cell>
          <cell r="Q124" t="str">
            <v>Student age is below the state required minimum age.</v>
          </cell>
        </row>
        <row r="125">
          <cell r="A125" t="str">
            <v>Colorado</v>
          </cell>
          <cell r="B125" t="str">
            <v>CO</v>
          </cell>
          <cell r="C125">
            <v>19</v>
          </cell>
          <cell r="D125" t="str">
            <v>PASS</v>
          </cell>
          <cell r="E125" t="str">
            <v>PASS</v>
          </cell>
          <cell r="F125" t="str">
            <v>PASS</v>
          </cell>
          <cell r="G125">
            <v>23</v>
          </cell>
          <cell r="H125" t="str">
            <v>PASS</v>
          </cell>
          <cell r="I125" t="str">
            <v>PASS</v>
          </cell>
          <cell r="J125" t="str">
            <v>PASS</v>
          </cell>
          <cell r="K125" t="str">
            <v>Ortho dependent age is below the state required maximum age.</v>
          </cell>
          <cell r="L125">
            <v>0</v>
          </cell>
          <cell r="M125">
            <v>0</v>
          </cell>
          <cell r="N125">
            <v>0</v>
          </cell>
          <cell r="O125">
            <v>0</v>
          </cell>
          <cell r="P125">
            <v>0</v>
          </cell>
          <cell r="Q125" t="str">
            <v>Student age is below the state required minimum age.</v>
          </cell>
        </row>
        <row r="126">
          <cell r="A126" t="str">
            <v>Connecticut</v>
          </cell>
          <cell r="B126" t="str">
            <v>CT</v>
          </cell>
          <cell r="C126">
            <v>19</v>
          </cell>
          <cell r="D126" t="str">
            <v>PASS</v>
          </cell>
          <cell r="E126" t="str">
            <v>PASS</v>
          </cell>
          <cell r="F126" t="str">
            <v>PASS</v>
          </cell>
          <cell r="G126">
            <v>23</v>
          </cell>
          <cell r="H126" t="str">
            <v>PASS</v>
          </cell>
          <cell r="I126" t="str">
            <v>PASS</v>
          </cell>
          <cell r="J126" t="str">
            <v>PASS</v>
          </cell>
          <cell r="K126" t="str">
            <v>Ortho dependent age is below the state required maximum age.</v>
          </cell>
          <cell r="L126">
            <v>0</v>
          </cell>
          <cell r="M126">
            <v>0</v>
          </cell>
          <cell r="N126">
            <v>0</v>
          </cell>
          <cell r="O126">
            <v>0</v>
          </cell>
          <cell r="P126">
            <v>0</v>
          </cell>
          <cell r="Q126" t="str">
            <v>Student age is below the state required minimum age.</v>
          </cell>
        </row>
        <row r="127">
          <cell r="A127" t="str">
            <v>Washington D.C.</v>
          </cell>
          <cell r="B127" t="str">
            <v>DC</v>
          </cell>
          <cell r="C127">
            <v>19</v>
          </cell>
          <cell r="D127" t="str">
            <v>PASS</v>
          </cell>
          <cell r="E127" t="str">
            <v>PASS</v>
          </cell>
          <cell r="F127" t="str">
            <v>PASS</v>
          </cell>
          <cell r="G127">
            <v>23</v>
          </cell>
          <cell r="H127" t="str">
            <v>PASS</v>
          </cell>
          <cell r="I127" t="str">
            <v>PASS</v>
          </cell>
          <cell r="J127" t="str">
            <v>PASS</v>
          </cell>
          <cell r="K127" t="str">
            <v>Ortho dependent age is below the state required maximum age.</v>
          </cell>
          <cell r="L127">
            <v>0</v>
          </cell>
          <cell r="M127">
            <v>0</v>
          </cell>
          <cell r="N127">
            <v>0</v>
          </cell>
          <cell r="O127">
            <v>0</v>
          </cell>
          <cell r="P127">
            <v>0</v>
          </cell>
          <cell r="Q127" t="str">
            <v>Student age is below the state required minimum age.</v>
          </cell>
        </row>
        <row r="128">
          <cell r="A128" t="str">
            <v>Delaware</v>
          </cell>
          <cell r="B128" t="str">
            <v>DE</v>
          </cell>
          <cell r="C128">
            <v>19</v>
          </cell>
          <cell r="D128" t="str">
            <v>PASS</v>
          </cell>
          <cell r="E128" t="str">
            <v>PASS</v>
          </cell>
          <cell r="F128" t="str">
            <v>PASS</v>
          </cell>
          <cell r="G128">
            <v>23</v>
          </cell>
          <cell r="H128" t="str">
            <v>PASS</v>
          </cell>
          <cell r="I128" t="str">
            <v>PASS</v>
          </cell>
          <cell r="J128" t="str">
            <v>PASS</v>
          </cell>
          <cell r="K128" t="str">
            <v>Ortho dependent age is below the state required maximum age.</v>
          </cell>
          <cell r="L128">
            <v>0</v>
          </cell>
          <cell r="M128">
            <v>0</v>
          </cell>
          <cell r="N128">
            <v>0</v>
          </cell>
          <cell r="O128">
            <v>0</v>
          </cell>
          <cell r="P128">
            <v>0</v>
          </cell>
          <cell r="Q128" t="str">
            <v>Student age is below the state required minimum age.</v>
          </cell>
        </row>
        <row r="129">
          <cell r="A129" t="str">
            <v>Florida</v>
          </cell>
          <cell r="B129" t="str">
            <v>FL</v>
          </cell>
          <cell r="C129">
            <v>19</v>
          </cell>
          <cell r="D129" t="str">
            <v>PASS</v>
          </cell>
          <cell r="E129" t="str">
            <v>PASS</v>
          </cell>
          <cell r="F129" t="str">
            <v>PASS</v>
          </cell>
          <cell r="G129">
            <v>25</v>
          </cell>
          <cell r="H129" t="str">
            <v>FAIL</v>
          </cell>
          <cell r="I129" t="str">
            <v>FAIL</v>
          </cell>
          <cell r="J129" t="str">
            <v>FAIL</v>
          </cell>
          <cell r="K129" t="str">
            <v>Ortho dependent age is below the state required maximum age.</v>
          </cell>
          <cell r="L129">
            <v>0</v>
          </cell>
          <cell r="M129">
            <v>0</v>
          </cell>
          <cell r="N129">
            <v>0</v>
          </cell>
          <cell r="O129">
            <v>0</v>
          </cell>
          <cell r="P129">
            <v>0</v>
          </cell>
          <cell r="Q129" t="str">
            <v>Student age is below the state required minimum age.</v>
          </cell>
        </row>
        <row r="130">
          <cell r="A130" t="str">
            <v>Georgia</v>
          </cell>
          <cell r="B130" t="str">
            <v>GA</v>
          </cell>
          <cell r="C130">
            <v>24</v>
          </cell>
          <cell r="D130" t="str">
            <v>PASS</v>
          </cell>
          <cell r="E130" t="str">
            <v>PASS</v>
          </cell>
          <cell r="F130" t="str">
            <v>PASS</v>
          </cell>
          <cell r="G130">
            <v>25</v>
          </cell>
          <cell r="H130" t="str">
            <v>FAIL</v>
          </cell>
          <cell r="I130" t="str">
            <v>FAIL</v>
          </cell>
          <cell r="J130" t="str">
            <v>FAIL</v>
          </cell>
          <cell r="K130" t="str">
            <v>State's required minimum ortho dependent age in Georgia is 24.</v>
          </cell>
          <cell r="L130">
            <v>0</v>
          </cell>
          <cell r="M130">
            <v>0</v>
          </cell>
          <cell r="N130">
            <v>0</v>
          </cell>
          <cell r="O130">
            <v>0</v>
          </cell>
          <cell r="P130">
            <v>0</v>
          </cell>
          <cell r="Q130" t="str">
            <v>Student age is below the state required minimum age.</v>
          </cell>
        </row>
        <row r="131">
          <cell r="A131" t="str">
            <v>Hawaii</v>
          </cell>
          <cell r="B131" t="str">
            <v>HI</v>
          </cell>
          <cell r="C131">
            <v>19</v>
          </cell>
          <cell r="D131" t="str">
            <v>PASS</v>
          </cell>
          <cell r="E131" t="str">
            <v>PASS</v>
          </cell>
          <cell r="F131" t="str">
            <v>PASS</v>
          </cell>
          <cell r="G131">
            <v>23</v>
          </cell>
          <cell r="H131" t="str">
            <v>PASS</v>
          </cell>
          <cell r="I131" t="str">
            <v>PASS</v>
          </cell>
          <cell r="J131" t="str">
            <v>PASS</v>
          </cell>
          <cell r="K131" t="str">
            <v>Ortho dependent age is below the state required maximum age.</v>
          </cell>
          <cell r="L131">
            <v>0</v>
          </cell>
          <cell r="M131">
            <v>0</v>
          </cell>
          <cell r="N131">
            <v>0</v>
          </cell>
          <cell r="O131">
            <v>0</v>
          </cell>
          <cell r="P131">
            <v>0</v>
          </cell>
          <cell r="Q131" t="str">
            <v>Student age is below the state required minimum age.</v>
          </cell>
        </row>
        <row r="132">
          <cell r="A132" t="str">
            <v>Iowa</v>
          </cell>
          <cell r="B132" t="str">
            <v>IA</v>
          </cell>
          <cell r="C132">
            <v>19</v>
          </cell>
          <cell r="D132" t="str">
            <v>PASS</v>
          </cell>
          <cell r="E132" t="str">
            <v>PASS</v>
          </cell>
          <cell r="F132" t="str">
            <v>PASS</v>
          </cell>
          <cell r="G132">
            <v>23</v>
          </cell>
          <cell r="H132" t="str">
            <v>PASS</v>
          </cell>
          <cell r="I132" t="str">
            <v>PASS</v>
          </cell>
          <cell r="J132" t="str">
            <v>PASS</v>
          </cell>
          <cell r="K132" t="str">
            <v>Ortho dependent age is below the state required maximum age.</v>
          </cell>
          <cell r="L132">
            <v>0</v>
          </cell>
          <cell r="M132">
            <v>0</v>
          </cell>
          <cell r="N132">
            <v>0</v>
          </cell>
          <cell r="O132">
            <v>0</v>
          </cell>
          <cell r="P132">
            <v>0</v>
          </cell>
          <cell r="Q132" t="str">
            <v>Student age is below the state required minimum age.</v>
          </cell>
        </row>
        <row r="133">
          <cell r="A133" t="str">
            <v>Idaho</v>
          </cell>
          <cell r="B133" t="str">
            <v>ID</v>
          </cell>
          <cell r="C133">
            <v>19</v>
          </cell>
          <cell r="D133" t="str">
            <v>PASS</v>
          </cell>
          <cell r="E133" t="str">
            <v>PASS</v>
          </cell>
          <cell r="F133" t="str">
            <v>PASS</v>
          </cell>
          <cell r="G133">
            <v>23</v>
          </cell>
          <cell r="H133" t="str">
            <v>PASS</v>
          </cell>
          <cell r="I133" t="str">
            <v>PASS</v>
          </cell>
          <cell r="J133" t="str">
            <v>PASS</v>
          </cell>
          <cell r="K133" t="str">
            <v>Ortho dependent age is below the state required maximum age.</v>
          </cell>
          <cell r="L133">
            <v>0</v>
          </cell>
          <cell r="M133">
            <v>0</v>
          </cell>
          <cell r="N133">
            <v>0</v>
          </cell>
          <cell r="O133">
            <v>0</v>
          </cell>
          <cell r="P133">
            <v>0</v>
          </cell>
          <cell r="Q133" t="str">
            <v>Student age is below the state required minimum age.</v>
          </cell>
        </row>
        <row r="134">
          <cell r="A134" t="str">
            <v>Illinois</v>
          </cell>
          <cell r="B134" t="str">
            <v>IL</v>
          </cell>
          <cell r="C134">
            <v>19</v>
          </cell>
          <cell r="D134" t="str">
            <v>PASS</v>
          </cell>
          <cell r="E134" t="str">
            <v>PASS</v>
          </cell>
          <cell r="F134" t="str">
            <v>PASS</v>
          </cell>
          <cell r="G134">
            <v>23</v>
          </cell>
          <cell r="H134" t="str">
            <v>PASS</v>
          </cell>
          <cell r="I134" t="str">
            <v>PASS</v>
          </cell>
          <cell r="J134" t="str">
            <v>PASS</v>
          </cell>
          <cell r="K134" t="str">
            <v>Ortho dependent age is below the state required maximum age.</v>
          </cell>
          <cell r="L134">
            <v>0</v>
          </cell>
          <cell r="M134">
            <v>0</v>
          </cell>
          <cell r="N134">
            <v>0</v>
          </cell>
          <cell r="O134">
            <v>0</v>
          </cell>
          <cell r="P134">
            <v>0</v>
          </cell>
          <cell r="Q134" t="str">
            <v>Student age is below the state required minimum age.</v>
          </cell>
        </row>
        <row r="135">
          <cell r="A135" t="str">
            <v>Indiana</v>
          </cell>
          <cell r="B135" t="str">
            <v>IN</v>
          </cell>
          <cell r="C135">
            <v>19</v>
          </cell>
          <cell r="D135" t="str">
            <v>PASS</v>
          </cell>
          <cell r="E135" t="str">
            <v>PASS</v>
          </cell>
          <cell r="F135" t="str">
            <v>PASS</v>
          </cell>
          <cell r="G135">
            <v>23</v>
          </cell>
          <cell r="H135" t="str">
            <v>PASS</v>
          </cell>
          <cell r="I135" t="str">
            <v>PASS</v>
          </cell>
          <cell r="J135" t="str">
            <v>PASS</v>
          </cell>
          <cell r="K135" t="str">
            <v>Ortho dependent age is below the state required maximum age.</v>
          </cell>
          <cell r="L135">
            <v>0</v>
          </cell>
          <cell r="M135">
            <v>0</v>
          </cell>
          <cell r="N135">
            <v>0</v>
          </cell>
          <cell r="O135">
            <v>0</v>
          </cell>
          <cell r="P135">
            <v>0</v>
          </cell>
          <cell r="Q135" t="str">
            <v>Student age is below the state required minimum age.</v>
          </cell>
        </row>
        <row r="136">
          <cell r="A136" t="str">
            <v>Kansas</v>
          </cell>
          <cell r="B136" t="str">
            <v>KS</v>
          </cell>
          <cell r="C136">
            <v>19</v>
          </cell>
          <cell r="D136" t="str">
            <v>PASS</v>
          </cell>
          <cell r="E136" t="str">
            <v>PASS</v>
          </cell>
          <cell r="F136" t="str">
            <v>PASS</v>
          </cell>
          <cell r="G136">
            <v>23</v>
          </cell>
          <cell r="H136" t="str">
            <v>PASS</v>
          </cell>
          <cell r="I136" t="str">
            <v>PASS</v>
          </cell>
          <cell r="J136" t="str">
            <v>PASS</v>
          </cell>
          <cell r="K136" t="str">
            <v>Ortho dependent age is below the state required maximum age.</v>
          </cell>
          <cell r="L136">
            <v>0</v>
          </cell>
          <cell r="M136">
            <v>0</v>
          </cell>
          <cell r="N136">
            <v>0</v>
          </cell>
          <cell r="O136">
            <v>0</v>
          </cell>
          <cell r="P136">
            <v>0</v>
          </cell>
          <cell r="Q136" t="str">
            <v>Student age is below the state required minimum age.</v>
          </cell>
        </row>
        <row r="137">
          <cell r="A137" t="str">
            <v>Kentucky</v>
          </cell>
          <cell r="B137" t="str">
            <v>KY</v>
          </cell>
          <cell r="C137">
            <v>19</v>
          </cell>
          <cell r="D137" t="str">
            <v>PASS</v>
          </cell>
          <cell r="E137" t="str">
            <v>PASS</v>
          </cell>
          <cell r="F137" t="str">
            <v>PASS</v>
          </cell>
          <cell r="G137">
            <v>23</v>
          </cell>
          <cell r="H137" t="str">
            <v>PASS</v>
          </cell>
          <cell r="I137" t="str">
            <v>PASS</v>
          </cell>
          <cell r="J137" t="str">
            <v>PASS</v>
          </cell>
          <cell r="K137" t="str">
            <v>Ortho dependent age is below the state required maximum age.</v>
          </cell>
          <cell r="L137">
            <v>0</v>
          </cell>
          <cell r="M137">
            <v>0</v>
          </cell>
          <cell r="N137">
            <v>0</v>
          </cell>
          <cell r="O137">
            <v>0</v>
          </cell>
          <cell r="P137">
            <v>0</v>
          </cell>
          <cell r="Q137" t="str">
            <v>Student age is below the state required minimum age.</v>
          </cell>
        </row>
        <row r="138">
          <cell r="A138" t="str">
            <v>Louisiana</v>
          </cell>
          <cell r="B138" t="str">
            <v>LA</v>
          </cell>
          <cell r="C138">
            <v>21</v>
          </cell>
          <cell r="D138" t="str">
            <v>PASS</v>
          </cell>
          <cell r="E138" t="str">
            <v>PASS</v>
          </cell>
          <cell r="F138" t="str">
            <v>PASS</v>
          </cell>
          <cell r="G138">
            <v>24</v>
          </cell>
          <cell r="H138" t="str">
            <v>FAIL</v>
          </cell>
          <cell r="I138" t="str">
            <v>FAIL</v>
          </cell>
          <cell r="J138" t="str">
            <v>FAIL</v>
          </cell>
          <cell r="K138" t="str">
            <v>State's required minimum ortho dependent age in Louisiana is 21.</v>
          </cell>
          <cell r="L138">
            <v>0</v>
          </cell>
          <cell r="M138">
            <v>0</v>
          </cell>
          <cell r="N138">
            <v>0</v>
          </cell>
          <cell r="O138">
            <v>0</v>
          </cell>
          <cell r="P138">
            <v>0</v>
          </cell>
          <cell r="Q138" t="str">
            <v>Student age is below the state required minimum age.</v>
          </cell>
        </row>
        <row r="139">
          <cell r="A139" t="str">
            <v>Massachusetts</v>
          </cell>
          <cell r="B139" t="str">
            <v>MA</v>
          </cell>
          <cell r="C139">
            <v>24</v>
          </cell>
          <cell r="D139" t="str">
            <v>PASS</v>
          </cell>
          <cell r="E139" t="str">
            <v>PASS</v>
          </cell>
          <cell r="F139" t="str">
            <v>PASS</v>
          </cell>
          <cell r="G139">
            <v>24</v>
          </cell>
          <cell r="H139" t="str">
            <v>FAIL</v>
          </cell>
          <cell r="I139" t="str">
            <v>FAIL</v>
          </cell>
          <cell r="J139" t="str">
            <v>FAIL</v>
          </cell>
          <cell r="K139" t="str">
            <v>State's required minimum ortho dependent age in Massachusetts is 24.</v>
          </cell>
          <cell r="L139">
            <v>0</v>
          </cell>
          <cell r="M139">
            <v>0</v>
          </cell>
          <cell r="N139">
            <v>0</v>
          </cell>
          <cell r="O139">
            <v>0</v>
          </cell>
          <cell r="P139">
            <v>0</v>
          </cell>
          <cell r="Q139" t="str">
            <v>Student age is below the state required minimum age.</v>
          </cell>
        </row>
        <row r="140">
          <cell r="A140" t="str">
            <v>Maryland</v>
          </cell>
          <cell r="B140" t="str">
            <v>MD</v>
          </cell>
          <cell r="C140">
            <v>19</v>
          </cell>
          <cell r="D140" t="str">
            <v>PASS</v>
          </cell>
          <cell r="E140" t="str">
            <v>PASS</v>
          </cell>
          <cell r="F140" t="str">
            <v>PASS</v>
          </cell>
          <cell r="G140">
            <v>23</v>
          </cell>
          <cell r="H140" t="str">
            <v>PASS</v>
          </cell>
          <cell r="I140" t="str">
            <v>PASS</v>
          </cell>
          <cell r="J140" t="str">
            <v>PASS</v>
          </cell>
          <cell r="K140" t="str">
            <v>Ortho dependent age is below the state required maximum age.</v>
          </cell>
          <cell r="L140">
            <v>0</v>
          </cell>
          <cell r="M140">
            <v>0</v>
          </cell>
          <cell r="N140">
            <v>0</v>
          </cell>
          <cell r="O140">
            <v>0</v>
          </cell>
          <cell r="P140">
            <v>0</v>
          </cell>
          <cell r="Q140" t="str">
            <v>Student age is below the state required minimum age.</v>
          </cell>
        </row>
        <row r="141">
          <cell r="A141" t="str">
            <v>Maine</v>
          </cell>
          <cell r="B141" t="str">
            <v>ME</v>
          </cell>
          <cell r="C141">
            <v>19</v>
          </cell>
          <cell r="D141" t="str">
            <v>PASS</v>
          </cell>
          <cell r="E141" t="str">
            <v>PASS</v>
          </cell>
          <cell r="F141" t="str">
            <v>PASS</v>
          </cell>
          <cell r="G141">
            <v>23</v>
          </cell>
          <cell r="H141" t="str">
            <v>PASS</v>
          </cell>
          <cell r="I141" t="str">
            <v>PASS</v>
          </cell>
          <cell r="J141" t="str">
            <v>PASS</v>
          </cell>
          <cell r="K141" t="str">
            <v>Ortho dependent age is below the state required maximum age.</v>
          </cell>
          <cell r="L141">
            <v>0</v>
          </cell>
          <cell r="M141">
            <v>0</v>
          </cell>
          <cell r="N141">
            <v>0</v>
          </cell>
          <cell r="O141">
            <v>0</v>
          </cell>
          <cell r="P141">
            <v>0</v>
          </cell>
          <cell r="Q141" t="str">
            <v>Student age is below the state required minimum age.</v>
          </cell>
        </row>
        <row r="142">
          <cell r="A142" t="str">
            <v>Michigan</v>
          </cell>
          <cell r="B142" t="str">
            <v>MI</v>
          </cell>
          <cell r="C142">
            <v>19</v>
          </cell>
          <cell r="D142" t="str">
            <v>PASS</v>
          </cell>
          <cell r="E142" t="str">
            <v>PASS</v>
          </cell>
          <cell r="F142" t="str">
            <v>PASS</v>
          </cell>
          <cell r="G142">
            <v>23</v>
          </cell>
          <cell r="H142" t="str">
            <v>PASS</v>
          </cell>
          <cell r="I142" t="str">
            <v>PASS</v>
          </cell>
          <cell r="J142" t="str">
            <v>PASS</v>
          </cell>
          <cell r="K142" t="str">
            <v>Ortho dependent age is below the state required maximum age.</v>
          </cell>
          <cell r="L142">
            <v>0</v>
          </cell>
          <cell r="M142">
            <v>0</v>
          </cell>
          <cell r="N142">
            <v>0</v>
          </cell>
          <cell r="O142">
            <v>0</v>
          </cell>
          <cell r="P142">
            <v>0</v>
          </cell>
          <cell r="Q142" t="str">
            <v>Student age is below the state required minimum age.</v>
          </cell>
        </row>
        <row r="143">
          <cell r="A143" t="str">
            <v>Minnesota</v>
          </cell>
          <cell r="B143" t="str">
            <v>MN</v>
          </cell>
          <cell r="C143">
            <v>19</v>
          </cell>
          <cell r="D143" t="str">
            <v>PASS</v>
          </cell>
          <cell r="E143" t="str">
            <v>PASS</v>
          </cell>
          <cell r="F143" t="str">
            <v>PASS</v>
          </cell>
          <cell r="G143">
            <v>25</v>
          </cell>
          <cell r="H143" t="str">
            <v>FAIL</v>
          </cell>
          <cell r="I143" t="str">
            <v>FAIL</v>
          </cell>
          <cell r="J143" t="str">
            <v>FAIL</v>
          </cell>
          <cell r="K143" t="str">
            <v>State's required minimum ortho dependent age in Minnesota is 25.</v>
          </cell>
          <cell r="L143">
            <v>0</v>
          </cell>
          <cell r="M143">
            <v>0</v>
          </cell>
          <cell r="N143">
            <v>0</v>
          </cell>
          <cell r="O143">
            <v>0</v>
          </cell>
          <cell r="P143">
            <v>0</v>
          </cell>
          <cell r="Q143" t="str">
            <v>Student age is below the state required minimum age.</v>
          </cell>
        </row>
        <row r="144">
          <cell r="A144" t="str">
            <v>Missouri</v>
          </cell>
          <cell r="B144" t="str">
            <v>MO</v>
          </cell>
          <cell r="C144">
            <v>19</v>
          </cell>
          <cell r="D144" t="str">
            <v>PASS</v>
          </cell>
          <cell r="E144" t="str">
            <v>PASS</v>
          </cell>
          <cell r="F144" t="str">
            <v>PASS</v>
          </cell>
          <cell r="G144">
            <v>23</v>
          </cell>
          <cell r="H144" t="str">
            <v>PASS</v>
          </cell>
          <cell r="I144" t="str">
            <v>PASS</v>
          </cell>
          <cell r="J144" t="str">
            <v>PASS</v>
          </cell>
          <cell r="K144" t="str">
            <v>Ortho dependent age is below the state required maximum age.</v>
          </cell>
          <cell r="L144">
            <v>0</v>
          </cell>
          <cell r="M144">
            <v>0</v>
          </cell>
          <cell r="N144">
            <v>0</v>
          </cell>
          <cell r="O144">
            <v>0</v>
          </cell>
          <cell r="P144">
            <v>0</v>
          </cell>
          <cell r="Q144" t="str">
            <v>Student age is below the state required minimum age.</v>
          </cell>
        </row>
        <row r="145">
          <cell r="A145" t="str">
            <v>Mississippi</v>
          </cell>
          <cell r="B145" t="str">
            <v>MS</v>
          </cell>
          <cell r="C145">
            <v>19</v>
          </cell>
          <cell r="D145" t="str">
            <v>PASS</v>
          </cell>
          <cell r="E145" t="str">
            <v>PASS</v>
          </cell>
          <cell r="F145" t="str">
            <v>PASS</v>
          </cell>
          <cell r="G145">
            <v>23</v>
          </cell>
          <cell r="H145" t="str">
            <v>PASS</v>
          </cell>
          <cell r="I145" t="str">
            <v>PASS</v>
          </cell>
          <cell r="J145" t="str">
            <v>PASS</v>
          </cell>
          <cell r="K145" t="str">
            <v>Ortho dependent age is below the state required maximum age.</v>
          </cell>
          <cell r="L145">
            <v>0</v>
          </cell>
          <cell r="M145">
            <v>0</v>
          </cell>
          <cell r="N145">
            <v>0</v>
          </cell>
          <cell r="O145">
            <v>0</v>
          </cell>
          <cell r="P145">
            <v>0</v>
          </cell>
          <cell r="Q145" t="str">
            <v>Student age is below the state required minimum age.</v>
          </cell>
        </row>
        <row r="146">
          <cell r="A146" t="str">
            <v>Montana</v>
          </cell>
          <cell r="B146" t="str">
            <v>MT</v>
          </cell>
          <cell r="C146">
            <v>19</v>
          </cell>
          <cell r="D146" t="str">
            <v>PASS</v>
          </cell>
          <cell r="E146" t="str">
            <v>PASS</v>
          </cell>
          <cell r="F146" t="str">
            <v>PASS</v>
          </cell>
          <cell r="G146">
            <v>23</v>
          </cell>
          <cell r="H146" t="str">
            <v>PASS</v>
          </cell>
          <cell r="I146" t="str">
            <v>PASS</v>
          </cell>
          <cell r="J146" t="str">
            <v>PASS</v>
          </cell>
          <cell r="K146" t="str">
            <v>Ortho dependent age is below the state required maximum age.</v>
          </cell>
          <cell r="L146">
            <v>0</v>
          </cell>
          <cell r="M146">
            <v>0</v>
          </cell>
          <cell r="N146">
            <v>0</v>
          </cell>
          <cell r="O146">
            <v>0</v>
          </cell>
          <cell r="P146">
            <v>0</v>
          </cell>
          <cell r="Q146" t="str">
            <v>Student age is below the state required minimum age.</v>
          </cell>
        </row>
        <row r="147">
          <cell r="A147" t="str">
            <v>North Carolina</v>
          </cell>
          <cell r="B147" t="str">
            <v>NC</v>
          </cell>
          <cell r="C147">
            <v>19</v>
          </cell>
          <cell r="D147" t="str">
            <v>PASS</v>
          </cell>
          <cell r="E147" t="str">
            <v>PASS</v>
          </cell>
          <cell r="F147" t="str">
            <v>PASS</v>
          </cell>
          <cell r="G147">
            <v>23</v>
          </cell>
          <cell r="H147" t="str">
            <v>PASS</v>
          </cell>
          <cell r="I147" t="str">
            <v>PASS</v>
          </cell>
          <cell r="J147" t="str">
            <v>PASS</v>
          </cell>
          <cell r="K147" t="str">
            <v>Ortho dependent age is below the state required maximum age.</v>
          </cell>
          <cell r="L147">
            <v>0</v>
          </cell>
          <cell r="M147">
            <v>0</v>
          </cell>
          <cell r="N147">
            <v>0</v>
          </cell>
          <cell r="O147">
            <v>0</v>
          </cell>
          <cell r="P147">
            <v>0</v>
          </cell>
          <cell r="Q147" t="str">
            <v>Student age is below the state required minimum age.</v>
          </cell>
        </row>
        <row r="148">
          <cell r="A148" t="str">
            <v>North Dakota</v>
          </cell>
          <cell r="B148" t="str">
            <v>ND</v>
          </cell>
          <cell r="C148">
            <v>19</v>
          </cell>
          <cell r="D148" t="str">
            <v>PASS</v>
          </cell>
          <cell r="E148" t="str">
            <v>PASS</v>
          </cell>
          <cell r="F148" t="str">
            <v>PASS</v>
          </cell>
          <cell r="G148">
            <v>23</v>
          </cell>
          <cell r="H148" t="str">
            <v>PASS</v>
          </cell>
          <cell r="I148" t="str">
            <v>PASS</v>
          </cell>
          <cell r="J148" t="str">
            <v>PASS</v>
          </cell>
          <cell r="K148" t="str">
            <v>Ortho dependent age is below the state required maximum age.</v>
          </cell>
          <cell r="L148">
            <v>0</v>
          </cell>
          <cell r="M148">
            <v>0</v>
          </cell>
          <cell r="N148">
            <v>0</v>
          </cell>
          <cell r="O148">
            <v>0</v>
          </cell>
          <cell r="P148">
            <v>0</v>
          </cell>
          <cell r="Q148" t="str">
            <v>Student age is below the state required minimum age.</v>
          </cell>
        </row>
        <row r="149">
          <cell r="A149" t="str">
            <v>Nebraska</v>
          </cell>
          <cell r="B149" t="str">
            <v>NE</v>
          </cell>
          <cell r="C149">
            <v>19</v>
          </cell>
          <cell r="D149" t="str">
            <v>PASS</v>
          </cell>
          <cell r="E149" t="str">
            <v>PASS</v>
          </cell>
          <cell r="F149" t="str">
            <v>PASS</v>
          </cell>
          <cell r="G149">
            <v>23</v>
          </cell>
          <cell r="H149" t="str">
            <v>PASS</v>
          </cell>
          <cell r="I149" t="str">
            <v>PASS</v>
          </cell>
          <cell r="J149" t="str">
            <v>PASS</v>
          </cell>
          <cell r="K149" t="str">
            <v>Ortho dependent age is below the state required maximum age.</v>
          </cell>
          <cell r="L149">
            <v>0</v>
          </cell>
          <cell r="M149">
            <v>0</v>
          </cell>
          <cell r="N149">
            <v>0</v>
          </cell>
          <cell r="O149">
            <v>0</v>
          </cell>
          <cell r="P149">
            <v>0</v>
          </cell>
          <cell r="Q149" t="str">
            <v>Student age is below the state required minimum age.</v>
          </cell>
        </row>
        <row r="150">
          <cell r="A150" t="str">
            <v>New Hampshire</v>
          </cell>
          <cell r="B150" t="str">
            <v>NH</v>
          </cell>
          <cell r="C150">
            <v>19</v>
          </cell>
          <cell r="D150" t="str">
            <v>PASS</v>
          </cell>
          <cell r="E150" t="str">
            <v>PASS</v>
          </cell>
          <cell r="F150" t="str">
            <v>PASS</v>
          </cell>
          <cell r="G150">
            <v>23</v>
          </cell>
          <cell r="H150" t="str">
            <v>PASS</v>
          </cell>
          <cell r="I150" t="str">
            <v>PASS</v>
          </cell>
          <cell r="J150" t="str">
            <v>PASS</v>
          </cell>
          <cell r="K150" t="str">
            <v>Ortho dependent age is below the state required maximum age.</v>
          </cell>
          <cell r="L150">
            <v>0</v>
          </cell>
          <cell r="M150">
            <v>0</v>
          </cell>
          <cell r="N150">
            <v>0</v>
          </cell>
          <cell r="O150">
            <v>0</v>
          </cell>
          <cell r="P150">
            <v>0</v>
          </cell>
          <cell r="Q150" t="str">
            <v>Student age is below the state required minimum age.</v>
          </cell>
        </row>
        <row r="151">
          <cell r="A151" t="str">
            <v>New Jersey</v>
          </cell>
          <cell r="B151" t="str">
            <v>NJ</v>
          </cell>
          <cell r="C151">
            <v>19</v>
          </cell>
          <cell r="D151" t="str">
            <v>PASS</v>
          </cell>
          <cell r="E151" t="str">
            <v>PASS</v>
          </cell>
          <cell r="F151" t="str">
            <v>PASS</v>
          </cell>
          <cell r="G151">
            <v>23</v>
          </cell>
          <cell r="H151" t="str">
            <v>PASS</v>
          </cell>
          <cell r="I151" t="str">
            <v>PASS</v>
          </cell>
          <cell r="J151" t="str">
            <v>PASS</v>
          </cell>
          <cell r="K151" t="str">
            <v>Ortho dependent age is below the state required maximum age.</v>
          </cell>
          <cell r="L151">
            <v>0</v>
          </cell>
          <cell r="M151">
            <v>0</v>
          </cell>
          <cell r="N151">
            <v>0</v>
          </cell>
          <cell r="O151">
            <v>0</v>
          </cell>
          <cell r="P151">
            <v>0</v>
          </cell>
          <cell r="Q151" t="str">
            <v>Student age is below the state required minimum age.</v>
          </cell>
        </row>
        <row r="152">
          <cell r="A152" t="str">
            <v>New Mexico</v>
          </cell>
          <cell r="B152" t="str">
            <v>NM</v>
          </cell>
          <cell r="C152">
            <v>19</v>
          </cell>
          <cell r="D152" t="str">
            <v>PASS</v>
          </cell>
          <cell r="E152" t="str">
            <v>PASS</v>
          </cell>
          <cell r="F152" t="str">
            <v>PASS</v>
          </cell>
          <cell r="G152">
            <v>23</v>
          </cell>
          <cell r="H152" t="str">
            <v>PASS</v>
          </cell>
          <cell r="I152" t="str">
            <v>PASS</v>
          </cell>
          <cell r="J152" t="str">
            <v>PASS</v>
          </cell>
          <cell r="K152" t="str">
            <v>Ortho dependent age is below the state required maximum age.</v>
          </cell>
          <cell r="L152">
            <v>0</v>
          </cell>
          <cell r="M152">
            <v>0</v>
          </cell>
          <cell r="N152">
            <v>0</v>
          </cell>
          <cell r="O152">
            <v>0</v>
          </cell>
          <cell r="P152">
            <v>0</v>
          </cell>
          <cell r="Q152" t="str">
            <v>Student age is below the state required minimum age.</v>
          </cell>
        </row>
        <row r="153">
          <cell r="A153" t="str">
            <v>Nevada</v>
          </cell>
          <cell r="B153" t="str">
            <v>NV</v>
          </cell>
          <cell r="C153">
            <v>19</v>
          </cell>
          <cell r="D153" t="str">
            <v>PASS</v>
          </cell>
          <cell r="E153" t="str">
            <v>PASS</v>
          </cell>
          <cell r="F153" t="str">
            <v>PASS</v>
          </cell>
          <cell r="G153">
            <v>23</v>
          </cell>
          <cell r="H153" t="str">
            <v>PASS</v>
          </cell>
          <cell r="I153" t="str">
            <v>PASS</v>
          </cell>
          <cell r="J153" t="str">
            <v>PASS</v>
          </cell>
          <cell r="K153" t="str">
            <v>Ortho dependent age is below the state required maximum age.</v>
          </cell>
          <cell r="L153">
            <v>0</v>
          </cell>
          <cell r="M153">
            <v>0</v>
          </cell>
          <cell r="N153">
            <v>0</v>
          </cell>
          <cell r="O153">
            <v>0</v>
          </cell>
          <cell r="P153">
            <v>0</v>
          </cell>
          <cell r="Q153" t="str">
            <v>Student age is below the state required minimum age.</v>
          </cell>
        </row>
        <row r="154">
          <cell r="A154" t="str">
            <v>New York</v>
          </cell>
          <cell r="B154" t="str">
            <v>NY</v>
          </cell>
          <cell r="C154">
            <v>19</v>
          </cell>
          <cell r="D154" t="str">
            <v>PASS</v>
          </cell>
          <cell r="E154" t="str">
            <v>PASS</v>
          </cell>
          <cell r="F154" t="str">
            <v>PASS</v>
          </cell>
          <cell r="G154">
            <v>23</v>
          </cell>
          <cell r="H154" t="str">
            <v>PASS</v>
          </cell>
          <cell r="I154" t="str">
            <v>PASS</v>
          </cell>
          <cell r="J154" t="str">
            <v>PASS</v>
          </cell>
          <cell r="K154" t="str">
            <v>Ortho dependent age is below the state required maximum age.</v>
          </cell>
          <cell r="L154">
            <v>0</v>
          </cell>
          <cell r="M154">
            <v>0</v>
          </cell>
          <cell r="N154">
            <v>0</v>
          </cell>
          <cell r="O154">
            <v>0</v>
          </cell>
          <cell r="P154">
            <v>0</v>
          </cell>
          <cell r="Q154" t="str">
            <v>Student age is below the state required minimum age.</v>
          </cell>
        </row>
        <row r="155">
          <cell r="A155" t="str">
            <v>Ohio</v>
          </cell>
          <cell r="B155" t="str">
            <v>OH</v>
          </cell>
          <cell r="C155">
            <v>19</v>
          </cell>
          <cell r="D155" t="str">
            <v>PASS</v>
          </cell>
          <cell r="E155" t="str">
            <v>PASS</v>
          </cell>
          <cell r="F155" t="str">
            <v>PASS</v>
          </cell>
          <cell r="G155">
            <v>23</v>
          </cell>
          <cell r="H155" t="str">
            <v>PASS</v>
          </cell>
          <cell r="I155" t="str">
            <v>PASS</v>
          </cell>
          <cell r="J155" t="str">
            <v>PASS</v>
          </cell>
          <cell r="K155" t="str">
            <v>Ortho dependent age is below the state required maximum age.</v>
          </cell>
          <cell r="L155">
            <v>0</v>
          </cell>
          <cell r="M155">
            <v>0</v>
          </cell>
          <cell r="N155">
            <v>0</v>
          </cell>
          <cell r="O155">
            <v>0</v>
          </cell>
          <cell r="P155">
            <v>0</v>
          </cell>
          <cell r="Q155" t="str">
            <v>Student age is below the state required minimum age.</v>
          </cell>
        </row>
        <row r="156">
          <cell r="A156" t="str">
            <v>Oklahoma</v>
          </cell>
          <cell r="B156" t="str">
            <v>OK</v>
          </cell>
          <cell r="C156">
            <v>19</v>
          </cell>
          <cell r="D156" t="str">
            <v>PASS</v>
          </cell>
          <cell r="E156" t="str">
            <v>PASS</v>
          </cell>
          <cell r="F156" t="str">
            <v>PASS</v>
          </cell>
          <cell r="G156">
            <v>23</v>
          </cell>
          <cell r="H156" t="str">
            <v>PASS</v>
          </cell>
          <cell r="I156" t="str">
            <v>PASS</v>
          </cell>
          <cell r="J156" t="str">
            <v>PASS</v>
          </cell>
          <cell r="K156" t="str">
            <v>Ortho dependent age is below the state required maximum age.</v>
          </cell>
          <cell r="L156">
            <v>0</v>
          </cell>
          <cell r="M156">
            <v>0</v>
          </cell>
          <cell r="N156">
            <v>0</v>
          </cell>
          <cell r="O156">
            <v>0</v>
          </cell>
          <cell r="P156">
            <v>0</v>
          </cell>
          <cell r="Q156" t="str">
            <v>Student age is below the state required minimum age.</v>
          </cell>
        </row>
        <row r="157">
          <cell r="A157" t="str">
            <v>Oregon</v>
          </cell>
          <cell r="B157" t="str">
            <v>OR</v>
          </cell>
          <cell r="C157">
            <v>19</v>
          </cell>
          <cell r="D157" t="str">
            <v>PASS</v>
          </cell>
          <cell r="E157" t="str">
            <v>PASS</v>
          </cell>
          <cell r="F157" t="str">
            <v>PASS</v>
          </cell>
          <cell r="G157">
            <v>23</v>
          </cell>
          <cell r="H157" t="str">
            <v>PASS</v>
          </cell>
          <cell r="I157" t="str">
            <v>PASS</v>
          </cell>
          <cell r="J157" t="str">
            <v>PASS</v>
          </cell>
          <cell r="K157" t="str">
            <v>Ortho dependent age is below the state required maximum age.</v>
          </cell>
          <cell r="L157">
            <v>0</v>
          </cell>
          <cell r="M157">
            <v>0</v>
          </cell>
          <cell r="N157">
            <v>0</v>
          </cell>
          <cell r="O157">
            <v>0</v>
          </cell>
          <cell r="P157">
            <v>0</v>
          </cell>
          <cell r="Q157" t="str">
            <v>Student age is below the state required minimum age.</v>
          </cell>
        </row>
        <row r="158">
          <cell r="A158" t="str">
            <v>Pennsylvania</v>
          </cell>
          <cell r="B158" t="str">
            <v>PA</v>
          </cell>
          <cell r="C158">
            <v>19</v>
          </cell>
          <cell r="D158" t="str">
            <v>PASS</v>
          </cell>
          <cell r="E158" t="str">
            <v>PASS</v>
          </cell>
          <cell r="F158" t="str">
            <v>PASS</v>
          </cell>
          <cell r="G158">
            <v>23</v>
          </cell>
          <cell r="H158" t="str">
            <v>PASS</v>
          </cell>
          <cell r="I158" t="str">
            <v>PASS</v>
          </cell>
          <cell r="J158" t="str">
            <v>PASS</v>
          </cell>
          <cell r="K158" t="str">
            <v>Ortho dependent age is below the state required maximum age.</v>
          </cell>
          <cell r="L158">
            <v>0</v>
          </cell>
          <cell r="M158">
            <v>0</v>
          </cell>
          <cell r="N158">
            <v>0</v>
          </cell>
          <cell r="O158">
            <v>0</v>
          </cell>
          <cell r="P158">
            <v>0</v>
          </cell>
          <cell r="Q158" t="str">
            <v>Student age is below the state required minimum age.</v>
          </cell>
        </row>
        <row r="159">
          <cell r="A159" t="str">
            <v>Puerto Rico</v>
          </cell>
          <cell r="B159" t="str">
            <v>PR</v>
          </cell>
          <cell r="C159">
            <v>19</v>
          </cell>
          <cell r="D159" t="str">
            <v>PASS</v>
          </cell>
          <cell r="E159" t="str">
            <v>PASS</v>
          </cell>
          <cell r="F159" t="str">
            <v>PASS</v>
          </cell>
          <cell r="G159">
            <v>23</v>
          </cell>
          <cell r="H159" t="str">
            <v>PASS</v>
          </cell>
          <cell r="I159" t="str">
            <v>PASS</v>
          </cell>
          <cell r="J159" t="str">
            <v>PASS</v>
          </cell>
          <cell r="K159" t="str">
            <v>Ortho dependent age is below the state required maximum age.</v>
          </cell>
          <cell r="L159">
            <v>0</v>
          </cell>
          <cell r="M159">
            <v>0</v>
          </cell>
          <cell r="N159">
            <v>0</v>
          </cell>
          <cell r="O159">
            <v>0</v>
          </cell>
          <cell r="P159">
            <v>0</v>
          </cell>
          <cell r="Q159" t="str">
            <v>Student age is below the state required minimum age.</v>
          </cell>
        </row>
        <row r="160">
          <cell r="A160" t="str">
            <v>Rhode Island</v>
          </cell>
          <cell r="B160" t="str">
            <v>RI</v>
          </cell>
          <cell r="C160">
            <v>19</v>
          </cell>
          <cell r="D160" t="str">
            <v>PASS</v>
          </cell>
          <cell r="E160" t="str">
            <v>PASS</v>
          </cell>
          <cell r="F160" t="str">
            <v>PASS</v>
          </cell>
          <cell r="G160">
            <v>23</v>
          </cell>
          <cell r="H160" t="str">
            <v>PASS</v>
          </cell>
          <cell r="I160" t="str">
            <v>PASS</v>
          </cell>
          <cell r="J160" t="str">
            <v>PASS</v>
          </cell>
          <cell r="K160" t="str">
            <v>Ortho dependent age is below the state required maximum age.</v>
          </cell>
          <cell r="L160">
            <v>0</v>
          </cell>
          <cell r="M160">
            <v>0</v>
          </cell>
          <cell r="N160">
            <v>0</v>
          </cell>
          <cell r="O160">
            <v>0</v>
          </cell>
          <cell r="P160">
            <v>0</v>
          </cell>
          <cell r="Q160" t="str">
            <v>Student age is below the state required minimum age.</v>
          </cell>
        </row>
        <row r="161">
          <cell r="A161" t="str">
            <v>South Carolina</v>
          </cell>
          <cell r="B161" t="str">
            <v>SC</v>
          </cell>
          <cell r="C161">
            <v>19</v>
          </cell>
          <cell r="D161" t="str">
            <v>PASS</v>
          </cell>
          <cell r="E161" t="str">
            <v>PASS</v>
          </cell>
          <cell r="F161" t="str">
            <v>PASS</v>
          </cell>
          <cell r="G161">
            <v>23</v>
          </cell>
          <cell r="H161" t="str">
            <v>PASS</v>
          </cell>
          <cell r="I161" t="str">
            <v>PASS</v>
          </cell>
          <cell r="J161" t="str">
            <v>PASS</v>
          </cell>
          <cell r="K161" t="str">
            <v>Ortho dependent age is below the state required maximum age.</v>
          </cell>
          <cell r="L161">
            <v>0</v>
          </cell>
          <cell r="M161">
            <v>0</v>
          </cell>
          <cell r="N161">
            <v>0</v>
          </cell>
          <cell r="O161">
            <v>0</v>
          </cell>
          <cell r="P161">
            <v>0</v>
          </cell>
          <cell r="Q161" t="str">
            <v>Student age is below the state required minimum age.</v>
          </cell>
        </row>
        <row r="162">
          <cell r="A162" t="str">
            <v>South Dakota</v>
          </cell>
          <cell r="B162" t="str">
            <v>SD</v>
          </cell>
          <cell r="C162">
            <v>19</v>
          </cell>
          <cell r="D162" t="str">
            <v>PASS</v>
          </cell>
          <cell r="E162" t="str">
            <v>PASS</v>
          </cell>
          <cell r="F162" t="str">
            <v>PASS</v>
          </cell>
          <cell r="G162">
            <v>23</v>
          </cell>
          <cell r="H162" t="str">
            <v>PASS</v>
          </cell>
          <cell r="I162" t="str">
            <v>PASS</v>
          </cell>
          <cell r="J162" t="str">
            <v>PASS</v>
          </cell>
          <cell r="K162" t="str">
            <v>Ortho dependent age is below the state required maximum age.</v>
          </cell>
          <cell r="L162">
            <v>0</v>
          </cell>
          <cell r="M162">
            <v>0</v>
          </cell>
          <cell r="N162">
            <v>0</v>
          </cell>
          <cell r="O162">
            <v>0</v>
          </cell>
          <cell r="P162">
            <v>0</v>
          </cell>
          <cell r="Q162" t="str">
            <v>Student age is below the state required minimum age.</v>
          </cell>
        </row>
        <row r="163">
          <cell r="A163" t="str">
            <v>Tennessee</v>
          </cell>
          <cell r="B163" t="str">
            <v>TN</v>
          </cell>
          <cell r="C163">
            <v>24</v>
          </cell>
          <cell r="D163" t="str">
            <v>PASS</v>
          </cell>
          <cell r="E163" t="str">
            <v>PASS</v>
          </cell>
          <cell r="F163" t="str">
            <v>PASS</v>
          </cell>
          <cell r="G163">
            <v>24</v>
          </cell>
          <cell r="H163" t="str">
            <v>FAIL</v>
          </cell>
          <cell r="I163" t="str">
            <v>FAIL</v>
          </cell>
          <cell r="J163" t="str">
            <v>FAIL</v>
          </cell>
          <cell r="K163" t="str">
            <v>State's required minimum ortho dependent age in Tennessee is 24.</v>
          </cell>
          <cell r="L163">
            <v>0</v>
          </cell>
          <cell r="M163">
            <v>0</v>
          </cell>
          <cell r="N163">
            <v>0</v>
          </cell>
          <cell r="O163">
            <v>0</v>
          </cell>
          <cell r="P163">
            <v>0</v>
          </cell>
          <cell r="Q163" t="str">
            <v>Student age is below the state required minimum age.</v>
          </cell>
        </row>
        <row r="164">
          <cell r="A164" t="str">
            <v>Texas</v>
          </cell>
          <cell r="B164" t="str">
            <v>TX</v>
          </cell>
          <cell r="C164">
            <v>19</v>
          </cell>
          <cell r="D164" t="str">
            <v>PASS</v>
          </cell>
          <cell r="E164" t="str">
            <v>PASS</v>
          </cell>
          <cell r="F164" t="str">
            <v>PASS</v>
          </cell>
          <cell r="G164">
            <v>25</v>
          </cell>
          <cell r="H164" t="str">
            <v>FAIL</v>
          </cell>
          <cell r="I164" t="str">
            <v>FAIL</v>
          </cell>
          <cell r="J164" t="str">
            <v>FAIL</v>
          </cell>
          <cell r="K164" t="str">
            <v>Ortho dependent age is below the state required maximum age.</v>
          </cell>
          <cell r="L164">
            <v>0</v>
          </cell>
          <cell r="M164">
            <v>0</v>
          </cell>
          <cell r="N164">
            <v>0</v>
          </cell>
          <cell r="O164">
            <v>0</v>
          </cell>
          <cell r="P164">
            <v>0</v>
          </cell>
          <cell r="Q164" t="str">
            <v>Student age is below the state required minimum age.</v>
          </cell>
        </row>
        <row r="165">
          <cell r="A165" t="str">
            <v>Utah</v>
          </cell>
          <cell r="B165" t="str">
            <v>UT</v>
          </cell>
          <cell r="C165">
            <v>26</v>
          </cell>
          <cell r="D165" t="str">
            <v>PASS</v>
          </cell>
          <cell r="E165" t="str">
            <v>PASS</v>
          </cell>
          <cell r="F165" t="str">
            <v>PASS</v>
          </cell>
          <cell r="G165">
            <v>26</v>
          </cell>
          <cell r="H165" t="str">
            <v>FAIL</v>
          </cell>
          <cell r="I165" t="str">
            <v>FAIL</v>
          </cell>
          <cell r="J165" t="str">
            <v>FAIL</v>
          </cell>
          <cell r="K165" t="str">
            <v>State's required minimum ortho dependent age in Utah is 26.</v>
          </cell>
          <cell r="L165">
            <v>0</v>
          </cell>
          <cell r="M165">
            <v>0</v>
          </cell>
          <cell r="N165">
            <v>0</v>
          </cell>
          <cell r="O165">
            <v>0</v>
          </cell>
          <cell r="P165">
            <v>0</v>
          </cell>
          <cell r="Q165" t="str">
            <v>Student age is below the state required minimum age.</v>
          </cell>
        </row>
        <row r="166">
          <cell r="A166" t="str">
            <v>Virginia</v>
          </cell>
          <cell r="B166" t="str">
            <v>VA</v>
          </cell>
          <cell r="C166">
            <v>19</v>
          </cell>
          <cell r="D166" t="str">
            <v>PASS</v>
          </cell>
          <cell r="E166" t="str">
            <v>PASS</v>
          </cell>
          <cell r="F166" t="str">
            <v>PASS</v>
          </cell>
          <cell r="G166">
            <v>23</v>
          </cell>
          <cell r="H166" t="str">
            <v>PASS</v>
          </cell>
          <cell r="I166" t="str">
            <v>PASS</v>
          </cell>
          <cell r="J166" t="str">
            <v>PASS</v>
          </cell>
          <cell r="K166" t="str">
            <v>Ortho dependent age is below the state required maximum age.</v>
          </cell>
          <cell r="L166">
            <v>0</v>
          </cell>
          <cell r="M166">
            <v>0</v>
          </cell>
          <cell r="N166">
            <v>0</v>
          </cell>
          <cell r="O166">
            <v>0</v>
          </cell>
          <cell r="P166">
            <v>0</v>
          </cell>
          <cell r="Q166" t="str">
            <v>Student age is below the state required minimum age.</v>
          </cell>
        </row>
        <row r="167">
          <cell r="A167" t="str">
            <v>Vermont</v>
          </cell>
          <cell r="B167" t="str">
            <v>VT</v>
          </cell>
          <cell r="C167">
            <v>19</v>
          </cell>
          <cell r="D167" t="str">
            <v>PASS</v>
          </cell>
          <cell r="E167" t="str">
            <v>PASS</v>
          </cell>
          <cell r="F167" t="str">
            <v>PASS</v>
          </cell>
          <cell r="G167">
            <v>23</v>
          </cell>
          <cell r="H167" t="str">
            <v>PASS</v>
          </cell>
          <cell r="I167" t="str">
            <v>PASS</v>
          </cell>
          <cell r="J167" t="str">
            <v>PASS</v>
          </cell>
          <cell r="K167" t="str">
            <v>Ortho dependent age is below the state required maximum age.</v>
          </cell>
          <cell r="L167">
            <v>0</v>
          </cell>
          <cell r="M167">
            <v>0</v>
          </cell>
          <cell r="N167">
            <v>0</v>
          </cell>
          <cell r="O167">
            <v>0</v>
          </cell>
          <cell r="P167">
            <v>0</v>
          </cell>
          <cell r="Q167" t="str">
            <v>Student age is below the state required minimum age.</v>
          </cell>
        </row>
        <row r="168">
          <cell r="A168" t="str">
            <v>Washington</v>
          </cell>
          <cell r="B168" t="str">
            <v>WA</v>
          </cell>
          <cell r="C168">
            <v>19</v>
          </cell>
          <cell r="D168" t="str">
            <v>PASS</v>
          </cell>
          <cell r="E168" t="str">
            <v>PASS</v>
          </cell>
          <cell r="F168" t="str">
            <v>PASS</v>
          </cell>
          <cell r="G168">
            <v>23</v>
          </cell>
          <cell r="H168" t="str">
            <v>PASS</v>
          </cell>
          <cell r="I168" t="str">
            <v>PASS</v>
          </cell>
          <cell r="J168" t="str">
            <v>PASS</v>
          </cell>
          <cell r="K168" t="str">
            <v>Ortho dependent age is below the state required maximum age.</v>
          </cell>
          <cell r="L168">
            <v>0</v>
          </cell>
          <cell r="M168">
            <v>0</v>
          </cell>
          <cell r="N168">
            <v>0</v>
          </cell>
          <cell r="O168">
            <v>0</v>
          </cell>
          <cell r="P168">
            <v>0</v>
          </cell>
          <cell r="Q168" t="str">
            <v>Student age is below the state required minimum age.</v>
          </cell>
        </row>
        <row r="169">
          <cell r="A169" t="str">
            <v>Wisconsin</v>
          </cell>
          <cell r="B169" t="str">
            <v>WI</v>
          </cell>
          <cell r="C169">
            <v>19</v>
          </cell>
          <cell r="D169" t="str">
            <v>PASS</v>
          </cell>
          <cell r="E169" t="str">
            <v>PASS</v>
          </cell>
          <cell r="F169" t="str">
            <v>PASS</v>
          </cell>
          <cell r="G169">
            <v>23</v>
          </cell>
          <cell r="H169" t="str">
            <v>PASS</v>
          </cell>
          <cell r="I169" t="str">
            <v>PASS</v>
          </cell>
          <cell r="J169" t="str">
            <v>PASS</v>
          </cell>
          <cell r="K169" t="str">
            <v>Ortho dependent age is below the state required maximum age.</v>
          </cell>
          <cell r="L169">
            <v>0</v>
          </cell>
          <cell r="M169">
            <v>0</v>
          </cell>
          <cell r="N169">
            <v>0</v>
          </cell>
          <cell r="O169">
            <v>0</v>
          </cell>
          <cell r="P169">
            <v>0</v>
          </cell>
          <cell r="Q169" t="str">
            <v>Student age is below the state required minimum age.</v>
          </cell>
        </row>
        <row r="170">
          <cell r="A170" t="str">
            <v>West Virginia</v>
          </cell>
          <cell r="B170" t="str">
            <v>WV</v>
          </cell>
          <cell r="C170">
            <v>19</v>
          </cell>
          <cell r="D170" t="str">
            <v>PASS</v>
          </cell>
          <cell r="E170" t="str">
            <v>PASS</v>
          </cell>
          <cell r="F170" t="str">
            <v>PASS</v>
          </cell>
          <cell r="G170">
            <v>23</v>
          </cell>
          <cell r="H170" t="str">
            <v>PASS</v>
          </cell>
          <cell r="I170" t="str">
            <v>PASS</v>
          </cell>
          <cell r="J170" t="str">
            <v>PASS</v>
          </cell>
          <cell r="K170" t="str">
            <v>Ortho dependent age is below the state required maximum age.</v>
          </cell>
          <cell r="L170">
            <v>0</v>
          </cell>
          <cell r="M170">
            <v>0</v>
          </cell>
          <cell r="N170">
            <v>0</v>
          </cell>
          <cell r="O170">
            <v>0</v>
          </cell>
          <cell r="P170">
            <v>0</v>
          </cell>
          <cell r="Q170" t="str">
            <v>Student age is below the state required minimum age.</v>
          </cell>
        </row>
        <row r="171">
          <cell r="A171" t="str">
            <v>Wyoming</v>
          </cell>
          <cell r="B171" t="str">
            <v>WY</v>
          </cell>
          <cell r="C171">
            <v>19</v>
          </cell>
          <cell r="D171" t="str">
            <v>PASS</v>
          </cell>
          <cell r="E171" t="str">
            <v>PASS</v>
          </cell>
          <cell r="F171" t="str">
            <v>PASS</v>
          </cell>
          <cell r="G171">
            <v>23</v>
          </cell>
          <cell r="H171" t="str">
            <v>PASS</v>
          </cell>
          <cell r="I171" t="str">
            <v>PASS</v>
          </cell>
          <cell r="J171" t="str">
            <v>PASS</v>
          </cell>
          <cell r="K171" t="str">
            <v>Ortho dependent age is below the state required maximum age.</v>
          </cell>
          <cell r="L171">
            <v>0</v>
          </cell>
          <cell r="M171">
            <v>0</v>
          </cell>
          <cell r="N171">
            <v>0</v>
          </cell>
          <cell r="O171">
            <v>0</v>
          </cell>
          <cell r="P171">
            <v>0</v>
          </cell>
          <cell r="Q171" t="str">
            <v>Student age is below the state required minimum age.</v>
          </cell>
        </row>
        <row r="172">
          <cell r="A172" t="str">
            <v>Virgin Island</v>
          </cell>
          <cell r="B172" t="str">
            <v>VI</v>
          </cell>
          <cell r="C172">
            <v>19</v>
          </cell>
          <cell r="D172" t="str">
            <v>PASS</v>
          </cell>
          <cell r="E172" t="str">
            <v>PASS</v>
          </cell>
          <cell r="F172" t="str">
            <v>PASS</v>
          </cell>
          <cell r="G172">
            <v>23</v>
          </cell>
          <cell r="H172" t="str">
            <v>PASS</v>
          </cell>
          <cell r="I172" t="str">
            <v>PASS</v>
          </cell>
          <cell r="J172" t="str">
            <v>PASS</v>
          </cell>
          <cell r="K172" t="str">
            <v>Ortho dependent age is below the state required maximum age.</v>
          </cell>
          <cell r="L172">
            <v>0</v>
          </cell>
          <cell r="M172">
            <v>0</v>
          </cell>
          <cell r="N172">
            <v>0</v>
          </cell>
          <cell r="O172">
            <v>0</v>
          </cell>
          <cell r="P172">
            <v>0</v>
          </cell>
          <cell r="Q172" t="str">
            <v>Student age is below the state required minimum age.</v>
          </cell>
        </row>
      </sheetData>
      <sheetData sheetId="10" refreshError="1">
        <row r="1">
          <cell r="Q1">
            <v>0.3</v>
          </cell>
        </row>
        <row r="29">
          <cell r="B29">
            <v>1</v>
          </cell>
          <cell r="C29">
            <v>1</v>
          </cell>
        </row>
        <row r="30">
          <cell r="B30">
            <v>0.8</v>
          </cell>
          <cell r="C30">
            <v>0.8</v>
          </cell>
        </row>
        <row r="31">
          <cell r="B31">
            <v>0.5</v>
          </cell>
          <cell r="C31">
            <v>0.5</v>
          </cell>
        </row>
      </sheetData>
      <sheetData sheetId="11">
        <row r="1">
          <cell r="Q1">
            <v>0.3</v>
          </cell>
        </row>
        <row r="5">
          <cell r="P5">
            <v>0</v>
          </cell>
          <cell r="Q5">
            <v>2499</v>
          </cell>
          <cell r="R5">
            <v>0.7</v>
          </cell>
        </row>
        <row r="6">
          <cell r="P6">
            <v>2500</v>
          </cell>
          <cell r="Q6">
            <v>15000</v>
          </cell>
          <cell r="R6">
            <v>0.6</v>
          </cell>
        </row>
        <row r="7">
          <cell r="P7">
            <v>15001</v>
          </cell>
          <cell r="Q7">
            <v>50000</v>
          </cell>
          <cell r="R7">
            <v>0.45</v>
          </cell>
        </row>
        <row r="8">
          <cell r="P8">
            <v>50001</v>
          </cell>
          <cell r="Q8">
            <v>100000</v>
          </cell>
          <cell r="R8">
            <v>0.35</v>
          </cell>
        </row>
        <row r="9">
          <cell r="P9">
            <v>100001</v>
          </cell>
          <cell r="Q9">
            <v>999999999</v>
          </cell>
          <cell r="R9">
            <v>0.3</v>
          </cell>
        </row>
        <row r="97">
          <cell r="J97">
            <v>1</v>
          </cell>
        </row>
        <row r="98">
          <cell r="J98">
            <v>1</v>
          </cell>
        </row>
        <row r="99">
          <cell r="J99">
            <v>1</v>
          </cell>
        </row>
        <row r="100">
          <cell r="J100">
            <v>1</v>
          </cell>
        </row>
        <row r="101">
          <cell r="J101">
            <v>1</v>
          </cell>
        </row>
        <row r="102">
          <cell r="J102">
            <v>2</v>
          </cell>
        </row>
        <row r="103">
          <cell r="J103">
            <v>2</v>
          </cell>
        </row>
        <row r="104">
          <cell r="J104">
            <v>1</v>
          </cell>
        </row>
        <row r="105">
          <cell r="J105">
            <v>1</v>
          </cell>
        </row>
        <row r="106">
          <cell r="J106">
            <v>1</v>
          </cell>
        </row>
        <row r="107">
          <cell r="J107">
            <v>1</v>
          </cell>
        </row>
        <row r="108">
          <cell r="J108">
            <v>2</v>
          </cell>
        </row>
        <row r="109">
          <cell r="J109">
            <v>2</v>
          </cell>
        </row>
        <row r="110">
          <cell r="J110">
            <v>2</v>
          </cell>
        </row>
        <row r="112">
          <cell r="J112">
            <v>13</v>
          </cell>
        </row>
        <row r="113">
          <cell r="J113">
            <v>12</v>
          </cell>
        </row>
        <row r="141">
          <cell r="B141">
            <v>1</v>
          </cell>
        </row>
      </sheetData>
      <sheetData sheetId="12" refreshError="1">
        <row r="1">
          <cell r="Q1">
            <v>0.3</v>
          </cell>
        </row>
        <row r="2">
          <cell r="Q2">
            <v>0</v>
          </cell>
        </row>
        <row r="35">
          <cell r="O35">
            <v>0.80000000000000016</v>
          </cell>
          <cell r="P35">
            <v>0.80000000000000016</v>
          </cell>
          <cell r="Q35">
            <v>0.80000000000000016</v>
          </cell>
          <cell r="R35">
            <v>0.80000000000000016</v>
          </cell>
          <cell r="S35">
            <v>0.80000000000000016</v>
          </cell>
          <cell r="T35">
            <v>0.80000000000000016</v>
          </cell>
        </row>
        <row r="40">
          <cell r="O40">
            <v>0.26666666666666666</v>
          </cell>
          <cell r="P40">
            <v>0.26666666666666666</v>
          </cell>
          <cell r="Q40">
            <v>0.40000000000000008</v>
          </cell>
          <cell r="R40">
            <v>0.40000000000000008</v>
          </cell>
          <cell r="S40">
            <v>0.40000000000000008</v>
          </cell>
          <cell r="T40">
            <v>0.40000000000000008</v>
          </cell>
        </row>
        <row r="45">
          <cell r="O45">
            <v>0.53333333333333333</v>
          </cell>
          <cell r="P45">
            <v>0.53333333333333333</v>
          </cell>
          <cell r="Q45">
            <v>0.80000000000000016</v>
          </cell>
          <cell r="R45">
            <v>0.80000000000000016</v>
          </cell>
          <cell r="S45">
            <v>0.80000000000000016</v>
          </cell>
          <cell r="T45">
            <v>0.80000000000000016</v>
          </cell>
        </row>
        <row r="47">
          <cell r="T47">
            <v>1</v>
          </cell>
          <cell r="U47">
            <v>1</v>
          </cell>
        </row>
        <row r="48">
          <cell r="O48">
            <v>0.8</v>
          </cell>
          <cell r="P48">
            <v>0.8</v>
          </cell>
        </row>
        <row r="49">
          <cell r="O49">
            <v>0.5</v>
          </cell>
          <cell r="P49">
            <v>0.5</v>
          </cell>
        </row>
        <row r="50">
          <cell r="O50">
            <v>0.5</v>
          </cell>
          <cell r="P50">
            <v>0.5</v>
          </cell>
        </row>
        <row r="58">
          <cell r="O58">
            <v>1</v>
          </cell>
          <cell r="P58">
            <v>1</v>
          </cell>
        </row>
        <row r="61">
          <cell r="O61">
            <v>0.8</v>
          </cell>
          <cell r="P61">
            <v>0.8</v>
          </cell>
        </row>
        <row r="64">
          <cell r="O64">
            <v>0</v>
          </cell>
          <cell r="P64">
            <v>0</v>
          </cell>
        </row>
        <row r="67">
          <cell r="O67">
            <v>0</v>
          </cell>
          <cell r="P67">
            <v>0</v>
          </cell>
        </row>
        <row r="70">
          <cell r="O70">
            <v>1</v>
          </cell>
          <cell r="P70">
            <v>1</v>
          </cell>
          <cell r="Q70">
            <v>1</v>
          </cell>
          <cell r="R70">
            <v>1</v>
          </cell>
          <cell r="S70">
            <v>1</v>
          </cell>
          <cell r="T70">
            <v>1</v>
          </cell>
          <cell r="U70">
            <v>1</v>
          </cell>
          <cell r="V70">
            <v>1</v>
          </cell>
          <cell r="W70">
            <v>1</v>
          </cell>
          <cell r="X70">
            <v>1</v>
          </cell>
        </row>
        <row r="71">
          <cell r="O71">
            <v>0.8</v>
          </cell>
          <cell r="P71">
            <v>0.8</v>
          </cell>
          <cell r="Q71">
            <v>0.8</v>
          </cell>
          <cell r="R71">
            <v>0.8</v>
          </cell>
          <cell r="S71">
            <v>0.8</v>
          </cell>
          <cell r="T71">
            <v>0.8</v>
          </cell>
          <cell r="U71">
            <v>0.8</v>
          </cell>
          <cell r="V71">
            <v>0.8</v>
          </cell>
          <cell r="W71">
            <v>0.8</v>
          </cell>
          <cell r="X71">
            <v>0.8</v>
          </cell>
        </row>
        <row r="72">
          <cell r="O72">
            <v>0</v>
          </cell>
          <cell r="P72">
            <v>0</v>
          </cell>
          <cell r="Q72">
            <v>0.25</v>
          </cell>
          <cell r="R72">
            <v>0.25</v>
          </cell>
          <cell r="S72">
            <v>0.5</v>
          </cell>
          <cell r="T72">
            <v>0.5</v>
          </cell>
          <cell r="U72">
            <v>0.5</v>
          </cell>
          <cell r="V72">
            <v>0.5</v>
          </cell>
          <cell r="W72">
            <v>0.5</v>
          </cell>
          <cell r="X72">
            <v>0.5</v>
          </cell>
        </row>
        <row r="73">
          <cell r="O73">
            <v>0</v>
          </cell>
          <cell r="P73">
            <v>0</v>
          </cell>
          <cell r="Q73">
            <v>0.25</v>
          </cell>
          <cell r="R73">
            <v>0.25</v>
          </cell>
          <cell r="S73">
            <v>0.5</v>
          </cell>
          <cell r="T73">
            <v>0.5</v>
          </cell>
          <cell r="U73">
            <v>0.5</v>
          </cell>
          <cell r="V73">
            <v>0.5</v>
          </cell>
        </row>
        <row r="76">
          <cell r="O76" t="str">
            <v>0.5</v>
          </cell>
          <cell r="P76" t="str">
            <v>0.3</v>
          </cell>
          <cell r="Q76" t="str">
            <v>0.2</v>
          </cell>
          <cell r="R76">
            <v>0</v>
          </cell>
          <cell r="S76">
            <v>0</v>
          </cell>
        </row>
        <row r="79">
          <cell r="O79">
            <v>1</v>
          </cell>
          <cell r="P79">
            <v>1</v>
          </cell>
          <cell r="Q79">
            <v>1</v>
          </cell>
          <cell r="R79">
            <v>1</v>
          </cell>
          <cell r="S79">
            <v>1</v>
          </cell>
          <cell r="T79">
            <v>1</v>
          </cell>
          <cell r="U79">
            <v>1</v>
          </cell>
          <cell r="V79">
            <v>1</v>
          </cell>
        </row>
        <row r="80">
          <cell r="O80">
            <v>0.8</v>
          </cell>
          <cell r="P80">
            <v>0.8</v>
          </cell>
          <cell r="Q80">
            <v>0.8</v>
          </cell>
          <cell r="R80">
            <v>0.8</v>
          </cell>
          <cell r="S80">
            <v>0.8</v>
          </cell>
          <cell r="T80">
            <v>0.8</v>
          </cell>
          <cell r="U80">
            <v>0.80000000000000016</v>
          </cell>
          <cell r="V80">
            <v>0.80000000000000016</v>
          </cell>
        </row>
        <row r="81">
          <cell r="O81">
            <v>0</v>
          </cell>
          <cell r="P81">
            <v>0</v>
          </cell>
          <cell r="Q81">
            <v>0.2</v>
          </cell>
          <cell r="R81">
            <v>0.2</v>
          </cell>
          <cell r="S81">
            <v>0.36</v>
          </cell>
          <cell r="T81">
            <v>0.36</v>
          </cell>
          <cell r="U81">
            <v>0.18666666666666668</v>
          </cell>
          <cell r="V81">
            <v>0.18666666666666668</v>
          </cell>
        </row>
        <row r="82">
          <cell r="O82">
            <v>0</v>
          </cell>
          <cell r="P82">
            <v>0</v>
          </cell>
          <cell r="Q82">
            <v>0.2</v>
          </cell>
          <cell r="R82">
            <v>0.2</v>
          </cell>
          <cell r="S82">
            <v>0.36</v>
          </cell>
          <cell r="T82">
            <v>0.36</v>
          </cell>
          <cell r="U82">
            <v>0.18666666666666668</v>
          </cell>
          <cell r="V82">
            <v>0.18666666666666668</v>
          </cell>
        </row>
      </sheetData>
      <sheetData sheetId="13">
        <row r="14">
          <cell r="AF14">
            <v>99.901976376292353</v>
          </cell>
        </row>
      </sheetData>
      <sheetData sheetId="14" refreshError="1">
        <row r="1">
          <cell r="Q1">
            <v>0.3</v>
          </cell>
        </row>
        <row r="11">
          <cell r="N11">
            <v>1</v>
          </cell>
          <cell r="P11">
            <v>1.0249999999999999</v>
          </cell>
        </row>
        <row r="12">
          <cell r="N12">
            <v>1</v>
          </cell>
          <cell r="P12">
            <v>1.0249999999999999</v>
          </cell>
        </row>
        <row r="13">
          <cell r="N13">
            <v>1</v>
          </cell>
          <cell r="P13">
            <v>1.0249999999999999</v>
          </cell>
        </row>
        <row r="24">
          <cell r="AG24">
            <v>0.95676115977323417</v>
          </cell>
          <cell r="AH24">
            <v>0.95676115977323417</v>
          </cell>
        </row>
        <row r="25">
          <cell r="AG25">
            <v>0.75618219777123408</v>
          </cell>
          <cell r="AH25">
            <v>0.75618219777123408</v>
          </cell>
        </row>
        <row r="26">
          <cell r="AG26">
            <v>0.5</v>
          </cell>
          <cell r="AH26">
            <v>0.5</v>
          </cell>
        </row>
        <row r="27">
          <cell r="AG27">
            <v>0</v>
          </cell>
          <cell r="AH27">
            <v>0</v>
          </cell>
        </row>
        <row r="99">
          <cell r="O99">
            <v>26.927122416476351</v>
          </cell>
        </row>
        <row r="100">
          <cell r="O100">
            <v>16.956901641539627</v>
          </cell>
        </row>
        <row r="101">
          <cell r="O101">
            <v>17.719498946027862</v>
          </cell>
        </row>
      </sheetData>
      <sheetData sheetId="15">
        <row r="2">
          <cell r="E2">
            <v>0.03</v>
          </cell>
        </row>
      </sheetData>
      <sheetData sheetId="16" refreshError="1">
        <row r="1">
          <cell r="Q1">
            <v>0.3</v>
          </cell>
        </row>
        <row r="24">
          <cell r="AE24">
            <v>0.95676115977323417</v>
          </cell>
          <cell r="AF24">
            <v>0.95676115977323417</v>
          </cell>
        </row>
        <row r="25">
          <cell r="AE25">
            <v>0.75618219777123408</v>
          </cell>
          <cell r="AF25">
            <v>0.75618219777123408</v>
          </cell>
        </row>
        <row r="26">
          <cell r="AE26">
            <v>0.5</v>
          </cell>
          <cell r="AF26">
            <v>0.5</v>
          </cell>
        </row>
        <row r="27">
          <cell r="AE27">
            <v>0</v>
          </cell>
          <cell r="AF27">
            <v>0</v>
          </cell>
        </row>
      </sheetData>
      <sheetData sheetId="17">
        <row r="2">
          <cell r="E2">
            <v>0.03</v>
          </cell>
        </row>
      </sheetData>
      <sheetData sheetId="18" refreshError="1">
        <row r="1">
          <cell r="Q1">
            <v>0.3</v>
          </cell>
        </row>
        <row r="24">
          <cell r="AE24">
            <v>0.95676115977323428</v>
          </cell>
          <cell r="AF24">
            <v>0.95676115977323428</v>
          </cell>
        </row>
        <row r="25">
          <cell r="AE25">
            <v>0.75618219777123408</v>
          </cell>
          <cell r="AF25">
            <v>0.75618219777123408</v>
          </cell>
        </row>
        <row r="26">
          <cell r="AE26">
            <v>0.5</v>
          </cell>
          <cell r="AF26">
            <v>0.5</v>
          </cell>
        </row>
      </sheetData>
      <sheetData sheetId="19" refreshError="1">
        <row r="2">
          <cell r="E2">
            <v>0.03</v>
          </cell>
        </row>
        <row r="24">
          <cell r="AF24">
            <v>0.95676115977323428</v>
          </cell>
          <cell r="AG24">
            <v>0.95676115977323428</v>
          </cell>
        </row>
        <row r="25">
          <cell r="AF25">
            <v>0.75618219777123408</v>
          </cell>
          <cell r="AG25">
            <v>0.75618219777123408</v>
          </cell>
        </row>
        <row r="26">
          <cell r="AF26">
            <v>0.5</v>
          </cell>
          <cell r="AG26">
            <v>0.5</v>
          </cell>
        </row>
        <row r="118">
          <cell r="M118">
            <v>2.2851411212683193E-2</v>
          </cell>
        </row>
      </sheetData>
      <sheetData sheetId="20" refreshError="1">
        <row r="6">
          <cell r="U6">
            <v>1.1628000000000001</v>
          </cell>
        </row>
        <row r="118">
          <cell r="M118">
            <v>-0.20928101545341526</v>
          </cell>
        </row>
      </sheetData>
      <sheetData sheetId="21" refreshError="1">
        <row r="2">
          <cell r="E2">
            <v>0.03</v>
          </cell>
        </row>
        <row r="14">
          <cell r="AF14">
            <v>99.901976376292353</v>
          </cell>
        </row>
        <row r="15">
          <cell r="AF15">
            <v>92.511917666888323</v>
          </cell>
        </row>
        <row r="16">
          <cell r="AF16">
            <v>18.141319582989254</v>
          </cell>
        </row>
        <row r="24">
          <cell r="AE24">
            <v>0.95676115977323428</v>
          </cell>
          <cell r="AF24">
            <v>0.95676115977323428</v>
          </cell>
        </row>
        <row r="25">
          <cell r="AE25">
            <v>0.75618219777123408</v>
          </cell>
          <cell r="AF25">
            <v>0.75618219777123408</v>
          </cell>
        </row>
        <row r="26">
          <cell r="AE26">
            <v>0.5</v>
          </cell>
          <cell r="AF26">
            <v>0.5</v>
          </cell>
        </row>
      </sheetData>
      <sheetData sheetId="22" refreshError="1">
        <row r="6">
          <cell r="U6">
            <v>1.1628000000000001</v>
          </cell>
        </row>
        <row r="24">
          <cell r="AG24">
            <v>0.95676115977323417</v>
          </cell>
          <cell r="AH24">
            <v>0.95676115977323417</v>
          </cell>
        </row>
        <row r="25">
          <cell r="AG25">
            <v>0.75618219777123408</v>
          </cell>
          <cell r="AH25">
            <v>0.75618219777123408</v>
          </cell>
        </row>
        <row r="26">
          <cell r="AG26">
            <v>0.5</v>
          </cell>
          <cell r="AH26">
            <v>0.5</v>
          </cell>
        </row>
      </sheetData>
      <sheetData sheetId="23">
        <row r="2">
          <cell r="E2">
            <v>0.03</v>
          </cell>
        </row>
      </sheetData>
      <sheetData sheetId="24">
        <row r="6">
          <cell r="U6">
            <v>1.1628000000000001</v>
          </cell>
        </row>
      </sheetData>
      <sheetData sheetId="25" refreshError="1">
        <row r="2">
          <cell r="E2">
            <v>0.03</v>
          </cell>
          <cell r="G2">
            <v>7.0000000000000007E-2</v>
          </cell>
        </row>
        <row r="3">
          <cell r="E3">
            <v>0.05</v>
          </cell>
          <cell r="G3">
            <v>0.1</v>
          </cell>
        </row>
        <row r="7">
          <cell r="A7">
            <v>110</v>
          </cell>
          <cell r="B7">
            <v>35.479999999999997</v>
          </cell>
          <cell r="C7">
            <v>35.1252</v>
          </cell>
          <cell r="D7">
            <v>34.415599999999998</v>
          </cell>
          <cell r="E7">
            <v>33.705999999999996</v>
          </cell>
          <cell r="F7">
            <v>32.996399999999994</v>
          </cell>
          <cell r="G7">
            <v>31.931999999999999</v>
          </cell>
          <cell r="H7">
            <v>8</v>
          </cell>
          <cell r="I7">
            <v>9</v>
          </cell>
          <cell r="J7">
            <v>9</v>
          </cell>
          <cell r="K7">
            <v>10</v>
          </cell>
          <cell r="L7">
            <v>11</v>
          </cell>
          <cell r="M7">
            <v>12</v>
          </cell>
          <cell r="N7">
            <v>14</v>
          </cell>
          <cell r="O7">
            <v>15</v>
          </cell>
          <cell r="P7">
            <v>17</v>
          </cell>
          <cell r="Q7">
            <v>18</v>
          </cell>
          <cell r="R7">
            <v>20</v>
          </cell>
          <cell r="S7">
            <v>22</v>
          </cell>
          <cell r="T7">
            <v>24</v>
          </cell>
          <cell r="U7">
            <v>27</v>
          </cell>
          <cell r="V7">
            <v>30</v>
          </cell>
          <cell r="W7">
            <v>32</v>
          </cell>
          <cell r="X7">
            <v>37</v>
          </cell>
          <cell r="Y7">
            <v>40</v>
          </cell>
          <cell r="Z7">
            <v>43</v>
          </cell>
          <cell r="AA7">
            <v>47</v>
          </cell>
          <cell r="AB7">
            <v>51</v>
          </cell>
          <cell r="AC7">
            <v>17</v>
          </cell>
          <cell r="AD7">
            <v>13.6</v>
          </cell>
          <cell r="AE7">
            <v>17</v>
          </cell>
          <cell r="AF7">
            <v>17</v>
          </cell>
          <cell r="AG7">
            <v>17</v>
          </cell>
          <cell r="AH7">
            <v>17</v>
          </cell>
          <cell r="AI7">
            <v>15</v>
          </cell>
        </row>
        <row r="8">
          <cell r="A8">
            <v>120</v>
          </cell>
          <cell r="B8">
            <v>27.15</v>
          </cell>
          <cell r="C8">
            <v>26.878499999999999</v>
          </cell>
          <cell r="D8">
            <v>26.335499999999996</v>
          </cell>
          <cell r="E8">
            <v>25.792499999999997</v>
          </cell>
          <cell r="F8">
            <v>25.249499999999998</v>
          </cell>
          <cell r="G8">
            <v>24.434999999999999</v>
          </cell>
          <cell r="H8">
            <v>6</v>
          </cell>
          <cell r="I8">
            <v>7</v>
          </cell>
          <cell r="J8">
            <v>7</v>
          </cell>
          <cell r="K8">
            <v>8</v>
          </cell>
          <cell r="L8">
            <v>9</v>
          </cell>
          <cell r="M8">
            <v>10</v>
          </cell>
          <cell r="N8">
            <v>11</v>
          </cell>
          <cell r="O8">
            <v>12</v>
          </cell>
          <cell r="P8">
            <v>13</v>
          </cell>
          <cell r="Q8">
            <v>14</v>
          </cell>
          <cell r="R8">
            <v>15</v>
          </cell>
          <cell r="S8">
            <v>16</v>
          </cell>
          <cell r="T8">
            <v>17</v>
          </cell>
          <cell r="U8">
            <v>18</v>
          </cell>
          <cell r="V8">
            <v>20</v>
          </cell>
          <cell r="W8">
            <v>22</v>
          </cell>
          <cell r="X8">
            <v>25</v>
          </cell>
          <cell r="Y8">
            <v>27</v>
          </cell>
          <cell r="Z8">
            <v>29</v>
          </cell>
          <cell r="AA8">
            <v>32</v>
          </cell>
          <cell r="AB8">
            <v>35</v>
          </cell>
          <cell r="AC8">
            <v>13</v>
          </cell>
          <cell r="AD8">
            <v>10.4</v>
          </cell>
          <cell r="AE8">
            <v>13</v>
          </cell>
          <cell r="AF8">
            <v>13</v>
          </cell>
          <cell r="AG8">
            <v>13</v>
          </cell>
          <cell r="AH8">
            <v>13</v>
          </cell>
          <cell r="AI8">
            <v>12</v>
          </cell>
        </row>
        <row r="9">
          <cell r="A9">
            <v>140</v>
          </cell>
          <cell r="B9">
            <v>42.37</v>
          </cell>
          <cell r="C9">
            <v>41.946299999999994</v>
          </cell>
          <cell r="D9">
            <v>41.098899999999993</v>
          </cell>
          <cell r="E9">
            <v>40.251499999999993</v>
          </cell>
          <cell r="F9">
            <v>39.404099999999993</v>
          </cell>
          <cell r="G9">
            <v>38.132999999999996</v>
          </cell>
          <cell r="H9">
            <v>10</v>
          </cell>
          <cell r="I9">
            <v>11</v>
          </cell>
          <cell r="J9">
            <v>11</v>
          </cell>
          <cell r="K9">
            <v>13</v>
          </cell>
          <cell r="L9">
            <v>14</v>
          </cell>
          <cell r="M9">
            <v>15</v>
          </cell>
          <cell r="N9">
            <v>18</v>
          </cell>
          <cell r="O9">
            <v>19</v>
          </cell>
          <cell r="P9">
            <v>21</v>
          </cell>
          <cell r="Q9">
            <v>23</v>
          </cell>
          <cell r="R9">
            <v>25</v>
          </cell>
          <cell r="S9">
            <v>28</v>
          </cell>
          <cell r="T9">
            <v>30</v>
          </cell>
          <cell r="U9">
            <v>34</v>
          </cell>
          <cell r="V9">
            <v>38</v>
          </cell>
          <cell r="W9">
            <v>40</v>
          </cell>
          <cell r="X9">
            <v>51</v>
          </cell>
          <cell r="Y9">
            <v>56</v>
          </cell>
          <cell r="Z9">
            <v>61</v>
          </cell>
          <cell r="AA9">
            <v>66</v>
          </cell>
          <cell r="AB9">
            <v>72</v>
          </cell>
          <cell r="AC9">
            <v>25</v>
          </cell>
          <cell r="AD9">
            <v>20</v>
          </cell>
          <cell r="AE9">
            <v>25</v>
          </cell>
          <cell r="AF9">
            <v>25</v>
          </cell>
          <cell r="AG9">
            <v>25</v>
          </cell>
          <cell r="AH9">
            <v>21</v>
          </cell>
          <cell r="AI9">
            <v>19</v>
          </cell>
        </row>
        <row r="10">
          <cell r="A10">
            <v>210</v>
          </cell>
          <cell r="B10">
            <v>82.16</v>
          </cell>
          <cell r="C10">
            <v>81.338399999999993</v>
          </cell>
          <cell r="D10">
            <v>79.6952</v>
          </cell>
          <cell r="E10">
            <v>78.051999999999992</v>
          </cell>
          <cell r="F10">
            <v>76.408799999999985</v>
          </cell>
          <cell r="G10">
            <v>73.944000000000003</v>
          </cell>
          <cell r="H10">
            <v>23</v>
          </cell>
          <cell r="I10">
            <v>25</v>
          </cell>
          <cell r="J10">
            <v>28</v>
          </cell>
          <cell r="K10">
            <v>31</v>
          </cell>
          <cell r="L10">
            <v>34</v>
          </cell>
          <cell r="M10">
            <v>38</v>
          </cell>
          <cell r="N10">
            <v>40</v>
          </cell>
          <cell r="O10">
            <v>43</v>
          </cell>
          <cell r="P10">
            <v>46</v>
          </cell>
          <cell r="Q10">
            <v>50</v>
          </cell>
          <cell r="R10">
            <v>53</v>
          </cell>
          <cell r="S10">
            <v>57</v>
          </cell>
          <cell r="T10">
            <v>61</v>
          </cell>
          <cell r="U10">
            <v>64</v>
          </cell>
          <cell r="V10">
            <v>69</v>
          </cell>
          <cell r="W10">
            <v>75</v>
          </cell>
          <cell r="X10">
            <v>83</v>
          </cell>
          <cell r="Y10">
            <v>90</v>
          </cell>
          <cell r="Z10">
            <v>98</v>
          </cell>
          <cell r="AA10">
            <v>107</v>
          </cell>
          <cell r="AB10">
            <v>117</v>
          </cell>
          <cell r="AC10">
            <v>46</v>
          </cell>
          <cell r="AD10">
            <v>36.799999999999997</v>
          </cell>
          <cell r="AE10">
            <v>46</v>
          </cell>
          <cell r="AF10">
            <v>46</v>
          </cell>
          <cell r="AG10">
            <v>46</v>
          </cell>
          <cell r="AH10">
            <v>46</v>
          </cell>
          <cell r="AI10">
            <v>43</v>
          </cell>
        </row>
        <row r="11">
          <cell r="A11">
            <v>220</v>
          </cell>
          <cell r="B11">
            <v>15.45</v>
          </cell>
          <cell r="C11">
            <v>15.295499999999999</v>
          </cell>
          <cell r="D11">
            <v>14.986499999999999</v>
          </cell>
          <cell r="E11">
            <v>14.677499999999998</v>
          </cell>
          <cell r="F11">
            <v>14.368499999999999</v>
          </cell>
          <cell r="G11">
            <v>13.904999999999999</v>
          </cell>
          <cell r="H11">
            <v>3</v>
          </cell>
          <cell r="I11">
            <v>4</v>
          </cell>
          <cell r="J11">
            <v>4</v>
          </cell>
          <cell r="K11">
            <v>5</v>
          </cell>
          <cell r="L11">
            <v>6</v>
          </cell>
          <cell r="M11">
            <v>7</v>
          </cell>
          <cell r="N11">
            <v>7</v>
          </cell>
          <cell r="O11">
            <v>8</v>
          </cell>
          <cell r="P11">
            <v>9</v>
          </cell>
          <cell r="Q11">
            <v>10</v>
          </cell>
          <cell r="R11">
            <v>11</v>
          </cell>
          <cell r="S11">
            <v>12</v>
          </cell>
          <cell r="T11">
            <v>13</v>
          </cell>
          <cell r="U11">
            <v>13</v>
          </cell>
          <cell r="V11">
            <v>13</v>
          </cell>
          <cell r="W11">
            <v>14</v>
          </cell>
          <cell r="X11">
            <v>15</v>
          </cell>
          <cell r="Y11">
            <v>16</v>
          </cell>
          <cell r="Z11">
            <v>17</v>
          </cell>
          <cell r="AA11">
            <v>19</v>
          </cell>
          <cell r="AB11">
            <v>21</v>
          </cell>
          <cell r="AC11">
            <v>9</v>
          </cell>
          <cell r="AD11">
            <v>7.2</v>
          </cell>
          <cell r="AE11">
            <v>9</v>
          </cell>
          <cell r="AF11">
            <v>9</v>
          </cell>
          <cell r="AG11">
            <v>9</v>
          </cell>
          <cell r="AH11">
            <v>9</v>
          </cell>
          <cell r="AI11">
            <v>8</v>
          </cell>
        </row>
        <row r="12">
          <cell r="A12">
            <v>230</v>
          </cell>
          <cell r="B12">
            <v>12.39</v>
          </cell>
          <cell r="C12">
            <v>12.2661</v>
          </cell>
          <cell r="D12">
            <v>12.0183</v>
          </cell>
          <cell r="E12">
            <v>11.7705</v>
          </cell>
          <cell r="F12">
            <v>11.5227</v>
          </cell>
          <cell r="G12">
            <v>11.151000000000002</v>
          </cell>
          <cell r="H12">
            <v>2</v>
          </cell>
          <cell r="I12">
            <v>3</v>
          </cell>
          <cell r="J12">
            <v>3</v>
          </cell>
          <cell r="K12">
            <v>3</v>
          </cell>
          <cell r="L12">
            <v>3</v>
          </cell>
          <cell r="M12">
            <v>4</v>
          </cell>
          <cell r="N12">
            <v>4</v>
          </cell>
          <cell r="O12">
            <v>4</v>
          </cell>
          <cell r="P12">
            <v>4</v>
          </cell>
          <cell r="Q12">
            <v>4</v>
          </cell>
          <cell r="R12">
            <v>5</v>
          </cell>
          <cell r="S12">
            <v>6</v>
          </cell>
          <cell r="T12">
            <v>7</v>
          </cell>
          <cell r="U12">
            <v>8</v>
          </cell>
          <cell r="V12">
            <v>8</v>
          </cell>
          <cell r="W12">
            <v>9</v>
          </cell>
          <cell r="X12">
            <v>10</v>
          </cell>
          <cell r="Y12">
            <v>11</v>
          </cell>
          <cell r="Z12">
            <v>12</v>
          </cell>
          <cell r="AA12">
            <v>13</v>
          </cell>
          <cell r="AB12">
            <v>15</v>
          </cell>
          <cell r="AC12">
            <v>5</v>
          </cell>
          <cell r="AD12">
            <v>4</v>
          </cell>
          <cell r="AE12">
            <v>5</v>
          </cell>
          <cell r="AF12">
            <v>5</v>
          </cell>
          <cell r="AG12">
            <v>5</v>
          </cell>
          <cell r="AH12">
            <v>4</v>
          </cell>
          <cell r="AI12">
            <v>4</v>
          </cell>
        </row>
        <row r="13">
          <cell r="A13">
            <v>272</v>
          </cell>
          <cell r="B13">
            <v>23.92</v>
          </cell>
          <cell r="C13">
            <v>23.680800000000001</v>
          </cell>
          <cell r="D13">
            <v>23.202400000000001</v>
          </cell>
          <cell r="E13">
            <v>22.724</v>
          </cell>
          <cell r="F13">
            <v>22.2456</v>
          </cell>
          <cell r="G13">
            <v>21.528000000000002</v>
          </cell>
          <cell r="H13">
            <v>7</v>
          </cell>
          <cell r="I13">
            <v>7</v>
          </cell>
          <cell r="J13">
            <v>9</v>
          </cell>
          <cell r="K13">
            <v>9</v>
          </cell>
          <cell r="L13">
            <v>10</v>
          </cell>
          <cell r="M13">
            <v>11</v>
          </cell>
          <cell r="N13">
            <v>11</v>
          </cell>
          <cell r="O13">
            <v>12</v>
          </cell>
          <cell r="P13">
            <v>13</v>
          </cell>
          <cell r="Q13">
            <v>14</v>
          </cell>
          <cell r="R13">
            <v>15</v>
          </cell>
          <cell r="S13">
            <v>16</v>
          </cell>
          <cell r="T13">
            <v>17</v>
          </cell>
          <cell r="U13">
            <v>18</v>
          </cell>
          <cell r="V13">
            <v>19</v>
          </cell>
          <cell r="W13">
            <v>21</v>
          </cell>
          <cell r="X13">
            <v>23</v>
          </cell>
          <cell r="Y13">
            <v>25</v>
          </cell>
          <cell r="Z13">
            <v>27</v>
          </cell>
          <cell r="AA13">
            <v>30</v>
          </cell>
          <cell r="AB13">
            <v>33</v>
          </cell>
          <cell r="AC13">
            <v>15</v>
          </cell>
          <cell r="AD13">
            <v>12</v>
          </cell>
          <cell r="AE13">
            <v>15</v>
          </cell>
          <cell r="AF13">
            <v>15</v>
          </cell>
          <cell r="AG13">
            <v>15</v>
          </cell>
          <cell r="AH13">
            <v>13</v>
          </cell>
          <cell r="AI13">
            <v>12</v>
          </cell>
        </row>
        <row r="14">
          <cell r="A14">
            <v>274</v>
          </cell>
          <cell r="B14">
            <v>36.85</v>
          </cell>
          <cell r="C14">
            <v>36.481500000000004</v>
          </cell>
          <cell r="D14">
            <v>35.744500000000002</v>
          </cell>
          <cell r="E14">
            <v>35.0075</v>
          </cell>
          <cell r="F14">
            <v>34.270499999999998</v>
          </cell>
          <cell r="G14">
            <v>33.164999999999999</v>
          </cell>
          <cell r="H14">
            <v>13</v>
          </cell>
          <cell r="I14">
            <v>13</v>
          </cell>
          <cell r="J14">
            <v>17</v>
          </cell>
          <cell r="K14">
            <v>17</v>
          </cell>
          <cell r="L14">
            <v>18</v>
          </cell>
          <cell r="M14">
            <v>20</v>
          </cell>
          <cell r="N14">
            <v>21</v>
          </cell>
          <cell r="O14">
            <v>23</v>
          </cell>
          <cell r="P14">
            <v>23</v>
          </cell>
          <cell r="Q14">
            <v>25</v>
          </cell>
          <cell r="R14">
            <v>26</v>
          </cell>
          <cell r="S14">
            <v>27</v>
          </cell>
          <cell r="T14">
            <v>28</v>
          </cell>
          <cell r="U14">
            <v>29</v>
          </cell>
          <cell r="V14">
            <v>30</v>
          </cell>
          <cell r="W14">
            <v>32</v>
          </cell>
          <cell r="X14">
            <v>36</v>
          </cell>
          <cell r="Y14">
            <v>39</v>
          </cell>
          <cell r="Z14">
            <v>43</v>
          </cell>
          <cell r="AA14">
            <v>46</v>
          </cell>
          <cell r="AB14">
            <v>51</v>
          </cell>
          <cell r="AC14">
            <v>23</v>
          </cell>
          <cell r="AD14">
            <v>18.399999999999999</v>
          </cell>
          <cell r="AE14">
            <v>23</v>
          </cell>
          <cell r="AF14">
            <v>23</v>
          </cell>
          <cell r="AG14">
            <v>23</v>
          </cell>
          <cell r="AH14">
            <v>23</v>
          </cell>
          <cell r="AI14">
            <v>23</v>
          </cell>
        </row>
        <row r="15">
          <cell r="A15">
            <v>330</v>
          </cell>
          <cell r="B15">
            <v>65.569999999999993</v>
          </cell>
          <cell r="C15">
            <v>64.914299999999997</v>
          </cell>
          <cell r="D15">
            <v>63.602899999999991</v>
          </cell>
          <cell r="E15">
            <v>62.291499999999992</v>
          </cell>
          <cell r="F15">
            <v>60.980099999999993</v>
          </cell>
          <cell r="G15">
            <v>59.012999999999998</v>
          </cell>
          <cell r="H15">
            <v>21</v>
          </cell>
          <cell r="I15">
            <v>23</v>
          </cell>
          <cell r="J15">
            <v>26</v>
          </cell>
          <cell r="K15">
            <v>28</v>
          </cell>
          <cell r="L15">
            <v>31</v>
          </cell>
          <cell r="M15">
            <v>34</v>
          </cell>
          <cell r="N15">
            <v>36</v>
          </cell>
          <cell r="O15">
            <v>39</v>
          </cell>
          <cell r="P15">
            <v>41</v>
          </cell>
          <cell r="Q15">
            <v>44</v>
          </cell>
          <cell r="R15">
            <v>45</v>
          </cell>
          <cell r="S15">
            <v>47</v>
          </cell>
          <cell r="T15">
            <v>49</v>
          </cell>
          <cell r="U15">
            <v>51</v>
          </cell>
          <cell r="V15">
            <v>55</v>
          </cell>
          <cell r="W15">
            <v>60</v>
          </cell>
          <cell r="X15">
            <v>65</v>
          </cell>
          <cell r="Y15">
            <v>70</v>
          </cell>
          <cell r="Z15">
            <v>77</v>
          </cell>
          <cell r="AA15">
            <v>84</v>
          </cell>
          <cell r="AB15">
            <v>92</v>
          </cell>
          <cell r="AC15">
            <v>41</v>
          </cell>
          <cell r="AD15">
            <v>32.799999999999997</v>
          </cell>
          <cell r="AE15">
            <v>41</v>
          </cell>
          <cell r="AF15">
            <v>41</v>
          </cell>
          <cell r="AG15">
            <v>41</v>
          </cell>
          <cell r="AH15">
            <v>41</v>
          </cell>
          <cell r="AI15">
            <v>39</v>
          </cell>
        </row>
        <row r="16">
          <cell r="A16">
            <v>1110</v>
          </cell>
          <cell r="B16">
            <v>54.72</v>
          </cell>
          <cell r="C16">
            <v>54.172799999999995</v>
          </cell>
          <cell r="D16">
            <v>53.078399999999995</v>
          </cell>
          <cell r="E16">
            <v>51.983999999999995</v>
          </cell>
          <cell r="F16">
            <v>50.889599999999994</v>
          </cell>
          <cell r="G16">
            <v>49.247999999999998</v>
          </cell>
          <cell r="H16">
            <v>13</v>
          </cell>
          <cell r="I16">
            <v>14</v>
          </cell>
          <cell r="J16">
            <v>16</v>
          </cell>
          <cell r="K16">
            <v>18</v>
          </cell>
          <cell r="L16">
            <v>20</v>
          </cell>
          <cell r="M16">
            <v>22</v>
          </cell>
          <cell r="N16">
            <v>24</v>
          </cell>
          <cell r="O16">
            <v>26</v>
          </cell>
          <cell r="P16">
            <v>29</v>
          </cell>
          <cell r="Q16">
            <v>31</v>
          </cell>
          <cell r="R16">
            <v>33</v>
          </cell>
          <cell r="S16">
            <v>36</v>
          </cell>
          <cell r="T16">
            <v>39</v>
          </cell>
          <cell r="U16">
            <v>42</v>
          </cell>
          <cell r="V16">
            <v>45</v>
          </cell>
          <cell r="W16">
            <v>49</v>
          </cell>
          <cell r="X16">
            <v>55</v>
          </cell>
          <cell r="Y16">
            <v>59</v>
          </cell>
          <cell r="Z16">
            <v>65</v>
          </cell>
          <cell r="AA16">
            <v>71</v>
          </cell>
          <cell r="AB16">
            <v>77</v>
          </cell>
          <cell r="AC16">
            <v>29</v>
          </cell>
          <cell r="AD16">
            <v>23.2</v>
          </cell>
          <cell r="AE16">
            <v>29</v>
          </cell>
          <cell r="AF16">
            <v>29</v>
          </cell>
          <cell r="AG16">
            <v>29</v>
          </cell>
          <cell r="AH16">
            <v>29</v>
          </cell>
          <cell r="AI16">
            <v>26</v>
          </cell>
        </row>
        <row r="17">
          <cell r="A17">
            <v>1120</v>
          </cell>
          <cell r="B17">
            <v>39.6</v>
          </cell>
          <cell r="C17">
            <v>39.204000000000001</v>
          </cell>
          <cell r="D17">
            <v>38.411999999999999</v>
          </cell>
          <cell r="E17">
            <v>37.619999999999997</v>
          </cell>
          <cell r="F17">
            <v>36.827999999999996</v>
          </cell>
          <cell r="G17">
            <v>35.64</v>
          </cell>
          <cell r="H17">
            <v>10</v>
          </cell>
          <cell r="I17">
            <v>11</v>
          </cell>
          <cell r="J17">
            <v>12</v>
          </cell>
          <cell r="K17">
            <v>13</v>
          </cell>
          <cell r="L17">
            <v>14</v>
          </cell>
          <cell r="M17">
            <v>16</v>
          </cell>
          <cell r="N17">
            <v>17</v>
          </cell>
          <cell r="O17">
            <v>18</v>
          </cell>
          <cell r="P17">
            <v>20</v>
          </cell>
          <cell r="Q17">
            <v>22</v>
          </cell>
          <cell r="R17">
            <v>23</v>
          </cell>
          <cell r="S17">
            <v>25</v>
          </cell>
          <cell r="T17">
            <v>26</v>
          </cell>
          <cell r="U17">
            <v>28</v>
          </cell>
          <cell r="V17">
            <v>31</v>
          </cell>
          <cell r="W17">
            <v>33</v>
          </cell>
          <cell r="X17">
            <v>38</v>
          </cell>
          <cell r="Y17">
            <v>41</v>
          </cell>
          <cell r="Z17">
            <v>45</v>
          </cell>
          <cell r="AA17">
            <v>49</v>
          </cell>
          <cell r="AB17">
            <v>53</v>
          </cell>
          <cell r="AC17">
            <v>20</v>
          </cell>
          <cell r="AD17">
            <v>16</v>
          </cell>
          <cell r="AE17">
            <v>20</v>
          </cell>
          <cell r="AF17">
            <v>20</v>
          </cell>
          <cell r="AG17">
            <v>20</v>
          </cell>
          <cell r="AH17">
            <v>20</v>
          </cell>
          <cell r="AI17">
            <v>18</v>
          </cell>
        </row>
        <row r="18">
          <cell r="A18">
            <v>1201</v>
          </cell>
          <cell r="B18">
            <v>57.89</v>
          </cell>
          <cell r="C18">
            <v>57.311100000000003</v>
          </cell>
          <cell r="D18">
            <v>56.153300000000002</v>
          </cell>
          <cell r="E18">
            <v>54.9955</v>
          </cell>
          <cell r="F18">
            <v>53.837699999999998</v>
          </cell>
          <cell r="G18">
            <v>52.100999999999999</v>
          </cell>
          <cell r="H18">
            <v>21</v>
          </cell>
          <cell r="I18">
            <v>23</v>
          </cell>
          <cell r="J18">
            <v>26</v>
          </cell>
          <cell r="K18">
            <v>29</v>
          </cell>
          <cell r="L18">
            <v>32</v>
          </cell>
          <cell r="M18">
            <v>36</v>
          </cell>
          <cell r="N18">
            <v>38</v>
          </cell>
          <cell r="O18">
            <v>41</v>
          </cell>
          <cell r="P18">
            <v>43</v>
          </cell>
          <cell r="Q18">
            <v>45</v>
          </cell>
          <cell r="R18">
            <v>47</v>
          </cell>
          <cell r="S18">
            <v>50</v>
          </cell>
          <cell r="T18">
            <v>52</v>
          </cell>
          <cell r="U18">
            <v>54</v>
          </cell>
          <cell r="V18">
            <v>58</v>
          </cell>
          <cell r="W18">
            <v>60</v>
          </cell>
          <cell r="X18">
            <v>62</v>
          </cell>
          <cell r="Y18">
            <v>63</v>
          </cell>
          <cell r="Z18">
            <v>69</v>
          </cell>
          <cell r="AA18">
            <v>75</v>
          </cell>
          <cell r="AB18">
            <v>82</v>
          </cell>
          <cell r="AC18">
            <v>43</v>
          </cell>
          <cell r="AD18">
            <v>34.4</v>
          </cell>
          <cell r="AE18">
            <v>43</v>
          </cell>
          <cell r="AF18">
            <v>43</v>
          </cell>
          <cell r="AG18">
            <v>43</v>
          </cell>
          <cell r="AH18">
            <v>43</v>
          </cell>
          <cell r="AI18">
            <v>41</v>
          </cell>
        </row>
        <row r="19">
          <cell r="A19">
            <v>1203</v>
          </cell>
          <cell r="B19">
            <v>20.39</v>
          </cell>
          <cell r="C19">
            <v>20.1861</v>
          </cell>
          <cell r="D19">
            <v>19.778300000000002</v>
          </cell>
          <cell r="E19">
            <v>19.3705</v>
          </cell>
          <cell r="F19">
            <v>18.962699999999998</v>
          </cell>
          <cell r="G19">
            <v>18.351000000000003</v>
          </cell>
          <cell r="H19">
            <v>11</v>
          </cell>
          <cell r="I19">
            <v>12</v>
          </cell>
          <cell r="J19">
            <v>14</v>
          </cell>
          <cell r="K19">
            <v>16</v>
          </cell>
          <cell r="L19">
            <v>18</v>
          </cell>
          <cell r="M19">
            <v>20</v>
          </cell>
          <cell r="N19">
            <v>21</v>
          </cell>
          <cell r="O19">
            <v>23</v>
          </cell>
          <cell r="P19">
            <v>23</v>
          </cell>
          <cell r="Q19">
            <v>23</v>
          </cell>
          <cell r="R19">
            <v>24</v>
          </cell>
          <cell r="S19">
            <v>25</v>
          </cell>
          <cell r="T19">
            <v>26</v>
          </cell>
          <cell r="U19">
            <v>26</v>
          </cell>
          <cell r="V19">
            <v>27</v>
          </cell>
          <cell r="W19">
            <v>27</v>
          </cell>
          <cell r="X19">
            <v>27</v>
          </cell>
          <cell r="Y19">
            <v>28</v>
          </cell>
          <cell r="Z19">
            <v>28</v>
          </cell>
          <cell r="AA19">
            <v>29</v>
          </cell>
          <cell r="AB19">
            <v>29</v>
          </cell>
          <cell r="AC19">
            <v>23</v>
          </cell>
          <cell r="AD19">
            <v>18.399999999999999</v>
          </cell>
          <cell r="AE19">
            <v>23</v>
          </cell>
          <cell r="AF19">
            <v>23</v>
          </cell>
          <cell r="AG19">
            <v>23</v>
          </cell>
          <cell r="AH19">
            <v>23</v>
          </cell>
          <cell r="AI19">
            <v>23</v>
          </cell>
        </row>
        <row r="20">
          <cell r="A20">
            <v>1204</v>
          </cell>
          <cell r="B20">
            <v>19.52</v>
          </cell>
          <cell r="C20">
            <v>19.3248</v>
          </cell>
          <cell r="D20">
            <v>18.9344</v>
          </cell>
          <cell r="E20">
            <v>18.544</v>
          </cell>
          <cell r="F20">
            <v>18.153599999999997</v>
          </cell>
          <cell r="G20">
            <v>17.568000000000001</v>
          </cell>
          <cell r="H20">
            <v>11</v>
          </cell>
          <cell r="I20">
            <v>12</v>
          </cell>
          <cell r="J20">
            <v>14</v>
          </cell>
          <cell r="K20">
            <v>16</v>
          </cell>
          <cell r="L20">
            <v>18</v>
          </cell>
          <cell r="M20">
            <v>20</v>
          </cell>
          <cell r="N20">
            <v>21</v>
          </cell>
          <cell r="O20">
            <v>23</v>
          </cell>
          <cell r="P20">
            <v>23</v>
          </cell>
          <cell r="Q20">
            <v>23</v>
          </cell>
          <cell r="R20">
            <v>24</v>
          </cell>
          <cell r="S20">
            <v>25</v>
          </cell>
          <cell r="T20">
            <v>26</v>
          </cell>
          <cell r="U20">
            <v>26</v>
          </cell>
          <cell r="V20">
            <v>27</v>
          </cell>
          <cell r="W20">
            <v>27</v>
          </cell>
          <cell r="X20">
            <v>27</v>
          </cell>
          <cell r="Y20">
            <v>28</v>
          </cell>
          <cell r="Z20">
            <v>28</v>
          </cell>
          <cell r="AA20">
            <v>29</v>
          </cell>
          <cell r="AB20">
            <v>29</v>
          </cell>
          <cell r="AC20">
            <v>23</v>
          </cell>
          <cell r="AD20">
            <v>18.399999999999999</v>
          </cell>
          <cell r="AE20">
            <v>23</v>
          </cell>
          <cell r="AF20">
            <v>23</v>
          </cell>
          <cell r="AG20">
            <v>23</v>
          </cell>
          <cell r="AH20">
            <v>23</v>
          </cell>
          <cell r="AI20">
            <v>23</v>
          </cell>
        </row>
        <row r="21">
          <cell r="A21">
            <v>1205</v>
          </cell>
          <cell r="B21">
            <v>58.34</v>
          </cell>
          <cell r="C21">
            <v>57.756600000000006</v>
          </cell>
          <cell r="D21">
            <v>56.589800000000004</v>
          </cell>
          <cell r="E21">
            <v>55.423000000000002</v>
          </cell>
          <cell r="F21">
            <v>54.2562</v>
          </cell>
          <cell r="G21">
            <v>52.506000000000007</v>
          </cell>
          <cell r="H21">
            <v>24</v>
          </cell>
          <cell r="I21">
            <v>26</v>
          </cell>
          <cell r="J21">
            <v>30</v>
          </cell>
          <cell r="K21">
            <v>34</v>
          </cell>
          <cell r="L21">
            <v>38</v>
          </cell>
          <cell r="M21">
            <v>42</v>
          </cell>
          <cell r="N21">
            <v>45</v>
          </cell>
          <cell r="O21">
            <v>49</v>
          </cell>
          <cell r="P21">
            <v>52</v>
          </cell>
          <cell r="Q21">
            <v>54</v>
          </cell>
          <cell r="R21">
            <v>57</v>
          </cell>
          <cell r="S21">
            <v>61</v>
          </cell>
          <cell r="T21">
            <v>65</v>
          </cell>
          <cell r="U21">
            <v>68</v>
          </cell>
          <cell r="V21">
            <v>72</v>
          </cell>
          <cell r="W21">
            <v>76</v>
          </cell>
          <cell r="X21">
            <v>82</v>
          </cell>
          <cell r="Y21">
            <v>87</v>
          </cell>
          <cell r="Z21">
            <v>93</v>
          </cell>
          <cell r="AA21">
            <v>100</v>
          </cell>
          <cell r="AB21">
            <v>106</v>
          </cell>
          <cell r="AC21">
            <v>52</v>
          </cell>
          <cell r="AD21">
            <v>41.6</v>
          </cell>
          <cell r="AE21">
            <v>52</v>
          </cell>
          <cell r="AF21">
            <v>52</v>
          </cell>
          <cell r="AG21">
            <v>52</v>
          </cell>
          <cell r="AH21">
            <v>52</v>
          </cell>
          <cell r="AI21">
            <v>49</v>
          </cell>
        </row>
        <row r="22">
          <cell r="A22">
            <v>1351</v>
          </cell>
          <cell r="B22">
            <v>32.03</v>
          </cell>
          <cell r="C22">
            <v>31.709700000000002</v>
          </cell>
          <cell r="D22">
            <v>31.069099999999999</v>
          </cell>
          <cell r="E22">
            <v>30.4285</v>
          </cell>
          <cell r="F22">
            <v>29.7879</v>
          </cell>
          <cell r="G22">
            <v>28.827000000000002</v>
          </cell>
          <cell r="H22">
            <v>3</v>
          </cell>
          <cell r="I22">
            <v>4</v>
          </cell>
          <cell r="J22">
            <v>4</v>
          </cell>
          <cell r="K22">
            <v>5</v>
          </cell>
          <cell r="L22">
            <v>6</v>
          </cell>
          <cell r="M22">
            <v>7</v>
          </cell>
          <cell r="N22">
            <v>11</v>
          </cell>
          <cell r="O22">
            <v>12</v>
          </cell>
          <cell r="P22">
            <v>14</v>
          </cell>
          <cell r="Q22">
            <v>15</v>
          </cell>
          <cell r="R22">
            <v>17</v>
          </cell>
          <cell r="S22">
            <v>19</v>
          </cell>
          <cell r="T22">
            <v>21</v>
          </cell>
          <cell r="U22">
            <v>24</v>
          </cell>
          <cell r="V22">
            <v>26</v>
          </cell>
          <cell r="W22">
            <v>28</v>
          </cell>
          <cell r="X22">
            <v>31</v>
          </cell>
          <cell r="Y22">
            <v>33</v>
          </cell>
          <cell r="Z22">
            <v>37</v>
          </cell>
          <cell r="AA22">
            <v>40</v>
          </cell>
          <cell r="AB22">
            <v>43</v>
          </cell>
          <cell r="AC22">
            <v>14</v>
          </cell>
          <cell r="AD22">
            <v>11.2</v>
          </cell>
          <cell r="AE22">
            <v>14</v>
          </cell>
          <cell r="AF22">
            <v>14</v>
          </cell>
          <cell r="AG22">
            <v>14</v>
          </cell>
          <cell r="AH22">
            <v>14</v>
          </cell>
          <cell r="AI22">
            <v>12</v>
          </cell>
        </row>
        <row r="23">
          <cell r="A23">
            <v>1510</v>
          </cell>
          <cell r="B23">
            <v>197.14</v>
          </cell>
          <cell r="C23">
            <v>195.1686</v>
          </cell>
          <cell r="D23">
            <v>191.22579999999999</v>
          </cell>
          <cell r="E23">
            <v>187.28299999999999</v>
          </cell>
          <cell r="F23">
            <v>183.34019999999998</v>
          </cell>
          <cell r="G23">
            <v>177.42599999999999</v>
          </cell>
          <cell r="H23">
            <v>55</v>
          </cell>
          <cell r="I23">
            <v>61</v>
          </cell>
          <cell r="J23">
            <v>67</v>
          </cell>
          <cell r="K23">
            <v>76</v>
          </cell>
          <cell r="L23">
            <v>84</v>
          </cell>
          <cell r="M23">
            <v>93</v>
          </cell>
          <cell r="N23">
            <v>97</v>
          </cell>
          <cell r="O23">
            <v>104</v>
          </cell>
          <cell r="P23">
            <v>112</v>
          </cell>
          <cell r="Q23">
            <v>121</v>
          </cell>
          <cell r="R23">
            <v>129</v>
          </cell>
          <cell r="S23">
            <v>139</v>
          </cell>
          <cell r="T23">
            <v>150</v>
          </cell>
          <cell r="U23">
            <v>151</v>
          </cell>
          <cell r="V23">
            <v>164</v>
          </cell>
          <cell r="W23">
            <v>179</v>
          </cell>
          <cell r="X23">
            <v>190</v>
          </cell>
          <cell r="Y23">
            <v>206</v>
          </cell>
          <cell r="Z23">
            <v>225</v>
          </cell>
          <cell r="AA23">
            <v>245</v>
          </cell>
          <cell r="AB23">
            <v>267</v>
          </cell>
          <cell r="AC23">
            <v>112</v>
          </cell>
          <cell r="AD23">
            <v>89.6</v>
          </cell>
          <cell r="AE23">
            <v>112</v>
          </cell>
          <cell r="AF23">
            <v>112</v>
          </cell>
          <cell r="AG23">
            <v>112</v>
          </cell>
          <cell r="AH23">
            <v>112</v>
          </cell>
          <cell r="AI23">
            <v>104</v>
          </cell>
        </row>
        <row r="24">
          <cell r="A24">
            <v>1515</v>
          </cell>
          <cell r="B24">
            <v>338.04</v>
          </cell>
          <cell r="C24">
            <v>334.65960000000001</v>
          </cell>
          <cell r="D24">
            <v>327.89879999999999</v>
          </cell>
          <cell r="E24">
            <v>321.13799999999998</v>
          </cell>
          <cell r="F24">
            <v>314.37720000000002</v>
          </cell>
          <cell r="G24">
            <v>304.23600000000005</v>
          </cell>
          <cell r="H24">
            <v>110</v>
          </cell>
          <cell r="I24">
            <v>123</v>
          </cell>
          <cell r="J24">
            <v>137</v>
          </cell>
          <cell r="K24">
            <v>152</v>
          </cell>
          <cell r="L24">
            <v>170</v>
          </cell>
          <cell r="M24">
            <v>189</v>
          </cell>
          <cell r="N24">
            <v>197</v>
          </cell>
          <cell r="O24">
            <v>212</v>
          </cell>
          <cell r="P24">
            <v>212</v>
          </cell>
          <cell r="Q24">
            <v>222</v>
          </cell>
          <cell r="R24">
            <v>225</v>
          </cell>
          <cell r="S24">
            <v>228</v>
          </cell>
          <cell r="T24">
            <v>231</v>
          </cell>
          <cell r="U24">
            <v>269</v>
          </cell>
          <cell r="V24">
            <v>292</v>
          </cell>
          <cell r="W24">
            <v>317</v>
          </cell>
          <cell r="X24">
            <v>338</v>
          </cell>
          <cell r="Y24">
            <v>366</v>
          </cell>
          <cell r="Z24">
            <v>400</v>
          </cell>
          <cell r="AA24">
            <v>436</v>
          </cell>
          <cell r="AB24">
            <v>476</v>
          </cell>
          <cell r="AC24">
            <v>212</v>
          </cell>
          <cell r="AD24">
            <v>169.6</v>
          </cell>
          <cell r="AE24">
            <v>212</v>
          </cell>
          <cell r="AF24">
            <v>212</v>
          </cell>
          <cell r="AG24">
            <v>212</v>
          </cell>
          <cell r="AH24">
            <v>212</v>
          </cell>
          <cell r="AI24">
            <v>212</v>
          </cell>
        </row>
        <row r="25">
          <cell r="A25">
            <v>4910</v>
          </cell>
          <cell r="B25">
            <v>87.81</v>
          </cell>
          <cell r="C25">
            <v>86.931899999999999</v>
          </cell>
          <cell r="D25">
            <v>85.175700000000006</v>
          </cell>
          <cell r="E25">
            <v>83.419499999999999</v>
          </cell>
          <cell r="F25">
            <v>81.663299999999992</v>
          </cell>
          <cell r="G25">
            <v>79.029000000000011</v>
          </cell>
          <cell r="H25">
            <v>21</v>
          </cell>
          <cell r="I25">
            <v>23</v>
          </cell>
          <cell r="J25">
            <v>26</v>
          </cell>
          <cell r="K25">
            <v>29</v>
          </cell>
          <cell r="L25">
            <v>32</v>
          </cell>
          <cell r="M25">
            <v>36</v>
          </cell>
          <cell r="N25">
            <v>39</v>
          </cell>
          <cell r="O25">
            <v>42</v>
          </cell>
          <cell r="P25">
            <v>44</v>
          </cell>
          <cell r="Q25">
            <v>48</v>
          </cell>
          <cell r="R25">
            <v>57</v>
          </cell>
          <cell r="S25">
            <v>63</v>
          </cell>
          <cell r="T25">
            <v>72</v>
          </cell>
          <cell r="U25">
            <v>75</v>
          </cell>
          <cell r="V25">
            <v>78</v>
          </cell>
          <cell r="W25">
            <v>84</v>
          </cell>
          <cell r="X25">
            <v>90</v>
          </cell>
          <cell r="Y25">
            <v>97</v>
          </cell>
          <cell r="Z25">
            <v>106</v>
          </cell>
          <cell r="AA25">
            <v>116</v>
          </cell>
          <cell r="AB25">
            <v>126</v>
          </cell>
          <cell r="AC25">
            <v>44</v>
          </cell>
          <cell r="AD25">
            <v>35.200000000000003</v>
          </cell>
          <cell r="AE25">
            <v>44</v>
          </cell>
          <cell r="AF25">
            <v>44</v>
          </cell>
          <cell r="AG25">
            <v>44</v>
          </cell>
          <cell r="AH25">
            <v>44</v>
          </cell>
          <cell r="AI25">
            <v>42</v>
          </cell>
        </row>
        <row r="26">
          <cell r="A26">
            <v>9110</v>
          </cell>
          <cell r="B26">
            <v>61.87</v>
          </cell>
          <cell r="C26">
            <v>61.251299999999993</v>
          </cell>
          <cell r="D26">
            <v>60.013899999999992</v>
          </cell>
          <cell r="E26">
            <v>58.776499999999992</v>
          </cell>
          <cell r="F26">
            <v>57.539099999999991</v>
          </cell>
          <cell r="G26">
            <v>55.683</v>
          </cell>
          <cell r="H26">
            <v>11</v>
          </cell>
          <cell r="I26">
            <v>12</v>
          </cell>
          <cell r="J26">
            <v>13</v>
          </cell>
          <cell r="K26">
            <v>14</v>
          </cell>
          <cell r="L26">
            <v>16</v>
          </cell>
          <cell r="M26">
            <v>18</v>
          </cell>
          <cell r="N26">
            <v>20</v>
          </cell>
          <cell r="O26">
            <v>22</v>
          </cell>
          <cell r="P26">
            <v>24</v>
          </cell>
          <cell r="Q26">
            <v>26</v>
          </cell>
          <cell r="R26">
            <v>29</v>
          </cell>
          <cell r="S26">
            <v>33</v>
          </cell>
          <cell r="T26">
            <v>36</v>
          </cell>
          <cell r="U26">
            <v>41</v>
          </cell>
          <cell r="V26">
            <v>45</v>
          </cell>
          <cell r="W26">
            <v>48</v>
          </cell>
          <cell r="X26">
            <v>58</v>
          </cell>
          <cell r="Y26">
            <v>63</v>
          </cell>
          <cell r="Z26">
            <v>69</v>
          </cell>
          <cell r="AA26">
            <v>75</v>
          </cell>
          <cell r="AB26">
            <v>82</v>
          </cell>
          <cell r="AC26">
            <v>24</v>
          </cell>
          <cell r="AD26">
            <v>19.2</v>
          </cell>
          <cell r="AE26">
            <v>24</v>
          </cell>
          <cell r="AF26">
            <v>24</v>
          </cell>
          <cell r="AG26">
            <v>24</v>
          </cell>
          <cell r="AH26">
            <v>24</v>
          </cell>
          <cell r="AI26">
            <v>22</v>
          </cell>
        </row>
        <row r="27">
          <cell r="A27">
            <v>470</v>
          </cell>
          <cell r="B27">
            <v>0</v>
          </cell>
          <cell r="C27">
            <v>0</v>
          </cell>
          <cell r="D27" t="str">
            <v xml:space="preserve"> </v>
          </cell>
          <cell r="E27" t="str">
            <v xml:space="preserve"> </v>
          </cell>
          <cell r="F27" t="str">
            <v xml:space="preserve"> </v>
          </cell>
          <cell r="G27" t="str">
            <v xml:space="preserve"> </v>
          </cell>
        </row>
        <row r="28">
          <cell r="A28">
            <v>2110</v>
          </cell>
          <cell r="B28">
            <v>61.59</v>
          </cell>
          <cell r="C28">
            <v>60.9741</v>
          </cell>
          <cell r="D28">
            <v>59.7423</v>
          </cell>
          <cell r="E28">
            <v>58.5105</v>
          </cell>
          <cell r="F28">
            <v>57.278700000000001</v>
          </cell>
          <cell r="G28">
            <v>55.431000000000004</v>
          </cell>
          <cell r="H28">
            <v>8</v>
          </cell>
          <cell r="I28">
            <v>9</v>
          </cell>
          <cell r="J28">
            <v>10</v>
          </cell>
          <cell r="K28">
            <v>12</v>
          </cell>
          <cell r="L28">
            <v>14</v>
          </cell>
          <cell r="M28">
            <v>16</v>
          </cell>
          <cell r="N28">
            <v>17</v>
          </cell>
          <cell r="O28">
            <v>19</v>
          </cell>
          <cell r="P28">
            <v>21</v>
          </cell>
          <cell r="Q28">
            <v>23</v>
          </cell>
          <cell r="R28">
            <v>26</v>
          </cell>
          <cell r="S28">
            <v>28</v>
          </cell>
          <cell r="T28">
            <v>31</v>
          </cell>
          <cell r="U28">
            <v>35</v>
          </cell>
          <cell r="V28">
            <v>38</v>
          </cell>
          <cell r="W28">
            <v>41</v>
          </cell>
          <cell r="X28">
            <v>47</v>
          </cell>
          <cell r="Y28">
            <v>51</v>
          </cell>
          <cell r="Z28">
            <v>56</v>
          </cell>
          <cell r="AA28">
            <v>61</v>
          </cell>
          <cell r="AB28">
            <v>67</v>
          </cell>
          <cell r="AC28">
            <v>14.7</v>
          </cell>
          <cell r="AD28">
            <v>16.8</v>
          </cell>
          <cell r="AE28">
            <v>16.8</v>
          </cell>
          <cell r="AF28">
            <v>14.7</v>
          </cell>
          <cell r="AG28">
            <v>16.8</v>
          </cell>
          <cell r="AH28">
            <v>17</v>
          </cell>
          <cell r="AI28">
            <v>14</v>
          </cell>
        </row>
        <row r="29">
          <cell r="A29">
            <v>2120</v>
          </cell>
          <cell r="B29">
            <v>77.16</v>
          </cell>
          <cell r="C29">
            <v>76.38839999999999</v>
          </cell>
          <cell r="D29">
            <v>74.845199999999991</v>
          </cell>
          <cell r="E29">
            <v>73.301999999999992</v>
          </cell>
          <cell r="F29">
            <v>71.758799999999994</v>
          </cell>
          <cell r="G29">
            <v>69.444000000000003</v>
          </cell>
          <cell r="H29">
            <v>13</v>
          </cell>
          <cell r="I29">
            <v>14</v>
          </cell>
          <cell r="J29">
            <v>16</v>
          </cell>
          <cell r="K29">
            <v>18</v>
          </cell>
          <cell r="L29">
            <v>20</v>
          </cell>
          <cell r="M29">
            <v>22</v>
          </cell>
          <cell r="N29">
            <v>24</v>
          </cell>
          <cell r="O29">
            <v>27</v>
          </cell>
          <cell r="P29">
            <v>30</v>
          </cell>
          <cell r="Q29">
            <v>32</v>
          </cell>
          <cell r="R29">
            <v>36</v>
          </cell>
          <cell r="S29">
            <v>39</v>
          </cell>
          <cell r="T29">
            <v>43</v>
          </cell>
          <cell r="U29">
            <v>47</v>
          </cell>
          <cell r="V29">
            <v>51</v>
          </cell>
          <cell r="W29">
            <v>55</v>
          </cell>
          <cell r="X29">
            <v>62</v>
          </cell>
          <cell r="Y29">
            <v>67</v>
          </cell>
          <cell r="Z29">
            <v>73</v>
          </cell>
          <cell r="AA29">
            <v>80</v>
          </cell>
          <cell r="AB29">
            <v>87</v>
          </cell>
          <cell r="AC29">
            <v>21</v>
          </cell>
          <cell r="AD29">
            <v>24</v>
          </cell>
          <cell r="AE29">
            <v>24</v>
          </cell>
          <cell r="AF29">
            <v>21</v>
          </cell>
          <cell r="AG29">
            <v>24</v>
          </cell>
          <cell r="AH29">
            <v>24</v>
          </cell>
          <cell r="AI29">
            <v>20</v>
          </cell>
        </row>
        <row r="30">
          <cell r="A30">
            <v>2130</v>
          </cell>
          <cell r="B30">
            <v>93.81</v>
          </cell>
          <cell r="C30">
            <v>92.871899999999997</v>
          </cell>
          <cell r="D30">
            <v>90.995699999999999</v>
          </cell>
          <cell r="E30">
            <v>89.119500000000002</v>
          </cell>
          <cell r="F30">
            <v>87.243299999999991</v>
          </cell>
          <cell r="G30">
            <v>84.429000000000002</v>
          </cell>
          <cell r="H30">
            <v>18</v>
          </cell>
          <cell r="I30">
            <v>20</v>
          </cell>
          <cell r="J30">
            <v>23</v>
          </cell>
          <cell r="K30">
            <v>25</v>
          </cell>
          <cell r="L30">
            <v>28</v>
          </cell>
          <cell r="M30">
            <v>31</v>
          </cell>
          <cell r="N30">
            <v>33</v>
          </cell>
          <cell r="O30">
            <v>37</v>
          </cell>
          <cell r="P30">
            <v>40</v>
          </cell>
          <cell r="Q30">
            <v>43</v>
          </cell>
          <cell r="R30">
            <v>46</v>
          </cell>
          <cell r="S30">
            <v>50</v>
          </cell>
          <cell r="T30">
            <v>55</v>
          </cell>
          <cell r="U30">
            <v>59</v>
          </cell>
          <cell r="V30">
            <v>64</v>
          </cell>
          <cell r="W30">
            <v>69</v>
          </cell>
          <cell r="X30">
            <v>77</v>
          </cell>
          <cell r="Y30">
            <v>84</v>
          </cell>
          <cell r="Z30">
            <v>92</v>
          </cell>
          <cell r="AA30">
            <v>100</v>
          </cell>
          <cell r="AB30">
            <v>109</v>
          </cell>
          <cell r="AC30">
            <v>28</v>
          </cell>
          <cell r="AD30">
            <v>32</v>
          </cell>
          <cell r="AE30">
            <v>32</v>
          </cell>
          <cell r="AF30">
            <v>28</v>
          </cell>
          <cell r="AG30">
            <v>32</v>
          </cell>
          <cell r="AH30">
            <v>33</v>
          </cell>
          <cell r="AI30">
            <v>28</v>
          </cell>
        </row>
        <row r="31">
          <cell r="A31">
            <v>2140</v>
          </cell>
          <cell r="B31">
            <v>67.59</v>
          </cell>
          <cell r="C31">
            <v>66.914100000000005</v>
          </cell>
          <cell r="D31">
            <v>65.562300000000008</v>
          </cell>
          <cell r="E31">
            <v>64.210499999999996</v>
          </cell>
          <cell r="F31">
            <v>62.858699999999999</v>
          </cell>
          <cell r="G31">
            <v>60.831000000000003</v>
          </cell>
          <cell r="H31">
            <v>9</v>
          </cell>
          <cell r="I31">
            <v>10</v>
          </cell>
          <cell r="J31">
            <v>11</v>
          </cell>
          <cell r="K31">
            <v>12</v>
          </cell>
          <cell r="L31">
            <v>14</v>
          </cell>
          <cell r="M31">
            <v>16</v>
          </cell>
          <cell r="N31">
            <v>18</v>
          </cell>
          <cell r="O31">
            <v>20</v>
          </cell>
          <cell r="P31">
            <v>22</v>
          </cell>
          <cell r="Q31">
            <v>24</v>
          </cell>
          <cell r="R31">
            <v>27</v>
          </cell>
          <cell r="S31">
            <v>30</v>
          </cell>
          <cell r="T31">
            <v>34</v>
          </cell>
          <cell r="U31">
            <v>38</v>
          </cell>
          <cell r="V31">
            <v>41</v>
          </cell>
          <cell r="W31">
            <v>45</v>
          </cell>
          <cell r="X31">
            <v>52</v>
          </cell>
          <cell r="Y31">
            <v>57</v>
          </cell>
          <cell r="Z31">
            <v>62</v>
          </cell>
          <cell r="AA31">
            <v>68</v>
          </cell>
          <cell r="AB31">
            <v>74</v>
          </cell>
          <cell r="AC31">
            <v>15.4</v>
          </cell>
          <cell r="AD31">
            <v>17.600000000000001</v>
          </cell>
          <cell r="AE31">
            <v>17.600000000000001</v>
          </cell>
          <cell r="AF31">
            <v>15.4</v>
          </cell>
          <cell r="AG31">
            <v>17.600000000000001</v>
          </cell>
          <cell r="AH31">
            <v>18</v>
          </cell>
          <cell r="AI31">
            <v>14</v>
          </cell>
        </row>
        <row r="32">
          <cell r="A32">
            <v>2150</v>
          </cell>
          <cell r="B32">
            <v>85.76</v>
          </cell>
          <cell r="C32">
            <v>84.9024</v>
          </cell>
          <cell r="D32">
            <v>83.187200000000004</v>
          </cell>
          <cell r="E32">
            <v>81.471999999999994</v>
          </cell>
          <cell r="F32">
            <v>79.756799999999998</v>
          </cell>
          <cell r="G32">
            <v>77.184000000000012</v>
          </cell>
          <cell r="H32">
            <v>14</v>
          </cell>
          <cell r="I32">
            <v>16</v>
          </cell>
          <cell r="J32">
            <v>17</v>
          </cell>
          <cell r="K32">
            <v>19</v>
          </cell>
          <cell r="L32">
            <v>22</v>
          </cell>
          <cell r="M32">
            <v>24</v>
          </cell>
          <cell r="N32">
            <v>27</v>
          </cell>
          <cell r="O32">
            <v>30</v>
          </cell>
          <cell r="P32">
            <v>33</v>
          </cell>
          <cell r="Q32">
            <v>36</v>
          </cell>
          <cell r="R32">
            <v>40</v>
          </cell>
          <cell r="S32">
            <v>43</v>
          </cell>
          <cell r="T32">
            <v>47</v>
          </cell>
          <cell r="U32">
            <v>51</v>
          </cell>
          <cell r="V32">
            <v>56</v>
          </cell>
          <cell r="W32">
            <v>61</v>
          </cell>
          <cell r="X32">
            <v>68</v>
          </cell>
          <cell r="Y32">
            <v>74</v>
          </cell>
          <cell r="Z32">
            <v>81</v>
          </cell>
          <cell r="AA32">
            <v>88</v>
          </cell>
          <cell r="AB32">
            <v>96</v>
          </cell>
          <cell r="AC32">
            <v>23.1</v>
          </cell>
          <cell r="AD32">
            <v>26.4</v>
          </cell>
          <cell r="AE32">
            <v>26.4</v>
          </cell>
          <cell r="AF32">
            <v>23.1</v>
          </cell>
          <cell r="AG32">
            <v>26.4</v>
          </cell>
          <cell r="AH32">
            <v>27</v>
          </cell>
          <cell r="AI32">
            <v>22</v>
          </cell>
        </row>
        <row r="33">
          <cell r="A33">
            <v>2160</v>
          </cell>
          <cell r="B33">
            <v>103.85</v>
          </cell>
          <cell r="C33">
            <v>102.8115</v>
          </cell>
          <cell r="D33">
            <v>100.7345</v>
          </cell>
          <cell r="E33">
            <v>98.657499999999985</v>
          </cell>
          <cell r="F33">
            <v>96.580499999999986</v>
          </cell>
          <cell r="G33">
            <v>93.465000000000003</v>
          </cell>
          <cell r="H33">
            <v>20</v>
          </cell>
          <cell r="I33">
            <v>22</v>
          </cell>
          <cell r="J33">
            <v>24</v>
          </cell>
          <cell r="K33">
            <v>27</v>
          </cell>
          <cell r="L33">
            <v>30</v>
          </cell>
          <cell r="M33">
            <v>33</v>
          </cell>
          <cell r="N33">
            <v>36</v>
          </cell>
          <cell r="O33">
            <v>40</v>
          </cell>
          <cell r="P33">
            <v>44</v>
          </cell>
          <cell r="Q33">
            <v>48</v>
          </cell>
          <cell r="R33">
            <v>52</v>
          </cell>
          <cell r="S33">
            <v>56</v>
          </cell>
          <cell r="T33">
            <v>61</v>
          </cell>
          <cell r="U33">
            <v>64</v>
          </cell>
          <cell r="V33">
            <v>69</v>
          </cell>
          <cell r="W33">
            <v>75</v>
          </cell>
          <cell r="X33">
            <v>84</v>
          </cell>
          <cell r="Y33">
            <v>91</v>
          </cell>
          <cell r="Z33">
            <v>99</v>
          </cell>
          <cell r="AA33">
            <v>108</v>
          </cell>
          <cell r="AB33">
            <v>118</v>
          </cell>
          <cell r="AC33">
            <v>30.8</v>
          </cell>
          <cell r="AD33">
            <v>35.200000000000003</v>
          </cell>
          <cell r="AE33">
            <v>35.200000000000003</v>
          </cell>
          <cell r="AF33">
            <v>30.8</v>
          </cell>
          <cell r="AG33">
            <v>35.200000000000003</v>
          </cell>
          <cell r="AH33">
            <v>36</v>
          </cell>
          <cell r="AI33">
            <v>30</v>
          </cell>
        </row>
        <row r="34">
          <cell r="A34">
            <v>2161</v>
          </cell>
          <cell r="B34">
            <v>124.86</v>
          </cell>
          <cell r="C34">
            <v>123.6114</v>
          </cell>
          <cell r="D34">
            <v>121.1142</v>
          </cell>
          <cell r="E34">
            <v>118.61699999999999</v>
          </cell>
          <cell r="F34">
            <v>116.1198</v>
          </cell>
          <cell r="G34">
            <v>112.374</v>
          </cell>
          <cell r="H34">
            <v>25</v>
          </cell>
          <cell r="I34">
            <v>27</v>
          </cell>
          <cell r="J34">
            <v>30</v>
          </cell>
          <cell r="K34">
            <v>33</v>
          </cell>
          <cell r="L34">
            <v>37</v>
          </cell>
          <cell r="M34">
            <v>44</v>
          </cell>
          <cell r="N34">
            <v>45</v>
          </cell>
          <cell r="O34">
            <v>50</v>
          </cell>
          <cell r="P34">
            <v>53</v>
          </cell>
          <cell r="Q34">
            <v>57</v>
          </cell>
          <cell r="R34">
            <v>62</v>
          </cell>
          <cell r="S34">
            <v>67</v>
          </cell>
          <cell r="T34">
            <v>73</v>
          </cell>
          <cell r="U34">
            <v>75</v>
          </cell>
          <cell r="V34">
            <v>81</v>
          </cell>
          <cell r="W34">
            <v>88</v>
          </cell>
          <cell r="X34">
            <v>99</v>
          </cell>
          <cell r="Y34">
            <v>107</v>
          </cell>
          <cell r="Z34">
            <v>117</v>
          </cell>
          <cell r="AA34">
            <v>128</v>
          </cell>
          <cell r="AB34">
            <v>139</v>
          </cell>
          <cell r="AC34">
            <v>37.1</v>
          </cell>
          <cell r="AD34">
            <v>42.4</v>
          </cell>
          <cell r="AE34">
            <v>42.4</v>
          </cell>
          <cell r="AF34">
            <v>37.1</v>
          </cell>
          <cell r="AG34">
            <v>42.4</v>
          </cell>
          <cell r="AH34">
            <v>45</v>
          </cell>
          <cell r="AI34">
            <v>37</v>
          </cell>
        </row>
        <row r="35">
          <cell r="A35">
            <v>2330</v>
          </cell>
          <cell r="B35">
            <v>81.338729999999998</v>
          </cell>
          <cell r="C35">
            <v>80.525342699999996</v>
          </cell>
          <cell r="D35">
            <v>78.898568099999991</v>
          </cell>
          <cell r="E35">
            <v>77.271793500000001</v>
          </cell>
          <cell r="F35">
            <v>75.645018899999997</v>
          </cell>
          <cell r="G35">
            <v>73.204857000000004</v>
          </cell>
          <cell r="H35">
            <v>15</v>
          </cell>
          <cell r="I35">
            <v>17</v>
          </cell>
          <cell r="J35">
            <v>18</v>
          </cell>
          <cell r="K35">
            <v>20</v>
          </cell>
          <cell r="L35">
            <v>23</v>
          </cell>
          <cell r="M35">
            <v>26</v>
          </cell>
          <cell r="N35">
            <v>28</v>
          </cell>
          <cell r="O35">
            <v>31</v>
          </cell>
          <cell r="P35">
            <v>33</v>
          </cell>
          <cell r="Q35">
            <v>36</v>
          </cell>
          <cell r="R35">
            <v>39</v>
          </cell>
          <cell r="S35">
            <v>43</v>
          </cell>
          <cell r="T35">
            <v>46</v>
          </cell>
          <cell r="U35">
            <v>51</v>
          </cell>
          <cell r="V35">
            <v>55</v>
          </cell>
          <cell r="W35">
            <v>60</v>
          </cell>
          <cell r="X35">
            <v>68</v>
          </cell>
          <cell r="Y35">
            <v>74</v>
          </cell>
          <cell r="Z35">
            <v>81</v>
          </cell>
          <cell r="AA35">
            <v>88</v>
          </cell>
          <cell r="AB35">
            <v>96</v>
          </cell>
          <cell r="AC35">
            <v>23.1</v>
          </cell>
          <cell r="AD35">
            <v>26.4</v>
          </cell>
          <cell r="AE35">
            <v>26.4</v>
          </cell>
          <cell r="AF35">
            <v>23.1</v>
          </cell>
          <cell r="AG35">
            <v>26.4</v>
          </cell>
          <cell r="AH35">
            <v>28</v>
          </cell>
          <cell r="AI35">
            <v>23</v>
          </cell>
        </row>
        <row r="36">
          <cell r="A36">
            <v>2331</v>
          </cell>
          <cell r="B36">
            <v>100.61062</v>
          </cell>
          <cell r="C36">
            <v>99.604513799999992</v>
          </cell>
          <cell r="D36">
            <v>97.592301399999997</v>
          </cell>
          <cell r="E36">
            <v>95.580088999999987</v>
          </cell>
          <cell r="F36">
            <v>93.567876599999991</v>
          </cell>
          <cell r="G36">
            <v>90.549558000000005</v>
          </cell>
          <cell r="H36">
            <v>21</v>
          </cell>
          <cell r="I36">
            <v>22</v>
          </cell>
          <cell r="J36">
            <v>25</v>
          </cell>
          <cell r="K36">
            <v>28</v>
          </cell>
          <cell r="L36">
            <v>32</v>
          </cell>
          <cell r="M36">
            <v>36</v>
          </cell>
          <cell r="N36">
            <v>39</v>
          </cell>
          <cell r="O36">
            <v>43</v>
          </cell>
          <cell r="P36">
            <v>46</v>
          </cell>
          <cell r="Q36">
            <v>50</v>
          </cell>
          <cell r="R36">
            <v>54</v>
          </cell>
          <cell r="S36">
            <v>58</v>
          </cell>
          <cell r="T36">
            <v>63</v>
          </cell>
          <cell r="U36">
            <v>67</v>
          </cell>
          <cell r="V36">
            <v>73</v>
          </cell>
          <cell r="W36">
            <v>79</v>
          </cell>
          <cell r="X36">
            <v>88</v>
          </cell>
          <cell r="Y36">
            <v>95</v>
          </cell>
          <cell r="Z36">
            <v>104</v>
          </cell>
          <cell r="AA36">
            <v>113</v>
          </cell>
          <cell r="AB36">
            <v>124</v>
          </cell>
          <cell r="AC36">
            <v>32.200000000000003</v>
          </cell>
          <cell r="AD36">
            <v>36.799999999999997</v>
          </cell>
          <cell r="AE36">
            <v>36.799999999999997</v>
          </cell>
          <cell r="AF36">
            <v>32.200000000000003</v>
          </cell>
          <cell r="AG36">
            <v>36.799999999999997</v>
          </cell>
          <cell r="AH36">
            <v>39</v>
          </cell>
          <cell r="AI36">
            <v>32</v>
          </cell>
        </row>
        <row r="37">
          <cell r="A37">
            <v>2332</v>
          </cell>
          <cell r="B37">
            <v>123.58350999999999</v>
          </cell>
          <cell r="C37">
            <v>122.34767489999999</v>
          </cell>
          <cell r="D37">
            <v>119.87600469999998</v>
          </cell>
          <cell r="E37">
            <v>117.40433449999999</v>
          </cell>
          <cell r="F37">
            <v>114.93266429999998</v>
          </cell>
          <cell r="G37">
            <v>111.22515899999999</v>
          </cell>
          <cell r="H37">
            <v>23</v>
          </cell>
          <cell r="I37">
            <v>29</v>
          </cell>
          <cell r="J37">
            <v>32</v>
          </cell>
          <cell r="K37">
            <v>35</v>
          </cell>
          <cell r="L37">
            <v>40</v>
          </cell>
          <cell r="M37">
            <v>44</v>
          </cell>
          <cell r="N37">
            <v>47</v>
          </cell>
          <cell r="O37">
            <v>52</v>
          </cell>
          <cell r="P37">
            <v>60</v>
          </cell>
          <cell r="Q37">
            <v>65</v>
          </cell>
          <cell r="R37">
            <v>73</v>
          </cell>
          <cell r="S37">
            <v>80</v>
          </cell>
          <cell r="T37">
            <v>88</v>
          </cell>
          <cell r="U37">
            <v>91</v>
          </cell>
          <cell r="V37">
            <v>99</v>
          </cell>
          <cell r="W37">
            <v>107</v>
          </cell>
          <cell r="X37">
            <v>108</v>
          </cell>
          <cell r="Y37">
            <v>117</v>
          </cell>
          <cell r="Z37">
            <v>128</v>
          </cell>
          <cell r="AA37">
            <v>140</v>
          </cell>
          <cell r="AB37">
            <v>153</v>
          </cell>
          <cell r="AC37">
            <v>42</v>
          </cell>
          <cell r="AD37">
            <v>48</v>
          </cell>
          <cell r="AE37">
            <v>48</v>
          </cell>
          <cell r="AF37">
            <v>42</v>
          </cell>
          <cell r="AG37">
            <v>48</v>
          </cell>
          <cell r="AH37">
            <v>47</v>
          </cell>
          <cell r="AI37">
            <v>40</v>
          </cell>
        </row>
        <row r="38">
          <cell r="A38">
            <v>2335</v>
          </cell>
          <cell r="B38">
            <v>130.83000000000001</v>
          </cell>
          <cell r="C38">
            <v>129.52170000000001</v>
          </cell>
          <cell r="D38">
            <v>126.9051</v>
          </cell>
          <cell r="E38">
            <v>124.2885</v>
          </cell>
          <cell r="F38">
            <v>121.67190000000001</v>
          </cell>
          <cell r="G38">
            <v>117.74700000000001</v>
          </cell>
          <cell r="H38">
            <v>25</v>
          </cell>
          <cell r="I38">
            <v>32</v>
          </cell>
          <cell r="J38">
            <v>35</v>
          </cell>
          <cell r="K38">
            <v>39</v>
          </cell>
          <cell r="L38">
            <v>44</v>
          </cell>
          <cell r="M38">
            <v>48</v>
          </cell>
          <cell r="N38">
            <v>52</v>
          </cell>
          <cell r="O38">
            <v>57</v>
          </cell>
          <cell r="P38">
            <v>66</v>
          </cell>
          <cell r="Q38">
            <v>72</v>
          </cell>
          <cell r="R38">
            <v>80</v>
          </cell>
          <cell r="S38">
            <v>88</v>
          </cell>
          <cell r="T38">
            <v>97</v>
          </cell>
          <cell r="U38">
            <v>100</v>
          </cell>
          <cell r="V38">
            <v>109</v>
          </cell>
          <cell r="W38">
            <v>118</v>
          </cell>
          <cell r="X38">
            <v>124</v>
          </cell>
          <cell r="Y38">
            <v>134</v>
          </cell>
          <cell r="Z38">
            <v>147</v>
          </cell>
          <cell r="AA38">
            <v>160</v>
          </cell>
          <cell r="AB38">
            <v>175</v>
          </cell>
          <cell r="AC38">
            <v>46.2</v>
          </cell>
          <cell r="AD38">
            <v>52.8</v>
          </cell>
          <cell r="AE38">
            <v>52.8</v>
          </cell>
          <cell r="AF38">
            <v>46.2</v>
          </cell>
          <cell r="AG38">
            <v>52.8</v>
          </cell>
          <cell r="AH38">
            <v>52</v>
          </cell>
          <cell r="AI38">
            <v>44</v>
          </cell>
        </row>
        <row r="39">
          <cell r="A39">
            <v>2380</v>
          </cell>
          <cell r="B39">
            <v>75.797730000000001</v>
          </cell>
          <cell r="C39">
            <v>75.039752699999994</v>
          </cell>
          <cell r="D39">
            <v>73.523798099999993</v>
          </cell>
          <cell r="E39">
            <v>72.007843499999993</v>
          </cell>
          <cell r="F39">
            <v>70.491888899999992</v>
          </cell>
          <cell r="G39">
            <v>68.217956999999998</v>
          </cell>
          <cell r="H39">
            <v>15</v>
          </cell>
          <cell r="I39">
            <v>17</v>
          </cell>
          <cell r="J39">
            <v>18</v>
          </cell>
          <cell r="K39">
            <v>20</v>
          </cell>
          <cell r="L39">
            <v>23</v>
          </cell>
          <cell r="M39">
            <v>26</v>
          </cell>
          <cell r="N39">
            <v>28</v>
          </cell>
          <cell r="O39">
            <v>31</v>
          </cell>
          <cell r="P39">
            <v>33</v>
          </cell>
          <cell r="Q39">
            <v>36</v>
          </cell>
          <cell r="R39">
            <v>39</v>
          </cell>
          <cell r="S39">
            <v>43</v>
          </cell>
          <cell r="T39">
            <v>46</v>
          </cell>
          <cell r="U39">
            <v>51</v>
          </cell>
          <cell r="V39">
            <v>55</v>
          </cell>
          <cell r="W39">
            <v>60</v>
          </cell>
          <cell r="X39">
            <v>68</v>
          </cell>
          <cell r="Y39">
            <v>74</v>
          </cell>
          <cell r="Z39">
            <v>81</v>
          </cell>
          <cell r="AA39">
            <v>88</v>
          </cell>
          <cell r="AB39">
            <v>96</v>
          </cell>
          <cell r="AC39">
            <v>23.1</v>
          </cell>
          <cell r="AD39">
            <v>26.4</v>
          </cell>
          <cell r="AE39">
            <v>26.4</v>
          </cell>
          <cell r="AF39">
            <v>23.1</v>
          </cell>
          <cell r="AG39">
            <v>26.4</v>
          </cell>
          <cell r="AH39">
            <v>28</v>
          </cell>
          <cell r="AI39">
            <v>23</v>
          </cell>
        </row>
        <row r="40">
          <cell r="A40">
            <v>2381</v>
          </cell>
          <cell r="B40">
            <v>95.776020000000003</v>
          </cell>
          <cell r="C40">
            <v>94.818259800000007</v>
          </cell>
          <cell r="D40">
            <v>92.902739400000002</v>
          </cell>
          <cell r="E40">
            <v>90.987218999999996</v>
          </cell>
          <cell r="F40">
            <v>89.071698599999991</v>
          </cell>
          <cell r="G40">
            <v>86.198418000000004</v>
          </cell>
          <cell r="H40">
            <v>21</v>
          </cell>
          <cell r="I40">
            <v>22</v>
          </cell>
          <cell r="J40">
            <v>25</v>
          </cell>
          <cell r="K40">
            <v>28</v>
          </cell>
          <cell r="L40">
            <v>32</v>
          </cell>
          <cell r="M40">
            <v>36</v>
          </cell>
          <cell r="N40">
            <v>39</v>
          </cell>
          <cell r="O40">
            <v>43</v>
          </cell>
          <cell r="P40">
            <v>46</v>
          </cell>
          <cell r="Q40">
            <v>50</v>
          </cell>
          <cell r="R40">
            <v>54</v>
          </cell>
          <cell r="S40">
            <v>58</v>
          </cell>
          <cell r="T40">
            <v>63</v>
          </cell>
          <cell r="U40">
            <v>67</v>
          </cell>
          <cell r="V40">
            <v>73</v>
          </cell>
          <cell r="W40">
            <v>79</v>
          </cell>
          <cell r="X40">
            <v>88</v>
          </cell>
          <cell r="Y40">
            <v>95</v>
          </cell>
          <cell r="Z40">
            <v>104</v>
          </cell>
          <cell r="AA40">
            <v>113</v>
          </cell>
          <cell r="AB40">
            <v>124</v>
          </cell>
          <cell r="AC40">
            <v>32.200000000000003</v>
          </cell>
          <cell r="AD40">
            <v>36.799999999999997</v>
          </cell>
          <cell r="AE40">
            <v>36.799999999999997</v>
          </cell>
          <cell r="AF40">
            <v>32.200000000000003</v>
          </cell>
          <cell r="AG40">
            <v>36.799999999999997</v>
          </cell>
          <cell r="AH40">
            <v>39</v>
          </cell>
          <cell r="AI40">
            <v>32</v>
          </cell>
        </row>
        <row r="41">
          <cell r="A41">
            <v>2385</v>
          </cell>
          <cell r="B41">
            <v>88.604729999999989</v>
          </cell>
          <cell r="C41">
            <v>87.718682699999988</v>
          </cell>
          <cell r="D41">
            <v>85.946588099999985</v>
          </cell>
          <cell r="E41">
            <v>84.174493499999983</v>
          </cell>
          <cell r="F41">
            <v>82.40239889999998</v>
          </cell>
          <cell r="G41">
            <v>79.74425699999999</v>
          </cell>
          <cell r="H41">
            <v>15</v>
          </cell>
          <cell r="I41">
            <v>17</v>
          </cell>
          <cell r="J41">
            <v>18</v>
          </cell>
          <cell r="K41">
            <v>20</v>
          </cell>
          <cell r="L41">
            <v>23</v>
          </cell>
          <cell r="M41">
            <v>26</v>
          </cell>
          <cell r="N41">
            <v>28</v>
          </cell>
          <cell r="O41">
            <v>31</v>
          </cell>
          <cell r="P41">
            <v>33</v>
          </cell>
          <cell r="Q41">
            <v>36</v>
          </cell>
          <cell r="R41">
            <v>39</v>
          </cell>
          <cell r="S41">
            <v>43</v>
          </cell>
          <cell r="T41">
            <v>46</v>
          </cell>
          <cell r="U41">
            <v>51</v>
          </cell>
          <cell r="V41">
            <v>55</v>
          </cell>
          <cell r="W41">
            <v>60</v>
          </cell>
          <cell r="X41">
            <v>68</v>
          </cell>
          <cell r="Y41">
            <v>74</v>
          </cell>
          <cell r="Z41">
            <v>81</v>
          </cell>
          <cell r="AA41">
            <v>88</v>
          </cell>
          <cell r="AB41">
            <v>96</v>
          </cell>
          <cell r="AC41">
            <v>23.1</v>
          </cell>
          <cell r="AD41">
            <v>26.4</v>
          </cell>
          <cell r="AE41">
            <v>26.4</v>
          </cell>
          <cell r="AF41">
            <v>23.1</v>
          </cell>
          <cell r="AG41">
            <v>26.4</v>
          </cell>
          <cell r="AH41">
            <v>28</v>
          </cell>
          <cell r="AI41">
            <v>23</v>
          </cell>
        </row>
        <row r="42">
          <cell r="A42">
            <v>2386</v>
          </cell>
          <cell r="B42">
            <v>118.49522</v>
          </cell>
          <cell r="C42">
            <v>117.31026780000001</v>
          </cell>
          <cell r="D42">
            <v>114.9403634</v>
          </cell>
          <cell r="E42">
            <v>112.570459</v>
          </cell>
          <cell r="F42">
            <v>110.20055459999999</v>
          </cell>
          <cell r="G42">
            <v>106.64569800000001</v>
          </cell>
          <cell r="H42">
            <v>21</v>
          </cell>
          <cell r="I42">
            <v>22</v>
          </cell>
          <cell r="J42">
            <v>25</v>
          </cell>
          <cell r="K42">
            <v>28</v>
          </cell>
          <cell r="L42">
            <v>32</v>
          </cell>
          <cell r="M42">
            <v>36</v>
          </cell>
          <cell r="N42">
            <v>39</v>
          </cell>
          <cell r="O42">
            <v>43</v>
          </cell>
          <cell r="P42">
            <v>46</v>
          </cell>
          <cell r="Q42">
            <v>50</v>
          </cell>
          <cell r="R42">
            <v>54</v>
          </cell>
          <cell r="S42">
            <v>58</v>
          </cell>
          <cell r="T42">
            <v>63</v>
          </cell>
          <cell r="U42">
            <v>67</v>
          </cell>
          <cell r="V42">
            <v>73</v>
          </cell>
          <cell r="W42">
            <v>79</v>
          </cell>
          <cell r="X42">
            <v>88</v>
          </cell>
          <cell r="Y42">
            <v>95</v>
          </cell>
          <cell r="Z42">
            <v>104</v>
          </cell>
          <cell r="AA42">
            <v>113</v>
          </cell>
          <cell r="AB42">
            <v>124</v>
          </cell>
          <cell r="AC42">
            <v>32.200000000000003</v>
          </cell>
          <cell r="AD42">
            <v>36.799999999999997</v>
          </cell>
          <cell r="AE42">
            <v>36.799999999999997</v>
          </cell>
          <cell r="AF42">
            <v>32.200000000000003</v>
          </cell>
          <cell r="AG42">
            <v>36.799999999999997</v>
          </cell>
          <cell r="AH42">
            <v>39</v>
          </cell>
          <cell r="AI42">
            <v>32</v>
          </cell>
        </row>
        <row r="43">
          <cell r="A43">
            <v>2387</v>
          </cell>
          <cell r="B43">
            <v>149.160685</v>
          </cell>
          <cell r="C43">
            <v>147.66907814999999</v>
          </cell>
          <cell r="D43">
            <v>144.68586445</v>
          </cell>
          <cell r="E43">
            <v>141.70265075</v>
          </cell>
          <cell r="F43">
            <v>138.71943704999998</v>
          </cell>
          <cell r="G43">
            <v>134.24461650000001</v>
          </cell>
          <cell r="H43">
            <v>23</v>
          </cell>
          <cell r="I43">
            <v>29</v>
          </cell>
          <cell r="J43">
            <v>32</v>
          </cell>
          <cell r="K43">
            <v>35</v>
          </cell>
          <cell r="L43">
            <v>40</v>
          </cell>
          <cell r="M43">
            <v>44</v>
          </cell>
          <cell r="N43">
            <v>47</v>
          </cell>
          <cell r="O43">
            <v>52</v>
          </cell>
          <cell r="P43">
            <v>60</v>
          </cell>
          <cell r="Q43">
            <v>65</v>
          </cell>
          <cell r="R43">
            <v>73</v>
          </cell>
          <cell r="S43">
            <v>80</v>
          </cell>
          <cell r="T43">
            <v>88</v>
          </cell>
          <cell r="U43">
            <v>91</v>
          </cell>
          <cell r="V43">
            <v>99</v>
          </cell>
          <cell r="W43">
            <v>107</v>
          </cell>
          <cell r="X43">
            <v>108</v>
          </cell>
          <cell r="Y43">
            <v>117</v>
          </cell>
          <cell r="Z43">
            <v>128</v>
          </cell>
          <cell r="AA43">
            <v>140</v>
          </cell>
          <cell r="AB43">
            <v>153</v>
          </cell>
          <cell r="AC43">
            <v>42</v>
          </cell>
          <cell r="AD43">
            <v>48</v>
          </cell>
          <cell r="AE43">
            <v>48</v>
          </cell>
          <cell r="AF43">
            <v>42</v>
          </cell>
          <cell r="AG43">
            <v>48</v>
          </cell>
          <cell r="AH43">
            <v>47</v>
          </cell>
          <cell r="AI43">
            <v>40</v>
          </cell>
        </row>
        <row r="44">
          <cell r="A44">
            <v>2920</v>
          </cell>
          <cell r="B44">
            <v>56.34</v>
          </cell>
          <cell r="C44">
            <v>55.776600000000002</v>
          </cell>
          <cell r="D44">
            <v>54.649799999999999</v>
          </cell>
          <cell r="E44">
            <v>53.523000000000003</v>
          </cell>
          <cell r="F44">
            <v>52.3962</v>
          </cell>
          <cell r="G44">
            <v>50.706000000000003</v>
          </cell>
          <cell r="H44">
            <v>10</v>
          </cell>
          <cell r="I44">
            <v>11</v>
          </cell>
          <cell r="J44">
            <v>12</v>
          </cell>
          <cell r="K44">
            <v>13</v>
          </cell>
          <cell r="L44">
            <v>14</v>
          </cell>
          <cell r="M44">
            <v>15</v>
          </cell>
          <cell r="N44">
            <v>17</v>
          </cell>
          <cell r="O44">
            <v>19</v>
          </cell>
          <cell r="P44">
            <v>24</v>
          </cell>
          <cell r="Q44">
            <v>26</v>
          </cell>
          <cell r="R44">
            <v>27</v>
          </cell>
          <cell r="S44">
            <v>29</v>
          </cell>
          <cell r="T44">
            <v>31</v>
          </cell>
          <cell r="U44">
            <v>33</v>
          </cell>
          <cell r="V44">
            <v>36</v>
          </cell>
          <cell r="W44">
            <v>39</v>
          </cell>
          <cell r="X44">
            <v>44</v>
          </cell>
          <cell r="Y44">
            <v>47</v>
          </cell>
          <cell r="Z44">
            <v>52</v>
          </cell>
          <cell r="AA44">
            <v>56</v>
          </cell>
          <cell r="AB44">
            <v>62</v>
          </cell>
          <cell r="AC44">
            <v>16.8</v>
          </cell>
          <cell r="AD44">
            <v>19.2</v>
          </cell>
          <cell r="AE44">
            <v>19.2</v>
          </cell>
          <cell r="AF44">
            <v>16.8</v>
          </cell>
          <cell r="AG44">
            <v>19.2</v>
          </cell>
          <cell r="AH44">
            <v>17</v>
          </cell>
          <cell r="AI44">
            <v>14</v>
          </cell>
        </row>
        <row r="45">
          <cell r="A45">
            <v>2940</v>
          </cell>
          <cell r="B45">
            <v>58.53</v>
          </cell>
          <cell r="C45">
            <v>57.944699999999997</v>
          </cell>
          <cell r="D45">
            <v>56.774099999999997</v>
          </cell>
          <cell r="E45">
            <v>55.603499999999997</v>
          </cell>
          <cell r="F45">
            <v>54.432899999999997</v>
          </cell>
          <cell r="G45">
            <v>52.677</v>
          </cell>
          <cell r="H45">
            <v>7</v>
          </cell>
          <cell r="I45">
            <v>8</v>
          </cell>
          <cell r="J45">
            <v>9</v>
          </cell>
          <cell r="K45">
            <v>10</v>
          </cell>
          <cell r="L45">
            <v>11</v>
          </cell>
          <cell r="M45">
            <v>12</v>
          </cell>
          <cell r="N45">
            <v>13</v>
          </cell>
          <cell r="O45">
            <v>14</v>
          </cell>
          <cell r="P45">
            <v>16</v>
          </cell>
          <cell r="Q45">
            <v>17</v>
          </cell>
          <cell r="R45">
            <v>22</v>
          </cell>
          <cell r="S45">
            <v>26</v>
          </cell>
          <cell r="T45">
            <v>31</v>
          </cell>
          <cell r="U45">
            <v>32</v>
          </cell>
          <cell r="V45">
            <v>35</v>
          </cell>
          <cell r="W45">
            <v>38</v>
          </cell>
          <cell r="X45">
            <v>44</v>
          </cell>
          <cell r="Y45">
            <v>48</v>
          </cell>
          <cell r="Z45">
            <v>52</v>
          </cell>
          <cell r="AA45">
            <v>57</v>
          </cell>
          <cell r="AB45">
            <v>62</v>
          </cell>
          <cell r="AC45">
            <v>11.2</v>
          </cell>
          <cell r="AD45">
            <v>12.8</v>
          </cell>
          <cell r="AE45">
            <v>12.8</v>
          </cell>
          <cell r="AF45">
            <v>11.2</v>
          </cell>
          <cell r="AG45">
            <v>12.8</v>
          </cell>
          <cell r="AH45">
            <v>13</v>
          </cell>
          <cell r="AI45">
            <v>11</v>
          </cell>
        </row>
        <row r="46">
          <cell r="A46">
            <v>3220</v>
          </cell>
          <cell r="B46">
            <v>101.91</v>
          </cell>
          <cell r="C46">
            <v>100.8909</v>
          </cell>
          <cell r="D46">
            <v>98.852699999999999</v>
          </cell>
          <cell r="E46">
            <v>96.814499999999995</v>
          </cell>
          <cell r="F46">
            <v>94.776299999999992</v>
          </cell>
          <cell r="G46">
            <v>91.718999999999994</v>
          </cell>
          <cell r="H46">
            <v>17</v>
          </cell>
          <cell r="I46">
            <v>19</v>
          </cell>
          <cell r="J46">
            <v>21</v>
          </cell>
          <cell r="K46">
            <v>23</v>
          </cell>
          <cell r="L46">
            <v>26</v>
          </cell>
          <cell r="M46">
            <v>29</v>
          </cell>
          <cell r="N46">
            <v>32</v>
          </cell>
          <cell r="O46">
            <v>35</v>
          </cell>
          <cell r="P46">
            <v>37</v>
          </cell>
          <cell r="Q46">
            <v>40</v>
          </cell>
          <cell r="R46">
            <v>44</v>
          </cell>
          <cell r="S46">
            <v>48</v>
          </cell>
          <cell r="T46">
            <v>52</v>
          </cell>
          <cell r="U46">
            <v>58</v>
          </cell>
          <cell r="V46">
            <v>63</v>
          </cell>
          <cell r="W46">
            <v>68</v>
          </cell>
          <cell r="X46">
            <v>77</v>
          </cell>
          <cell r="Y46">
            <v>83</v>
          </cell>
          <cell r="Z46">
            <v>91</v>
          </cell>
          <cell r="AA46">
            <v>99</v>
          </cell>
          <cell r="AB46">
            <v>108</v>
          </cell>
          <cell r="AC46">
            <v>25.9</v>
          </cell>
          <cell r="AD46">
            <v>29.6</v>
          </cell>
          <cell r="AE46">
            <v>29.6</v>
          </cell>
          <cell r="AF46">
            <v>25.9</v>
          </cell>
          <cell r="AG46">
            <v>29.6</v>
          </cell>
          <cell r="AH46">
            <v>32</v>
          </cell>
          <cell r="AI46">
            <v>26</v>
          </cell>
        </row>
        <row r="47">
          <cell r="A47">
            <v>3310</v>
          </cell>
          <cell r="B47">
            <v>443.65</v>
          </cell>
          <cell r="C47">
            <v>439.21349999999995</v>
          </cell>
          <cell r="D47">
            <v>430.34049999999996</v>
          </cell>
          <cell r="E47">
            <v>421.46749999999997</v>
          </cell>
          <cell r="F47">
            <v>412.59449999999993</v>
          </cell>
          <cell r="G47">
            <v>399.28499999999997</v>
          </cell>
          <cell r="H47">
            <v>86</v>
          </cell>
          <cell r="I47">
            <v>95</v>
          </cell>
          <cell r="J47">
            <v>106</v>
          </cell>
          <cell r="K47">
            <v>117</v>
          </cell>
          <cell r="L47">
            <v>128</v>
          </cell>
          <cell r="M47">
            <v>142</v>
          </cell>
          <cell r="N47">
            <v>151</v>
          </cell>
          <cell r="O47">
            <v>167</v>
          </cell>
          <cell r="P47">
            <v>178</v>
          </cell>
          <cell r="Q47">
            <v>193</v>
          </cell>
          <cell r="R47">
            <v>211</v>
          </cell>
          <cell r="S47">
            <v>229</v>
          </cell>
          <cell r="T47">
            <v>251</v>
          </cell>
          <cell r="U47">
            <v>271</v>
          </cell>
          <cell r="V47">
            <v>294</v>
          </cell>
          <cell r="W47">
            <v>319</v>
          </cell>
          <cell r="X47">
            <v>352</v>
          </cell>
          <cell r="Y47">
            <v>381</v>
          </cell>
          <cell r="Z47">
            <v>416</v>
          </cell>
          <cell r="AA47">
            <v>455</v>
          </cell>
          <cell r="AB47">
            <v>496</v>
          </cell>
          <cell r="AC47">
            <v>124.6</v>
          </cell>
          <cell r="AD47">
            <v>142.4</v>
          </cell>
          <cell r="AE47">
            <v>142.4</v>
          </cell>
          <cell r="AF47">
            <v>124.6</v>
          </cell>
          <cell r="AG47">
            <v>142.4</v>
          </cell>
          <cell r="AH47">
            <v>151</v>
          </cell>
          <cell r="AI47">
            <v>128</v>
          </cell>
        </row>
        <row r="48">
          <cell r="A48">
            <v>3320</v>
          </cell>
          <cell r="B48">
            <v>520.11</v>
          </cell>
          <cell r="C48">
            <v>514.90890000000002</v>
          </cell>
          <cell r="D48">
            <v>504.50670000000002</v>
          </cell>
          <cell r="E48">
            <v>494.10449999999997</v>
          </cell>
          <cell r="F48">
            <v>483.70229999999998</v>
          </cell>
          <cell r="G48">
            <v>468.09900000000005</v>
          </cell>
          <cell r="H48">
            <v>110</v>
          </cell>
          <cell r="I48">
            <v>123</v>
          </cell>
          <cell r="J48">
            <v>136</v>
          </cell>
          <cell r="K48">
            <v>151</v>
          </cell>
          <cell r="L48">
            <v>166</v>
          </cell>
          <cell r="M48">
            <v>184</v>
          </cell>
          <cell r="N48">
            <v>192</v>
          </cell>
          <cell r="O48">
            <v>213</v>
          </cell>
          <cell r="P48">
            <v>223</v>
          </cell>
          <cell r="Q48">
            <v>241</v>
          </cell>
          <cell r="R48">
            <v>260</v>
          </cell>
          <cell r="S48">
            <v>281</v>
          </cell>
          <cell r="T48">
            <v>305</v>
          </cell>
          <cell r="U48">
            <v>320</v>
          </cell>
          <cell r="V48">
            <v>348</v>
          </cell>
          <cell r="W48">
            <v>378</v>
          </cell>
          <cell r="X48">
            <v>413</v>
          </cell>
          <cell r="Y48">
            <v>447</v>
          </cell>
          <cell r="Z48">
            <v>488</v>
          </cell>
          <cell r="AA48">
            <v>533</v>
          </cell>
          <cell r="AB48">
            <v>581</v>
          </cell>
          <cell r="AC48">
            <v>156.1</v>
          </cell>
          <cell r="AD48">
            <v>178.4</v>
          </cell>
          <cell r="AE48">
            <v>178.4</v>
          </cell>
          <cell r="AF48">
            <v>156.1</v>
          </cell>
          <cell r="AG48">
            <v>178.4</v>
          </cell>
          <cell r="AH48">
            <v>192</v>
          </cell>
          <cell r="AI48">
            <v>166</v>
          </cell>
        </row>
        <row r="49">
          <cell r="A49">
            <v>3330</v>
          </cell>
          <cell r="B49">
            <v>675.99</v>
          </cell>
          <cell r="C49">
            <v>669.23009999999999</v>
          </cell>
          <cell r="D49">
            <v>655.71029999999996</v>
          </cell>
          <cell r="E49">
            <v>642.19049999999993</v>
          </cell>
          <cell r="F49">
            <v>628.67070000000001</v>
          </cell>
          <cell r="G49">
            <v>608.39100000000008</v>
          </cell>
          <cell r="H49">
            <v>146</v>
          </cell>
          <cell r="I49">
            <v>162</v>
          </cell>
          <cell r="J49">
            <v>180</v>
          </cell>
          <cell r="K49">
            <v>200</v>
          </cell>
          <cell r="L49">
            <v>220</v>
          </cell>
          <cell r="M49">
            <v>244</v>
          </cell>
          <cell r="N49">
            <v>256</v>
          </cell>
          <cell r="O49">
            <v>283</v>
          </cell>
          <cell r="P49">
            <v>298</v>
          </cell>
          <cell r="Q49">
            <v>322</v>
          </cell>
          <cell r="R49">
            <v>344</v>
          </cell>
          <cell r="S49">
            <v>371</v>
          </cell>
          <cell r="T49">
            <v>401</v>
          </cell>
          <cell r="U49">
            <v>417</v>
          </cell>
          <cell r="V49">
            <v>453</v>
          </cell>
          <cell r="W49">
            <v>492</v>
          </cell>
          <cell r="X49">
            <v>529</v>
          </cell>
          <cell r="Y49">
            <v>573</v>
          </cell>
          <cell r="Z49">
            <v>626</v>
          </cell>
          <cell r="AA49">
            <v>684</v>
          </cell>
          <cell r="AB49">
            <v>745</v>
          </cell>
          <cell r="AC49">
            <v>208.6</v>
          </cell>
          <cell r="AD49">
            <v>238.4</v>
          </cell>
          <cell r="AE49">
            <v>238.4</v>
          </cell>
          <cell r="AF49">
            <v>208.6</v>
          </cell>
          <cell r="AG49">
            <v>238.4</v>
          </cell>
          <cell r="AH49">
            <v>256</v>
          </cell>
          <cell r="AI49">
            <v>220</v>
          </cell>
        </row>
        <row r="50">
          <cell r="A50">
            <v>4249</v>
          </cell>
          <cell r="B50" t="str">
            <v xml:space="preserve"> </v>
          </cell>
          <cell r="C50">
            <v>0</v>
          </cell>
          <cell r="D50" t="str">
            <v xml:space="preserve"> </v>
          </cell>
          <cell r="E50" t="str">
            <v xml:space="preserve"> </v>
          </cell>
          <cell r="F50" t="str">
            <v xml:space="preserve"> </v>
          </cell>
          <cell r="G50" t="str">
            <v xml:space="preserve"> </v>
          </cell>
        </row>
        <row r="51">
          <cell r="A51">
            <v>4260</v>
          </cell>
          <cell r="B51">
            <v>682.57</v>
          </cell>
          <cell r="C51">
            <v>675.74430000000007</v>
          </cell>
          <cell r="D51">
            <v>662.09289999999999</v>
          </cell>
          <cell r="E51">
            <v>648.44150000000002</v>
          </cell>
          <cell r="F51">
            <v>634.79010000000005</v>
          </cell>
          <cell r="G51">
            <v>614.3130000000001</v>
          </cell>
          <cell r="H51">
            <v>126</v>
          </cell>
          <cell r="I51">
            <v>141</v>
          </cell>
          <cell r="J51">
            <v>156</v>
          </cell>
          <cell r="K51">
            <v>173</v>
          </cell>
          <cell r="L51">
            <v>195</v>
          </cell>
          <cell r="M51">
            <v>216</v>
          </cell>
          <cell r="N51">
            <v>238</v>
          </cell>
          <cell r="O51">
            <v>263</v>
          </cell>
          <cell r="P51">
            <v>284</v>
          </cell>
          <cell r="Q51">
            <v>307</v>
          </cell>
          <cell r="R51">
            <v>340</v>
          </cell>
          <cell r="S51">
            <v>372</v>
          </cell>
          <cell r="T51">
            <v>410</v>
          </cell>
          <cell r="U51">
            <v>442</v>
          </cell>
          <cell r="V51">
            <v>480</v>
          </cell>
          <cell r="W51">
            <v>521</v>
          </cell>
          <cell r="X51">
            <v>554</v>
          </cell>
          <cell r="Y51">
            <v>600</v>
          </cell>
          <cell r="Z51">
            <v>655</v>
          </cell>
          <cell r="AA51">
            <v>715</v>
          </cell>
          <cell r="AB51">
            <v>780</v>
          </cell>
          <cell r="AC51">
            <v>198.8</v>
          </cell>
          <cell r="AD51">
            <v>227.2</v>
          </cell>
          <cell r="AE51">
            <v>227.2</v>
          </cell>
          <cell r="AF51">
            <v>198.8</v>
          </cell>
          <cell r="AG51">
            <v>227.2</v>
          </cell>
          <cell r="AH51">
            <v>238</v>
          </cell>
          <cell r="AI51">
            <v>195</v>
          </cell>
        </row>
        <row r="52">
          <cell r="A52">
            <v>4271</v>
          </cell>
          <cell r="B52" t="str">
            <v xml:space="preserve"> </v>
          </cell>
          <cell r="C52">
            <v>0</v>
          </cell>
          <cell r="D52" t="str">
            <v xml:space="preserve"> </v>
          </cell>
          <cell r="E52" t="str">
            <v xml:space="preserve"> </v>
          </cell>
          <cell r="F52" t="str">
            <v xml:space="preserve"> </v>
          </cell>
          <cell r="G52" t="str">
            <v xml:space="preserve"> </v>
          </cell>
        </row>
        <row r="53">
          <cell r="A53">
            <v>4341</v>
          </cell>
          <cell r="B53">
            <v>144.27000000000001</v>
          </cell>
          <cell r="C53">
            <v>142.82730000000001</v>
          </cell>
          <cell r="D53">
            <v>139.9419</v>
          </cell>
          <cell r="E53">
            <v>137.0565</v>
          </cell>
          <cell r="F53">
            <v>134.1711</v>
          </cell>
          <cell r="G53">
            <v>129.84300000000002</v>
          </cell>
          <cell r="H53">
            <v>17</v>
          </cell>
          <cell r="I53">
            <v>19</v>
          </cell>
          <cell r="J53">
            <v>21</v>
          </cell>
          <cell r="K53">
            <v>23</v>
          </cell>
          <cell r="L53">
            <v>26</v>
          </cell>
          <cell r="M53">
            <v>29</v>
          </cell>
          <cell r="N53">
            <v>33</v>
          </cell>
          <cell r="O53">
            <v>37</v>
          </cell>
          <cell r="P53">
            <v>43</v>
          </cell>
          <cell r="Q53">
            <v>47</v>
          </cell>
          <cell r="R53">
            <v>54</v>
          </cell>
          <cell r="S53">
            <v>59</v>
          </cell>
          <cell r="T53">
            <v>67</v>
          </cell>
          <cell r="U53">
            <v>84</v>
          </cell>
          <cell r="V53">
            <v>91</v>
          </cell>
          <cell r="W53">
            <v>99</v>
          </cell>
          <cell r="X53">
            <v>107</v>
          </cell>
          <cell r="Y53">
            <v>116</v>
          </cell>
          <cell r="Z53">
            <v>126</v>
          </cell>
          <cell r="AA53">
            <v>138</v>
          </cell>
          <cell r="AB53">
            <v>150</v>
          </cell>
          <cell r="AC53">
            <v>30.1</v>
          </cell>
          <cell r="AD53">
            <v>34.4</v>
          </cell>
          <cell r="AE53">
            <v>34.4</v>
          </cell>
          <cell r="AF53">
            <v>30.1</v>
          </cell>
          <cell r="AG53">
            <v>34.4</v>
          </cell>
          <cell r="AH53">
            <v>33</v>
          </cell>
          <cell r="AI53">
            <v>26</v>
          </cell>
        </row>
        <row r="54">
          <cell r="A54">
            <v>7110</v>
          </cell>
          <cell r="B54">
            <v>88.22</v>
          </cell>
          <cell r="C54">
            <v>87.337800000000001</v>
          </cell>
          <cell r="D54">
            <v>85.573399999999992</v>
          </cell>
          <cell r="E54">
            <v>83.808999999999997</v>
          </cell>
          <cell r="F54">
            <v>82.044599999999988</v>
          </cell>
          <cell r="G54">
            <v>79.397999999999996</v>
          </cell>
          <cell r="H54">
            <v>10</v>
          </cell>
          <cell r="I54">
            <v>12</v>
          </cell>
          <cell r="J54">
            <v>13</v>
          </cell>
          <cell r="K54">
            <v>14</v>
          </cell>
          <cell r="L54">
            <v>16</v>
          </cell>
          <cell r="M54">
            <v>18</v>
          </cell>
          <cell r="N54">
            <v>20</v>
          </cell>
          <cell r="O54">
            <v>22</v>
          </cell>
          <cell r="P54">
            <v>24</v>
          </cell>
          <cell r="Q54">
            <v>26</v>
          </cell>
          <cell r="R54">
            <v>30</v>
          </cell>
          <cell r="S54">
            <v>34</v>
          </cell>
          <cell r="T54">
            <v>38</v>
          </cell>
          <cell r="U54">
            <v>45</v>
          </cell>
          <cell r="V54">
            <v>49</v>
          </cell>
          <cell r="W54">
            <v>54</v>
          </cell>
          <cell r="X54">
            <v>61</v>
          </cell>
          <cell r="Y54">
            <v>66</v>
          </cell>
          <cell r="Z54">
            <v>72</v>
          </cell>
          <cell r="AA54">
            <v>78</v>
          </cell>
          <cell r="AB54">
            <v>86</v>
          </cell>
          <cell r="AC54">
            <v>16.8</v>
          </cell>
          <cell r="AD54">
            <v>19.2</v>
          </cell>
          <cell r="AE54">
            <v>19.2</v>
          </cell>
          <cell r="AF54">
            <v>16.8</v>
          </cell>
          <cell r="AG54">
            <v>19.2</v>
          </cell>
          <cell r="AH54">
            <v>20</v>
          </cell>
          <cell r="AI54">
            <v>16</v>
          </cell>
        </row>
        <row r="55">
          <cell r="A55">
            <v>7120</v>
          </cell>
          <cell r="B55">
            <v>79.17</v>
          </cell>
          <cell r="C55">
            <v>78.378299999999996</v>
          </cell>
          <cell r="D55">
            <v>76.794899999999998</v>
          </cell>
          <cell r="E55">
            <v>75.211500000000001</v>
          </cell>
          <cell r="F55">
            <v>73.628100000000003</v>
          </cell>
          <cell r="G55">
            <v>71.253</v>
          </cell>
          <cell r="H55">
            <v>10</v>
          </cell>
          <cell r="I55">
            <v>12</v>
          </cell>
          <cell r="J55">
            <v>13</v>
          </cell>
          <cell r="K55">
            <v>14</v>
          </cell>
          <cell r="L55">
            <v>16</v>
          </cell>
          <cell r="M55">
            <v>18</v>
          </cell>
          <cell r="N55">
            <v>20</v>
          </cell>
          <cell r="O55">
            <v>22</v>
          </cell>
          <cell r="P55">
            <v>24</v>
          </cell>
          <cell r="Q55">
            <v>26</v>
          </cell>
          <cell r="R55">
            <v>30</v>
          </cell>
          <cell r="S55">
            <v>34</v>
          </cell>
          <cell r="T55">
            <v>38</v>
          </cell>
          <cell r="U55">
            <v>42</v>
          </cell>
          <cell r="V55">
            <v>46</v>
          </cell>
          <cell r="W55">
            <v>50</v>
          </cell>
          <cell r="X55">
            <v>56</v>
          </cell>
          <cell r="Y55">
            <v>61</v>
          </cell>
          <cell r="Z55">
            <v>66</v>
          </cell>
          <cell r="AA55">
            <v>72</v>
          </cell>
          <cell r="AB55">
            <v>79</v>
          </cell>
          <cell r="AC55">
            <v>16.8</v>
          </cell>
          <cell r="AD55">
            <v>19.2</v>
          </cell>
          <cell r="AE55">
            <v>19.2</v>
          </cell>
          <cell r="AF55">
            <v>16.8</v>
          </cell>
          <cell r="AG55">
            <v>19.2</v>
          </cell>
          <cell r="AH55">
            <v>20</v>
          </cell>
          <cell r="AI55">
            <v>16</v>
          </cell>
        </row>
        <row r="56">
          <cell r="A56">
            <v>7210</v>
          </cell>
          <cell r="B56">
            <v>140.20033999999998</v>
          </cell>
          <cell r="C56">
            <v>138.79833659999997</v>
          </cell>
          <cell r="D56">
            <v>135.99432979999997</v>
          </cell>
          <cell r="E56">
            <v>133.19032299999998</v>
          </cell>
          <cell r="F56">
            <v>130.38631619999998</v>
          </cell>
          <cell r="G56">
            <v>126.18030599999999</v>
          </cell>
          <cell r="H56">
            <v>15</v>
          </cell>
          <cell r="I56">
            <v>17</v>
          </cell>
          <cell r="J56">
            <v>19</v>
          </cell>
          <cell r="K56">
            <v>21</v>
          </cell>
          <cell r="L56">
            <v>24</v>
          </cell>
          <cell r="M56">
            <v>27</v>
          </cell>
          <cell r="N56">
            <v>33</v>
          </cell>
          <cell r="O56">
            <v>37</v>
          </cell>
          <cell r="P56">
            <v>43</v>
          </cell>
          <cell r="Q56">
            <v>47</v>
          </cell>
          <cell r="R56">
            <v>56</v>
          </cell>
          <cell r="S56">
            <v>62</v>
          </cell>
          <cell r="T56">
            <v>71</v>
          </cell>
          <cell r="U56">
            <v>87</v>
          </cell>
          <cell r="V56">
            <v>95</v>
          </cell>
          <cell r="W56">
            <v>103</v>
          </cell>
          <cell r="X56">
            <v>115</v>
          </cell>
          <cell r="Y56">
            <v>125</v>
          </cell>
          <cell r="Z56">
            <v>137</v>
          </cell>
          <cell r="AA56">
            <v>149</v>
          </cell>
          <cell r="AB56">
            <v>163</v>
          </cell>
          <cell r="AC56">
            <v>30.1</v>
          </cell>
          <cell r="AD56">
            <v>34.4</v>
          </cell>
          <cell r="AE56">
            <v>34.4</v>
          </cell>
          <cell r="AF56">
            <v>30.1</v>
          </cell>
          <cell r="AG56">
            <v>34.4</v>
          </cell>
          <cell r="AH56">
            <v>33</v>
          </cell>
          <cell r="AI56">
            <v>24</v>
          </cell>
        </row>
        <row r="57">
          <cell r="A57">
            <v>7220</v>
          </cell>
          <cell r="B57">
            <v>192.37</v>
          </cell>
          <cell r="C57">
            <v>190.44630000000001</v>
          </cell>
          <cell r="D57">
            <v>186.59889999999999</v>
          </cell>
          <cell r="E57">
            <v>182.75149999999999</v>
          </cell>
          <cell r="F57">
            <v>178.9041</v>
          </cell>
          <cell r="G57">
            <v>173.13300000000001</v>
          </cell>
          <cell r="H57">
            <v>24</v>
          </cell>
          <cell r="I57">
            <v>27</v>
          </cell>
          <cell r="J57">
            <v>30</v>
          </cell>
          <cell r="K57">
            <v>33</v>
          </cell>
          <cell r="L57">
            <v>37</v>
          </cell>
          <cell r="M57">
            <v>41</v>
          </cell>
          <cell r="N57">
            <v>47</v>
          </cell>
          <cell r="O57">
            <v>52</v>
          </cell>
          <cell r="P57">
            <v>62</v>
          </cell>
          <cell r="Q57">
            <v>67</v>
          </cell>
          <cell r="R57">
            <v>78</v>
          </cell>
          <cell r="S57">
            <v>88</v>
          </cell>
          <cell r="T57">
            <v>100</v>
          </cell>
          <cell r="U57">
            <v>114</v>
          </cell>
          <cell r="V57">
            <v>124</v>
          </cell>
          <cell r="W57">
            <v>135</v>
          </cell>
          <cell r="X57">
            <v>148</v>
          </cell>
          <cell r="Y57">
            <v>160</v>
          </cell>
          <cell r="Z57">
            <v>175</v>
          </cell>
          <cell r="AA57">
            <v>191</v>
          </cell>
          <cell r="AB57">
            <v>208</v>
          </cell>
          <cell r="AC57">
            <v>43.4</v>
          </cell>
          <cell r="AD57">
            <v>49.6</v>
          </cell>
          <cell r="AE57">
            <v>49.6</v>
          </cell>
          <cell r="AF57">
            <v>43.4</v>
          </cell>
          <cell r="AG57">
            <v>49.6</v>
          </cell>
          <cell r="AH57">
            <v>47</v>
          </cell>
          <cell r="AI57">
            <v>37</v>
          </cell>
        </row>
        <row r="58">
          <cell r="A58">
            <v>7230</v>
          </cell>
          <cell r="B58">
            <v>247.41</v>
          </cell>
          <cell r="C58">
            <v>244.9359</v>
          </cell>
          <cell r="D58">
            <v>239.98769999999999</v>
          </cell>
          <cell r="E58">
            <v>235.03949999999998</v>
          </cell>
          <cell r="F58">
            <v>230.09129999999999</v>
          </cell>
          <cell r="G58">
            <v>222.66900000000001</v>
          </cell>
          <cell r="H58">
            <v>39</v>
          </cell>
          <cell r="I58">
            <v>44</v>
          </cell>
          <cell r="J58">
            <v>48</v>
          </cell>
          <cell r="K58">
            <v>54</v>
          </cell>
          <cell r="L58">
            <v>61</v>
          </cell>
          <cell r="M58">
            <v>68</v>
          </cell>
          <cell r="N58">
            <v>76</v>
          </cell>
          <cell r="O58">
            <v>84</v>
          </cell>
          <cell r="P58">
            <v>94</v>
          </cell>
          <cell r="Q58">
            <v>102</v>
          </cell>
          <cell r="R58">
            <v>116</v>
          </cell>
          <cell r="S58">
            <v>128</v>
          </cell>
          <cell r="T58">
            <v>143</v>
          </cell>
          <cell r="U58">
            <v>158</v>
          </cell>
          <cell r="V58">
            <v>172</v>
          </cell>
          <cell r="W58">
            <v>187</v>
          </cell>
          <cell r="X58">
            <v>199</v>
          </cell>
          <cell r="Y58">
            <v>215</v>
          </cell>
          <cell r="Z58">
            <v>235</v>
          </cell>
          <cell r="AA58">
            <v>257</v>
          </cell>
          <cell r="AB58">
            <v>280</v>
          </cell>
          <cell r="AC58">
            <v>65.8</v>
          </cell>
          <cell r="AD58">
            <v>75.2</v>
          </cell>
          <cell r="AE58">
            <v>75.2</v>
          </cell>
          <cell r="AF58">
            <v>65.8</v>
          </cell>
          <cell r="AG58">
            <v>75.2</v>
          </cell>
          <cell r="AH58">
            <v>76</v>
          </cell>
          <cell r="AI58">
            <v>61</v>
          </cell>
        </row>
        <row r="59">
          <cell r="A59">
            <v>7240</v>
          </cell>
          <cell r="B59">
            <v>287.25</v>
          </cell>
          <cell r="C59">
            <v>284.3775</v>
          </cell>
          <cell r="D59">
            <v>278.63249999999999</v>
          </cell>
          <cell r="E59">
            <v>272.88749999999999</v>
          </cell>
          <cell r="F59">
            <v>267.14249999999998</v>
          </cell>
          <cell r="G59">
            <v>258.52500000000003</v>
          </cell>
          <cell r="H59">
            <v>52</v>
          </cell>
          <cell r="I59">
            <v>58</v>
          </cell>
          <cell r="J59">
            <v>64</v>
          </cell>
          <cell r="K59">
            <v>71</v>
          </cell>
          <cell r="L59">
            <v>80</v>
          </cell>
          <cell r="M59">
            <v>89</v>
          </cell>
          <cell r="N59">
            <v>99</v>
          </cell>
          <cell r="O59">
            <v>110</v>
          </cell>
          <cell r="P59">
            <v>120</v>
          </cell>
          <cell r="Q59">
            <v>130</v>
          </cell>
          <cell r="R59">
            <v>145</v>
          </cell>
          <cell r="S59">
            <v>159</v>
          </cell>
          <cell r="T59">
            <v>176</v>
          </cell>
          <cell r="U59">
            <v>190</v>
          </cell>
          <cell r="V59">
            <v>206</v>
          </cell>
          <cell r="W59">
            <v>224</v>
          </cell>
          <cell r="X59">
            <v>233</v>
          </cell>
          <cell r="Y59">
            <v>252</v>
          </cell>
          <cell r="Z59">
            <v>276</v>
          </cell>
          <cell r="AA59">
            <v>301</v>
          </cell>
          <cell r="AB59">
            <v>328</v>
          </cell>
          <cell r="AC59">
            <v>84</v>
          </cell>
          <cell r="AD59">
            <v>96</v>
          </cell>
          <cell r="AE59">
            <v>96</v>
          </cell>
          <cell r="AF59">
            <v>84</v>
          </cell>
          <cell r="AG59">
            <v>96</v>
          </cell>
          <cell r="AH59">
            <v>99</v>
          </cell>
          <cell r="AI59">
            <v>80</v>
          </cell>
        </row>
        <row r="60">
          <cell r="A60">
            <v>7250</v>
          </cell>
          <cell r="B60">
            <v>164.68</v>
          </cell>
          <cell r="C60">
            <v>163.03319999999999</v>
          </cell>
          <cell r="D60">
            <v>159.7396</v>
          </cell>
          <cell r="E60">
            <v>156.446</v>
          </cell>
          <cell r="F60">
            <v>153.1524</v>
          </cell>
          <cell r="G60">
            <v>148.21200000000002</v>
          </cell>
          <cell r="H60">
            <v>16</v>
          </cell>
          <cell r="I60">
            <v>18</v>
          </cell>
          <cell r="J60">
            <v>20</v>
          </cell>
          <cell r="K60">
            <v>22</v>
          </cell>
          <cell r="L60">
            <v>25</v>
          </cell>
          <cell r="M60">
            <v>28</v>
          </cell>
          <cell r="N60">
            <v>32</v>
          </cell>
          <cell r="O60">
            <v>35</v>
          </cell>
          <cell r="P60">
            <v>43</v>
          </cell>
          <cell r="Q60">
            <v>47</v>
          </cell>
          <cell r="R60">
            <v>56</v>
          </cell>
          <cell r="S60">
            <v>62</v>
          </cell>
          <cell r="T60">
            <v>71</v>
          </cell>
          <cell r="U60">
            <v>89</v>
          </cell>
          <cell r="V60">
            <v>96</v>
          </cell>
          <cell r="W60">
            <v>105</v>
          </cell>
          <cell r="X60">
            <v>117</v>
          </cell>
          <cell r="Y60">
            <v>127</v>
          </cell>
          <cell r="Z60">
            <v>139</v>
          </cell>
          <cell r="AA60">
            <v>152</v>
          </cell>
          <cell r="AB60">
            <v>165</v>
          </cell>
          <cell r="AC60">
            <v>31.5</v>
          </cell>
          <cell r="AD60">
            <v>36</v>
          </cell>
          <cell r="AE60">
            <v>36</v>
          </cell>
          <cell r="AF60">
            <v>31.5</v>
          </cell>
          <cell r="AG60">
            <v>36</v>
          </cell>
          <cell r="AH60">
            <v>32</v>
          </cell>
          <cell r="AI60">
            <v>25</v>
          </cell>
        </row>
        <row r="61">
          <cell r="A61">
            <v>9220</v>
          </cell>
          <cell r="B61">
            <v>226.8</v>
          </cell>
          <cell r="C61">
            <v>224.53200000000001</v>
          </cell>
          <cell r="D61">
            <v>219.99600000000001</v>
          </cell>
          <cell r="E61">
            <v>215.46</v>
          </cell>
          <cell r="F61">
            <v>210.92400000000001</v>
          </cell>
          <cell r="G61">
            <v>204.12</v>
          </cell>
          <cell r="H61">
            <v>20</v>
          </cell>
          <cell r="I61">
            <v>22</v>
          </cell>
          <cell r="J61">
            <v>25</v>
          </cell>
          <cell r="K61">
            <v>27</v>
          </cell>
          <cell r="L61">
            <v>31</v>
          </cell>
          <cell r="M61">
            <v>34</v>
          </cell>
          <cell r="N61">
            <v>42</v>
          </cell>
          <cell r="O61">
            <v>46</v>
          </cell>
          <cell r="P61">
            <v>54</v>
          </cell>
          <cell r="Q61">
            <v>58</v>
          </cell>
          <cell r="R61">
            <v>66</v>
          </cell>
          <cell r="S61">
            <v>73</v>
          </cell>
          <cell r="T61">
            <v>81</v>
          </cell>
          <cell r="U61">
            <v>144</v>
          </cell>
          <cell r="V61">
            <v>156</v>
          </cell>
          <cell r="W61">
            <v>170</v>
          </cell>
          <cell r="X61">
            <v>189</v>
          </cell>
          <cell r="Y61">
            <v>205</v>
          </cell>
          <cell r="Z61">
            <v>224</v>
          </cell>
          <cell r="AA61">
            <v>245</v>
          </cell>
          <cell r="AB61">
            <v>267</v>
          </cell>
          <cell r="AC61">
            <v>37.799999999999997</v>
          </cell>
          <cell r="AD61">
            <v>43.2</v>
          </cell>
          <cell r="AE61">
            <v>43.2</v>
          </cell>
          <cell r="AF61">
            <v>37.799999999999997</v>
          </cell>
          <cell r="AG61">
            <v>43.2</v>
          </cell>
          <cell r="AH61">
            <v>42</v>
          </cell>
          <cell r="AI61">
            <v>31</v>
          </cell>
        </row>
        <row r="62">
          <cell r="A62">
            <v>9240</v>
          </cell>
          <cell r="B62">
            <v>219</v>
          </cell>
          <cell r="C62">
            <v>216.81</v>
          </cell>
          <cell r="D62">
            <v>212.43</v>
          </cell>
          <cell r="E62">
            <v>208.04999999999998</v>
          </cell>
          <cell r="F62">
            <v>203.67</v>
          </cell>
          <cell r="G62">
            <v>197.1</v>
          </cell>
          <cell r="H62">
            <v>20</v>
          </cell>
          <cell r="I62">
            <v>22</v>
          </cell>
          <cell r="J62">
            <v>25</v>
          </cell>
          <cell r="K62">
            <v>27</v>
          </cell>
          <cell r="L62">
            <v>31</v>
          </cell>
          <cell r="M62">
            <v>34</v>
          </cell>
          <cell r="N62">
            <v>42</v>
          </cell>
          <cell r="O62">
            <v>46</v>
          </cell>
          <cell r="P62">
            <v>54</v>
          </cell>
          <cell r="Q62">
            <v>58</v>
          </cell>
          <cell r="R62">
            <v>71</v>
          </cell>
          <cell r="S62">
            <v>81</v>
          </cell>
          <cell r="T62">
            <v>94</v>
          </cell>
          <cell r="U62">
            <v>122</v>
          </cell>
          <cell r="V62">
            <v>133</v>
          </cell>
          <cell r="W62">
            <v>144</v>
          </cell>
          <cell r="X62">
            <v>166</v>
          </cell>
          <cell r="Y62">
            <v>180</v>
          </cell>
          <cell r="Z62">
            <v>197</v>
          </cell>
          <cell r="AA62">
            <v>215</v>
          </cell>
          <cell r="AB62">
            <v>234</v>
          </cell>
          <cell r="AC62">
            <v>37.799999999999997</v>
          </cell>
          <cell r="AD62">
            <v>43.2</v>
          </cell>
          <cell r="AE62">
            <v>43.2</v>
          </cell>
          <cell r="AF62">
            <v>37.799999999999997</v>
          </cell>
          <cell r="AG62">
            <v>43.2</v>
          </cell>
          <cell r="AH62">
            <v>42</v>
          </cell>
          <cell r="AI62">
            <v>31</v>
          </cell>
        </row>
        <row r="63">
          <cell r="A63">
            <v>4210</v>
          </cell>
          <cell r="B63">
            <v>297.51</v>
          </cell>
          <cell r="C63">
            <v>294.53489999999999</v>
          </cell>
          <cell r="D63">
            <v>288.5847</v>
          </cell>
          <cell r="E63">
            <v>282.6345</v>
          </cell>
          <cell r="F63">
            <v>276.68429999999995</v>
          </cell>
          <cell r="G63">
            <v>267.75900000000001</v>
          </cell>
          <cell r="H63">
            <v>67</v>
          </cell>
          <cell r="I63">
            <v>74</v>
          </cell>
          <cell r="J63">
            <v>83</v>
          </cell>
          <cell r="K63">
            <v>92</v>
          </cell>
          <cell r="L63">
            <v>102</v>
          </cell>
          <cell r="M63">
            <v>113</v>
          </cell>
          <cell r="N63">
            <v>124</v>
          </cell>
          <cell r="O63">
            <v>137</v>
          </cell>
          <cell r="P63">
            <v>137</v>
          </cell>
          <cell r="Q63">
            <v>141</v>
          </cell>
          <cell r="R63">
            <v>143</v>
          </cell>
          <cell r="S63">
            <v>147</v>
          </cell>
          <cell r="T63">
            <v>151</v>
          </cell>
          <cell r="U63">
            <v>157</v>
          </cell>
          <cell r="V63">
            <v>171</v>
          </cell>
          <cell r="W63">
            <v>186</v>
          </cell>
          <cell r="X63">
            <v>191</v>
          </cell>
          <cell r="Y63">
            <v>207</v>
          </cell>
          <cell r="Z63">
            <v>226</v>
          </cell>
          <cell r="AA63">
            <v>247</v>
          </cell>
          <cell r="AB63">
            <v>270</v>
          </cell>
          <cell r="AC63">
            <v>95.9</v>
          </cell>
          <cell r="AD63">
            <v>109.6</v>
          </cell>
          <cell r="AE63">
            <v>109.6</v>
          </cell>
          <cell r="AF63">
            <v>95.9</v>
          </cell>
          <cell r="AG63">
            <v>109.6</v>
          </cell>
          <cell r="AH63">
            <v>124</v>
          </cell>
          <cell r="AI63">
            <v>102</v>
          </cell>
        </row>
        <row r="64">
          <cell r="A64">
            <v>4220</v>
          </cell>
          <cell r="B64">
            <v>148.44999999999999</v>
          </cell>
          <cell r="C64">
            <v>146.96549999999999</v>
          </cell>
          <cell r="D64">
            <v>143.9965</v>
          </cell>
          <cell r="E64">
            <v>141.02749999999997</v>
          </cell>
          <cell r="F64">
            <v>138.05849999999998</v>
          </cell>
          <cell r="G64">
            <v>133.60499999999999</v>
          </cell>
          <cell r="H64">
            <v>21</v>
          </cell>
          <cell r="I64">
            <v>24</v>
          </cell>
          <cell r="J64">
            <v>26</v>
          </cell>
          <cell r="K64">
            <v>29</v>
          </cell>
          <cell r="L64">
            <v>31</v>
          </cell>
          <cell r="M64">
            <v>34</v>
          </cell>
          <cell r="N64">
            <v>39</v>
          </cell>
          <cell r="O64">
            <v>43</v>
          </cell>
          <cell r="P64">
            <v>48</v>
          </cell>
          <cell r="Q64">
            <v>52</v>
          </cell>
          <cell r="R64">
            <v>61</v>
          </cell>
          <cell r="S64">
            <v>68</v>
          </cell>
          <cell r="T64">
            <v>77</v>
          </cell>
          <cell r="U64">
            <v>87</v>
          </cell>
          <cell r="V64">
            <v>95</v>
          </cell>
          <cell r="W64">
            <v>103</v>
          </cell>
          <cell r="X64">
            <v>112</v>
          </cell>
          <cell r="Y64">
            <v>122</v>
          </cell>
          <cell r="Z64">
            <v>133</v>
          </cell>
          <cell r="AA64">
            <v>145</v>
          </cell>
          <cell r="AB64">
            <v>158</v>
          </cell>
          <cell r="AC64">
            <v>35</v>
          </cell>
          <cell r="AD64">
            <v>40</v>
          </cell>
          <cell r="AE64">
            <v>40</v>
          </cell>
          <cell r="AF64">
            <v>35</v>
          </cell>
          <cell r="AG64">
            <v>40</v>
          </cell>
          <cell r="AH64">
            <v>39</v>
          </cell>
          <cell r="AI64">
            <v>31</v>
          </cell>
        </row>
        <row r="65">
          <cell r="A65">
            <v>5750</v>
          </cell>
          <cell r="B65">
            <v>240.69</v>
          </cell>
          <cell r="C65">
            <v>238.28309999999999</v>
          </cell>
          <cell r="D65">
            <v>233.4693</v>
          </cell>
          <cell r="E65">
            <v>228.65549999999999</v>
          </cell>
          <cell r="F65">
            <v>223.84169999999997</v>
          </cell>
          <cell r="G65">
            <v>216.62100000000001</v>
          </cell>
          <cell r="H65">
            <v>56</v>
          </cell>
          <cell r="I65">
            <v>62</v>
          </cell>
          <cell r="J65">
            <v>69</v>
          </cell>
          <cell r="K65">
            <v>76</v>
          </cell>
          <cell r="L65">
            <v>86</v>
          </cell>
          <cell r="M65">
            <v>95</v>
          </cell>
          <cell r="N65">
            <v>100</v>
          </cell>
          <cell r="O65">
            <v>111</v>
          </cell>
          <cell r="P65">
            <v>116</v>
          </cell>
          <cell r="Q65">
            <v>126</v>
          </cell>
          <cell r="R65">
            <v>134</v>
          </cell>
          <cell r="S65">
            <v>144</v>
          </cell>
          <cell r="T65">
            <v>155</v>
          </cell>
          <cell r="U65">
            <v>163</v>
          </cell>
          <cell r="V65">
            <v>176</v>
          </cell>
          <cell r="W65">
            <v>192</v>
          </cell>
          <cell r="X65">
            <v>203</v>
          </cell>
          <cell r="Y65">
            <v>219</v>
          </cell>
          <cell r="Z65">
            <v>240</v>
          </cell>
          <cell r="AA65">
            <v>262</v>
          </cell>
          <cell r="AB65">
            <v>285</v>
          </cell>
          <cell r="AC65">
            <v>72</v>
          </cell>
          <cell r="AD65">
            <v>86.4</v>
          </cell>
          <cell r="AE65">
            <v>72</v>
          </cell>
          <cell r="AF65">
            <v>0</v>
          </cell>
          <cell r="AG65">
            <v>86.4</v>
          </cell>
          <cell r="AH65">
            <v>100</v>
          </cell>
          <cell r="AI65">
            <v>86</v>
          </cell>
        </row>
        <row r="66">
          <cell r="A66">
            <v>5751</v>
          </cell>
          <cell r="B66">
            <v>233.3</v>
          </cell>
          <cell r="C66">
            <v>230.96700000000001</v>
          </cell>
          <cell r="D66">
            <v>226.30100000000002</v>
          </cell>
          <cell r="E66">
            <v>221.63499999999999</v>
          </cell>
          <cell r="F66">
            <v>216.96899999999999</v>
          </cell>
          <cell r="G66">
            <v>209.97000000000003</v>
          </cell>
          <cell r="H66">
            <v>56</v>
          </cell>
          <cell r="I66">
            <v>62</v>
          </cell>
          <cell r="J66">
            <v>69</v>
          </cell>
          <cell r="K66">
            <v>76</v>
          </cell>
          <cell r="L66">
            <v>86</v>
          </cell>
          <cell r="M66">
            <v>95</v>
          </cell>
          <cell r="N66">
            <v>100</v>
          </cell>
          <cell r="O66">
            <v>111</v>
          </cell>
          <cell r="P66">
            <v>116</v>
          </cell>
          <cell r="Q66">
            <v>126</v>
          </cell>
          <cell r="R66">
            <v>134</v>
          </cell>
          <cell r="S66">
            <v>144</v>
          </cell>
          <cell r="T66">
            <v>155</v>
          </cell>
          <cell r="U66">
            <v>163</v>
          </cell>
          <cell r="V66">
            <v>176</v>
          </cell>
          <cell r="W66">
            <v>192</v>
          </cell>
          <cell r="X66">
            <v>203</v>
          </cell>
          <cell r="Y66">
            <v>219</v>
          </cell>
          <cell r="Z66">
            <v>240</v>
          </cell>
          <cell r="AA66">
            <v>262</v>
          </cell>
          <cell r="AB66">
            <v>285</v>
          </cell>
          <cell r="AC66">
            <v>72</v>
          </cell>
          <cell r="AD66">
            <v>86.4</v>
          </cell>
          <cell r="AE66">
            <v>72</v>
          </cell>
          <cell r="AF66">
            <v>0</v>
          </cell>
          <cell r="AG66">
            <v>86.4</v>
          </cell>
          <cell r="AH66">
            <v>100</v>
          </cell>
          <cell r="AI66">
            <v>86</v>
          </cell>
        </row>
        <row r="67">
          <cell r="A67">
            <v>5640</v>
          </cell>
          <cell r="B67">
            <v>82.56</v>
          </cell>
          <cell r="C67">
            <v>81.734400000000008</v>
          </cell>
          <cell r="D67">
            <v>80.083200000000005</v>
          </cell>
          <cell r="E67">
            <v>78.432000000000002</v>
          </cell>
          <cell r="F67">
            <v>76.780799999999999</v>
          </cell>
          <cell r="G67">
            <v>74.304000000000002</v>
          </cell>
          <cell r="H67">
            <v>15</v>
          </cell>
          <cell r="I67">
            <v>16</v>
          </cell>
          <cell r="J67">
            <v>18</v>
          </cell>
          <cell r="K67">
            <v>20</v>
          </cell>
          <cell r="L67">
            <v>23</v>
          </cell>
          <cell r="M67">
            <v>26</v>
          </cell>
          <cell r="N67">
            <v>27</v>
          </cell>
          <cell r="O67">
            <v>30</v>
          </cell>
          <cell r="P67">
            <v>32</v>
          </cell>
          <cell r="Q67">
            <v>35</v>
          </cell>
          <cell r="R67">
            <v>38</v>
          </cell>
          <cell r="S67">
            <v>41</v>
          </cell>
          <cell r="T67">
            <v>44</v>
          </cell>
          <cell r="U67">
            <v>48</v>
          </cell>
          <cell r="V67">
            <v>52</v>
          </cell>
          <cell r="W67">
            <v>56</v>
          </cell>
          <cell r="X67">
            <v>62</v>
          </cell>
          <cell r="Y67">
            <v>67</v>
          </cell>
          <cell r="Z67">
            <v>74</v>
          </cell>
          <cell r="AA67">
            <v>80</v>
          </cell>
          <cell r="AB67">
            <v>87</v>
          </cell>
          <cell r="AC67">
            <v>20.5</v>
          </cell>
          <cell r="AD67">
            <v>24.6</v>
          </cell>
          <cell r="AE67">
            <v>20.5</v>
          </cell>
          <cell r="AF67">
            <v>0</v>
          </cell>
          <cell r="AG67">
            <v>24.6</v>
          </cell>
          <cell r="AH67">
            <v>27</v>
          </cell>
          <cell r="AI67">
            <v>23</v>
          </cell>
        </row>
        <row r="68">
          <cell r="A68">
            <v>5650</v>
          </cell>
          <cell r="B68">
            <v>98.76</v>
          </cell>
          <cell r="C68">
            <v>97.772400000000005</v>
          </cell>
          <cell r="D68">
            <v>95.797200000000004</v>
          </cell>
          <cell r="E68">
            <v>93.822000000000003</v>
          </cell>
          <cell r="F68">
            <v>91.846800000000002</v>
          </cell>
          <cell r="G68">
            <v>88.884</v>
          </cell>
          <cell r="H68">
            <v>25</v>
          </cell>
          <cell r="I68">
            <v>28</v>
          </cell>
          <cell r="J68">
            <v>31</v>
          </cell>
          <cell r="K68">
            <v>34</v>
          </cell>
          <cell r="L68">
            <v>38</v>
          </cell>
          <cell r="M68">
            <v>42</v>
          </cell>
          <cell r="N68">
            <v>44</v>
          </cell>
          <cell r="O68">
            <v>49</v>
          </cell>
          <cell r="P68">
            <v>49</v>
          </cell>
          <cell r="Q68">
            <v>53</v>
          </cell>
          <cell r="R68">
            <v>56</v>
          </cell>
          <cell r="S68">
            <v>59</v>
          </cell>
          <cell r="T68">
            <v>62</v>
          </cell>
          <cell r="U68">
            <v>63</v>
          </cell>
          <cell r="V68">
            <v>66</v>
          </cell>
          <cell r="W68">
            <v>71</v>
          </cell>
          <cell r="X68">
            <v>77</v>
          </cell>
          <cell r="Y68">
            <v>83</v>
          </cell>
          <cell r="Z68">
            <v>91</v>
          </cell>
          <cell r="AA68">
            <v>99</v>
          </cell>
          <cell r="AB68">
            <v>108</v>
          </cell>
          <cell r="AC68">
            <v>29.5</v>
          </cell>
          <cell r="AD68">
            <v>35.4</v>
          </cell>
          <cell r="AE68">
            <v>29.5</v>
          </cell>
          <cell r="AF68">
            <v>0</v>
          </cell>
          <cell r="AG68">
            <v>35.4</v>
          </cell>
          <cell r="AH68">
            <v>44</v>
          </cell>
          <cell r="AI68">
            <v>38</v>
          </cell>
        </row>
        <row r="69">
          <cell r="A69">
            <v>2740</v>
          </cell>
          <cell r="B69">
            <v>725.38041999999996</v>
          </cell>
          <cell r="C69">
            <v>718.12661579999997</v>
          </cell>
          <cell r="D69">
            <v>703.61900739999999</v>
          </cell>
          <cell r="E69">
            <v>689.11139899999989</v>
          </cell>
          <cell r="F69">
            <v>674.60379059999991</v>
          </cell>
          <cell r="G69">
            <v>652.84237799999994</v>
          </cell>
          <cell r="H69">
            <v>95</v>
          </cell>
          <cell r="I69">
            <v>105</v>
          </cell>
          <cell r="J69">
            <v>117</v>
          </cell>
          <cell r="K69">
            <v>130</v>
          </cell>
          <cell r="L69">
            <v>145</v>
          </cell>
          <cell r="M69">
            <v>160</v>
          </cell>
          <cell r="N69">
            <v>177</v>
          </cell>
          <cell r="O69">
            <v>193</v>
          </cell>
          <cell r="P69">
            <v>219</v>
          </cell>
          <cell r="Q69">
            <v>237</v>
          </cell>
          <cell r="R69">
            <v>264</v>
          </cell>
          <cell r="S69">
            <v>289</v>
          </cell>
          <cell r="T69">
            <v>320</v>
          </cell>
          <cell r="U69">
            <v>336</v>
          </cell>
          <cell r="V69">
            <v>365</v>
          </cell>
          <cell r="W69">
            <v>397</v>
          </cell>
          <cell r="X69">
            <v>439</v>
          </cell>
          <cell r="Y69">
            <v>476</v>
          </cell>
          <cell r="Z69">
            <v>520</v>
          </cell>
          <cell r="AA69">
            <v>567</v>
          </cell>
          <cell r="AB69">
            <v>619</v>
          </cell>
          <cell r="AC69">
            <v>144.5</v>
          </cell>
          <cell r="AD69">
            <v>173.4</v>
          </cell>
          <cell r="AE69">
            <v>144.5</v>
          </cell>
          <cell r="AF69">
            <v>0</v>
          </cell>
          <cell r="AG69">
            <v>173.4</v>
          </cell>
          <cell r="AH69">
            <v>160</v>
          </cell>
          <cell r="AI69">
            <v>117</v>
          </cell>
        </row>
        <row r="70">
          <cell r="A70">
            <v>2750</v>
          </cell>
          <cell r="B70">
            <v>692.42542000000003</v>
          </cell>
          <cell r="C70">
            <v>685.50116580000008</v>
          </cell>
          <cell r="D70">
            <v>671.65265740000007</v>
          </cell>
          <cell r="E70">
            <v>657.80414900000005</v>
          </cell>
          <cell r="F70">
            <v>643.95564060000004</v>
          </cell>
          <cell r="G70">
            <v>623.18287800000007</v>
          </cell>
          <cell r="H70">
            <v>115</v>
          </cell>
          <cell r="I70">
            <v>128</v>
          </cell>
          <cell r="J70">
            <v>142</v>
          </cell>
          <cell r="K70">
            <v>157</v>
          </cell>
          <cell r="L70">
            <v>175</v>
          </cell>
          <cell r="M70">
            <v>194</v>
          </cell>
          <cell r="N70">
            <v>211</v>
          </cell>
          <cell r="O70">
            <v>230</v>
          </cell>
          <cell r="P70">
            <v>254</v>
          </cell>
          <cell r="Q70">
            <v>275</v>
          </cell>
          <cell r="R70">
            <v>295</v>
          </cell>
          <cell r="S70">
            <v>319</v>
          </cell>
          <cell r="T70">
            <v>345</v>
          </cell>
          <cell r="U70">
            <v>350</v>
          </cell>
          <cell r="V70">
            <v>380</v>
          </cell>
          <cell r="W70">
            <v>413</v>
          </cell>
          <cell r="X70">
            <v>442</v>
          </cell>
          <cell r="Y70">
            <v>479</v>
          </cell>
          <cell r="Z70">
            <v>523</v>
          </cell>
          <cell r="AA70">
            <v>571</v>
          </cell>
          <cell r="AB70">
            <v>623</v>
          </cell>
          <cell r="AC70">
            <v>159.5</v>
          </cell>
          <cell r="AD70">
            <v>191.4</v>
          </cell>
          <cell r="AE70">
            <v>159.5</v>
          </cell>
          <cell r="AF70">
            <v>0</v>
          </cell>
          <cell r="AG70">
            <v>191.4</v>
          </cell>
          <cell r="AH70">
            <v>194</v>
          </cell>
          <cell r="AI70">
            <v>142</v>
          </cell>
        </row>
        <row r="71">
          <cell r="A71">
            <v>2751</v>
          </cell>
          <cell r="B71">
            <v>598.81919999999991</v>
          </cell>
          <cell r="C71">
            <v>592.83100799999988</v>
          </cell>
          <cell r="D71">
            <v>580.85462399999994</v>
          </cell>
          <cell r="E71">
            <v>568.87823999999989</v>
          </cell>
          <cell r="F71">
            <v>556.90185599999984</v>
          </cell>
          <cell r="G71">
            <v>538.93727999999999</v>
          </cell>
          <cell r="H71">
            <v>115</v>
          </cell>
          <cell r="I71">
            <v>128</v>
          </cell>
          <cell r="J71">
            <v>142</v>
          </cell>
          <cell r="K71">
            <v>157</v>
          </cell>
          <cell r="L71">
            <v>175</v>
          </cell>
          <cell r="M71">
            <v>194</v>
          </cell>
          <cell r="N71">
            <v>211</v>
          </cell>
          <cell r="O71">
            <v>230</v>
          </cell>
          <cell r="P71">
            <v>241</v>
          </cell>
          <cell r="Q71">
            <v>261</v>
          </cell>
          <cell r="R71">
            <v>272</v>
          </cell>
          <cell r="S71">
            <v>291</v>
          </cell>
          <cell r="T71">
            <v>310</v>
          </cell>
          <cell r="U71">
            <v>313</v>
          </cell>
          <cell r="V71">
            <v>331</v>
          </cell>
          <cell r="W71">
            <v>360</v>
          </cell>
          <cell r="X71">
            <v>382</v>
          </cell>
          <cell r="Y71">
            <v>414</v>
          </cell>
          <cell r="Z71">
            <v>452</v>
          </cell>
          <cell r="AA71">
            <v>493</v>
          </cell>
          <cell r="AB71">
            <v>538</v>
          </cell>
          <cell r="AC71">
            <v>145.5</v>
          </cell>
          <cell r="AD71">
            <v>174.6</v>
          </cell>
          <cell r="AE71">
            <v>145.5</v>
          </cell>
          <cell r="AF71">
            <v>0</v>
          </cell>
          <cell r="AG71">
            <v>174.6</v>
          </cell>
          <cell r="AH71">
            <v>194</v>
          </cell>
          <cell r="AI71">
            <v>142</v>
          </cell>
        </row>
        <row r="72">
          <cell r="A72">
            <v>2752</v>
          </cell>
          <cell r="B72">
            <v>640.2213999999999</v>
          </cell>
          <cell r="C72">
            <v>633.81918599999995</v>
          </cell>
          <cell r="D72">
            <v>621.01475799999992</v>
          </cell>
          <cell r="E72">
            <v>608.21032999999989</v>
          </cell>
          <cell r="F72">
            <v>595.40590199999986</v>
          </cell>
          <cell r="G72">
            <v>576.19925999999998</v>
          </cell>
          <cell r="H72">
            <v>115</v>
          </cell>
          <cell r="I72">
            <v>128</v>
          </cell>
          <cell r="J72">
            <v>142</v>
          </cell>
          <cell r="K72">
            <v>157</v>
          </cell>
          <cell r="L72">
            <v>175</v>
          </cell>
          <cell r="M72">
            <v>194</v>
          </cell>
          <cell r="N72">
            <v>211</v>
          </cell>
          <cell r="O72">
            <v>230</v>
          </cell>
          <cell r="P72">
            <v>248</v>
          </cell>
          <cell r="Q72">
            <v>268</v>
          </cell>
          <cell r="R72">
            <v>279</v>
          </cell>
          <cell r="S72">
            <v>298</v>
          </cell>
          <cell r="T72">
            <v>317</v>
          </cell>
          <cell r="U72">
            <v>321</v>
          </cell>
          <cell r="V72">
            <v>348</v>
          </cell>
          <cell r="W72">
            <v>378</v>
          </cell>
          <cell r="X72">
            <v>405</v>
          </cell>
          <cell r="Y72">
            <v>438</v>
          </cell>
          <cell r="Z72">
            <v>479</v>
          </cell>
          <cell r="AA72">
            <v>523</v>
          </cell>
          <cell r="AB72">
            <v>570</v>
          </cell>
          <cell r="AC72">
            <v>149</v>
          </cell>
          <cell r="AD72">
            <v>178.8</v>
          </cell>
          <cell r="AE72">
            <v>149</v>
          </cell>
          <cell r="AF72">
            <v>0</v>
          </cell>
          <cell r="AG72">
            <v>178.8</v>
          </cell>
          <cell r="AH72">
            <v>194</v>
          </cell>
          <cell r="AI72">
            <v>142</v>
          </cell>
        </row>
        <row r="73">
          <cell r="A73">
            <v>2790</v>
          </cell>
          <cell r="B73">
            <v>667.36</v>
          </cell>
          <cell r="C73">
            <v>660.68640000000005</v>
          </cell>
          <cell r="D73">
            <v>647.33920000000001</v>
          </cell>
          <cell r="E73">
            <v>633.99199999999996</v>
          </cell>
          <cell r="F73">
            <v>620.64479999999992</v>
          </cell>
          <cell r="G73">
            <v>600.62400000000002</v>
          </cell>
          <cell r="H73">
            <v>91</v>
          </cell>
          <cell r="I73">
            <v>102</v>
          </cell>
          <cell r="J73">
            <v>113</v>
          </cell>
          <cell r="K73">
            <v>125</v>
          </cell>
          <cell r="L73">
            <v>140</v>
          </cell>
          <cell r="M73">
            <v>155</v>
          </cell>
          <cell r="N73">
            <v>187</v>
          </cell>
          <cell r="O73">
            <v>204</v>
          </cell>
          <cell r="P73">
            <v>232</v>
          </cell>
          <cell r="Q73">
            <v>251</v>
          </cell>
          <cell r="R73">
            <v>273</v>
          </cell>
          <cell r="S73">
            <v>297</v>
          </cell>
          <cell r="T73">
            <v>325</v>
          </cell>
          <cell r="U73">
            <v>336</v>
          </cell>
          <cell r="V73">
            <v>365</v>
          </cell>
          <cell r="W73">
            <v>397</v>
          </cell>
          <cell r="X73">
            <v>416</v>
          </cell>
          <cell r="Y73">
            <v>450</v>
          </cell>
          <cell r="Z73">
            <v>492</v>
          </cell>
          <cell r="AA73">
            <v>537</v>
          </cell>
          <cell r="AB73">
            <v>585</v>
          </cell>
          <cell r="AC73">
            <v>148.5</v>
          </cell>
          <cell r="AD73">
            <v>178.2</v>
          </cell>
          <cell r="AE73">
            <v>148.5</v>
          </cell>
          <cell r="AF73">
            <v>0</v>
          </cell>
          <cell r="AG73">
            <v>178.2</v>
          </cell>
          <cell r="AH73">
            <v>155</v>
          </cell>
          <cell r="AI73">
            <v>113</v>
          </cell>
        </row>
        <row r="74">
          <cell r="A74">
            <v>2792</v>
          </cell>
          <cell r="B74">
            <v>603.70000000000005</v>
          </cell>
          <cell r="C74">
            <v>597.66300000000001</v>
          </cell>
          <cell r="D74">
            <v>585.58900000000006</v>
          </cell>
          <cell r="E74">
            <v>573.51499999999999</v>
          </cell>
          <cell r="F74">
            <v>561.44100000000003</v>
          </cell>
          <cell r="G74">
            <v>543.33000000000004</v>
          </cell>
          <cell r="H74">
            <v>91</v>
          </cell>
          <cell r="I74">
            <v>102</v>
          </cell>
          <cell r="J74">
            <v>113</v>
          </cell>
          <cell r="K74">
            <v>125</v>
          </cell>
          <cell r="L74">
            <v>140</v>
          </cell>
          <cell r="M74">
            <v>155</v>
          </cell>
          <cell r="N74">
            <v>187</v>
          </cell>
          <cell r="O74">
            <v>204</v>
          </cell>
          <cell r="P74">
            <v>216</v>
          </cell>
          <cell r="Q74">
            <v>234</v>
          </cell>
          <cell r="R74">
            <v>252</v>
          </cell>
          <cell r="S74">
            <v>272</v>
          </cell>
          <cell r="T74">
            <v>295</v>
          </cell>
          <cell r="U74">
            <v>298</v>
          </cell>
          <cell r="V74">
            <v>308</v>
          </cell>
          <cell r="W74">
            <v>335</v>
          </cell>
          <cell r="X74">
            <v>368</v>
          </cell>
          <cell r="Y74">
            <v>398</v>
          </cell>
          <cell r="Z74">
            <v>435</v>
          </cell>
          <cell r="AA74">
            <v>475</v>
          </cell>
          <cell r="AB74">
            <v>518</v>
          </cell>
          <cell r="AC74">
            <v>108</v>
          </cell>
          <cell r="AD74">
            <v>129.6</v>
          </cell>
          <cell r="AE74">
            <v>108</v>
          </cell>
          <cell r="AF74">
            <v>0</v>
          </cell>
          <cell r="AG74">
            <v>129.6</v>
          </cell>
          <cell r="AH74">
            <v>155</v>
          </cell>
          <cell r="AI74">
            <v>113</v>
          </cell>
        </row>
        <row r="75">
          <cell r="A75">
            <v>2810</v>
          </cell>
          <cell r="B75">
            <v>729.54</v>
          </cell>
          <cell r="C75">
            <v>722.24459999999999</v>
          </cell>
          <cell r="D75">
            <v>707.65379999999993</v>
          </cell>
          <cell r="E75">
            <v>693.06299999999999</v>
          </cell>
          <cell r="F75">
            <v>678.47219999999993</v>
          </cell>
          <cell r="G75">
            <v>656.58600000000001</v>
          </cell>
          <cell r="H75">
            <v>86</v>
          </cell>
          <cell r="I75">
            <v>96</v>
          </cell>
          <cell r="J75">
            <v>106</v>
          </cell>
          <cell r="K75">
            <v>118</v>
          </cell>
          <cell r="L75">
            <v>132</v>
          </cell>
          <cell r="M75">
            <v>147</v>
          </cell>
          <cell r="N75">
            <v>187</v>
          </cell>
          <cell r="O75">
            <v>204</v>
          </cell>
          <cell r="P75">
            <v>232</v>
          </cell>
          <cell r="Q75">
            <v>251</v>
          </cell>
          <cell r="R75">
            <v>273</v>
          </cell>
          <cell r="S75">
            <v>297</v>
          </cell>
          <cell r="T75">
            <v>325</v>
          </cell>
          <cell r="U75">
            <v>348</v>
          </cell>
          <cell r="V75">
            <v>378</v>
          </cell>
          <cell r="W75">
            <v>411</v>
          </cell>
          <cell r="X75">
            <v>444</v>
          </cell>
          <cell r="Y75">
            <v>481</v>
          </cell>
          <cell r="Z75">
            <v>525</v>
          </cell>
          <cell r="AA75">
            <v>573</v>
          </cell>
          <cell r="AB75">
            <v>625</v>
          </cell>
          <cell r="AC75">
            <v>148.5</v>
          </cell>
          <cell r="AD75">
            <v>178.2</v>
          </cell>
          <cell r="AE75">
            <v>148.5</v>
          </cell>
          <cell r="AF75">
            <v>0</v>
          </cell>
          <cell r="AG75">
            <v>178.2</v>
          </cell>
          <cell r="AH75">
            <v>147</v>
          </cell>
          <cell r="AI75">
            <v>106</v>
          </cell>
        </row>
        <row r="76">
          <cell r="A76">
            <v>2930</v>
          </cell>
          <cell r="B76">
            <v>153.46</v>
          </cell>
          <cell r="C76">
            <v>151.9254</v>
          </cell>
          <cell r="D76">
            <v>148.8562</v>
          </cell>
          <cell r="E76">
            <v>145.78700000000001</v>
          </cell>
          <cell r="F76">
            <v>142.71780000000001</v>
          </cell>
          <cell r="G76">
            <v>138.114</v>
          </cell>
          <cell r="H76">
            <v>21</v>
          </cell>
          <cell r="I76">
            <v>23</v>
          </cell>
          <cell r="J76">
            <v>26</v>
          </cell>
          <cell r="K76">
            <v>29</v>
          </cell>
          <cell r="L76">
            <v>32</v>
          </cell>
          <cell r="M76">
            <v>36</v>
          </cell>
          <cell r="N76">
            <v>39</v>
          </cell>
          <cell r="O76">
            <v>43</v>
          </cell>
          <cell r="P76">
            <v>46</v>
          </cell>
          <cell r="Q76">
            <v>50</v>
          </cell>
          <cell r="R76">
            <v>54</v>
          </cell>
          <cell r="S76">
            <v>58</v>
          </cell>
          <cell r="T76">
            <v>63</v>
          </cell>
          <cell r="U76">
            <v>68</v>
          </cell>
          <cell r="V76">
            <v>74</v>
          </cell>
          <cell r="W76">
            <v>81</v>
          </cell>
          <cell r="X76">
            <v>92</v>
          </cell>
          <cell r="Y76">
            <v>100</v>
          </cell>
          <cell r="Z76">
            <v>109</v>
          </cell>
          <cell r="AA76">
            <v>119</v>
          </cell>
          <cell r="AB76">
            <v>129</v>
          </cell>
          <cell r="AC76">
            <v>29</v>
          </cell>
          <cell r="AD76">
            <v>34.799999999999997</v>
          </cell>
          <cell r="AE76">
            <v>29</v>
          </cell>
          <cell r="AF76">
            <v>0</v>
          </cell>
          <cell r="AG76">
            <v>34.799999999999997</v>
          </cell>
          <cell r="AH76">
            <v>36</v>
          </cell>
          <cell r="AI76">
            <v>26</v>
          </cell>
        </row>
        <row r="77">
          <cell r="A77">
            <v>2950</v>
          </cell>
          <cell r="B77">
            <v>150.31</v>
          </cell>
          <cell r="C77">
            <v>148.80690000000001</v>
          </cell>
          <cell r="D77">
            <v>145.80070000000001</v>
          </cell>
          <cell r="E77">
            <v>142.7945</v>
          </cell>
          <cell r="F77">
            <v>139.78829999999999</v>
          </cell>
          <cell r="G77">
            <v>135.279</v>
          </cell>
          <cell r="H77">
            <v>23</v>
          </cell>
          <cell r="I77">
            <v>26</v>
          </cell>
          <cell r="J77">
            <v>29</v>
          </cell>
          <cell r="K77">
            <v>32</v>
          </cell>
          <cell r="L77">
            <v>36</v>
          </cell>
          <cell r="M77">
            <v>40</v>
          </cell>
          <cell r="N77">
            <v>44</v>
          </cell>
          <cell r="O77">
            <v>48</v>
          </cell>
          <cell r="P77">
            <v>58</v>
          </cell>
          <cell r="Q77">
            <v>63</v>
          </cell>
          <cell r="R77">
            <v>66</v>
          </cell>
          <cell r="S77">
            <v>69</v>
          </cell>
          <cell r="T77">
            <v>72</v>
          </cell>
          <cell r="U77">
            <v>73</v>
          </cell>
          <cell r="V77">
            <v>74</v>
          </cell>
          <cell r="W77">
            <v>76</v>
          </cell>
          <cell r="X77">
            <v>86</v>
          </cell>
          <cell r="Y77">
            <v>93</v>
          </cell>
          <cell r="Z77">
            <v>102</v>
          </cell>
          <cell r="AA77">
            <v>111</v>
          </cell>
          <cell r="AB77">
            <v>121</v>
          </cell>
          <cell r="AC77">
            <v>34.5</v>
          </cell>
          <cell r="AD77">
            <v>41.4</v>
          </cell>
          <cell r="AE77">
            <v>34.5</v>
          </cell>
          <cell r="AF77">
            <v>0</v>
          </cell>
          <cell r="AG77">
            <v>41.4</v>
          </cell>
          <cell r="AH77">
            <v>40</v>
          </cell>
          <cell r="AI77">
            <v>29</v>
          </cell>
        </row>
        <row r="78">
          <cell r="A78">
            <v>2952</v>
          </cell>
          <cell r="B78">
            <v>239.32</v>
          </cell>
          <cell r="C78">
            <v>236.92679999999999</v>
          </cell>
          <cell r="D78">
            <v>232.1404</v>
          </cell>
          <cell r="E78">
            <v>227.35399999999998</v>
          </cell>
          <cell r="F78">
            <v>222.56759999999997</v>
          </cell>
          <cell r="G78">
            <v>215.38800000000001</v>
          </cell>
          <cell r="H78">
            <v>33</v>
          </cell>
          <cell r="I78">
            <v>37</v>
          </cell>
          <cell r="J78">
            <v>41</v>
          </cell>
          <cell r="K78">
            <v>45</v>
          </cell>
          <cell r="L78">
            <v>50</v>
          </cell>
          <cell r="M78">
            <v>56</v>
          </cell>
          <cell r="N78">
            <v>62</v>
          </cell>
          <cell r="O78">
            <v>68</v>
          </cell>
          <cell r="P78">
            <v>75</v>
          </cell>
          <cell r="Q78">
            <v>81</v>
          </cell>
          <cell r="R78">
            <v>87</v>
          </cell>
          <cell r="S78">
            <v>94</v>
          </cell>
          <cell r="T78">
            <v>102</v>
          </cell>
          <cell r="U78">
            <v>110</v>
          </cell>
          <cell r="V78">
            <v>119</v>
          </cell>
          <cell r="W78">
            <v>130</v>
          </cell>
          <cell r="X78">
            <v>145</v>
          </cell>
          <cell r="Y78">
            <v>157</v>
          </cell>
          <cell r="Z78">
            <v>171</v>
          </cell>
          <cell r="AA78">
            <v>187</v>
          </cell>
          <cell r="AB78">
            <v>204</v>
          </cell>
          <cell r="AC78">
            <v>47</v>
          </cell>
          <cell r="AD78">
            <v>56.4</v>
          </cell>
          <cell r="AE78">
            <v>47</v>
          </cell>
          <cell r="AF78">
            <v>0</v>
          </cell>
          <cell r="AG78">
            <v>56.4</v>
          </cell>
          <cell r="AH78">
            <v>56</v>
          </cell>
          <cell r="AI78">
            <v>41</v>
          </cell>
        </row>
        <row r="79">
          <cell r="A79">
            <v>2954</v>
          </cell>
          <cell r="B79">
            <v>201.54</v>
          </cell>
          <cell r="C79">
            <v>199.52459999999999</v>
          </cell>
          <cell r="D79">
            <v>195.49379999999999</v>
          </cell>
          <cell r="E79">
            <v>191.46299999999999</v>
          </cell>
          <cell r="F79">
            <v>187.43219999999997</v>
          </cell>
          <cell r="G79">
            <v>181.386</v>
          </cell>
          <cell r="H79">
            <v>12</v>
          </cell>
          <cell r="I79">
            <v>26</v>
          </cell>
          <cell r="J79">
            <v>29</v>
          </cell>
          <cell r="K79">
            <v>32</v>
          </cell>
          <cell r="L79">
            <v>35</v>
          </cell>
          <cell r="M79">
            <v>39</v>
          </cell>
          <cell r="N79">
            <v>43</v>
          </cell>
          <cell r="O79">
            <v>47</v>
          </cell>
          <cell r="P79">
            <v>56</v>
          </cell>
          <cell r="Q79">
            <v>61</v>
          </cell>
          <cell r="R79">
            <v>69</v>
          </cell>
          <cell r="S79">
            <v>76</v>
          </cell>
          <cell r="T79">
            <v>84</v>
          </cell>
          <cell r="U79">
            <v>92</v>
          </cell>
          <cell r="V79">
            <v>100</v>
          </cell>
          <cell r="W79">
            <v>108</v>
          </cell>
          <cell r="X79">
            <v>120</v>
          </cell>
          <cell r="Y79">
            <v>130</v>
          </cell>
          <cell r="Z79">
            <v>142</v>
          </cell>
          <cell r="AA79">
            <v>155</v>
          </cell>
          <cell r="AB79">
            <v>169</v>
          </cell>
          <cell r="AC79">
            <v>38</v>
          </cell>
          <cell r="AD79">
            <v>45.6</v>
          </cell>
          <cell r="AE79">
            <v>38</v>
          </cell>
          <cell r="AF79">
            <v>0</v>
          </cell>
          <cell r="AG79">
            <v>45.6</v>
          </cell>
          <cell r="AH79">
            <v>39</v>
          </cell>
          <cell r="AI79">
            <v>29</v>
          </cell>
        </row>
        <row r="80">
          <cell r="A80">
            <v>5110</v>
          </cell>
          <cell r="B80">
            <v>788.05</v>
          </cell>
          <cell r="C80">
            <v>780.16949999999997</v>
          </cell>
          <cell r="D80">
            <v>764.40849999999989</v>
          </cell>
          <cell r="E80">
            <v>748.64749999999992</v>
          </cell>
          <cell r="F80">
            <v>732.88649999999996</v>
          </cell>
          <cell r="G80">
            <v>709.245</v>
          </cell>
          <cell r="H80">
            <v>144</v>
          </cell>
          <cell r="I80">
            <v>161</v>
          </cell>
          <cell r="J80">
            <v>176</v>
          </cell>
          <cell r="K80">
            <v>197</v>
          </cell>
          <cell r="L80">
            <v>216</v>
          </cell>
          <cell r="M80">
            <v>238</v>
          </cell>
          <cell r="N80">
            <v>245</v>
          </cell>
          <cell r="O80">
            <v>267</v>
          </cell>
          <cell r="P80">
            <v>277</v>
          </cell>
          <cell r="Q80">
            <v>300</v>
          </cell>
          <cell r="R80">
            <v>312</v>
          </cell>
          <cell r="S80">
            <v>333</v>
          </cell>
          <cell r="T80">
            <v>353</v>
          </cell>
          <cell r="U80">
            <v>370</v>
          </cell>
          <cell r="V80">
            <v>402</v>
          </cell>
          <cell r="W80">
            <v>437</v>
          </cell>
          <cell r="X80">
            <v>478</v>
          </cell>
          <cell r="Y80">
            <v>518</v>
          </cell>
          <cell r="Z80">
            <v>565</v>
          </cell>
          <cell r="AA80">
            <v>617</v>
          </cell>
          <cell r="AB80">
            <v>673</v>
          </cell>
          <cell r="AC80">
            <v>166.5</v>
          </cell>
          <cell r="AD80">
            <v>199.8</v>
          </cell>
          <cell r="AE80">
            <v>166.5</v>
          </cell>
          <cell r="AF80">
            <v>0</v>
          </cell>
          <cell r="AG80">
            <v>199.8</v>
          </cell>
          <cell r="AH80">
            <v>238</v>
          </cell>
          <cell r="AI80">
            <v>176</v>
          </cell>
        </row>
        <row r="81">
          <cell r="A81">
            <v>5120</v>
          </cell>
          <cell r="B81">
            <v>749.1</v>
          </cell>
          <cell r="C81">
            <v>741.60900000000004</v>
          </cell>
          <cell r="D81">
            <v>726.62699999999995</v>
          </cell>
          <cell r="E81">
            <v>711.64499999999998</v>
          </cell>
          <cell r="F81">
            <v>696.66300000000001</v>
          </cell>
          <cell r="G81">
            <v>674.19</v>
          </cell>
          <cell r="H81">
            <v>144</v>
          </cell>
          <cell r="I81">
            <v>161</v>
          </cell>
          <cell r="J81">
            <v>176</v>
          </cell>
          <cell r="K81">
            <v>197</v>
          </cell>
          <cell r="L81">
            <v>216</v>
          </cell>
          <cell r="M81">
            <v>238</v>
          </cell>
          <cell r="N81">
            <v>245</v>
          </cell>
          <cell r="O81">
            <v>267</v>
          </cell>
          <cell r="P81">
            <v>277</v>
          </cell>
          <cell r="Q81">
            <v>300</v>
          </cell>
          <cell r="R81">
            <v>312</v>
          </cell>
          <cell r="S81">
            <v>333</v>
          </cell>
          <cell r="T81">
            <v>353</v>
          </cell>
          <cell r="U81">
            <v>370</v>
          </cell>
          <cell r="V81">
            <v>402</v>
          </cell>
          <cell r="W81">
            <v>437</v>
          </cell>
          <cell r="X81">
            <v>478</v>
          </cell>
          <cell r="Y81">
            <v>518</v>
          </cell>
          <cell r="Z81">
            <v>565</v>
          </cell>
          <cell r="AA81">
            <v>617</v>
          </cell>
          <cell r="AB81">
            <v>673</v>
          </cell>
          <cell r="AC81">
            <v>166.5</v>
          </cell>
          <cell r="AD81">
            <v>199.8</v>
          </cell>
          <cell r="AE81">
            <v>166.5</v>
          </cell>
          <cell r="AF81">
            <v>0</v>
          </cell>
          <cell r="AG81">
            <v>199.8</v>
          </cell>
          <cell r="AH81">
            <v>238</v>
          </cell>
          <cell r="AI81">
            <v>176</v>
          </cell>
        </row>
        <row r="82">
          <cell r="A82">
            <v>5130</v>
          </cell>
          <cell r="B82">
            <v>833.68</v>
          </cell>
          <cell r="C82">
            <v>825.34319999999991</v>
          </cell>
          <cell r="D82">
            <v>808.66959999999995</v>
          </cell>
          <cell r="E82">
            <v>791.99599999999987</v>
          </cell>
          <cell r="F82">
            <v>775.3223999999999</v>
          </cell>
          <cell r="G82">
            <v>750.31200000000001</v>
          </cell>
          <cell r="H82">
            <v>154</v>
          </cell>
          <cell r="I82">
            <v>172</v>
          </cell>
          <cell r="J82">
            <v>191</v>
          </cell>
          <cell r="K82">
            <v>210</v>
          </cell>
          <cell r="L82">
            <v>230</v>
          </cell>
          <cell r="M82">
            <v>252</v>
          </cell>
          <cell r="N82">
            <v>259</v>
          </cell>
          <cell r="O82">
            <v>283</v>
          </cell>
          <cell r="P82">
            <v>297</v>
          </cell>
          <cell r="Q82">
            <v>321</v>
          </cell>
          <cell r="R82">
            <v>336</v>
          </cell>
          <cell r="S82">
            <v>360</v>
          </cell>
          <cell r="T82">
            <v>384</v>
          </cell>
          <cell r="U82">
            <v>398</v>
          </cell>
          <cell r="V82">
            <v>432</v>
          </cell>
          <cell r="W82">
            <v>470</v>
          </cell>
          <cell r="X82">
            <v>514</v>
          </cell>
          <cell r="Y82">
            <v>557</v>
          </cell>
          <cell r="Z82">
            <v>608</v>
          </cell>
          <cell r="AA82">
            <v>664</v>
          </cell>
          <cell r="AB82">
            <v>724</v>
          </cell>
          <cell r="AC82">
            <v>180</v>
          </cell>
          <cell r="AD82">
            <v>216</v>
          </cell>
          <cell r="AE82">
            <v>180</v>
          </cell>
          <cell r="AF82">
            <v>0</v>
          </cell>
          <cell r="AG82">
            <v>216</v>
          </cell>
          <cell r="AH82">
            <v>252</v>
          </cell>
          <cell r="AI82">
            <v>191</v>
          </cell>
        </row>
        <row r="83">
          <cell r="A83">
            <v>5140</v>
          </cell>
          <cell r="B83">
            <v>826.18</v>
          </cell>
          <cell r="C83">
            <v>817.91819999999996</v>
          </cell>
          <cell r="D83">
            <v>801.39459999999997</v>
          </cell>
          <cell r="E83">
            <v>784.87099999999987</v>
          </cell>
          <cell r="F83">
            <v>768.34739999999988</v>
          </cell>
          <cell r="G83">
            <v>743.56200000000001</v>
          </cell>
          <cell r="H83">
            <v>154</v>
          </cell>
          <cell r="I83">
            <v>172</v>
          </cell>
          <cell r="J83">
            <v>191</v>
          </cell>
          <cell r="K83">
            <v>210</v>
          </cell>
          <cell r="L83">
            <v>230</v>
          </cell>
          <cell r="M83">
            <v>252</v>
          </cell>
          <cell r="N83">
            <v>259</v>
          </cell>
          <cell r="O83">
            <v>283</v>
          </cell>
          <cell r="P83">
            <v>297</v>
          </cell>
          <cell r="Q83">
            <v>321</v>
          </cell>
          <cell r="R83">
            <v>336</v>
          </cell>
          <cell r="S83">
            <v>360</v>
          </cell>
          <cell r="T83">
            <v>384</v>
          </cell>
          <cell r="U83">
            <v>398</v>
          </cell>
          <cell r="V83">
            <v>432</v>
          </cell>
          <cell r="W83">
            <v>470</v>
          </cell>
          <cell r="X83">
            <v>514</v>
          </cell>
          <cell r="Y83">
            <v>557</v>
          </cell>
          <cell r="Z83">
            <v>608</v>
          </cell>
          <cell r="AA83">
            <v>664</v>
          </cell>
          <cell r="AB83">
            <v>724</v>
          </cell>
          <cell r="AC83">
            <v>180</v>
          </cell>
          <cell r="AD83">
            <v>216</v>
          </cell>
          <cell r="AE83">
            <v>180</v>
          </cell>
          <cell r="AF83">
            <v>0</v>
          </cell>
          <cell r="AG83">
            <v>216</v>
          </cell>
          <cell r="AH83">
            <v>252</v>
          </cell>
          <cell r="AI83">
            <v>191</v>
          </cell>
        </row>
        <row r="84">
          <cell r="A84">
            <v>5211</v>
          </cell>
          <cell r="B84">
            <v>546.01</v>
          </cell>
          <cell r="C84">
            <v>540.54989999999998</v>
          </cell>
          <cell r="D84">
            <v>529.62969999999996</v>
          </cell>
          <cell r="E84">
            <v>518.70949999999993</v>
          </cell>
          <cell r="F84">
            <v>507.78929999999997</v>
          </cell>
          <cell r="G84">
            <v>491.40899999999999</v>
          </cell>
          <cell r="H84">
            <v>145</v>
          </cell>
          <cell r="I84">
            <v>162</v>
          </cell>
          <cell r="J84">
            <v>180</v>
          </cell>
          <cell r="K84">
            <v>199</v>
          </cell>
          <cell r="L84">
            <v>218</v>
          </cell>
          <cell r="M84">
            <v>240</v>
          </cell>
          <cell r="N84">
            <v>248</v>
          </cell>
          <cell r="O84">
            <v>271</v>
          </cell>
          <cell r="P84">
            <v>282</v>
          </cell>
          <cell r="Q84">
            <v>305</v>
          </cell>
          <cell r="R84">
            <v>324</v>
          </cell>
          <cell r="S84">
            <v>349</v>
          </cell>
          <cell r="T84">
            <v>376</v>
          </cell>
          <cell r="U84">
            <v>421</v>
          </cell>
          <cell r="V84">
            <v>457</v>
          </cell>
          <cell r="W84">
            <v>496</v>
          </cell>
          <cell r="X84">
            <v>496</v>
          </cell>
          <cell r="Y84">
            <v>499</v>
          </cell>
          <cell r="Z84">
            <v>505</v>
          </cell>
          <cell r="AA84">
            <v>512</v>
          </cell>
          <cell r="AB84">
            <v>519</v>
          </cell>
          <cell r="AC84">
            <v>174.5</v>
          </cell>
          <cell r="AD84">
            <v>209.4</v>
          </cell>
          <cell r="AE84">
            <v>174.5</v>
          </cell>
          <cell r="AF84">
            <v>0</v>
          </cell>
          <cell r="AG84">
            <v>209.4</v>
          </cell>
          <cell r="AH84">
            <v>240</v>
          </cell>
          <cell r="AI84">
            <v>180</v>
          </cell>
        </row>
        <row r="85">
          <cell r="A85">
            <v>5213</v>
          </cell>
          <cell r="B85">
            <v>903.88</v>
          </cell>
          <cell r="C85">
            <v>894.84119999999996</v>
          </cell>
          <cell r="D85">
            <v>876.7636</v>
          </cell>
          <cell r="E85">
            <v>858.68599999999992</v>
          </cell>
          <cell r="F85">
            <v>840.60839999999996</v>
          </cell>
          <cell r="G85">
            <v>813.49199999999996</v>
          </cell>
          <cell r="H85">
            <v>197</v>
          </cell>
          <cell r="I85">
            <v>220</v>
          </cell>
          <cell r="J85">
            <v>244</v>
          </cell>
          <cell r="K85">
            <v>270</v>
          </cell>
          <cell r="L85">
            <v>296</v>
          </cell>
          <cell r="M85">
            <v>329</v>
          </cell>
          <cell r="N85">
            <v>339</v>
          </cell>
          <cell r="O85">
            <v>370</v>
          </cell>
          <cell r="P85">
            <v>372</v>
          </cell>
          <cell r="Q85">
            <v>403</v>
          </cell>
          <cell r="R85">
            <v>406</v>
          </cell>
          <cell r="S85">
            <v>428</v>
          </cell>
          <cell r="T85">
            <v>445</v>
          </cell>
          <cell r="U85">
            <v>457</v>
          </cell>
          <cell r="V85">
            <v>497</v>
          </cell>
          <cell r="W85">
            <v>539</v>
          </cell>
          <cell r="X85">
            <v>583</v>
          </cell>
          <cell r="Y85">
            <v>632</v>
          </cell>
          <cell r="Z85">
            <v>690</v>
          </cell>
          <cell r="AA85">
            <v>753</v>
          </cell>
          <cell r="AB85">
            <v>821</v>
          </cell>
          <cell r="AC85">
            <v>214</v>
          </cell>
          <cell r="AD85">
            <v>256.8</v>
          </cell>
          <cell r="AE85">
            <v>214</v>
          </cell>
          <cell r="AF85">
            <v>0</v>
          </cell>
          <cell r="AG85">
            <v>256.8</v>
          </cell>
          <cell r="AH85">
            <v>329</v>
          </cell>
          <cell r="AI85">
            <v>244</v>
          </cell>
        </row>
        <row r="86">
          <cell r="A86">
            <v>5214</v>
          </cell>
          <cell r="B86">
            <v>906.59</v>
          </cell>
          <cell r="C86">
            <v>897.52409999999998</v>
          </cell>
          <cell r="D86">
            <v>879.39229999999998</v>
          </cell>
          <cell r="E86">
            <v>861.26049999999998</v>
          </cell>
          <cell r="F86">
            <v>843.12869999999998</v>
          </cell>
          <cell r="G86">
            <v>815.93100000000004</v>
          </cell>
          <cell r="H86">
            <v>197</v>
          </cell>
          <cell r="I86">
            <v>220</v>
          </cell>
          <cell r="J86">
            <v>244</v>
          </cell>
          <cell r="K86">
            <v>270</v>
          </cell>
          <cell r="L86">
            <v>296</v>
          </cell>
          <cell r="M86">
            <v>329</v>
          </cell>
          <cell r="N86">
            <v>339</v>
          </cell>
          <cell r="O86">
            <v>370</v>
          </cell>
          <cell r="P86">
            <v>372</v>
          </cell>
          <cell r="Q86">
            <v>403</v>
          </cell>
          <cell r="R86">
            <v>406</v>
          </cell>
          <cell r="S86">
            <v>428</v>
          </cell>
          <cell r="T86">
            <v>445</v>
          </cell>
          <cell r="U86">
            <v>457</v>
          </cell>
          <cell r="V86">
            <v>497</v>
          </cell>
          <cell r="W86">
            <v>539</v>
          </cell>
          <cell r="X86">
            <v>583</v>
          </cell>
          <cell r="Y86">
            <v>632</v>
          </cell>
          <cell r="Z86">
            <v>690</v>
          </cell>
          <cell r="AA86">
            <v>753</v>
          </cell>
          <cell r="AB86">
            <v>821</v>
          </cell>
          <cell r="AC86">
            <v>214</v>
          </cell>
          <cell r="AD86">
            <v>256.8</v>
          </cell>
          <cell r="AE86">
            <v>214</v>
          </cell>
          <cell r="AF86">
            <v>0</v>
          </cell>
          <cell r="AG86">
            <v>256.8</v>
          </cell>
          <cell r="AH86">
            <v>329</v>
          </cell>
          <cell r="AI86">
            <v>244</v>
          </cell>
        </row>
        <row r="87">
          <cell r="A87">
            <v>6240</v>
          </cell>
          <cell r="B87">
            <v>689.70950000000005</v>
          </cell>
          <cell r="C87">
            <v>682.81240500000001</v>
          </cell>
          <cell r="D87">
            <v>669.01821500000005</v>
          </cell>
          <cell r="E87">
            <v>655.22402499999998</v>
          </cell>
          <cell r="F87">
            <v>641.42983500000003</v>
          </cell>
          <cell r="G87">
            <v>620.73855000000003</v>
          </cell>
          <cell r="H87">
            <v>110</v>
          </cell>
          <cell r="I87">
            <v>123</v>
          </cell>
          <cell r="J87">
            <v>136</v>
          </cell>
          <cell r="K87">
            <v>151</v>
          </cell>
          <cell r="L87">
            <v>175</v>
          </cell>
          <cell r="M87">
            <v>194</v>
          </cell>
          <cell r="N87">
            <v>211</v>
          </cell>
          <cell r="O87">
            <v>230</v>
          </cell>
          <cell r="P87">
            <v>254</v>
          </cell>
          <cell r="Q87">
            <v>275</v>
          </cell>
          <cell r="R87">
            <v>295</v>
          </cell>
          <cell r="S87">
            <v>319</v>
          </cell>
          <cell r="T87">
            <v>345</v>
          </cell>
          <cell r="U87">
            <v>350</v>
          </cell>
          <cell r="V87">
            <v>380</v>
          </cell>
          <cell r="W87">
            <v>413</v>
          </cell>
          <cell r="X87">
            <v>442</v>
          </cell>
          <cell r="Y87">
            <v>479</v>
          </cell>
          <cell r="Z87">
            <v>523</v>
          </cell>
          <cell r="AA87">
            <v>571</v>
          </cell>
          <cell r="AB87">
            <v>623</v>
          </cell>
          <cell r="AC87">
            <v>159.5</v>
          </cell>
          <cell r="AD87">
            <v>191.4</v>
          </cell>
          <cell r="AE87">
            <v>159.5</v>
          </cell>
          <cell r="AF87">
            <v>0</v>
          </cell>
          <cell r="AG87">
            <v>191.4</v>
          </cell>
          <cell r="AH87">
            <v>194</v>
          </cell>
          <cell r="AI87">
            <v>136</v>
          </cell>
        </row>
        <row r="88">
          <cell r="A88">
            <v>6241</v>
          </cell>
          <cell r="B88">
            <v>601.49430000000007</v>
          </cell>
          <cell r="C88">
            <v>595.47935700000005</v>
          </cell>
          <cell r="D88">
            <v>583.44947100000002</v>
          </cell>
          <cell r="E88">
            <v>571.41958499999998</v>
          </cell>
          <cell r="F88">
            <v>559.38969900000006</v>
          </cell>
          <cell r="G88">
            <v>541.34487000000013</v>
          </cell>
          <cell r="H88">
            <v>110</v>
          </cell>
          <cell r="I88">
            <v>123</v>
          </cell>
          <cell r="J88">
            <v>136</v>
          </cell>
          <cell r="K88">
            <v>151</v>
          </cell>
          <cell r="L88">
            <v>175</v>
          </cell>
          <cell r="M88">
            <v>194</v>
          </cell>
          <cell r="N88">
            <v>211</v>
          </cell>
          <cell r="O88">
            <v>230</v>
          </cell>
          <cell r="P88">
            <v>241</v>
          </cell>
          <cell r="Q88">
            <v>261</v>
          </cell>
          <cell r="R88">
            <v>272</v>
          </cell>
          <cell r="S88">
            <v>291</v>
          </cell>
          <cell r="T88">
            <v>310</v>
          </cell>
          <cell r="U88">
            <v>313</v>
          </cell>
          <cell r="V88">
            <v>331</v>
          </cell>
          <cell r="W88">
            <v>360</v>
          </cell>
          <cell r="X88">
            <v>382</v>
          </cell>
          <cell r="Y88">
            <v>414</v>
          </cell>
          <cell r="Z88">
            <v>452</v>
          </cell>
          <cell r="AA88">
            <v>493</v>
          </cell>
          <cell r="AB88">
            <v>538</v>
          </cell>
          <cell r="AC88">
            <v>145.5</v>
          </cell>
          <cell r="AD88">
            <v>174.6</v>
          </cell>
          <cell r="AE88">
            <v>145.5</v>
          </cell>
          <cell r="AF88">
            <v>0</v>
          </cell>
          <cell r="AG88">
            <v>174.6</v>
          </cell>
          <cell r="AH88">
            <v>194</v>
          </cell>
          <cell r="AI88">
            <v>136</v>
          </cell>
        </row>
        <row r="89">
          <cell r="A89">
            <v>6242</v>
          </cell>
          <cell r="B89">
            <v>640.2555000000001</v>
          </cell>
          <cell r="C89">
            <v>633.85294500000009</v>
          </cell>
          <cell r="D89">
            <v>621.04783500000008</v>
          </cell>
          <cell r="E89">
            <v>608.24272500000006</v>
          </cell>
          <cell r="F89">
            <v>595.43761500000005</v>
          </cell>
          <cell r="G89">
            <v>576.22995000000014</v>
          </cell>
          <cell r="H89">
            <v>110</v>
          </cell>
          <cell r="I89">
            <v>123</v>
          </cell>
          <cell r="J89">
            <v>136</v>
          </cell>
          <cell r="K89">
            <v>151</v>
          </cell>
          <cell r="L89">
            <v>175</v>
          </cell>
          <cell r="M89">
            <v>194</v>
          </cell>
          <cell r="N89">
            <v>211</v>
          </cell>
          <cell r="O89">
            <v>230</v>
          </cell>
          <cell r="P89">
            <v>248</v>
          </cell>
          <cell r="Q89">
            <v>268</v>
          </cell>
          <cell r="R89">
            <v>279</v>
          </cell>
          <cell r="S89">
            <v>298</v>
          </cell>
          <cell r="T89">
            <v>317</v>
          </cell>
          <cell r="U89">
            <v>321</v>
          </cell>
          <cell r="V89">
            <v>348</v>
          </cell>
          <cell r="W89">
            <v>378</v>
          </cell>
          <cell r="X89">
            <v>405</v>
          </cell>
          <cell r="Y89">
            <v>438</v>
          </cell>
          <cell r="Z89">
            <v>479</v>
          </cell>
          <cell r="AA89">
            <v>523</v>
          </cell>
          <cell r="AB89">
            <v>570</v>
          </cell>
          <cell r="AC89">
            <v>149</v>
          </cell>
          <cell r="AD89">
            <v>178.8</v>
          </cell>
          <cell r="AE89">
            <v>149</v>
          </cell>
          <cell r="AF89">
            <v>0</v>
          </cell>
          <cell r="AG89">
            <v>178.8</v>
          </cell>
          <cell r="AH89">
            <v>194</v>
          </cell>
          <cell r="AI89">
            <v>136</v>
          </cell>
        </row>
        <row r="90">
          <cell r="A90">
            <v>6750</v>
          </cell>
          <cell r="B90">
            <v>693.68310000000008</v>
          </cell>
          <cell r="C90">
            <v>686.7462690000001</v>
          </cell>
          <cell r="D90">
            <v>672.87260700000002</v>
          </cell>
          <cell r="E90">
            <v>658.99894500000005</v>
          </cell>
          <cell r="F90">
            <v>645.12528300000008</v>
          </cell>
          <cell r="G90">
            <v>624.31479000000013</v>
          </cell>
          <cell r="H90">
            <v>115</v>
          </cell>
          <cell r="I90">
            <v>128</v>
          </cell>
          <cell r="J90">
            <v>142</v>
          </cell>
          <cell r="K90">
            <v>158</v>
          </cell>
          <cell r="L90">
            <v>175</v>
          </cell>
          <cell r="M90">
            <v>194</v>
          </cell>
          <cell r="N90">
            <v>211</v>
          </cell>
          <cell r="O90">
            <v>230</v>
          </cell>
          <cell r="P90">
            <v>254</v>
          </cell>
          <cell r="Q90">
            <v>275</v>
          </cell>
          <cell r="R90">
            <v>295</v>
          </cell>
          <cell r="S90">
            <v>319</v>
          </cell>
          <cell r="T90">
            <v>345</v>
          </cell>
          <cell r="U90">
            <v>350</v>
          </cell>
          <cell r="V90">
            <v>380</v>
          </cell>
          <cell r="W90">
            <v>413</v>
          </cell>
          <cell r="X90">
            <v>442</v>
          </cell>
          <cell r="Y90">
            <v>414</v>
          </cell>
          <cell r="Z90">
            <v>523</v>
          </cell>
          <cell r="AA90">
            <v>571</v>
          </cell>
          <cell r="AB90">
            <v>623</v>
          </cell>
          <cell r="AC90">
            <v>159.5</v>
          </cell>
          <cell r="AD90">
            <v>191.4</v>
          </cell>
          <cell r="AE90">
            <v>159.5</v>
          </cell>
          <cell r="AF90">
            <v>0</v>
          </cell>
          <cell r="AG90">
            <v>191.4</v>
          </cell>
          <cell r="AH90">
            <v>194</v>
          </cell>
          <cell r="AI90">
            <v>142</v>
          </cell>
        </row>
        <row r="91">
          <cell r="A91">
            <v>6751</v>
          </cell>
          <cell r="B91">
            <v>601.19987500000002</v>
          </cell>
          <cell r="C91">
            <v>595.18787625000004</v>
          </cell>
          <cell r="D91">
            <v>583.16387874999998</v>
          </cell>
          <cell r="E91">
            <v>571.13988125000003</v>
          </cell>
          <cell r="F91">
            <v>559.11588374999997</v>
          </cell>
          <cell r="G91">
            <v>541.07988750000004</v>
          </cell>
          <cell r="H91">
            <v>115</v>
          </cell>
          <cell r="I91">
            <v>128</v>
          </cell>
          <cell r="J91">
            <v>142</v>
          </cell>
          <cell r="K91">
            <v>158</v>
          </cell>
          <cell r="L91">
            <v>175</v>
          </cell>
          <cell r="M91">
            <v>194</v>
          </cell>
          <cell r="N91">
            <v>211</v>
          </cell>
          <cell r="O91">
            <v>230</v>
          </cell>
          <cell r="P91">
            <v>241</v>
          </cell>
          <cell r="Q91">
            <v>261</v>
          </cell>
          <cell r="R91">
            <v>272</v>
          </cell>
          <cell r="S91">
            <v>291</v>
          </cell>
          <cell r="T91">
            <v>310</v>
          </cell>
          <cell r="U91">
            <v>313</v>
          </cell>
          <cell r="V91">
            <v>331</v>
          </cell>
          <cell r="W91">
            <v>360</v>
          </cell>
          <cell r="X91">
            <v>382</v>
          </cell>
          <cell r="Y91">
            <v>438</v>
          </cell>
          <cell r="Z91">
            <v>452</v>
          </cell>
          <cell r="AA91">
            <v>493</v>
          </cell>
          <cell r="AB91">
            <v>538</v>
          </cell>
          <cell r="AC91">
            <v>145.5</v>
          </cell>
          <cell r="AD91">
            <v>174.6</v>
          </cell>
          <cell r="AE91">
            <v>145.5</v>
          </cell>
          <cell r="AF91">
            <v>0</v>
          </cell>
          <cell r="AG91">
            <v>174.6</v>
          </cell>
          <cell r="AH91">
            <v>194</v>
          </cell>
          <cell r="AI91">
            <v>142</v>
          </cell>
        </row>
        <row r="92">
          <cell r="A92">
            <v>6752</v>
          </cell>
          <cell r="B92">
            <v>641.14019999999994</v>
          </cell>
          <cell r="C92">
            <v>634.72879799999998</v>
          </cell>
          <cell r="D92">
            <v>621.90599399999996</v>
          </cell>
          <cell r="E92">
            <v>609.08318999999995</v>
          </cell>
          <cell r="F92">
            <v>596.26038599999993</v>
          </cell>
          <cell r="G92">
            <v>577.02617999999995</v>
          </cell>
          <cell r="H92">
            <v>115</v>
          </cell>
          <cell r="I92">
            <v>128</v>
          </cell>
          <cell r="J92">
            <v>142</v>
          </cell>
          <cell r="K92">
            <v>158</v>
          </cell>
          <cell r="L92">
            <v>175</v>
          </cell>
          <cell r="M92">
            <v>194</v>
          </cell>
          <cell r="N92">
            <v>211</v>
          </cell>
          <cell r="O92">
            <v>230</v>
          </cell>
          <cell r="P92">
            <v>248</v>
          </cell>
          <cell r="Q92">
            <v>268</v>
          </cell>
          <cell r="R92">
            <v>279</v>
          </cell>
          <cell r="S92">
            <v>298</v>
          </cell>
          <cell r="T92">
            <v>317</v>
          </cell>
          <cell r="U92">
            <v>321</v>
          </cell>
          <cell r="V92">
            <v>348</v>
          </cell>
          <cell r="W92">
            <v>378</v>
          </cell>
          <cell r="X92">
            <v>405</v>
          </cell>
          <cell r="Y92">
            <v>450</v>
          </cell>
          <cell r="Z92">
            <v>479</v>
          </cell>
          <cell r="AA92">
            <v>523</v>
          </cell>
          <cell r="AB92">
            <v>570</v>
          </cell>
          <cell r="AC92">
            <v>149</v>
          </cell>
          <cell r="AD92">
            <v>178.8</v>
          </cell>
          <cell r="AE92">
            <v>149</v>
          </cell>
          <cell r="AF92">
            <v>0</v>
          </cell>
          <cell r="AG92">
            <v>178.8</v>
          </cell>
          <cell r="AH92">
            <v>194</v>
          </cell>
          <cell r="AI92">
            <v>142</v>
          </cell>
        </row>
        <row r="93">
          <cell r="A93">
            <v>8020</v>
          </cell>
          <cell r="B93">
            <v>949.32</v>
          </cell>
          <cell r="C93">
            <v>939.82680000000005</v>
          </cell>
          <cell r="D93">
            <v>920.84040000000005</v>
          </cell>
          <cell r="E93">
            <v>901.85400000000004</v>
          </cell>
          <cell r="F93">
            <v>882.86760000000004</v>
          </cell>
          <cell r="G93">
            <v>854.38800000000003</v>
          </cell>
          <cell r="H93">
            <v>183</v>
          </cell>
          <cell r="I93">
            <v>204</v>
          </cell>
          <cell r="J93">
            <v>227</v>
          </cell>
          <cell r="K93">
            <v>251</v>
          </cell>
          <cell r="L93">
            <v>276</v>
          </cell>
          <cell r="M93">
            <v>306</v>
          </cell>
          <cell r="N93">
            <v>314</v>
          </cell>
          <cell r="O93">
            <v>321</v>
          </cell>
          <cell r="P93">
            <v>356</v>
          </cell>
          <cell r="Q93">
            <v>385</v>
          </cell>
          <cell r="R93">
            <v>390</v>
          </cell>
          <cell r="S93">
            <v>396</v>
          </cell>
          <cell r="T93">
            <v>403</v>
          </cell>
          <cell r="U93">
            <v>427</v>
          </cell>
          <cell r="V93">
            <v>464</v>
          </cell>
          <cell r="W93">
            <v>505</v>
          </cell>
          <cell r="X93">
            <v>538</v>
          </cell>
          <cell r="Y93">
            <v>583</v>
          </cell>
          <cell r="Z93">
            <v>637</v>
          </cell>
          <cell r="AA93">
            <v>695</v>
          </cell>
          <cell r="AB93">
            <v>758</v>
          </cell>
          <cell r="AC93">
            <v>0</v>
          </cell>
          <cell r="AD93">
            <v>0</v>
          </cell>
          <cell r="AE93">
            <v>0</v>
          </cell>
          <cell r="AF93">
            <v>0</v>
          </cell>
          <cell r="AG93">
            <v>0</v>
          </cell>
          <cell r="AH93">
            <v>0</v>
          </cell>
          <cell r="AI93">
            <v>0</v>
          </cell>
        </row>
        <row r="94">
          <cell r="A94">
            <v>8110</v>
          </cell>
          <cell r="B94">
            <v>480.95</v>
          </cell>
          <cell r="C94">
            <v>476.14049999999997</v>
          </cell>
          <cell r="D94">
            <v>466.5215</v>
          </cell>
          <cell r="E94">
            <v>456.90249999999997</v>
          </cell>
          <cell r="F94">
            <v>447.28349999999995</v>
          </cell>
          <cell r="G94">
            <v>432.85500000000002</v>
          </cell>
          <cell r="H94">
            <v>79</v>
          </cell>
          <cell r="I94">
            <v>88</v>
          </cell>
          <cell r="J94">
            <v>96</v>
          </cell>
          <cell r="K94">
            <v>106</v>
          </cell>
          <cell r="L94">
            <v>116</v>
          </cell>
          <cell r="M94">
            <v>129</v>
          </cell>
          <cell r="N94">
            <v>132</v>
          </cell>
          <cell r="O94">
            <v>135</v>
          </cell>
          <cell r="P94">
            <v>156</v>
          </cell>
          <cell r="Q94">
            <v>169</v>
          </cell>
          <cell r="R94">
            <v>173</v>
          </cell>
          <cell r="S94">
            <v>177</v>
          </cell>
          <cell r="T94">
            <v>182</v>
          </cell>
          <cell r="U94">
            <v>182</v>
          </cell>
          <cell r="V94">
            <v>198</v>
          </cell>
          <cell r="W94">
            <v>215</v>
          </cell>
          <cell r="X94">
            <v>228</v>
          </cell>
          <cell r="Y94">
            <v>247</v>
          </cell>
          <cell r="Z94">
            <v>270</v>
          </cell>
          <cell r="AA94">
            <v>295</v>
          </cell>
          <cell r="AB94">
            <v>321</v>
          </cell>
          <cell r="AC94">
            <v>0</v>
          </cell>
          <cell r="AD94">
            <v>0</v>
          </cell>
          <cell r="AE94">
            <v>0</v>
          </cell>
          <cell r="AF94">
            <v>0</v>
          </cell>
          <cell r="AG94">
            <v>0</v>
          </cell>
          <cell r="AH94">
            <v>0</v>
          </cell>
          <cell r="AI94">
            <v>0</v>
          </cell>
        </row>
        <row r="95">
          <cell r="A95">
            <v>8120</v>
          </cell>
          <cell r="B95">
            <v>494.42</v>
          </cell>
          <cell r="C95">
            <v>489.47579999999999</v>
          </cell>
          <cell r="D95">
            <v>479.5874</v>
          </cell>
          <cell r="E95">
            <v>469.69900000000001</v>
          </cell>
          <cell r="F95">
            <v>459.81059999999997</v>
          </cell>
          <cell r="G95">
            <v>444.97800000000001</v>
          </cell>
          <cell r="H95">
            <v>79</v>
          </cell>
          <cell r="I95">
            <v>88</v>
          </cell>
          <cell r="J95">
            <v>96</v>
          </cell>
          <cell r="K95">
            <v>106</v>
          </cell>
          <cell r="L95">
            <v>116</v>
          </cell>
          <cell r="M95">
            <v>129</v>
          </cell>
          <cell r="N95">
            <v>132</v>
          </cell>
          <cell r="O95">
            <v>135</v>
          </cell>
          <cell r="P95">
            <v>156</v>
          </cell>
          <cell r="Q95">
            <v>169</v>
          </cell>
          <cell r="R95">
            <v>173</v>
          </cell>
          <cell r="S95">
            <v>177</v>
          </cell>
          <cell r="T95">
            <v>182</v>
          </cell>
          <cell r="U95">
            <v>206</v>
          </cell>
          <cell r="V95">
            <v>224</v>
          </cell>
          <cell r="W95">
            <v>244</v>
          </cell>
          <cell r="X95">
            <v>261</v>
          </cell>
          <cell r="Y95">
            <v>282</v>
          </cell>
          <cell r="Z95">
            <v>308</v>
          </cell>
          <cell r="AA95">
            <v>336</v>
          </cell>
          <cell r="AB95">
            <v>367</v>
          </cell>
          <cell r="AC95">
            <v>0</v>
          </cell>
          <cell r="AD95">
            <v>0</v>
          </cell>
          <cell r="AE95">
            <v>0</v>
          </cell>
          <cell r="AF95">
            <v>0</v>
          </cell>
          <cell r="AG95">
            <v>0</v>
          </cell>
          <cell r="AH95">
            <v>0</v>
          </cell>
          <cell r="AI95">
            <v>0</v>
          </cell>
        </row>
        <row r="96">
          <cell r="A96">
            <v>8030</v>
          </cell>
          <cell r="B96">
            <v>121.4</v>
          </cell>
          <cell r="C96">
            <v>120.18600000000001</v>
          </cell>
          <cell r="D96">
            <v>117.758</v>
          </cell>
          <cell r="E96">
            <v>115.33</v>
          </cell>
          <cell r="F96">
            <v>112.902</v>
          </cell>
          <cell r="G96">
            <v>109.26</v>
          </cell>
          <cell r="H96">
            <v>24</v>
          </cell>
          <cell r="I96">
            <v>27</v>
          </cell>
          <cell r="J96">
            <v>30</v>
          </cell>
          <cell r="K96">
            <v>33</v>
          </cell>
          <cell r="L96">
            <v>36</v>
          </cell>
          <cell r="M96">
            <v>40</v>
          </cell>
          <cell r="N96">
            <v>41</v>
          </cell>
          <cell r="O96">
            <v>42</v>
          </cell>
          <cell r="P96">
            <v>46</v>
          </cell>
          <cell r="Q96">
            <v>50</v>
          </cell>
          <cell r="R96">
            <v>52</v>
          </cell>
          <cell r="S96">
            <v>54</v>
          </cell>
          <cell r="T96">
            <v>56</v>
          </cell>
          <cell r="U96">
            <v>60</v>
          </cell>
          <cell r="V96">
            <v>65</v>
          </cell>
          <cell r="W96">
            <v>71</v>
          </cell>
          <cell r="X96">
            <v>76</v>
          </cell>
          <cell r="Y96">
            <v>82</v>
          </cell>
          <cell r="Z96">
            <v>90</v>
          </cell>
          <cell r="AA96">
            <v>98</v>
          </cell>
          <cell r="AB96">
            <v>107</v>
          </cell>
          <cell r="AC96">
            <v>0</v>
          </cell>
          <cell r="AD96">
            <v>0</v>
          </cell>
          <cell r="AE96">
            <v>0</v>
          </cell>
          <cell r="AF96">
            <v>0</v>
          </cell>
          <cell r="AG96">
            <v>0</v>
          </cell>
          <cell r="AH96">
            <v>0</v>
          </cell>
          <cell r="AI96">
            <v>0</v>
          </cell>
        </row>
        <row r="97">
          <cell r="A97">
            <v>8310</v>
          </cell>
          <cell r="B97">
            <v>231.27</v>
          </cell>
          <cell r="C97">
            <v>228.9573</v>
          </cell>
          <cell r="D97">
            <v>224.33189999999999</v>
          </cell>
          <cell r="E97">
            <v>219.70650000000001</v>
          </cell>
          <cell r="F97">
            <v>215.08109999999999</v>
          </cell>
          <cell r="G97">
            <v>208.143</v>
          </cell>
          <cell r="H97">
            <v>42</v>
          </cell>
          <cell r="I97">
            <v>46</v>
          </cell>
          <cell r="J97">
            <v>51</v>
          </cell>
          <cell r="K97">
            <v>57</v>
          </cell>
          <cell r="L97">
            <v>62</v>
          </cell>
          <cell r="M97">
            <v>69</v>
          </cell>
          <cell r="N97">
            <v>71</v>
          </cell>
          <cell r="O97">
            <v>72</v>
          </cell>
          <cell r="P97">
            <v>85</v>
          </cell>
          <cell r="Q97">
            <v>92</v>
          </cell>
          <cell r="R97">
            <v>94</v>
          </cell>
          <cell r="S97">
            <v>96</v>
          </cell>
          <cell r="T97">
            <v>98</v>
          </cell>
          <cell r="U97">
            <v>109</v>
          </cell>
          <cell r="V97">
            <v>118</v>
          </cell>
          <cell r="W97">
            <v>128</v>
          </cell>
          <cell r="X97">
            <v>126</v>
          </cell>
          <cell r="Y97">
            <v>137</v>
          </cell>
          <cell r="Z97">
            <v>149</v>
          </cell>
          <cell r="AA97">
            <v>163</v>
          </cell>
          <cell r="AB97">
            <v>178</v>
          </cell>
          <cell r="AC97">
            <v>0</v>
          </cell>
          <cell r="AD97">
            <v>0</v>
          </cell>
          <cell r="AE97">
            <v>0</v>
          </cell>
          <cell r="AF97">
            <v>0</v>
          </cell>
          <cell r="AG97">
            <v>0</v>
          </cell>
          <cell r="AH97">
            <v>0</v>
          </cell>
          <cell r="AI97">
            <v>0</v>
          </cell>
        </row>
        <row r="98">
          <cell r="A98">
            <v>8050</v>
          </cell>
          <cell r="B98">
            <v>101.47</v>
          </cell>
          <cell r="C98">
            <v>100.45529999999999</v>
          </cell>
          <cell r="D98">
            <v>98.425899999999999</v>
          </cell>
          <cell r="E98">
            <v>96.396499999999989</v>
          </cell>
          <cell r="F98">
            <v>94.367099999999994</v>
          </cell>
          <cell r="G98">
            <v>91.323000000000008</v>
          </cell>
          <cell r="H98">
            <v>11</v>
          </cell>
          <cell r="I98">
            <v>12</v>
          </cell>
          <cell r="J98">
            <v>14</v>
          </cell>
          <cell r="K98">
            <v>16</v>
          </cell>
          <cell r="L98">
            <v>18</v>
          </cell>
          <cell r="M98">
            <v>20</v>
          </cell>
          <cell r="N98">
            <v>21</v>
          </cell>
          <cell r="O98">
            <v>21</v>
          </cell>
          <cell r="P98">
            <v>24</v>
          </cell>
          <cell r="Q98">
            <v>26</v>
          </cell>
          <cell r="R98">
            <v>27</v>
          </cell>
          <cell r="S98">
            <v>28</v>
          </cell>
          <cell r="T98">
            <v>29</v>
          </cell>
          <cell r="U98">
            <v>43</v>
          </cell>
          <cell r="V98">
            <v>47</v>
          </cell>
          <cell r="W98">
            <v>51</v>
          </cell>
          <cell r="X98">
            <v>58</v>
          </cell>
          <cell r="Y98">
            <v>63</v>
          </cell>
          <cell r="Z98">
            <v>69</v>
          </cell>
          <cell r="AA98">
            <v>76</v>
          </cell>
          <cell r="AB98">
            <v>82</v>
          </cell>
          <cell r="AC98">
            <v>0</v>
          </cell>
          <cell r="AD98">
            <v>0</v>
          </cell>
          <cell r="AE98">
            <v>0</v>
          </cell>
          <cell r="AF98">
            <v>0</v>
          </cell>
          <cell r="AG98">
            <v>0</v>
          </cell>
          <cell r="AH98">
            <v>0</v>
          </cell>
          <cell r="AI98">
            <v>0</v>
          </cell>
        </row>
        <row r="99">
          <cell r="A99">
            <v>8010</v>
          </cell>
          <cell r="B99">
            <v>184.07</v>
          </cell>
          <cell r="C99">
            <v>182.22929999999999</v>
          </cell>
          <cell r="D99">
            <v>178.5479</v>
          </cell>
          <cell r="E99">
            <v>174.86649999999997</v>
          </cell>
          <cell r="F99">
            <v>171.18509999999998</v>
          </cell>
          <cell r="G99">
            <v>165.66300000000001</v>
          </cell>
          <cell r="H99">
            <v>38</v>
          </cell>
          <cell r="I99">
            <v>43</v>
          </cell>
          <cell r="J99">
            <v>47</v>
          </cell>
          <cell r="K99">
            <v>52</v>
          </cell>
          <cell r="L99">
            <v>57</v>
          </cell>
          <cell r="M99">
            <v>63</v>
          </cell>
          <cell r="N99">
            <v>65</v>
          </cell>
          <cell r="O99">
            <v>66</v>
          </cell>
          <cell r="P99">
            <v>68</v>
          </cell>
          <cell r="Q99">
            <v>74</v>
          </cell>
          <cell r="R99">
            <v>75</v>
          </cell>
          <cell r="S99">
            <v>76</v>
          </cell>
          <cell r="T99">
            <v>77</v>
          </cell>
          <cell r="U99">
            <v>88</v>
          </cell>
          <cell r="V99">
            <v>96</v>
          </cell>
          <cell r="W99">
            <v>104</v>
          </cell>
          <cell r="X99">
            <v>109</v>
          </cell>
          <cell r="Y99">
            <v>118</v>
          </cell>
          <cell r="Z99">
            <v>129</v>
          </cell>
          <cell r="AA99">
            <v>141</v>
          </cell>
          <cell r="AB99">
            <v>154</v>
          </cell>
          <cell r="AC99">
            <v>0</v>
          </cell>
          <cell r="AD99">
            <v>0</v>
          </cell>
          <cell r="AE99">
            <v>0</v>
          </cell>
          <cell r="AF99">
            <v>0</v>
          </cell>
          <cell r="AG99">
            <v>0</v>
          </cell>
          <cell r="AH99">
            <v>0</v>
          </cell>
          <cell r="AI99">
            <v>0</v>
          </cell>
        </row>
      </sheetData>
      <sheetData sheetId="26" refreshError="1">
        <row r="6">
          <cell r="U6">
            <v>1.1628000000000001</v>
          </cell>
        </row>
        <row r="7">
          <cell r="U7">
            <v>1.2318</v>
          </cell>
        </row>
        <row r="8">
          <cell r="U8">
            <v>1.4064000000000001</v>
          </cell>
        </row>
        <row r="39">
          <cell r="C39">
            <v>0</v>
          </cell>
          <cell r="D39">
            <v>-0.35</v>
          </cell>
          <cell r="E39">
            <v>0</v>
          </cell>
          <cell r="F39">
            <v>0</v>
          </cell>
          <cell r="G39">
            <v>-0.15</v>
          </cell>
        </row>
        <row r="40">
          <cell r="C40">
            <v>0.4</v>
          </cell>
          <cell r="D40">
            <v>-0.35</v>
          </cell>
          <cell r="E40">
            <v>0</v>
          </cell>
          <cell r="F40">
            <v>0</v>
          </cell>
          <cell r="G40">
            <v>-0.05</v>
          </cell>
        </row>
        <row r="41">
          <cell r="C41">
            <v>0.45</v>
          </cell>
          <cell r="D41">
            <v>-0.35</v>
          </cell>
          <cell r="E41">
            <v>0</v>
          </cell>
          <cell r="F41">
            <v>0</v>
          </cell>
          <cell r="G41">
            <v>-0.02</v>
          </cell>
        </row>
        <row r="42">
          <cell r="A42">
            <v>0</v>
          </cell>
          <cell r="B42">
            <v>0.05</v>
          </cell>
          <cell r="C42">
            <v>0.5</v>
          </cell>
          <cell r="D42">
            <v>-0.35</v>
          </cell>
          <cell r="E42">
            <v>0</v>
          </cell>
          <cell r="F42">
            <v>0</v>
          </cell>
          <cell r="G42">
            <v>0</v>
          </cell>
        </row>
        <row r="43">
          <cell r="A43">
            <v>25</v>
          </cell>
          <cell r="B43">
            <v>0.03</v>
          </cell>
          <cell r="C43">
            <v>0.55000000000000004</v>
          </cell>
          <cell r="D43">
            <v>-0.35</v>
          </cell>
          <cell r="E43">
            <v>0</v>
          </cell>
          <cell r="F43">
            <v>0</v>
          </cell>
          <cell r="G43">
            <v>0.02</v>
          </cell>
        </row>
        <row r="44">
          <cell r="A44">
            <v>50</v>
          </cell>
          <cell r="B44">
            <v>0</v>
          </cell>
          <cell r="C44">
            <v>0.6</v>
          </cell>
          <cell r="D44">
            <v>-0.3</v>
          </cell>
          <cell r="E44">
            <v>0</v>
          </cell>
          <cell r="F44">
            <v>0</v>
          </cell>
          <cell r="G44">
            <v>0.04</v>
          </cell>
        </row>
        <row r="45">
          <cell r="A45">
            <v>75</v>
          </cell>
          <cell r="B45">
            <v>-0.02</v>
          </cell>
          <cell r="C45">
            <v>0.65</v>
          </cell>
          <cell r="D45">
            <v>-0.25</v>
          </cell>
          <cell r="E45">
            <v>0</v>
          </cell>
          <cell r="F45">
            <v>0</v>
          </cell>
          <cell r="G45">
            <v>0.06</v>
          </cell>
        </row>
        <row r="46">
          <cell r="A46">
            <v>100</v>
          </cell>
          <cell r="B46">
            <v>-0.05</v>
          </cell>
          <cell r="C46">
            <v>0.7</v>
          </cell>
          <cell r="D46">
            <v>-0.25</v>
          </cell>
          <cell r="E46">
            <v>0</v>
          </cell>
          <cell r="F46">
            <v>0</v>
          </cell>
          <cell r="G46">
            <v>0.08</v>
          </cell>
        </row>
        <row r="47">
          <cell r="A47">
            <v>125</v>
          </cell>
          <cell r="B47">
            <v>-0.12</v>
          </cell>
          <cell r="C47">
            <v>0.75</v>
          </cell>
          <cell r="D47">
            <v>-0.2</v>
          </cell>
          <cell r="E47">
            <v>0</v>
          </cell>
          <cell r="F47">
            <v>0</v>
          </cell>
          <cell r="G47">
            <v>0.1</v>
          </cell>
        </row>
        <row r="48">
          <cell r="C48">
            <v>0.8</v>
          </cell>
          <cell r="D48">
            <v>-0.2</v>
          </cell>
          <cell r="E48">
            <v>0</v>
          </cell>
          <cell r="F48">
            <v>0</v>
          </cell>
          <cell r="G48">
            <v>0.12</v>
          </cell>
        </row>
        <row r="49">
          <cell r="C49">
            <v>0.85</v>
          </cell>
          <cell r="D49">
            <v>-0.15</v>
          </cell>
          <cell r="E49">
            <v>0</v>
          </cell>
          <cell r="F49">
            <v>0</v>
          </cell>
          <cell r="G49">
            <v>0.14000000000000001</v>
          </cell>
        </row>
        <row r="50">
          <cell r="C50">
            <v>0.9</v>
          </cell>
          <cell r="D50">
            <v>-0.1</v>
          </cell>
          <cell r="E50">
            <v>0</v>
          </cell>
          <cell r="F50">
            <v>0</v>
          </cell>
          <cell r="G50">
            <v>0.16</v>
          </cell>
        </row>
        <row r="51">
          <cell r="C51">
            <v>0.95</v>
          </cell>
          <cell r="D51">
            <v>-0.05</v>
          </cell>
          <cell r="E51">
            <v>0</v>
          </cell>
          <cell r="F51">
            <v>0</v>
          </cell>
          <cell r="G51">
            <v>0.18</v>
          </cell>
        </row>
        <row r="52">
          <cell r="C52">
            <v>1</v>
          </cell>
          <cell r="D52">
            <v>0</v>
          </cell>
          <cell r="E52">
            <v>0</v>
          </cell>
          <cell r="F52">
            <v>0</v>
          </cell>
          <cell r="G52">
            <v>0.2</v>
          </cell>
        </row>
        <row r="54">
          <cell r="C54">
            <v>7</v>
          </cell>
          <cell r="D54">
            <v>-0.35</v>
          </cell>
          <cell r="E54">
            <v>0</v>
          </cell>
          <cell r="F54">
            <v>0</v>
          </cell>
          <cell r="G54">
            <v>-0.15</v>
          </cell>
        </row>
        <row r="55">
          <cell r="C55">
            <v>8</v>
          </cell>
          <cell r="D55">
            <v>-0.35</v>
          </cell>
          <cell r="E55">
            <v>0</v>
          </cell>
          <cell r="F55">
            <v>0</v>
          </cell>
          <cell r="G55">
            <v>-0.15</v>
          </cell>
        </row>
        <row r="56">
          <cell r="C56">
            <v>9</v>
          </cell>
          <cell r="D56">
            <v>-0.35</v>
          </cell>
          <cell r="E56">
            <v>0</v>
          </cell>
          <cell r="F56">
            <v>0</v>
          </cell>
          <cell r="G56">
            <v>-0.15</v>
          </cell>
        </row>
        <row r="57">
          <cell r="C57">
            <v>10</v>
          </cell>
          <cell r="D57">
            <v>-0.35</v>
          </cell>
          <cell r="E57">
            <v>0</v>
          </cell>
          <cell r="F57">
            <v>0</v>
          </cell>
          <cell r="G57">
            <v>-0.15</v>
          </cell>
        </row>
        <row r="58">
          <cell r="C58">
            <v>11</v>
          </cell>
          <cell r="D58">
            <v>-0.35</v>
          </cell>
          <cell r="E58">
            <v>0</v>
          </cell>
          <cell r="F58">
            <v>0</v>
          </cell>
          <cell r="G58">
            <v>-0.15</v>
          </cell>
        </row>
        <row r="59">
          <cell r="C59">
            <v>12</v>
          </cell>
          <cell r="D59">
            <v>-0.35</v>
          </cell>
          <cell r="E59">
            <v>0</v>
          </cell>
          <cell r="F59">
            <v>0</v>
          </cell>
          <cell r="G59">
            <v>-0.15</v>
          </cell>
        </row>
        <row r="60">
          <cell r="C60">
            <v>13</v>
          </cell>
          <cell r="D60">
            <v>-0.35</v>
          </cell>
          <cell r="E60">
            <v>0</v>
          </cell>
          <cell r="F60">
            <v>0</v>
          </cell>
          <cell r="G60">
            <v>-0.15</v>
          </cell>
        </row>
        <row r="61">
          <cell r="C61">
            <v>14</v>
          </cell>
          <cell r="D61">
            <v>-0.35</v>
          </cell>
          <cell r="E61">
            <v>0</v>
          </cell>
          <cell r="F61">
            <v>0</v>
          </cell>
          <cell r="G61">
            <v>-0.15</v>
          </cell>
        </row>
        <row r="62">
          <cell r="C62">
            <v>15</v>
          </cell>
          <cell r="D62">
            <v>-0.35</v>
          </cell>
          <cell r="E62">
            <v>0</v>
          </cell>
          <cell r="F62">
            <v>0</v>
          </cell>
          <cell r="G62">
            <v>-0.15</v>
          </cell>
        </row>
        <row r="63">
          <cell r="C63">
            <v>16</v>
          </cell>
          <cell r="D63">
            <v>-0.35</v>
          </cell>
          <cell r="E63">
            <v>0</v>
          </cell>
          <cell r="F63">
            <v>0</v>
          </cell>
          <cell r="G63">
            <v>-0.15</v>
          </cell>
        </row>
        <row r="64">
          <cell r="C64">
            <v>17</v>
          </cell>
          <cell r="D64">
            <v>-0.35</v>
          </cell>
          <cell r="E64">
            <v>0</v>
          </cell>
          <cell r="F64">
            <v>0</v>
          </cell>
          <cell r="G64">
            <v>-0.15</v>
          </cell>
        </row>
        <row r="65">
          <cell r="C65">
            <v>18</v>
          </cell>
          <cell r="D65">
            <v>-0.35</v>
          </cell>
          <cell r="E65">
            <v>0</v>
          </cell>
          <cell r="F65">
            <v>0</v>
          </cell>
          <cell r="G65">
            <v>-0.15</v>
          </cell>
        </row>
        <row r="66">
          <cell r="C66">
            <v>19</v>
          </cell>
          <cell r="D66">
            <v>-0.3</v>
          </cell>
          <cell r="E66">
            <v>0</v>
          </cell>
          <cell r="F66">
            <v>0</v>
          </cell>
          <cell r="G66">
            <v>-0.05</v>
          </cell>
        </row>
        <row r="67">
          <cell r="C67">
            <v>20</v>
          </cell>
          <cell r="D67">
            <v>-0.25</v>
          </cell>
          <cell r="E67">
            <v>0</v>
          </cell>
          <cell r="F67">
            <v>0</v>
          </cell>
          <cell r="G67">
            <v>-0.05</v>
          </cell>
        </row>
        <row r="68">
          <cell r="C68">
            <v>21</v>
          </cell>
          <cell r="D68">
            <v>-0.25</v>
          </cell>
          <cell r="E68">
            <v>0</v>
          </cell>
          <cell r="F68">
            <v>0</v>
          </cell>
          <cell r="G68">
            <v>-0.02</v>
          </cell>
        </row>
        <row r="69">
          <cell r="C69">
            <v>22</v>
          </cell>
          <cell r="D69">
            <v>-0.2</v>
          </cell>
          <cell r="E69">
            <v>0</v>
          </cell>
          <cell r="F69">
            <v>0</v>
          </cell>
          <cell r="G69">
            <v>0</v>
          </cell>
        </row>
        <row r="70">
          <cell r="C70">
            <v>23</v>
          </cell>
          <cell r="D70">
            <v>-0.2</v>
          </cell>
          <cell r="E70">
            <v>0</v>
          </cell>
          <cell r="F70">
            <v>0</v>
          </cell>
          <cell r="G70">
            <v>0</v>
          </cell>
        </row>
        <row r="71">
          <cell r="C71">
            <v>24</v>
          </cell>
          <cell r="D71">
            <v>-0.05</v>
          </cell>
          <cell r="E71">
            <v>0</v>
          </cell>
          <cell r="F71">
            <v>0</v>
          </cell>
          <cell r="G71">
            <v>0.02</v>
          </cell>
        </row>
        <row r="72">
          <cell r="C72">
            <v>25</v>
          </cell>
          <cell r="D72">
            <v>0</v>
          </cell>
          <cell r="E72">
            <v>0</v>
          </cell>
          <cell r="F72">
            <v>0</v>
          </cell>
          <cell r="G72">
            <v>0.04</v>
          </cell>
        </row>
        <row r="73">
          <cell r="C73">
            <v>26</v>
          </cell>
          <cell r="D73">
            <v>0</v>
          </cell>
          <cell r="E73">
            <v>0</v>
          </cell>
          <cell r="F73">
            <v>0</v>
          </cell>
          <cell r="G73">
            <v>6.0000000000000053E-2</v>
          </cell>
        </row>
        <row r="74">
          <cell r="C74">
            <v>27</v>
          </cell>
          <cell r="D74">
            <v>0</v>
          </cell>
          <cell r="E74">
            <v>0</v>
          </cell>
          <cell r="F74">
            <v>0</v>
          </cell>
          <cell r="G74">
            <v>0.1</v>
          </cell>
        </row>
        <row r="75">
          <cell r="C75">
            <v>28</v>
          </cell>
          <cell r="D75">
            <v>0</v>
          </cell>
          <cell r="E75">
            <v>0</v>
          </cell>
          <cell r="F75">
            <v>0</v>
          </cell>
          <cell r="G75">
            <v>0</v>
          </cell>
        </row>
        <row r="76">
          <cell r="C76">
            <v>29</v>
          </cell>
          <cell r="D76">
            <v>0</v>
          </cell>
          <cell r="E76">
            <v>0</v>
          </cell>
          <cell r="F76">
            <v>0</v>
          </cell>
          <cell r="G76">
            <v>0</v>
          </cell>
        </row>
        <row r="77">
          <cell r="C77">
            <v>30</v>
          </cell>
          <cell r="D77">
            <v>0</v>
          </cell>
          <cell r="E77">
            <v>0</v>
          </cell>
          <cell r="F77">
            <v>0</v>
          </cell>
          <cell r="G77">
            <v>0</v>
          </cell>
        </row>
        <row r="78">
          <cell r="C78">
            <v>31</v>
          </cell>
          <cell r="D78">
            <v>0</v>
          </cell>
          <cell r="E78">
            <v>0</v>
          </cell>
          <cell r="F78">
            <v>0</v>
          </cell>
          <cell r="G78">
            <v>0</v>
          </cell>
        </row>
        <row r="79">
          <cell r="C79">
            <v>32</v>
          </cell>
          <cell r="D79">
            <v>0</v>
          </cell>
          <cell r="E79">
            <v>0</v>
          </cell>
          <cell r="F79">
            <v>0</v>
          </cell>
          <cell r="G79">
            <v>0</v>
          </cell>
        </row>
        <row r="80">
          <cell r="C80">
            <v>99</v>
          </cell>
          <cell r="D80">
            <v>0</v>
          </cell>
          <cell r="E80">
            <v>0</v>
          </cell>
          <cell r="F80">
            <v>0</v>
          </cell>
          <cell r="G80">
            <v>0</v>
          </cell>
        </row>
        <row r="83">
          <cell r="B83">
            <v>0</v>
          </cell>
          <cell r="C83">
            <v>25</v>
          </cell>
          <cell r="D83">
            <v>50</v>
          </cell>
          <cell r="E83">
            <v>75</v>
          </cell>
          <cell r="F83">
            <v>100</v>
          </cell>
        </row>
        <row r="84">
          <cell r="B84">
            <v>1</v>
          </cell>
          <cell r="C84">
            <v>1.05</v>
          </cell>
          <cell r="D84">
            <v>1</v>
          </cell>
          <cell r="E84">
            <v>0.999</v>
          </cell>
          <cell r="F84">
            <v>0.999</v>
          </cell>
        </row>
        <row r="85">
          <cell r="B85">
            <v>1</v>
          </cell>
          <cell r="C85">
            <v>1.05</v>
          </cell>
          <cell r="D85">
            <v>1</v>
          </cell>
          <cell r="E85">
            <v>0.999</v>
          </cell>
          <cell r="F85">
            <v>0.999</v>
          </cell>
        </row>
        <row r="86">
          <cell r="B86">
            <v>1</v>
          </cell>
          <cell r="C86">
            <v>1</v>
          </cell>
          <cell r="D86">
            <v>1</v>
          </cell>
          <cell r="E86">
            <v>0.99</v>
          </cell>
          <cell r="F86">
            <v>0.99</v>
          </cell>
        </row>
        <row r="88">
          <cell r="B88">
            <v>0</v>
          </cell>
          <cell r="C88">
            <v>25</v>
          </cell>
          <cell r="D88">
            <v>50</v>
          </cell>
          <cell r="E88">
            <v>75</v>
          </cell>
          <cell r="F88">
            <v>100</v>
          </cell>
        </row>
        <row r="89">
          <cell r="B89">
            <v>1</v>
          </cell>
          <cell r="C89">
            <v>0.9</v>
          </cell>
          <cell r="D89">
            <v>1</v>
          </cell>
          <cell r="E89">
            <v>1.075</v>
          </cell>
          <cell r="F89">
            <v>1.1499999999999999</v>
          </cell>
        </row>
        <row r="90">
          <cell r="B90">
            <v>1</v>
          </cell>
          <cell r="C90">
            <v>0.9</v>
          </cell>
          <cell r="D90">
            <v>1.05</v>
          </cell>
          <cell r="E90">
            <v>1.1000000000000001</v>
          </cell>
          <cell r="F90">
            <v>1.1499999999999999</v>
          </cell>
        </row>
        <row r="91">
          <cell r="B91">
            <v>1</v>
          </cell>
          <cell r="C91">
            <v>1.05</v>
          </cell>
          <cell r="D91">
            <v>1.1499999999999999</v>
          </cell>
          <cell r="E91">
            <v>1.2</v>
          </cell>
          <cell r="F91">
            <v>1.25</v>
          </cell>
        </row>
        <row r="95">
          <cell r="A95">
            <v>0</v>
          </cell>
          <cell r="B95">
            <v>-0.1</v>
          </cell>
          <cell r="C95">
            <v>-0.15</v>
          </cell>
          <cell r="D95">
            <v>-0.2</v>
          </cell>
        </row>
        <row r="96">
          <cell r="A96">
            <v>500</v>
          </cell>
          <cell r="B96">
            <v>-0.05</v>
          </cell>
          <cell r="C96">
            <v>-0.1</v>
          </cell>
          <cell r="D96">
            <v>-0.15</v>
          </cell>
        </row>
        <row r="97">
          <cell r="A97">
            <v>1000</v>
          </cell>
          <cell r="B97">
            <v>5.4436107821409507E-6</v>
          </cell>
          <cell r="C97">
            <v>-6.7466261330917376E-6</v>
          </cell>
          <cell r="D97">
            <v>-5.0375231136490228E-6</v>
          </cell>
        </row>
        <row r="98">
          <cell r="A98">
            <v>1250</v>
          </cell>
          <cell r="B98">
            <v>0</v>
          </cell>
          <cell r="C98">
            <v>0.02</v>
          </cell>
          <cell r="D98">
            <v>0.08</v>
          </cell>
        </row>
        <row r="99">
          <cell r="A99">
            <v>1500</v>
          </cell>
          <cell r="B99">
            <v>0.02</v>
          </cell>
          <cell r="C99">
            <v>0.05</v>
          </cell>
          <cell r="D99">
            <v>0.17</v>
          </cell>
        </row>
        <row r="100">
          <cell r="A100">
            <v>1800</v>
          </cell>
          <cell r="B100">
            <v>0.02</v>
          </cell>
          <cell r="C100">
            <v>7.0000000000000007E-2</v>
          </cell>
          <cell r="D100">
            <v>0.2</v>
          </cell>
        </row>
        <row r="101">
          <cell r="A101">
            <v>2000</v>
          </cell>
          <cell r="B101">
            <v>0.05</v>
          </cell>
          <cell r="C101">
            <v>0.1</v>
          </cell>
          <cell r="D101">
            <v>0.25</v>
          </cell>
        </row>
        <row r="102">
          <cell r="A102">
            <v>2500</v>
          </cell>
          <cell r="B102">
            <v>0.05</v>
          </cell>
          <cell r="C102">
            <v>0.1</v>
          </cell>
          <cell r="D102">
            <v>0.3</v>
          </cell>
        </row>
        <row r="103">
          <cell r="A103">
            <v>3000</v>
          </cell>
          <cell r="B103">
            <v>7.0000000000000007E-2</v>
          </cell>
          <cell r="C103">
            <v>0.15</v>
          </cell>
          <cell r="D103">
            <v>0.4</v>
          </cell>
        </row>
        <row r="104">
          <cell r="A104">
            <v>10000</v>
          </cell>
          <cell r="B104">
            <v>0.1</v>
          </cell>
          <cell r="C104">
            <v>0.15</v>
          </cell>
          <cell r="D104">
            <v>0.5</v>
          </cell>
        </row>
        <row r="107">
          <cell r="A107">
            <v>0</v>
          </cell>
          <cell r="B107">
            <v>-0.5</v>
          </cell>
          <cell r="C107">
            <v>-0.3</v>
          </cell>
        </row>
        <row r="108">
          <cell r="A108">
            <v>500</v>
          </cell>
          <cell r="B108">
            <v>-0.5</v>
          </cell>
          <cell r="C108">
            <v>-0.3</v>
          </cell>
        </row>
        <row r="109">
          <cell r="A109">
            <v>1000</v>
          </cell>
          <cell r="B109">
            <v>-0.4</v>
          </cell>
          <cell r="C109">
            <v>-0.25</v>
          </cell>
        </row>
        <row r="110">
          <cell r="A110">
            <v>1250</v>
          </cell>
          <cell r="B110">
            <v>-0.25</v>
          </cell>
          <cell r="C110">
            <v>-0.17</v>
          </cell>
        </row>
        <row r="111">
          <cell r="A111">
            <v>1500</v>
          </cell>
          <cell r="B111">
            <v>-0.1</v>
          </cell>
          <cell r="C111">
            <v>-0.1</v>
          </cell>
        </row>
        <row r="112">
          <cell r="A112">
            <v>1600</v>
          </cell>
          <cell r="B112">
            <v>0</v>
          </cell>
          <cell r="C112">
            <v>0</v>
          </cell>
        </row>
        <row r="113">
          <cell r="A113">
            <v>1750</v>
          </cell>
          <cell r="B113">
            <v>0.4</v>
          </cell>
          <cell r="C113">
            <v>0.08</v>
          </cell>
        </row>
        <row r="114">
          <cell r="A114">
            <v>2000</v>
          </cell>
          <cell r="B114">
            <v>0.8</v>
          </cell>
          <cell r="C114">
            <v>0.15</v>
          </cell>
        </row>
        <row r="115">
          <cell r="A115">
            <v>2500</v>
          </cell>
          <cell r="B115">
            <v>0.8</v>
          </cell>
          <cell r="C115">
            <v>0.2</v>
          </cell>
        </row>
      </sheetData>
      <sheetData sheetId="27" refreshError="1"/>
      <sheetData sheetId="2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FINC SUMM (2)"/>
      <sheetName val="FINC SUMM"/>
      <sheetName val="Discount Calculation"/>
      <sheetName val="Med Plan Design Changes"/>
      <sheetName val="Med Plan Design"/>
      <sheetName val="Medical Contribs"/>
      <sheetName val="Dent Contrib"/>
      <sheetName val="Med"/>
      <sheetName val="Vision"/>
      <sheetName val="NonMed Summ"/>
      <sheetName val="Life AD&amp;D"/>
      <sheetName val="LTD"/>
      <sheetName val="STD"/>
      <sheetName val="Vol Life"/>
      <sheetName val="Medical Benchmarking"/>
      <sheetName val="Medical Inputs"/>
      <sheetName val="Med Forecast"/>
      <sheetName val="Medical FI Equivalent"/>
      <sheetName val="Dental Inputs"/>
      <sheetName val="Dental Forecast"/>
      <sheetName val="Dental FI Equivalent"/>
      <sheetName val="Enrollment By Month - Medical"/>
      <sheetName val="FMLA"/>
      <sheetName val="Non Med Financial Summary"/>
      <sheetName val="Working Sheet"/>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7</v>
          </cell>
        </row>
        <row r="20">
          <cell r="E20">
            <v>35.099999999999994</v>
          </cell>
        </row>
        <row r="21">
          <cell r="E21">
            <v>22.57</v>
          </cell>
        </row>
      </sheetData>
      <sheetData sheetId="17">
        <row r="2">
          <cell r="A2" t="str">
            <v>Seahawk Drilling</v>
          </cell>
        </row>
      </sheetData>
      <sheetData sheetId="18" refreshError="1"/>
      <sheetData sheetId="19">
        <row r="18">
          <cell r="F18">
            <v>2.25</v>
          </cell>
        </row>
      </sheetData>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Forecast"/>
      <sheetName val="Plan Design Changes"/>
      <sheetName val="FI Equivalent 2"/>
      <sheetName val="Contribs"/>
      <sheetName val="Forecast-EPO"/>
      <sheetName val="Working Sheet"/>
    </sheetNames>
    <sheetDataSet>
      <sheetData sheetId="0">
        <row r="7">
          <cell r="B7">
            <v>2</v>
          </cell>
        </row>
        <row r="17">
          <cell r="C17">
            <v>41.71</v>
          </cell>
        </row>
        <row r="18">
          <cell r="C18">
            <v>50.35</v>
          </cell>
        </row>
      </sheetData>
      <sheetData sheetId="1"/>
      <sheetData sheetId="2"/>
      <sheetData sheetId="3"/>
      <sheetData sheetId="4">
        <row r="6">
          <cell r="G6">
            <v>256</v>
          </cell>
        </row>
      </sheetData>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Publishing"/>
      <sheetName val="Control"/>
      <sheetName val="FAC10"/>
      <sheetName val="HCT1"/>
      <sheetName val="HCT2"/>
      <sheetName val="HCT3"/>
      <sheetName val="HCT5"/>
      <sheetName val="HCT6"/>
      <sheetName val="HCT10"/>
      <sheetName val="PCP0"/>
      <sheetName val="PCP1"/>
      <sheetName val="PCP2"/>
      <sheetName val="PCP3A"/>
      <sheetName val="PCP3B"/>
      <sheetName val="PCP4A"/>
      <sheetName val="PCP4B"/>
      <sheetName val="PCP5A"/>
      <sheetName val="PCP5B"/>
      <sheetName val="PCP6"/>
      <sheetName val="PCP7"/>
      <sheetName val="PCP8"/>
      <sheetName val="PCP9A"/>
      <sheetName val="PCP9B"/>
      <sheetName val="PCP10A"/>
      <sheetName val="PCP10B"/>
      <sheetName val="PEER4"/>
      <sheetName val="PEER5"/>
      <sheetName val="PEER7"/>
      <sheetName val="PEER10"/>
      <sheetName val="CETG1"/>
      <sheetName val="CETG2"/>
      <sheetName val="CETG3"/>
      <sheetName val="CETG4"/>
      <sheetName val="CETG5"/>
      <sheetName val="CETGSUM"/>
      <sheetName val="Cover"/>
      <sheetName val="TOC"/>
      <sheetName val="Intro"/>
      <sheetName val="Intro (2)"/>
      <sheetName val="Section1"/>
      <sheetName val="Page1"/>
      <sheetName val="Page2"/>
      <sheetName val="Page3"/>
      <sheetName val="Page4"/>
      <sheetName val="Page5"/>
      <sheetName val="Page6"/>
      <sheetName val="Section2"/>
      <sheetName val="Page7"/>
      <sheetName val="Section3"/>
      <sheetName val="Page8"/>
      <sheetName val="Page8B"/>
      <sheetName val="Page9"/>
      <sheetName val="Page9A"/>
      <sheetName val="Chart Data"/>
      <sheetName val="Blank"/>
    </sheetNames>
    <sheetDataSet>
      <sheetData sheetId="0">
        <row r="4">
          <cell r="A4" t="str">
            <v>Include</v>
          </cell>
          <cell r="B4" t="str">
            <v>PCP Last Name</v>
          </cell>
          <cell r="C4" t="str">
            <v>PCP First Name</v>
          </cell>
          <cell r="D4" t="str">
            <v>PCP Number</v>
          </cell>
          <cell r="E4" t="str">
            <v>PEER</v>
          </cell>
          <cell r="F4" t="str">
            <v>HCT</v>
          </cell>
          <cell r="G4" t="str">
            <v>FAC</v>
          </cell>
          <cell r="H4" t="str">
            <v>ORGID</v>
          </cell>
          <cell r="I4" t="str">
            <v>ORGID2</v>
          </cell>
          <cell r="J4" t="str">
            <v>NETPCP</v>
          </cell>
        </row>
        <row r="5">
          <cell r="A5" t="str">
            <v>n</v>
          </cell>
          <cell r="B5" t="str">
            <v>UNKNOWN</v>
          </cell>
          <cell r="C5" t="str">
            <v>UNKNOWN</v>
          </cell>
          <cell r="D5" t="str">
            <v>000</v>
          </cell>
          <cell r="E5" t="str">
            <v>XX</v>
          </cell>
          <cell r="F5" t="str">
            <v>97</v>
          </cell>
          <cell r="G5" t="str">
            <v>997</v>
          </cell>
          <cell r="H5" t="str">
            <v>Regional Off/Una</v>
          </cell>
          <cell r="I5" t="str">
            <v>99797</v>
          </cell>
          <cell r="J5" t="str">
            <v>0</v>
          </cell>
        </row>
        <row r="6">
          <cell r="A6" t="str">
            <v>n</v>
          </cell>
          <cell r="B6" t="str">
            <v>ELLIN</v>
          </cell>
          <cell r="C6" t="str">
            <v>RICHARD</v>
          </cell>
          <cell r="D6" t="str">
            <v>002</v>
          </cell>
          <cell r="E6" t="str">
            <v>PMG ADULT</v>
          </cell>
          <cell r="F6" t="str">
            <v>81</v>
          </cell>
          <cell r="G6" t="str">
            <v>022</v>
          </cell>
          <cell r="H6" t="str">
            <v>Alpharetta</v>
          </cell>
          <cell r="I6" t="str">
            <v>02281</v>
          </cell>
          <cell r="J6" t="str">
            <v>0</v>
          </cell>
        </row>
        <row r="7">
          <cell r="A7" t="str">
            <v>n</v>
          </cell>
          <cell r="B7" t="str">
            <v>SOMOHANO</v>
          </cell>
          <cell r="C7" t="str">
            <v>JOSE</v>
          </cell>
          <cell r="D7" t="str">
            <v>005</v>
          </cell>
          <cell r="E7" t="str">
            <v>PMG PEDS</v>
          </cell>
          <cell r="F7" t="str">
            <v>21</v>
          </cell>
          <cell r="G7" t="str">
            <v>020</v>
          </cell>
          <cell r="H7" t="str">
            <v>Glenlake</v>
          </cell>
          <cell r="I7" t="str">
            <v>02021</v>
          </cell>
          <cell r="J7" t="str">
            <v>0</v>
          </cell>
        </row>
        <row r="8">
          <cell r="A8" t="str">
            <v>n</v>
          </cell>
          <cell r="B8" t="str">
            <v>DONAHUE</v>
          </cell>
          <cell r="C8" t="str">
            <v>PARNELL</v>
          </cell>
          <cell r="D8" t="str">
            <v>006</v>
          </cell>
          <cell r="E8" t="str">
            <v>PMG PEDS</v>
          </cell>
          <cell r="F8" t="str">
            <v>21</v>
          </cell>
          <cell r="G8" t="str">
            <v>022</v>
          </cell>
          <cell r="H8" t="str">
            <v>Alpharetta</v>
          </cell>
          <cell r="I8" t="str">
            <v>02221</v>
          </cell>
          <cell r="J8" t="str">
            <v>0</v>
          </cell>
        </row>
        <row r="9">
          <cell r="A9" t="str">
            <v>n</v>
          </cell>
          <cell r="B9" t="str">
            <v>JACOBS</v>
          </cell>
          <cell r="C9" t="str">
            <v>LEE</v>
          </cell>
          <cell r="D9" t="str">
            <v>008</v>
          </cell>
          <cell r="E9" t="str">
            <v>PMG ADULT</v>
          </cell>
          <cell r="F9" t="str">
            <v>81</v>
          </cell>
          <cell r="G9" t="str">
            <v>021</v>
          </cell>
          <cell r="H9" t="str">
            <v>Townpark</v>
          </cell>
          <cell r="I9" t="str">
            <v>02181</v>
          </cell>
          <cell r="J9" t="str">
            <v>0</v>
          </cell>
        </row>
        <row r="10">
          <cell r="A10" t="str">
            <v>n</v>
          </cell>
          <cell r="B10" t="str">
            <v>IRELAND</v>
          </cell>
          <cell r="C10" t="str">
            <v>THOMAS</v>
          </cell>
          <cell r="D10" t="str">
            <v>015</v>
          </cell>
          <cell r="E10" t="str">
            <v>PMG PEDS</v>
          </cell>
          <cell r="F10" t="str">
            <v>21</v>
          </cell>
          <cell r="G10" t="str">
            <v>019</v>
          </cell>
          <cell r="H10" t="str">
            <v>Gwinnett</v>
          </cell>
          <cell r="I10" t="str">
            <v>01921</v>
          </cell>
          <cell r="J10" t="str">
            <v>0</v>
          </cell>
        </row>
        <row r="11">
          <cell r="A11" t="str">
            <v>n</v>
          </cell>
          <cell r="B11" t="str">
            <v>FOSTER</v>
          </cell>
          <cell r="C11" t="str">
            <v>RICHARD</v>
          </cell>
          <cell r="D11" t="str">
            <v>019</v>
          </cell>
          <cell r="E11" t="str">
            <v>PMG ADULT</v>
          </cell>
          <cell r="F11" t="str">
            <v>82</v>
          </cell>
          <cell r="G11" t="str">
            <v>018</v>
          </cell>
          <cell r="H11" t="str">
            <v>Crescent Centre</v>
          </cell>
          <cell r="I11" t="str">
            <v>01882</v>
          </cell>
          <cell r="J11" t="str">
            <v>0</v>
          </cell>
        </row>
        <row r="12">
          <cell r="A12" t="str">
            <v>n</v>
          </cell>
          <cell r="B12" t="str">
            <v>MURAD</v>
          </cell>
          <cell r="C12" t="str">
            <v>MADELAINE</v>
          </cell>
          <cell r="D12" t="str">
            <v>020</v>
          </cell>
          <cell r="E12" t="str">
            <v>PMG PEDS</v>
          </cell>
          <cell r="F12" t="str">
            <v>21</v>
          </cell>
          <cell r="G12" t="str">
            <v>018</v>
          </cell>
          <cell r="H12" t="str">
            <v>Crescent Centre</v>
          </cell>
          <cell r="I12" t="str">
            <v>01821</v>
          </cell>
          <cell r="J12" t="str">
            <v>0</v>
          </cell>
        </row>
        <row r="13">
          <cell r="A13" t="str">
            <v>n</v>
          </cell>
          <cell r="B13" t="str">
            <v>ABROHAMS</v>
          </cell>
          <cell r="C13" t="str">
            <v>RICHARD</v>
          </cell>
          <cell r="D13" t="str">
            <v>034</v>
          </cell>
          <cell r="E13" t="str">
            <v>PMG ADULT</v>
          </cell>
          <cell r="F13" t="str">
            <v>81</v>
          </cell>
          <cell r="G13" t="str">
            <v>016</v>
          </cell>
          <cell r="H13" t="str">
            <v>Cumberland</v>
          </cell>
          <cell r="I13" t="str">
            <v>01681</v>
          </cell>
          <cell r="J13" t="str">
            <v>0</v>
          </cell>
        </row>
        <row r="14">
          <cell r="A14" t="str">
            <v>n</v>
          </cell>
          <cell r="B14" t="str">
            <v>ROSA-RE'</v>
          </cell>
          <cell r="C14" t="str">
            <v>LISA</v>
          </cell>
          <cell r="D14" t="str">
            <v>038</v>
          </cell>
          <cell r="E14" t="str">
            <v>PMG ADULT</v>
          </cell>
          <cell r="F14" t="str">
            <v>81</v>
          </cell>
          <cell r="G14" t="str">
            <v>021</v>
          </cell>
          <cell r="H14" t="str">
            <v>Townpark</v>
          </cell>
          <cell r="I14" t="str">
            <v>02181</v>
          </cell>
          <cell r="J14" t="str">
            <v>0</v>
          </cell>
        </row>
        <row r="15">
          <cell r="A15" t="str">
            <v>n</v>
          </cell>
          <cell r="B15" t="str">
            <v>DERRO</v>
          </cell>
          <cell r="C15" t="str">
            <v>ROBERT</v>
          </cell>
          <cell r="D15" t="str">
            <v>040</v>
          </cell>
          <cell r="E15" t="str">
            <v>PMG ADULT</v>
          </cell>
          <cell r="F15" t="str">
            <v>83</v>
          </cell>
          <cell r="G15" t="str">
            <v>019</v>
          </cell>
          <cell r="H15" t="str">
            <v>Gwinnett</v>
          </cell>
          <cell r="I15" t="str">
            <v>01983</v>
          </cell>
          <cell r="J15" t="str">
            <v>0</v>
          </cell>
        </row>
        <row r="16">
          <cell r="A16" t="str">
            <v>n</v>
          </cell>
          <cell r="B16" t="str">
            <v>JANTER</v>
          </cell>
          <cell r="C16" t="str">
            <v>THOMAS</v>
          </cell>
          <cell r="D16" t="str">
            <v>042</v>
          </cell>
          <cell r="E16" t="str">
            <v>PMG PEDS</v>
          </cell>
          <cell r="F16" t="str">
            <v>21</v>
          </cell>
          <cell r="G16" t="str">
            <v>021</v>
          </cell>
          <cell r="H16" t="str">
            <v>Townpark</v>
          </cell>
          <cell r="I16" t="str">
            <v>02121</v>
          </cell>
          <cell r="J16" t="str">
            <v>0</v>
          </cell>
        </row>
        <row r="17">
          <cell r="A17" t="str">
            <v>n</v>
          </cell>
          <cell r="B17" t="str">
            <v>LEHMAN</v>
          </cell>
          <cell r="C17" t="str">
            <v>SHARON</v>
          </cell>
          <cell r="D17" t="str">
            <v>050</v>
          </cell>
          <cell r="E17" t="str">
            <v>PMG PEDS</v>
          </cell>
          <cell r="F17" t="str">
            <v>21</v>
          </cell>
          <cell r="G17" t="str">
            <v>018</v>
          </cell>
          <cell r="H17" t="str">
            <v>Crescent Centre</v>
          </cell>
          <cell r="I17" t="str">
            <v>01821</v>
          </cell>
          <cell r="J17" t="str">
            <v>0</v>
          </cell>
        </row>
        <row r="18">
          <cell r="A18" t="str">
            <v>n</v>
          </cell>
          <cell r="B18" t="str">
            <v>ARNOLD</v>
          </cell>
          <cell r="C18" t="str">
            <v>LEMUEL</v>
          </cell>
          <cell r="D18" t="str">
            <v>054</v>
          </cell>
          <cell r="E18" t="str">
            <v>PMG PEDS</v>
          </cell>
          <cell r="F18" t="str">
            <v>21</v>
          </cell>
          <cell r="G18" t="str">
            <v>021</v>
          </cell>
          <cell r="H18" t="str">
            <v>Townpark</v>
          </cell>
          <cell r="I18" t="str">
            <v>02121</v>
          </cell>
          <cell r="J18" t="str">
            <v>0</v>
          </cell>
        </row>
        <row r="19">
          <cell r="A19" t="str">
            <v>n</v>
          </cell>
          <cell r="B19" t="str">
            <v>JENKS</v>
          </cell>
          <cell r="C19" t="str">
            <v>BETHANNE</v>
          </cell>
          <cell r="D19" t="str">
            <v>055</v>
          </cell>
          <cell r="E19" t="str">
            <v>PMG PEDS</v>
          </cell>
          <cell r="F19" t="str">
            <v>21</v>
          </cell>
          <cell r="G19" t="str">
            <v>018</v>
          </cell>
          <cell r="H19" t="str">
            <v>Crescent Centre</v>
          </cell>
          <cell r="I19" t="str">
            <v>01821</v>
          </cell>
          <cell r="J19" t="str">
            <v>0</v>
          </cell>
        </row>
        <row r="20">
          <cell r="A20" t="str">
            <v>n</v>
          </cell>
          <cell r="B20" t="str">
            <v>DOYLE-LITTLES</v>
          </cell>
          <cell r="C20" t="str">
            <v>LOREEN</v>
          </cell>
          <cell r="D20" t="str">
            <v>058</v>
          </cell>
          <cell r="E20" t="str">
            <v>PMG PEDS</v>
          </cell>
          <cell r="F20" t="str">
            <v>21</v>
          </cell>
          <cell r="G20" t="str">
            <v>025</v>
          </cell>
          <cell r="H20" t="str">
            <v>Cascade</v>
          </cell>
          <cell r="I20" t="str">
            <v>02521</v>
          </cell>
          <cell r="J20" t="str">
            <v>0</v>
          </cell>
        </row>
        <row r="21">
          <cell r="A21" t="str">
            <v>n</v>
          </cell>
          <cell r="B21" t="str">
            <v>RAINEY</v>
          </cell>
          <cell r="C21" t="str">
            <v>WILLIE</v>
          </cell>
          <cell r="D21" t="str">
            <v>073</v>
          </cell>
          <cell r="E21" t="str">
            <v>PMG ADULT</v>
          </cell>
          <cell r="F21" t="str">
            <v>81</v>
          </cell>
          <cell r="G21" t="str">
            <v>017</v>
          </cell>
          <cell r="H21" t="str">
            <v>Southwood</v>
          </cell>
          <cell r="I21" t="str">
            <v>01781</v>
          </cell>
          <cell r="J21" t="str">
            <v>0</v>
          </cell>
        </row>
        <row r="22">
          <cell r="A22" t="str">
            <v>n</v>
          </cell>
          <cell r="B22" t="str">
            <v>WILLIAMS</v>
          </cell>
          <cell r="C22" t="str">
            <v>ROBERT</v>
          </cell>
          <cell r="D22" t="str">
            <v>082</v>
          </cell>
          <cell r="E22" t="str">
            <v>PMG PEDS</v>
          </cell>
          <cell r="F22" t="str">
            <v>21</v>
          </cell>
          <cell r="G22" t="str">
            <v>022</v>
          </cell>
          <cell r="H22" t="str">
            <v>Alpharetta</v>
          </cell>
          <cell r="I22" t="str">
            <v>02221</v>
          </cell>
          <cell r="J22" t="str">
            <v>0</v>
          </cell>
        </row>
        <row r="23">
          <cell r="A23" t="str">
            <v>n</v>
          </cell>
          <cell r="B23" t="str">
            <v>HICKEY</v>
          </cell>
          <cell r="C23" t="str">
            <v>MICHAEL</v>
          </cell>
          <cell r="D23" t="str">
            <v>094</v>
          </cell>
          <cell r="E23" t="str">
            <v>PMG ADULT</v>
          </cell>
          <cell r="F23" t="str">
            <v>82</v>
          </cell>
          <cell r="G23" t="str">
            <v>018</v>
          </cell>
          <cell r="H23" t="str">
            <v>Crescent Centre</v>
          </cell>
          <cell r="I23" t="str">
            <v>01882</v>
          </cell>
          <cell r="J23" t="str">
            <v>0</v>
          </cell>
        </row>
        <row r="24">
          <cell r="A24" t="str">
            <v>n</v>
          </cell>
          <cell r="B24" t="str">
            <v>JAMES</v>
          </cell>
          <cell r="C24" t="str">
            <v>W. SCOTT</v>
          </cell>
          <cell r="D24" t="str">
            <v>098</v>
          </cell>
          <cell r="E24" t="str">
            <v>PMG PEDS</v>
          </cell>
          <cell r="F24" t="str">
            <v>21</v>
          </cell>
          <cell r="G24" t="str">
            <v>020</v>
          </cell>
          <cell r="H24" t="str">
            <v>Glenlake</v>
          </cell>
          <cell r="I24" t="str">
            <v>02021</v>
          </cell>
          <cell r="J24" t="str">
            <v>0</v>
          </cell>
        </row>
        <row r="25">
          <cell r="A25" t="str">
            <v>n</v>
          </cell>
          <cell r="B25" t="str">
            <v>FULLER</v>
          </cell>
          <cell r="C25" t="str">
            <v>SANDRA</v>
          </cell>
          <cell r="D25" t="str">
            <v>103</v>
          </cell>
          <cell r="E25" t="str">
            <v>PMG PEDS</v>
          </cell>
          <cell r="F25" t="str">
            <v>21</v>
          </cell>
          <cell r="G25" t="str">
            <v>017</v>
          </cell>
          <cell r="H25" t="str">
            <v>Southwood</v>
          </cell>
          <cell r="I25" t="str">
            <v>01721</v>
          </cell>
          <cell r="J25" t="str">
            <v>0</v>
          </cell>
        </row>
        <row r="26">
          <cell r="A26" t="str">
            <v>n</v>
          </cell>
          <cell r="B26" t="str">
            <v>MUSGROW</v>
          </cell>
          <cell r="C26" t="str">
            <v>DEIRDRE</v>
          </cell>
          <cell r="D26" t="str">
            <v>104</v>
          </cell>
          <cell r="E26" t="str">
            <v>PMG ADULT</v>
          </cell>
          <cell r="F26" t="str">
            <v>81</v>
          </cell>
          <cell r="G26" t="str">
            <v>020</v>
          </cell>
          <cell r="H26" t="str">
            <v>Glenlake</v>
          </cell>
          <cell r="I26" t="str">
            <v>02081</v>
          </cell>
          <cell r="J26" t="str">
            <v>0</v>
          </cell>
        </row>
        <row r="27">
          <cell r="A27" t="str">
            <v>n</v>
          </cell>
          <cell r="B27" t="str">
            <v>DUBOSE</v>
          </cell>
          <cell r="C27" t="str">
            <v>KAREN</v>
          </cell>
          <cell r="D27" t="str">
            <v>113</v>
          </cell>
          <cell r="E27" t="str">
            <v>PMG PEDS</v>
          </cell>
          <cell r="F27" t="str">
            <v>21</v>
          </cell>
          <cell r="G27" t="str">
            <v>022</v>
          </cell>
          <cell r="H27" t="str">
            <v>Alpharetta</v>
          </cell>
          <cell r="I27" t="str">
            <v>02221</v>
          </cell>
          <cell r="J27" t="str">
            <v>0</v>
          </cell>
        </row>
        <row r="28">
          <cell r="A28" t="str">
            <v>n</v>
          </cell>
          <cell r="B28" t="str">
            <v>PUGEL</v>
          </cell>
          <cell r="C28" t="str">
            <v>SCOTT</v>
          </cell>
          <cell r="D28" t="str">
            <v>116</v>
          </cell>
          <cell r="E28" t="str">
            <v>PMG PEDS</v>
          </cell>
          <cell r="F28" t="str">
            <v>21</v>
          </cell>
          <cell r="G28" t="str">
            <v>019</v>
          </cell>
          <cell r="H28" t="str">
            <v>Gwinnett</v>
          </cell>
          <cell r="I28" t="str">
            <v>01921</v>
          </cell>
          <cell r="J28" t="str">
            <v>0</v>
          </cell>
        </row>
        <row r="29">
          <cell r="A29" t="str">
            <v>n</v>
          </cell>
          <cell r="B29" t="str">
            <v>WILBER</v>
          </cell>
          <cell r="C29" t="str">
            <v>MARTHA</v>
          </cell>
          <cell r="D29" t="str">
            <v>121</v>
          </cell>
          <cell r="E29" t="str">
            <v>PMG ADULT</v>
          </cell>
          <cell r="F29" t="str">
            <v>81</v>
          </cell>
          <cell r="G29" t="str">
            <v>020</v>
          </cell>
          <cell r="H29" t="str">
            <v>Glenlake</v>
          </cell>
          <cell r="I29" t="str">
            <v>02081</v>
          </cell>
          <cell r="J29" t="str">
            <v>0</v>
          </cell>
        </row>
        <row r="30">
          <cell r="A30" t="str">
            <v>n</v>
          </cell>
          <cell r="B30" t="str">
            <v>DRAGSTEDT</v>
          </cell>
          <cell r="C30" t="str">
            <v>CATHERINE</v>
          </cell>
          <cell r="D30" t="str">
            <v>126</v>
          </cell>
          <cell r="E30" t="str">
            <v>PMG PEDS</v>
          </cell>
          <cell r="F30" t="str">
            <v>21</v>
          </cell>
          <cell r="G30" t="str">
            <v>019</v>
          </cell>
          <cell r="H30" t="str">
            <v>Gwinnett</v>
          </cell>
          <cell r="I30" t="str">
            <v>01921</v>
          </cell>
          <cell r="J30" t="str">
            <v>0</v>
          </cell>
        </row>
        <row r="31">
          <cell r="A31" t="str">
            <v>n</v>
          </cell>
          <cell r="B31" t="str">
            <v>AMODEO</v>
          </cell>
          <cell r="C31" t="str">
            <v>ELIZABETH LYNN</v>
          </cell>
          <cell r="D31" t="str">
            <v>127</v>
          </cell>
          <cell r="E31" t="str">
            <v>PMG PEDS</v>
          </cell>
          <cell r="F31" t="str">
            <v>21</v>
          </cell>
          <cell r="G31" t="str">
            <v>021</v>
          </cell>
          <cell r="H31" t="str">
            <v>Townpark</v>
          </cell>
          <cell r="I31" t="str">
            <v>02121</v>
          </cell>
          <cell r="J31" t="str">
            <v>0</v>
          </cell>
        </row>
        <row r="32">
          <cell r="A32" t="str">
            <v>n</v>
          </cell>
          <cell r="B32" t="str">
            <v>MINTLOW</v>
          </cell>
          <cell r="C32" t="str">
            <v>SAMUEL</v>
          </cell>
          <cell r="D32" t="str">
            <v>131</v>
          </cell>
          <cell r="E32" t="str">
            <v>PMG ADULT</v>
          </cell>
          <cell r="F32" t="str">
            <v>81</v>
          </cell>
          <cell r="G32" t="str">
            <v>025</v>
          </cell>
          <cell r="H32" t="str">
            <v>Cascade</v>
          </cell>
          <cell r="I32" t="str">
            <v>02581</v>
          </cell>
          <cell r="J32" t="str">
            <v>0</v>
          </cell>
        </row>
        <row r="33">
          <cell r="A33" t="str">
            <v>n</v>
          </cell>
          <cell r="B33" t="str">
            <v>MILBURN</v>
          </cell>
          <cell r="C33" t="str">
            <v>MERLE</v>
          </cell>
          <cell r="D33" t="str">
            <v>135</v>
          </cell>
          <cell r="E33" t="str">
            <v>PMG PEDS</v>
          </cell>
          <cell r="F33" t="str">
            <v>21</v>
          </cell>
          <cell r="G33" t="str">
            <v>024</v>
          </cell>
          <cell r="H33" t="str">
            <v>Panola</v>
          </cell>
          <cell r="I33" t="str">
            <v>02421</v>
          </cell>
          <cell r="J33" t="str">
            <v>0</v>
          </cell>
        </row>
        <row r="34">
          <cell r="A34" t="str">
            <v>n</v>
          </cell>
          <cell r="B34" t="str">
            <v>WRIGHT</v>
          </cell>
          <cell r="C34" t="str">
            <v>DAVID</v>
          </cell>
          <cell r="D34" t="str">
            <v>138</v>
          </cell>
          <cell r="E34" t="str">
            <v>PMG PEDS</v>
          </cell>
          <cell r="F34" t="str">
            <v>22</v>
          </cell>
          <cell r="G34" t="str">
            <v>019</v>
          </cell>
          <cell r="H34" t="str">
            <v>Gwinnett</v>
          </cell>
          <cell r="I34" t="str">
            <v>01922</v>
          </cell>
          <cell r="J34" t="str">
            <v>0</v>
          </cell>
        </row>
        <row r="35">
          <cell r="A35" t="str">
            <v>n</v>
          </cell>
          <cell r="B35" t="str">
            <v>SALINAS</v>
          </cell>
          <cell r="C35" t="str">
            <v>DANIEL</v>
          </cell>
          <cell r="D35" t="str">
            <v>146</v>
          </cell>
          <cell r="E35" t="str">
            <v>PMG PEDS</v>
          </cell>
          <cell r="F35" t="str">
            <v>21</v>
          </cell>
          <cell r="G35" t="str">
            <v>021</v>
          </cell>
          <cell r="H35" t="str">
            <v>Townpark</v>
          </cell>
          <cell r="I35" t="str">
            <v>02121</v>
          </cell>
          <cell r="J35" t="str">
            <v>0</v>
          </cell>
        </row>
        <row r="36">
          <cell r="A36" t="str">
            <v>n</v>
          </cell>
          <cell r="B36" t="str">
            <v>BURNHAM</v>
          </cell>
          <cell r="C36" t="str">
            <v>CINDY</v>
          </cell>
          <cell r="D36" t="str">
            <v>161</v>
          </cell>
          <cell r="E36" t="str">
            <v>PMG PEDS</v>
          </cell>
          <cell r="F36" t="str">
            <v>21</v>
          </cell>
          <cell r="G36" t="str">
            <v>021</v>
          </cell>
          <cell r="H36" t="str">
            <v>Townpark</v>
          </cell>
          <cell r="I36" t="str">
            <v>02121</v>
          </cell>
          <cell r="J36" t="str">
            <v>0</v>
          </cell>
        </row>
        <row r="37">
          <cell r="A37" t="str">
            <v>n</v>
          </cell>
          <cell r="B37" t="str">
            <v>MED HCT A</v>
          </cell>
          <cell r="C37" t="str">
            <v>CRESCENT</v>
          </cell>
          <cell r="D37" t="str">
            <v>1900</v>
          </cell>
          <cell r="E37" t="str">
            <v>PMG ADULT</v>
          </cell>
          <cell r="F37" t="str">
            <v>81</v>
          </cell>
          <cell r="G37" t="str">
            <v>018</v>
          </cell>
          <cell r="H37" t="str">
            <v>Crescent Centre</v>
          </cell>
          <cell r="I37" t="str">
            <v>01881</v>
          </cell>
          <cell r="J37" t="str">
            <v>0</v>
          </cell>
        </row>
        <row r="38">
          <cell r="A38" t="str">
            <v>n</v>
          </cell>
          <cell r="B38" t="str">
            <v>MED HCT B</v>
          </cell>
          <cell r="C38" t="str">
            <v>CRESCENT</v>
          </cell>
          <cell r="D38" t="str">
            <v>1901</v>
          </cell>
          <cell r="E38" t="str">
            <v>PMG ADULT</v>
          </cell>
          <cell r="F38" t="str">
            <v>82</v>
          </cell>
          <cell r="G38" t="str">
            <v>018</v>
          </cell>
          <cell r="H38" t="str">
            <v>Crescent Centre</v>
          </cell>
          <cell r="I38" t="str">
            <v>01882</v>
          </cell>
          <cell r="J38" t="str">
            <v>0</v>
          </cell>
        </row>
        <row r="39">
          <cell r="A39" t="str">
            <v>n</v>
          </cell>
          <cell r="B39" t="str">
            <v>PED HCT A</v>
          </cell>
          <cell r="C39" t="str">
            <v>CRESCENT</v>
          </cell>
          <cell r="D39" t="str">
            <v>1902</v>
          </cell>
          <cell r="E39" t="str">
            <v>PMG PEDS</v>
          </cell>
          <cell r="F39" t="str">
            <v>21</v>
          </cell>
          <cell r="G39" t="str">
            <v>018</v>
          </cell>
          <cell r="H39" t="str">
            <v>Crescent Centre</v>
          </cell>
          <cell r="I39" t="str">
            <v>01821</v>
          </cell>
          <cell r="J39" t="str">
            <v>0</v>
          </cell>
        </row>
        <row r="40">
          <cell r="A40" t="str">
            <v>n</v>
          </cell>
          <cell r="B40" t="str">
            <v>MED HCT A</v>
          </cell>
          <cell r="C40" t="str">
            <v>PANOLA</v>
          </cell>
          <cell r="D40" t="str">
            <v>1903</v>
          </cell>
          <cell r="E40" t="str">
            <v>PMG ADULT</v>
          </cell>
          <cell r="F40" t="str">
            <v>81</v>
          </cell>
          <cell r="G40" t="str">
            <v>024</v>
          </cell>
          <cell r="H40" t="str">
            <v>Panola</v>
          </cell>
          <cell r="I40" t="str">
            <v>02481</v>
          </cell>
          <cell r="J40" t="str">
            <v>0</v>
          </cell>
        </row>
        <row r="41">
          <cell r="A41" t="str">
            <v>n</v>
          </cell>
          <cell r="B41" t="str">
            <v>MED HCT B</v>
          </cell>
          <cell r="C41" t="str">
            <v>PANOLA</v>
          </cell>
          <cell r="D41" t="str">
            <v>1904</v>
          </cell>
          <cell r="E41" t="str">
            <v>PMG ADULT</v>
          </cell>
          <cell r="F41" t="str">
            <v>82</v>
          </cell>
          <cell r="G41" t="str">
            <v>024</v>
          </cell>
          <cell r="H41" t="str">
            <v>Panola</v>
          </cell>
          <cell r="I41" t="str">
            <v>02482</v>
          </cell>
          <cell r="J41" t="str">
            <v>0</v>
          </cell>
        </row>
        <row r="42">
          <cell r="A42" t="str">
            <v>n</v>
          </cell>
          <cell r="B42" t="str">
            <v>PED HCT A</v>
          </cell>
          <cell r="C42" t="str">
            <v>PANOLA</v>
          </cell>
          <cell r="D42" t="str">
            <v>1905</v>
          </cell>
          <cell r="E42" t="str">
            <v>PMG PEDS</v>
          </cell>
          <cell r="F42" t="str">
            <v>21</v>
          </cell>
          <cell r="G42" t="str">
            <v>024</v>
          </cell>
          <cell r="H42" t="str">
            <v>Panola</v>
          </cell>
          <cell r="I42" t="str">
            <v>02421</v>
          </cell>
          <cell r="J42" t="str">
            <v>0</v>
          </cell>
        </row>
        <row r="43">
          <cell r="A43" t="str">
            <v>n</v>
          </cell>
          <cell r="B43" t="str">
            <v>MED HCT A</v>
          </cell>
          <cell r="C43" t="str">
            <v>SOUTHWOOD</v>
          </cell>
          <cell r="D43" t="str">
            <v>1906</v>
          </cell>
          <cell r="E43" t="str">
            <v>PMG ADULT</v>
          </cell>
          <cell r="F43" t="str">
            <v>81</v>
          </cell>
          <cell r="G43" t="str">
            <v>017</v>
          </cell>
          <cell r="H43" t="str">
            <v>Southwood</v>
          </cell>
          <cell r="I43" t="str">
            <v>01781</v>
          </cell>
          <cell r="J43" t="str">
            <v>0</v>
          </cell>
        </row>
        <row r="44">
          <cell r="A44" t="str">
            <v>n</v>
          </cell>
          <cell r="B44" t="str">
            <v>MED HCT B</v>
          </cell>
          <cell r="C44" t="str">
            <v>SOUTHWOOD</v>
          </cell>
          <cell r="D44" t="str">
            <v>1907</v>
          </cell>
          <cell r="E44" t="str">
            <v>PMG ADULT</v>
          </cell>
          <cell r="F44" t="str">
            <v>82</v>
          </cell>
          <cell r="G44" t="str">
            <v>017</v>
          </cell>
          <cell r="H44" t="str">
            <v>Southwood</v>
          </cell>
          <cell r="I44" t="str">
            <v>01782</v>
          </cell>
          <cell r="J44" t="str">
            <v>0</v>
          </cell>
        </row>
        <row r="45">
          <cell r="A45" t="str">
            <v>n</v>
          </cell>
          <cell r="B45" t="str">
            <v>PED HCT A</v>
          </cell>
          <cell r="C45" t="str">
            <v>SOUTHWOOD</v>
          </cell>
          <cell r="D45" t="str">
            <v>1908</v>
          </cell>
          <cell r="E45" t="str">
            <v>PMG PEDS</v>
          </cell>
          <cell r="F45" t="str">
            <v>21</v>
          </cell>
          <cell r="G45" t="str">
            <v>017</v>
          </cell>
          <cell r="H45" t="str">
            <v>Southwood</v>
          </cell>
          <cell r="I45" t="str">
            <v>01721</v>
          </cell>
          <cell r="J45" t="str">
            <v>0</v>
          </cell>
        </row>
        <row r="46">
          <cell r="A46" t="str">
            <v>n</v>
          </cell>
          <cell r="B46" t="str">
            <v>FPR HCT C</v>
          </cell>
          <cell r="C46" t="str">
            <v>SOUTHWOOD</v>
          </cell>
          <cell r="D46" t="str">
            <v>1909</v>
          </cell>
          <cell r="E46" t="str">
            <v>PMG ADULT</v>
          </cell>
          <cell r="F46" t="str">
            <v>51</v>
          </cell>
          <cell r="G46" t="str">
            <v>017</v>
          </cell>
          <cell r="H46" t="str">
            <v>Southwood</v>
          </cell>
          <cell r="I46" t="str">
            <v>01751</v>
          </cell>
          <cell r="J46" t="str">
            <v>0</v>
          </cell>
        </row>
        <row r="47">
          <cell r="A47" t="str">
            <v>n</v>
          </cell>
          <cell r="B47" t="str">
            <v>MED HCT A</v>
          </cell>
          <cell r="C47" t="str">
            <v>CASCADE</v>
          </cell>
          <cell r="D47" t="str">
            <v>1910</v>
          </cell>
          <cell r="E47" t="str">
            <v>PMG ADULT</v>
          </cell>
          <cell r="F47" t="str">
            <v>81</v>
          </cell>
          <cell r="G47" t="str">
            <v>025</v>
          </cell>
          <cell r="H47" t="str">
            <v>Cascade</v>
          </cell>
          <cell r="I47" t="str">
            <v>02581</v>
          </cell>
          <cell r="J47" t="str">
            <v>0</v>
          </cell>
        </row>
        <row r="48">
          <cell r="A48" t="str">
            <v>n</v>
          </cell>
          <cell r="B48" t="str">
            <v>PED HCT A</v>
          </cell>
          <cell r="C48" t="str">
            <v>CASCADE</v>
          </cell>
          <cell r="D48" t="str">
            <v>1911</v>
          </cell>
          <cell r="E48" t="str">
            <v>PMG PEDS</v>
          </cell>
          <cell r="F48" t="str">
            <v>21</v>
          </cell>
          <cell r="G48" t="str">
            <v>025</v>
          </cell>
          <cell r="H48" t="str">
            <v>Cascade</v>
          </cell>
          <cell r="I48" t="str">
            <v>02521</v>
          </cell>
          <cell r="J48" t="str">
            <v>0</v>
          </cell>
        </row>
        <row r="49">
          <cell r="A49" t="str">
            <v>n</v>
          </cell>
          <cell r="B49" t="str">
            <v>MED HCT A</v>
          </cell>
          <cell r="C49" t="str">
            <v>TOWNPARK</v>
          </cell>
          <cell r="D49" t="str">
            <v>1912</v>
          </cell>
          <cell r="E49" t="str">
            <v>PMG ADULT</v>
          </cell>
          <cell r="F49" t="str">
            <v>81</v>
          </cell>
          <cell r="G49" t="str">
            <v>021</v>
          </cell>
          <cell r="H49" t="str">
            <v>Townpark</v>
          </cell>
          <cell r="I49" t="str">
            <v>02181</v>
          </cell>
          <cell r="J49" t="str">
            <v>0</v>
          </cell>
        </row>
        <row r="50">
          <cell r="A50" t="str">
            <v>n</v>
          </cell>
          <cell r="B50" t="str">
            <v>PED HCT A</v>
          </cell>
          <cell r="C50" t="str">
            <v>TOWNPARK</v>
          </cell>
          <cell r="D50" t="str">
            <v>1913</v>
          </cell>
          <cell r="E50" t="str">
            <v>PMG PEDS</v>
          </cell>
          <cell r="F50" t="str">
            <v>21</v>
          </cell>
          <cell r="G50" t="str">
            <v>021</v>
          </cell>
          <cell r="H50" t="str">
            <v>Townpark</v>
          </cell>
          <cell r="I50" t="str">
            <v>02121</v>
          </cell>
          <cell r="J50" t="str">
            <v>0</v>
          </cell>
        </row>
        <row r="51">
          <cell r="A51" t="str">
            <v>n</v>
          </cell>
          <cell r="B51" t="str">
            <v>MED HCT A</v>
          </cell>
          <cell r="C51" t="str">
            <v>CUMBERLAND</v>
          </cell>
          <cell r="D51" t="str">
            <v>1914</v>
          </cell>
          <cell r="E51" t="str">
            <v>PMG ADULT</v>
          </cell>
          <cell r="F51" t="str">
            <v>81</v>
          </cell>
          <cell r="G51" t="str">
            <v>016</v>
          </cell>
          <cell r="H51" t="str">
            <v>Cumberland</v>
          </cell>
          <cell r="I51" t="str">
            <v>01681</v>
          </cell>
          <cell r="J51" t="str">
            <v>0</v>
          </cell>
        </row>
        <row r="52">
          <cell r="A52" t="str">
            <v>n</v>
          </cell>
          <cell r="B52" t="str">
            <v>MED HCT B</v>
          </cell>
          <cell r="C52" t="str">
            <v>CUMBERLAND</v>
          </cell>
          <cell r="D52" t="str">
            <v>1915</v>
          </cell>
          <cell r="E52" t="str">
            <v>PMG ADULT</v>
          </cell>
          <cell r="F52" t="str">
            <v>82</v>
          </cell>
          <cell r="G52" t="str">
            <v>016</v>
          </cell>
          <cell r="H52" t="str">
            <v>Cumberland</v>
          </cell>
          <cell r="I52" t="str">
            <v>01682</v>
          </cell>
          <cell r="J52" t="str">
            <v>0</v>
          </cell>
        </row>
        <row r="53">
          <cell r="A53" t="str">
            <v>n</v>
          </cell>
          <cell r="B53" t="str">
            <v>PED HCT A</v>
          </cell>
          <cell r="C53" t="str">
            <v>CUMBERLAND</v>
          </cell>
          <cell r="D53" t="str">
            <v>1916</v>
          </cell>
          <cell r="E53" t="str">
            <v>PMG PEDS</v>
          </cell>
          <cell r="F53" t="str">
            <v>21</v>
          </cell>
          <cell r="G53" t="str">
            <v>016</v>
          </cell>
          <cell r="H53" t="str">
            <v>Cumberland</v>
          </cell>
          <cell r="I53" t="str">
            <v>01621</v>
          </cell>
          <cell r="J53" t="str">
            <v>0</v>
          </cell>
        </row>
        <row r="54">
          <cell r="A54" t="str">
            <v>n</v>
          </cell>
          <cell r="B54" t="str">
            <v>MED HCT A</v>
          </cell>
          <cell r="C54" t="str">
            <v>ALPHARETTA</v>
          </cell>
          <cell r="D54" t="str">
            <v>1917</v>
          </cell>
          <cell r="E54" t="str">
            <v>PMG ADULT</v>
          </cell>
          <cell r="F54" t="str">
            <v>81</v>
          </cell>
          <cell r="G54" t="str">
            <v>022</v>
          </cell>
          <cell r="H54" t="str">
            <v>Alpharetta</v>
          </cell>
          <cell r="I54" t="str">
            <v>02281</v>
          </cell>
          <cell r="J54" t="str">
            <v>0</v>
          </cell>
        </row>
        <row r="55">
          <cell r="A55" t="str">
            <v>n</v>
          </cell>
          <cell r="B55" t="str">
            <v>PED HCT A</v>
          </cell>
          <cell r="C55" t="str">
            <v>ALPHARETTA</v>
          </cell>
          <cell r="D55" t="str">
            <v>1918</v>
          </cell>
          <cell r="E55" t="str">
            <v>PMG PEDS</v>
          </cell>
          <cell r="F55" t="str">
            <v>21</v>
          </cell>
          <cell r="G55" t="str">
            <v>022</v>
          </cell>
          <cell r="H55" t="str">
            <v>Alpharetta</v>
          </cell>
          <cell r="I55" t="str">
            <v>02221</v>
          </cell>
          <cell r="J55" t="str">
            <v>0</v>
          </cell>
        </row>
        <row r="56">
          <cell r="A56" t="str">
            <v>n</v>
          </cell>
          <cell r="B56" t="str">
            <v>MED HCT A</v>
          </cell>
          <cell r="C56" t="str">
            <v>GLENLAKE</v>
          </cell>
          <cell r="D56" t="str">
            <v>1919</v>
          </cell>
          <cell r="E56" t="str">
            <v>PMG ADULT</v>
          </cell>
          <cell r="F56" t="str">
            <v>81</v>
          </cell>
          <cell r="G56" t="str">
            <v>020</v>
          </cell>
          <cell r="H56" t="str">
            <v>Glenlake</v>
          </cell>
          <cell r="I56" t="str">
            <v>02081</v>
          </cell>
          <cell r="J56" t="str">
            <v>0</v>
          </cell>
        </row>
        <row r="57">
          <cell r="A57" t="str">
            <v>n</v>
          </cell>
          <cell r="B57" t="str">
            <v>PED HCT A</v>
          </cell>
          <cell r="C57" t="str">
            <v>GLENLAKE</v>
          </cell>
          <cell r="D57" t="str">
            <v>1920</v>
          </cell>
          <cell r="E57" t="str">
            <v>PMG PEDS</v>
          </cell>
          <cell r="F57" t="str">
            <v>21</v>
          </cell>
          <cell r="G57" t="str">
            <v>020</v>
          </cell>
          <cell r="H57" t="str">
            <v>Glenlake</v>
          </cell>
          <cell r="I57" t="str">
            <v>02021</v>
          </cell>
          <cell r="J57" t="str">
            <v>0</v>
          </cell>
        </row>
        <row r="58">
          <cell r="A58" t="str">
            <v>n</v>
          </cell>
          <cell r="B58" t="str">
            <v>MED HCT A</v>
          </cell>
          <cell r="C58" t="str">
            <v>GWINNETT</v>
          </cell>
          <cell r="D58" t="str">
            <v>1921</v>
          </cell>
          <cell r="E58" t="str">
            <v>PMG ADULT</v>
          </cell>
          <cell r="F58" t="str">
            <v>81</v>
          </cell>
          <cell r="G58" t="str">
            <v>019</v>
          </cell>
          <cell r="H58" t="str">
            <v>Gwinnett</v>
          </cell>
          <cell r="I58" t="str">
            <v>01981</v>
          </cell>
          <cell r="J58" t="str">
            <v>0</v>
          </cell>
        </row>
        <row r="59">
          <cell r="A59" t="str">
            <v>n</v>
          </cell>
          <cell r="B59" t="str">
            <v>MED HCT B</v>
          </cell>
          <cell r="C59" t="str">
            <v>GWINNETT</v>
          </cell>
          <cell r="D59" t="str">
            <v>1922</v>
          </cell>
          <cell r="E59" t="str">
            <v>PMG ADULT</v>
          </cell>
          <cell r="F59" t="str">
            <v>82</v>
          </cell>
          <cell r="G59" t="str">
            <v>019</v>
          </cell>
          <cell r="H59" t="str">
            <v>Gwinnett</v>
          </cell>
          <cell r="I59" t="str">
            <v>01982</v>
          </cell>
          <cell r="J59" t="str">
            <v>0</v>
          </cell>
        </row>
        <row r="60">
          <cell r="A60" t="str">
            <v>n</v>
          </cell>
          <cell r="B60" t="str">
            <v>MED HCT C</v>
          </cell>
          <cell r="C60" t="str">
            <v>GWINNETT</v>
          </cell>
          <cell r="D60" t="str">
            <v>1923</v>
          </cell>
          <cell r="E60" t="str">
            <v>PMG ADULT</v>
          </cell>
          <cell r="F60" t="str">
            <v>83</v>
          </cell>
          <cell r="G60" t="str">
            <v>019</v>
          </cell>
          <cell r="H60" t="str">
            <v>Gwinnett</v>
          </cell>
          <cell r="I60" t="str">
            <v>01983</v>
          </cell>
          <cell r="J60" t="str">
            <v>0</v>
          </cell>
        </row>
        <row r="61">
          <cell r="A61" t="str">
            <v>n</v>
          </cell>
          <cell r="B61" t="str">
            <v>PED HCT A</v>
          </cell>
          <cell r="C61" t="str">
            <v>GWINNETT</v>
          </cell>
          <cell r="D61" t="str">
            <v>1924</v>
          </cell>
          <cell r="E61" t="str">
            <v>PMG PEDS</v>
          </cell>
          <cell r="F61" t="str">
            <v>21</v>
          </cell>
          <cell r="G61" t="str">
            <v>019</v>
          </cell>
          <cell r="H61" t="str">
            <v>Gwinnett</v>
          </cell>
          <cell r="I61" t="str">
            <v>01921</v>
          </cell>
          <cell r="J61" t="str">
            <v>0</v>
          </cell>
        </row>
        <row r="62">
          <cell r="A62" t="str">
            <v>n</v>
          </cell>
          <cell r="B62" t="str">
            <v>PED HCT B</v>
          </cell>
          <cell r="C62" t="str">
            <v>GWINNETT</v>
          </cell>
          <cell r="D62" t="str">
            <v>1925</v>
          </cell>
          <cell r="E62" t="str">
            <v>PMG PEDS</v>
          </cell>
          <cell r="F62" t="str">
            <v>22</v>
          </cell>
          <cell r="G62" t="str">
            <v>019</v>
          </cell>
          <cell r="H62" t="str">
            <v>Gwinnett</v>
          </cell>
          <cell r="I62" t="str">
            <v>01922</v>
          </cell>
          <cell r="J62" t="str">
            <v>0</v>
          </cell>
        </row>
        <row r="63">
          <cell r="A63" t="str">
            <v>n</v>
          </cell>
          <cell r="B63" t="str">
            <v>PICKENS</v>
          </cell>
          <cell r="C63" t="str">
            <v>FRANK</v>
          </cell>
          <cell r="D63" t="str">
            <v>194</v>
          </cell>
          <cell r="E63" t="str">
            <v>PMG ADULT</v>
          </cell>
          <cell r="F63" t="str">
            <v>81</v>
          </cell>
          <cell r="G63" t="str">
            <v>017</v>
          </cell>
          <cell r="H63" t="str">
            <v>Southwood</v>
          </cell>
          <cell r="I63" t="str">
            <v>01781</v>
          </cell>
          <cell r="J63" t="str">
            <v>0</v>
          </cell>
        </row>
        <row r="64">
          <cell r="A64" t="str">
            <v>n</v>
          </cell>
          <cell r="B64" t="str">
            <v>BUSH</v>
          </cell>
          <cell r="C64" t="str">
            <v>OLIVIA</v>
          </cell>
          <cell r="D64" t="str">
            <v>205</v>
          </cell>
          <cell r="E64" t="str">
            <v>PMG ADULT</v>
          </cell>
          <cell r="F64" t="str">
            <v>81</v>
          </cell>
          <cell r="G64" t="str">
            <v>025</v>
          </cell>
          <cell r="H64" t="str">
            <v>Cascade</v>
          </cell>
          <cell r="I64" t="str">
            <v>02581</v>
          </cell>
          <cell r="J64" t="str">
            <v>0</v>
          </cell>
        </row>
        <row r="65">
          <cell r="A65" t="str">
            <v>n</v>
          </cell>
          <cell r="B65" t="str">
            <v>GRAY</v>
          </cell>
          <cell r="C65" t="str">
            <v>CHARMAINE</v>
          </cell>
          <cell r="D65" t="str">
            <v>206</v>
          </cell>
          <cell r="E65" t="str">
            <v>PMG PEDS</v>
          </cell>
          <cell r="F65" t="str">
            <v>21</v>
          </cell>
          <cell r="G65" t="str">
            <v>024</v>
          </cell>
          <cell r="H65" t="str">
            <v>Panola</v>
          </cell>
          <cell r="I65" t="str">
            <v>02421</v>
          </cell>
          <cell r="J65" t="str">
            <v>0</v>
          </cell>
        </row>
        <row r="66">
          <cell r="A66" t="str">
            <v>n</v>
          </cell>
          <cell r="B66" t="str">
            <v>MIMS</v>
          </cell>
          <cell r="C66" t="str">
            <v>ADRIENNE</v>
          </cell>
          <cell r="D66" t="str">
            <v>207</v>
          </cell>
          <cell r="E66" t="str">
            <v>PMG ADULT</v>
          </cell>
          <cell r="F66" t="str">
            <v>81</v>
          </cell>
          <cell r="G66" t="str">
            <v>025</v>
          </cell>
          <cell r="H66" t="str">
            <v>Cascade</v>
          </cell>
          <cell r="I66" t="str">
            <v>02581</v>
          </cell>
          <cell r="J66" t="str">
            <v>0</v>
          </cell>
        </row>
        <row r="67">
          <cell r="A67" t="str">
            <v>n</v>
          </cell>
          <cell r="B67" t="str">
            <v>MOSS</v>
          </cell>
          <cell r="C67" t="str">
            <v>SAMUEL</v>
          </cell>
          <cell r="D67" t="str">
            <v>208</v>
          </cell>
          <cell r="E67" t="str">
            <v>PMG ADULT</v>
          </cell>
          <cell r="F67" t="str">
            <v>81</v>
          </cell>
          <cell r="G67" t="str">
            <v>022</v>
          </cell>
          <cell r="H67" t="str">
            <v>Alpharetta</v>
          </cell>
          <cell r="I67" t="str">
            <v>02281</v>
          </cell>
          <cell r="J67" t="str">
            <v>0</v>
          </cell>
        </row>
        <row r="68">
          <cell r="A68" t="str">
            <v>n</v>
          </cell>
          <cell r="B68" t="str">
            <v>MUNOZ</v>
          </cell>
          <cell r="C68" t="str">
            <v>ROBERT</v>
          </cell>
          <cell r="D68" t="str">
            <v>2101</v>
          </cell>
          <cell r="E68" t="str">
            <v>PMG ADULT</v>
          </cell>
          <cell r="F68" t="str">
            <v>82</v>
          </cell>
          <cell r="G68" t="str">
            <v>016</v>
          </cell>
          <cell r="H68" t="str">
            <v>Cumberland</v>
          </cell>
          <cell r="I68" t="str">
            <v>01682</v>
          </cell>
          <cell r="J68" t="str">
            <v>0</v>
          </cell>
        </row>
        <row r="69">
          <cell r="A69" t="str">
            <v>n</v>
          </cell>
          <cell r="B69" t="str">
            <v>JUSTER</v>
          </cell>
          <cell r="C69" t="str">
            <v>CINDY</v>
          </cell>
          <cell r="D69" t="str">
            <v>212</v>
          </cell>
          <cell r="E69" t="str">
            <v>PMG PEDS</v>
          </cell>
          <cell r="F69" t="str">
            <v>21</v>
          </cell>
          <cell r="G69" t="str">
            <v>024</v>
          </cell>
          <cell r="H69" t="str">
            <v>Panola</v>
          </cell>
          <cell r="I69" t="str">
            <v>02421</v>
          </cell>
          <cell r="J69" t="str">
            <v>0</v>
          </cell>
        </row>
        <row r="70">
          <cell r="A70" t="str">
            <v>n</v>
          </cell>
          <cell r="B70" t="str">
            <v>BOOKHART</v>
          </cell>
          <cell r="C70" t="str">
            <v>RONALD</v>
          </cell>
          <cell r="D70" t="str">
            <v>2121</v>
          </cell>
          <cell r="E70" t="str">
            <v>PMG ADULT</v>
          </cell>
          <cell r="F70" t="str">
            <v>82</v>
          </cell>
          <cell r="G70" t="str">
            <v>024</v>
          </cell>
          <cell r="H70" t="str">
            <v>Panola</v>
          </cell>
          <cell r="I70" t="str">
            <v>02482</v>
          </cell>
          <cell r="J70" t="str">
            <v>0</v>
          </cell>
        </row>
        <row r="71">
          <cell r="A71" t="str">
            <v>n</v>
          </cell>
          <cell r="B71" t="str">
            <v>MONAGHAN</v>
          </cell>
          <cell r="C71" t="str">
            <v>JEANINE</v>
          </cell>
          <cell r="D71" t="str">
            <v>2126</v>
          </cell>
          <cell r="E71" t="str">
            <v>PMG PEDS</v>
          </cell>
          <cell r="F71" t="str">
            <v>21</v>
          </cell>
          <cell r="G71" t="str">
            <v>019</v>
          </cell>
          <cell r="H71" t="str">
            <v>Gwinnett</v>
          </cell>
          <cell r="I71" t="str">
            <v>01921</v>
          </cell>
          <cell r="J71" t="str">
            <v>0</v>
          </cell>
        </row>
        <row r="72">
          <cell r="A72" t="str">
            <v>n</v>
          </cell>
          <cell r="B72" t="str">
            <v>ROBBINS</v>
          </cell>
          <cell r="C72" t="str">
            <v>LISA</v>
          </cell>
          <cell r="D72" t="str">
            <v>2183</v>
          </cell>
          <cell r="E72" t="str">
            <v>PMG ADULT</v>
          </cell>
          <cell r="F72" t="str">
            <v>81</v>
          </cell>
          <cell r="G72" t="str">
            <v>024</v>
          </cell>
          <cell r="H72" t="str">
            <v>Panola</v>
          </cell>
          <cell r="I72" t="str">
            <v>02481</v>
          </cell>
          <cell r="J72" t="str">
            <v>0</v>
          </cell>
        </row>
        <row r="73">
          <cell r="A73" t="str">
            <v>n</v>
          </cell>
          <cell r="B73" t="str">
            <v>BEVERLY</v>
          </cell>
          <cell r="C73" t="str">
            <v>JOAN</v>
          </cell>
          <cell r="D73" t="str">
            <v>2185</v>
          </cell>
          <cell r="E73" t="str">
            <v>PMG ADULT</v>
          </cell>
          <cell r="F73" t="str">
            <v>81</v>
          </cell>
          <cell r="G73" t="str">
            <v>020</v>
          </cell>
          <cell r="H73" t="str">
            <v>Glenlake</v>
          </cell>
          <cell r="I73" t="str">
            <v>02081</v>
          </cell>
          <cell r="J73" t="str">
            <v>0</v>
          </cell>
        </row>
        <row r="74">
          <cell r="A74" t="str">
            <v>n</v>
          </cell>
          <cell r="B74" t="str">
            <v>BOYD</v>
          </cell>
          <cell r="C74" t="str">
            <v>LAURILYN</v>
          </cell>
          <cell r="D74" t="str">
            <v>2195</v>
          </cell>
          <cell r="E74" t="str">
            <v>PMG PEDS</v>
          </cell>
          <cell r="F74" t="str">
            <v>21</v>
          </cell>
          <cell r="G74" t="str">
            <v>018</v>
          </cell>
          <cell r="H74" t="str">
            <v>Crescent Centre</v>
          </cell>
          <cell r="I74" t="str">
            <v>01821</v>
          </cell>
          <cell r="J74" t="str">
            <v>0</v>
          </cell>
        </row>
        <row r="75">
          <cell r="A75" t="str">
            <v>n</v>
          </cell>
          <cell r="B75" t="str">
            <v>KARNSTEDT</v>
          </cell>
          <cell r="C75" t="str">
            <v>LAENA</v>
          </cell>
          <cell r="D75" t="str">
            <v>2198</v>
          </cell>
          <cell r="E75" t="str">
            <v>PMG ADULT</v>
          </cell>
          <cell r="F75" t="str">
            <v>81</v>
          </cell>
          <cell r="G75" t="str">
            <v>020</v>
          </cell>
          <cell r="H75" t="str">
            <v>Glenlake</v>
          </cell>
          <cell r="I75" t="str">
            <v>02081</v>
          </cell>
          <cell r="J75" t="str">
            <v>0</v>
          </cell>
        </row>
        <row r="76">
          <cell r="A76" t="str">
            <v>n</v>
          </cell>
          <cell r="B76" t="str">
            <v>MCPETERS</v>
          </cell>
          <cell r="C76" t="str">
            <v>JIMMY</v>
          </cell>
          <cell r="D76" t="str">
            <v>2199</v>
          </cell>
          <cell r="E76" t="str">
            <v>PMG ADULT</v>
          </cell>
          <cell r="F76" t="str">
            <v>82</v>
          </cell>
          <cell r="G76" t="str">
            <v>019</v>
          </cell>
          <cell r="H76" t="str">
            <v>Gwinnett</v>
          </cell>
          <cell r="I76" t="str">
            <v>01982</v>
          </cell>
          <cell r="J76" t="str">
            <v>0</v>
          </cell>
        </row>
        <row r="77">
          <cell r="A77" t="str">
            <v>y</v>
          </cell>
          <cell r="B77" t="str">
            <v>REIFSTECK</v>
          </cell>
          <cell r="C77" t="str">
            <v>FRED</v>
          </cell>
          <cell r="D77" t="str">
            <v>220</v>
          </cell>
          <cell r="E77" t="str">
            <v>PMG ADULT</v>
          </cell>
          <cell r="F77" t="str">
            <v>51</v>
          </cell>
          <cell r="G77" t="str">
            <v>017</v>
          </cell>
          <cell r="H77" t="str">
            <v>Southwood</v>
          </cell>
          <cell r="I77" t="str">
            <v>01751</v>
          </cell>
          <cell r="J77" t="str">
            <v>0</v>
          </cell>
        </row>
        <row r="78">
          <cell r="A78" t="str">
            <v>n</v>
          </cell>
          <cell r="B78" t="str">
            <v>PROZZO</v>
          </cell>
          <cell r="C78" t="str">
            <v>DAVID G.</v>
          </cell>
          <cell r="D78" t="str">
            <v>2206</v>
          </cell>
          <cell r="E78" t="str">
            <v>PMG PEDS</v>
          </cell>
          <cell r="F78" t="str">
            <v>21</v>
          </cell>
          <cell r="G78" t="str">
            <v>017</v>
          </cell>
          <cell r="H78" t="str">
            <v>Southwood</v>
          </cell>
          <cell r="I78" t="str">
            <v>01721</v>
          </cell>
          <cell r="J78" t="str">
            <v>0</v>
          </cell>
        </row>
        <row r="79">
          <cell r="A79" t="str">
            <v>n</v>
          </cell>
          <cell r="B79" t="str">
            <v>WATKINS</v>
          </cell>
          <cell r="C79" t="str">
            <v>STEPHEN L.</v>
          </cell>
          <cell r="D79" t="str">
            <v>2208</v>
          </cell>
          <cell r="E79" t="str">
            <v>PMG ADULT</v>
          </cell>
          <cell r="F79" t="str">
            <v>81</v>
          </cell>
          <cell r="G79" t="str">
            <v>021</v>
          </cell>
          <cell r="H79" t="str">
            <v>Townpark</v>
          </cell>
          <cell r="I79" t="str">
            <v>02181</v>
          </cell>
          <cell r="J79" t="str">
            <v>0</v>
          </cell>
        </row>
        <row r="80">
          <cell r="A80" t="str">
            <v>n</v>
          </cell>
          <cell r="B80" t="str">
            <v>BARNETT</v>
          </cell>
          <cell r="C80" t="str">
            <v>DANIEL</v>
          </cell>
          <cell r="D80" t="str">
            <v>2216</v>
          </cell>
          <cell r="E80" t="str">
            <v>PMG ADULT</v>
          </cell>
          <cell r="F80" t="str">
            <v>81</v>
          </cell>
          <cell r="G80" t="str">
            <v>020</v>
          </cell>
          <cell r="H80" t="str">
            <v>Glenlake</v>
          </cell>
          <cell r="I80" t="str">
            <v>02081</v>
          </cell>
          <cell r="J80" t="str">
            <v>0</v>
          </cell>
        </row>
        <row r="81">
          <cell r="A81" t="str">
            <v>n</v>
          </cell>
          <cell r="B81" t="str">
            <v>SMITH</v>
          </cell>
          <cell r="C81" t="str">
            <v>IANTHIA</v>
          </cell>
          <cell r="D81" t="str">
            <v>2218</v>
          </cell>
          <cell r="E81" t="str">
            <v>PMG PEDS</v>
          </cell>
          <cell r="F81" t="str">
            <v>21</v>
          </cell>
          <cell r="G81" t="str">
            <v>019</v>
          </cell>
          <cell r="H81" t="str">
            <v>Gwinnett</v>
          </cell>
          <cell r="I81" t="str">
            <v>01921</v>
          </cell>
          <cell r="J81" t="str">
            <v>0</v>
          </cell>
        </row>
        <row r="82">
          <cell r="A82" t="str">
            <v>n</v>
          </cell>
          <cell r="B82" t="str">
            <v>DEPASQUALE</v>
          </cell>
          <cell r="C82" t="str">
            <v>JOHN</v>
          </cell>
          <cell r="D82" t="str">
            <v>2223</v>
          </cell>
          <cell r="E82" t="str">
            <v>PMG PEDS</v>
          </cell>
          <cell r="F82" t="str">
            <v>21</v>
          </cell>
          <cell r="G82" t="str">
            <v>017</v>
          </cell>
          <cell r="H82" t="str">
            <v>Southwood</v>
          </cell>
          <cell r="I82" t="str">
            <v>01721</v>
          </cell>
          <cell r="J82" t="str">
            <v>0</v>
          </cell>
        </row>
        <row r="83">
          <cell r="A83" t="str">
            <v>n</v>
          </cell>
          <cell r="B83" t="str">
            <v>EPPS</v>
          </cell>
          <cell r="C83" t="str">
            <v>THOMAS E.</v>
          </cell>
          <cell r="D83" t="str">
            <v>2228</v>
          </cell>
          <cell r="E83" t="str">
            <v>PMG PEDS</v>
          </cell>
          <cell r="F83" t="str">
            <v>21</v>
          </cell>
          <cell r="G83" t="str">
            <v>021</v>
          </cell>
          <cell r="H83" t="str">
            <v>Townpark</v>
          </cell>
          <cell r="I83" t="str">
            <v>02121</v>
          </cell>
          <cell r="J83" t="str">
            <v>0</v>
          </cell>
        </row>
        <row r="84">
          <cell r="A84" t="str">
            <v>n</v>
          </cell>
          <cell r="B84" t="str">
            <v>BARZILAY</v>
          </cell>
          <cell r="C84" t="str">
            <v>JOSHUA</v>
          </cell>
          <cell r="D84" t="str">
            <v>223</v>
          </cell>
          <cell r="E84" t="str">
            <v>PMG ADULT</v>
          </cell>
          <cell r="F84" t="str">
            <v>99</v>
          </cell>
          <cell r="G84" t="str">
            <v>999</v>
          </cell>
          <cell r="H84" t="str">
            <v>PMG/Unassigned</v>
          </cell>
          <cell r="I84" t="str">
            <v>99999</v>
          </cell>
          <cell r="J84" t="str">
            <v>0</v>
          </cell>
        </row>
        <row r="85">
          <cell r="A85" t="str">
            <v>n</v>
          </cell>
          <cell r="B85" t="str">
            <v>REMLINGER</v>
          </cell>
          <cell r="C85" t="str">
            <v>LINDA</v>
          </cell>
          <cell r="D85" t="str">
            <v>2234</v>
          </cell>
          <cell r="E85" t="str">
            <v>PMG PEDS</v>
          </cell>
          <cell r="F85" t="str">
            <v>22</v>
          </cell>
          <cell r="G85" t="str">
            <v>019</v>
          </cell>
          <cell r="H85" t="str">
            <v>Gwinnett</v>
          </cell>
          <cell r="I85" t="str">
            <v>01922</v>
          </cell>
          <cell r="J85" t="str">
            <v>0</v>
          </cell>
        </row>
        <row r="86">
          <cell r="A86" t="str">
            <v>n</v>
          </cell>
          <cell r="B86" t="str">
            <v>D'AMICO-THOMAS</v>
          </cell>
          <cell r="C86" t="str">
            <v>ELIZABETH</v>
          </cell>
          <cell r="D86" t="str">
            <v>2242</v>
          </cell>
          <cell r="E86" t="str">
            <v>PMG ADULT</v>
          </cell>
          <cell r="F86" t="str">
            <v>81</v>
          </cell>
          <cell r="G86" t="str">
            <v>024</v>
          </cell>
          <cell r="H86" t="str">
            <v>Panola</v>
          </cell>
          <cell r="I86" t="str">
            <v>02481</v>
          </cell>
          <cell r="J86" t="str">
            <v>0</v>
          </cell>
        </row>
        <row r="87">
          <cell r="A87" t="str">
            <v>n</v>
          </cell>
          <cell r="B87" t="str">
            <v>JORDAN</v>
          </cell>
          <cell r="C87" t="str">
            <v>ROBERT</v>
          </cell>
          <cell r="D87" t="str">
            <v>2244</v>
          </cell>
          <cell r="E87" t="str">
            <v>PMG ADULT</v>
          </cell>
          <cell r="F87" t="str">
            <v>81</v>
          </cell>
          <cell r="G87" t="str">
            <v>016</v>
          </cell>
          <cell r="H87" t="str">
            <v>Cumberland</v>
          </cell>
          <cell r="I87" t="str">
            <v>01681</v>
          </cell>
          <cell r="J87" t="str">
            <v>0</v>
          </cell>
        </row>
        <row r="88">
          <cell r="A88" t="str">
            <v>n</v>
          </cell>
          <cell r="B88" t="str">
            <v>SABIN</v>
          </cell>
          <cell r="C88" t="str">
            <v>BRUCE</v>
          </cell>
          <cell r="D88" t="str">
            <v>225</v>
          </cell>
          <cell r="E88" t="str">
            <v>PMG ADULT</v>
          </cell>
          <cell r="F88" t="str">
            <v>81</v>
          </cell>
          <cell r="G88" t="str">
            <v>019</v>
          </cell>
          <cell r="H88" t="str">
            <v>Gwinnett</v>
          </cell>
          <cell r="I88" t="str">
            <v>01981</v>
          </cell>
          <cell r="J88" t="str">
            <v>0</v>
          </cell>
        </row>
        <row r="89">
          <cell r="A89" t="str">
            <v>n</v>
          </cell>
          <cell r="B89" t="str">
            <v>MUNOZ</v>
          </cell>
          <cell r="C89" t="str">
            <v>STEVEN</v>
          </cell>
          <cell r="D89" t="str">
            <v>2253</v>
          </cell>
          <cell r="E89" t="str">
            <v>PMG ADULT</v>
          </cell>
          <cell r="F89" t="str">
            <v>81</v>
          </cell>
          <cell r="G89" t="str">
            <v>021</v>
          </cell>
          <cell r="H89" t="str">
            <v>Townpark</v>
          </cell>
          <cell r="I89" t="str">
            <v>02181</v>
          </cell>
          <cell r="J89" t="str">
            <v>0</v>
          </cell>
        </row>
        <row r="90">
          <cell r="A90" t="str">
            <v>n</v>
          </cell>
          <cell r="B90" t="str">
            <v>HIPKENS</v>
          </cell>
          <cell r="C90" t="str">
            <v>JAMES</v>
          </cell>
          <cell r="D90" t="str">
            <v>2255</v>
          </cell>
          <cell r="E90" t="str">
            <v>PMG ADULT</v>
          </cell>
          <cell r="F90" t="str">
            <v>81</v>
          </cell>
          <cell r="G90" t="str">
            <v>019</v>
          </cell>
          <cell r="H90" t="str">
            <v>Gwinnett</v>
          </cell>
          <cell r="I90" t="str">
            <v>01981</v>
          </cell>
          <cell r="J90" t="str">
            <v>0</v>
          </cell>
        </row>
        <row r="91">
          <cell r="A91" t="str">
            <v>n</v>
          </cell>
          <cell r="B91" t="str">
            <v>BATES</v>
          </cell>
          <cell r="C91" t="str">
            <v>SUSAN</v>
          </cell>
          <cell r="D91" t="str">
            <v>2262</v>
          </cell>
          <cell r="E91" t="str">
            <v>PMG ADULT</v>
          </cell>
          <cell r="F91" t="str">
            <v>81</v>
          </cell>
          <cell r="G91" t="str">
            <v>018</v>
          </cell>
          <cell r="H91" t="str">
            <v>Crescent Centre</v>
          </cell>
          <cell r="I91" t="str">
            <v>01881</v>
          </cell>
          <cell r="J91" t="str">
            <v>0</v>
          </cell>
        </row>
        <row r="92">
          <cell r="A92" t="str">
            <v>n</v>
          </cell>
          <cell r="B92" t="str">
            <v>CLARK</v>
          </cell>
          <cell r="C92" t="str">
            <v>JELUNDER</v>
          </cell>
          <cell r="D92" t="str">
            <v>2265</v>
          </cell>
          <cell r="E92" t="str">
            <v>PMG ADULT</v>
          </cell>
          <cell r="F92" t="str">
            <v>81</v>
          </cell>
          <cell r="G92" t="str">
            <v>017</v>
          </cell>
          <cell r="H92" t="str">
            <v>Southwood</v>
          </cell>
          <cell r="I92" t="str">
            <v>01781</v>
          </cell>
          <cell r="J92" t="str">
            <v>0</v>
          </cell>
        </row>
        <row r="93">
          <cell r="A93" t="str">
            <v>n</v>
          </cell>
          <cell r="B93" t="str">
            <v>FOSTER-PAYTON</v>
          </cell>
          <cell r="C93" t="str">
            <v>ORIETA</v>
          </cell>
          <cell r="D93" t="str">
            <v>2266</v>
          </cell>
          <cell r="E93" t="str">
            <v>PMG ADULT</v>
          </cell>
          <cell r="F93" t="str">
            <v>81</v>
          </cell>
          <cell r="G93" t="str">
            <v>016</v>
          </cell>
          <cell r="H93" t="str">
            <v>Cumberland</v>
          </cell>
          <cell r="I93" t="str">
            <v>01681</v>
          </cell>
          <cell r="J93" t="str">
            <v>0</v>
          </cell>
        </row>
        <row r="94">
          <cell r="A94" t="str">
            <v>n</v>
          </cell>
          <cell r="B94" t="str">
            <v>MENON</v>
          </cell>
          <cell r="C94" t="str">
            <v>SUNIL</v>
          </cell>
          <cell r="D94" t="str">
            <v>2275</v>
          </cell>
          <cell r="E94" t="str">
            <v>PMG ADULT</v>
          </cell>
          <cell r="F94" t="str">
            <v>82</v>
          </cell>
          <cell r="G94" t="str">
            <v>017</v>
          </cell>
          <cell r="H94" t="str">
            <v>Southwood</v>
          </cell>
          <cell r="I94" t="str">
            <v>01782</v>
          </cell>
          <cell r="J94" t="str">
            <v>0</v>
          </cell>
        </row>
        <row r="95">
          <cell r="A95" t="str">
            <v>n</v>
          </cell>
          <cell r="B95" t="str">
            <v>GREGG</v>
          </cell>
          <cell r="C95" t="str">
            <v>LYNDA</v>
          </cell>
          <cell r="D95" t="str">
            <v>2283</v>
          </cell>
          <cell r="E95" t="str">
            <v>PMG PEDS</v>
          </cell>
          <cell r="F95" t="str">
            <v>22</v>
          </cell>
          <cell r="G95" t="str">
            <v>019</v>
          </cell>
          <cell r="H95" t="str">
            <v>Gwinnett</v>
          </cell>
          <cell r="I95" t="str">
            <v>01922</v>
          </cell>
          <cell r="J95" t="str">
            <v>0</v>
          </cell>
        </row>
        <row r="96">
          <cell r="A96" t="str">
            <v>n</v>
          </cell>
          <cell r="B96" t="str">
            <v>THURMOND</v>
          </cell>
          <cell r="C96" t="str">
            <v>EARL</v>
          </cell>
          <cell r="D96" t="str">
            <v>229</v>
          </cell>
          <cell r="E96" t="str">
            <v>PMG ADULT</v>
          </cell>
          <cell r="F96" t="str">
            <v>81</v>
          </cell>
          <cell r="G96" t="str">
            <v>024</v>
          </cell>
          <cell r="H96" t="str">
            <v>Panola</v>
          </cell>
          <cell r="I96" t="str">
            <v>02481</v>
          </cell>
          <cell r="J96" t="str">
            <v>0</v>
          </cell>
        </row>
        <row r="97">
          <cell r="A97" t="str">
            <v>n</v>
          </cell>
          <cell r="B97" t="str">
            <v>HIRSCH</v>
          </cell>
          <cell r="C97" t="str">
            <v>GARY</v>
          </cell>
          <cell r="D97" t="str">
            <v>2298</v>
          </cell>
          <cell r="E97" t="str">
            <v>PMG PEDS</v>
          </cell>
          <cell r="F97" t="str">
            <v>21</v>
          </cell>
          <cell r="G97" t="str">
            <v>017</v>
          </cell>
          <cell r="H97" t="str">
            <v>Southwood</v>
          </cell>
          <cell r="I97" t="str">
            <v>01721</v>
          </cell>
          <cell r="J97" t="str">
            <v>0</v>
          </cell>
        </row>
        <row r="98">
          <cell r="A98" t="str">
            <v>n</v>
          </cell>
          <cell r="B98" t="str">
            <v>SEWARD</v>
          </cell>
          <cell r="C98" t="str">
            <v>JOHN (PETE)</v>
          </cell>
          <cell r="D98" t="str">
            <v>2299</v>
          </cell>
          <cell r="E98" t="str">
            <v>PMG PEDS</v>
          </cell>
          <cell r="F98" t="str">
            <v>21</v>
          </cell>
          <cell r="G98" t="str">
            <v>017</v>
          </cell>
          <cell r="H98" t="str">
            <v>Southwood</v>
          </cell>
          <cell r="I98" t="str">
            <v>01721</v>
          </cell>
          <cell r="J98" t="str">
            <v>0</v>
          </cell>
        </row>
        <row r="99">
          <cell r="A99" t="str">
            <v>n</v>
          </cell>
          <cell r="B99" t="str">
            <v>JONES</v>
          </cell>
          <cell r="C99" t="str">
            <v>LAQUAY</v>
          </cell>
          <cell r="D99" t="str">
            <v>2324</v>
          </cell>
          <cell r="E99" t="str">
            <v>PMG ADULT</v>
          </cell>
          <cell r="F99" t="str">
            <v>82</v>
          </cell>
          <cell r="G99" t="str">
            <v>024</v>
          </cell>
          <cell r="H99" t="str">
            <v>Panola</v>
          </cell>
          <cell r="I99" t="str">
            <v>02482</v>
          </cell>
          <cell r="J99" t="str">
            <v>0</v>
          </cell>
        </row>
        <row r="100">
          <cell r="A100" t="str">
            <v>n</v>
          </cell>
          <cell r="B100" t="str">
            <v>ANDRESEN</v>
          </cell>
          <cell r="C100" t="str">
            <v>BETH</v>
          </cell>
          <cell r="D100" t="str">
            <v>2342</v>
          </cell>
          <cell r="E100" t="str">
            <v>PMG ADULT</v>
          </cell>
          <cell r="F100" t="str">
            <v>81</v>
          </cell>
          <cell r="G100" t="str">
            <v>022</v>
          </cell>
          <cell r="H100" t="str">
            <v>Alpharetta</v>
          </cell>
          <cell r="I100" t="str">
            <v>02281</v>
          </cell>
          <cell r="J100" t="str">
            <v>0</v>
          </cell>
        </row>
        <row r="101">
          <cell r="A101" t="str">
            <v>n</v>
          </cell>
          <cell r="B101" t="str">
            <v>ETTINGER</v>
          </cell>
          <cell r="C101" t="str">
            <v>MARTIN</v>
          </cell>
          <cell r="D101" t="str">
            <v>2344</v>
          </cell>
          <cell r="E101" t="str">
            <v>PMG ADULT</v>
          </cell>
          <cell r="F101" t="str">
            <v>82</v>
          </cell>
          <cell r="G101" t="str">
            <v>019</v>
          </cell>
          <cell r="H101" t="str">
            <v>Gwinnett</v>
          </cell>
          <cell r="I101" t="str">
            <v>01982</v>
          </cell>
          <cell r="J101" t="str">
            <v>0</v>
          </cell>
        </row>
        <row r="102">
          <cell r="A102" t="str">
            <v>n</v>
          </cell>
          <cell r="B102" t="str">
            <v>HIPPS</v>
          </cell>
          <cell r="C102" t="str">
            <v>BONNIE</v>
          </cell>
          <cell r="D102" t="str">
            <v>2345</v>
          </cell>
          <cell r="E102" t="str">
            <v>PMG ADULT</v>
          </cell>
          <cell r="F102" t="str">
            <v>82</v>
          </cell>
          <cell r="G102" t="str">
            <v>019</v>
          </cell>
          <cell r="H102" t="str">
            <v>Gwinnett</v>
          </cell>
          <cell r="I102" t="str">
            <v>01982</v>
          </cell>
          <cell r="J102" t="str">
            <v>0</v>
          </cell>
        </row>
        <row r="103">
          <cell r="A103" t="str">
            <v>n</v>
          </cell>
          <cell r="B103" t="str">
            <v>CLARK</v>
          </cell>
          <cell r="C103" t="str">
            <v>MARK</v>
          </cell>
          <cell r="D103" t="str">
            <v>2350</v>
          </cell>
          <cell r="E103" t="str">
            <v>PMG ADULT</v>
          </cell>
          <cell r="F103" t="str">
            <v>83</v>
          </cell>
          <cell r="G103" t="str">
            <v>019</v>
          </cell>
          <cell r="H103" t="str">
            <v>Gwinnett</v>
          </cell>
          <cell r="I103" t="str">
            <v>01983</v>
          </cell>
          <cell r="J103" t="str">
            <v>0</v>
          </cell>
        </row>
        <row r="104">
          <cell r="A104" t="str">
            <v>n</v>
          </cell>
          <cell r="B104" t="str">
            <v>CROCHET</v>
          </cell>
          <cell r="C104" t="str">
            <v>BECKY</v>
          </cell>
          <cell r="D104" t="str">
            <v>2353</v>
          </cell>
          <cell r="E104" t="str">
            <v>PMG PEDS</v>
          </cell>
          <cell r="F104" t="str">
            <v>21</v>
          </cell>
          <cell r="G104" t="str">
            <v>016</v>
          </cell>
          <cell r="H104" t="str">
            <v>Cumberland</v>
          </cell>
          <cell r="I104" t="str">
            <v>01621</v>
          </cell>
          <cell r="J104" t="str">
            <v>0</v>
          </cell>
        </row>
        <row r="105">
          <cell r="A105" t="str">
            <v>n</v>
          </cell>
          <cell r="B105" t="str">
            <v>ATKINSON</v>
          </cell>
          <cell r="C105" t="str">
            <v>THEODORE</v>
          </cell>
          <cell r="D105" t="str">
            <v>2365</v>
          </cell>
          <cell r="E105" t="str">
            <v>PMG PEDS</v>
          </cell>
          <cell r="F105" t="str">
            <v>21</v>
          </cell>
          <cell r="G105" t="str">
            <v>016</v>
          </cell>
          <cell r="H105" t="str">
            <v>Cumberland</v>
          </cell>
          <cell r="I105" t="str">
            <v>01621</v>
          </cell>
          <cell r="J105" t="str">
            <v>0</v>
          </cell>
        </row>
        <row r="106">
          <cell r="A106" t="str">
            <v>n</v>
          </cell>
          <cell r="B106" t="str">
            <v>ALEXANDER</v>
          </cell>
          <cell r="C106" t="str">
            <v>LYDIA</v>
          </cell>
          <cell r="D106" t="str">
            <v>2368</v>
          </cell>
          <cell r="E106" t="str">
            <v>PMG ADULT</v>
          </cell>
          <cell r="F106" t="str">
            <v>51</v>
          </cell>
          <cell r="G106" t="str">
            <v>017</v>
          </cell>
          <cell r="H106" t="str">
            <v>Southwood</v>
          </cell>
          <cell r="I106" t="str">
            <v>01751</v>
          </cell>
          <cell r="J106" t="str">
            <v>0</v>
          </cell>
        </row>
        <row r="107">
          <cell r="A107" t="str">
            <v>n</v>
          </cell>
          <cell r="B107" t="str">
            <v>YANG</v>
          </cell>
          <cell r="C107" t="str">
            <v>PAUL</v>
          </cell>
          <cell r="D107" t="str">
            <v>2374</v>
          </cell>
          <cell r="E107" t="str">
            <v>PMG ADULT</v>
          </cell>
          <cell r="F107" t="str">
            <v>51</v>
          </cell>
          <cell r="G107" t="str">
            <v>017</v>
          </cell>
          <cell r="H107" t="str">
            <v>Southwood</v>
          </cell>
          <cell r="I107" t="str">
            <v>01751</v>
          </cell>
          <cell r="J107" t="str">
            <v>0</v>
          </cell>
        </row>
        <row r="108">
          <cell r="A108" t="str">
            <v>n</v>
          </cell>
          <cell r="B108" t="str">
            <v>BALLARD</v>
          </cell>
          <cell r="C108" t="str">
            <v>PATRICIA</v>
          </cell>
          <cell r="D108" t="str">
            <v>2381</v>
          </cell>
          <cell r="E108" t="str">
            <v>PMG ADULT</v>
          </cell>
          <cell r="F108" t="str">
            <v>83</v>
          </cell>
          <cell r="G108" t="str">
            <v>019</v>
          </cell>
          <cell r="H108" t="str">
            <v>Gwinnett</v>
          </cell>
          <cell r="I108" t="str">
            <v>01983</v>
          </cell>
          <cell r="J108" t="str">
            <v>0</v>
          </cell>
        </row>
        <row r="109">
          <cell r="A109" t="str">
            <v>n</v>
          </cell>
          <cell r="B109" t="str">
            <v>HASHIM</v>
          </cell>
          <cell r="C109" t="str">
            <v>AKBER (TONY)</v>
          </cell>
          <cell r="D109" t="str">
            <v>2390</v>
          </cell>
          <cell r="E109" t="str">
            <v>PMG PEDS</v>
          </cell>
          <cell r="F109" t="str">
            <v>21</v>
          </cell>
          <cell r="G109" t="str">
            <v>017</v>
          </cell>
          <cell r="H109" t="str">
            <v>Southwood</v>
          </cell>
          <cell r="I109" t="str">
            <v>01721</v>
          </cell>
          <cell r="J109" t="str">
            <v>0</v>
          </cell>
        </row>
        <row r="110">
          <cell r="A110" t="str">
            <v>n</v>
          </cell>
          <cell r="B110" t="str">
            <v>SUSSEWELL</v>
          </cell>
          <cell r="C110" t="str">
            <v>HAROLD</v>
          </cell>
          <cell r="D110" t="str">
            <v>2391</v>
          </cell>
          <cell r="E110" t="str">
            <v>PMG ADULT</v>
          </cell>
          <cell r="F110" t="str">
            <v>81</v>
          </cell>
          <cell r="G110" t="str">
            <v>024</v>
          </cell>
          <cell r="H110" t="str">
            <v>Panola</v>
          </cell>
          <cell r="I110" t="str">
            <v>02481</v>
          </cell>
          <cell r="J110" t="str">
            <v>0</v>
          </cell>
        </row>
        <row r="111">
          <cell r="A111" t="str">
            <v>n</v>
          </cell>
          <cell r="B111" t="str">
            <v>THOMAS</v>
          </cell>
          <cell r="C111" t="str">
            <v>BRENDA</v>
          </cell>
          <cell r="D111" t="str">
            <v>2392</v>
          </cell>
          <cell r="E111" t="str">
            <v>PMG ADULT</v>
          </cell>
          <cell r="F111" t="str">
            <v>81</v>
          </cell>
          <cell r="G111" t="str">
            <v>018</v>
          </cell>
          <cell r="H111" t="str">
            <v>Crescent Centre</v>
          </cell>
          <cell r="I111" t="str">
            <v>01881</v>
          </cell>
          <cell r="J111" t="str">
            <v>0</v>
          </cell>
        </row>
        <row r="112">
          <cell r="A112" t="str">
            <v>n</v>
          </cell>
          <cell r="B112" t="str">
            <v>JACKSON</v>
          </cell>
          <cell r="C112" t="str">
            <v>VANNA</v>
          </cell>
          <cell r="D112" t="str">
            <v>2393</v>
          </cell>
          <cell r="E112" t="str">
            <v>PMG PEDS</v>
          </cell>
          <cell r="F112" t="str">
            <v>21</v>
          </cell>
          <cell r="G112" t="str">
            <v>022</v>
          </cell>
          <cell r="H112" t="str">
            <v>Alpharetta</v>
          </cell>
          <cell r="I112" t="str">
            <v>02221</v>
          </cell>
          <cell r="J112" t="str">
            <v>0</v>
          </cell>
        </row>
        <row r="113">
          <cell r="A113" t="str">
            <v>n</v>
          </cell>
          <cell r="B113" t="str">
            <v>JOHNSON</v>
          </cell>
          <cell r="C113" t="str">
            <v>PAMELA</v>
          </cell>
          <cell r="D113" t="str">
            <v>2397</v>
          </cell>
          <cell r="E113" t="str">
            <v>PMG ADULT</v>
          </cell>
          <cell r="F113" t="str">
            <v>81</v>
          </cell>
          <cell r="G113" t="str">
            <v>017</v>
          </cell>
          <cell r="H113" t="str">
            <v>Southwood</v>
          </cell>
          <cell r="I113" t="str">
            <v>01781</v>
          </cell>
          <cell r="J113" t="str">
            <v>0</v>
          </cell>
        </row>
        <row r="114">
          <cell r="A114" t="str">
            <v>n</v>
          </cell>
          <cell r="B114" t="str">
            <v>HACKMAN</v>
          </cell>
          <cell r="C114" t="str">
            <v>MARK</v>
          </cell>
          <cell r="D114" t="str">
            <v>2403</v>
          </cell>
          <cell r="E114" t="str">
            <v>PMG ADULT</v>
          </cell>
          <cell r="F114" t="str">
            <v>81</v>
          </cell>
          <cell r="G114" t="str">
            <v>020</v>
          </cell>
          <cell r="H114" t="str">
            <v>Glenlake</v>
          </cell>
          <cell r="I114" t="str">
            <v>02081</v>
          </cell>
          <cell r="J114" t="str">
            <v>0</v>
          </cell>
        </row>
        <row r="115">
          <cell r="A115" t="str">
            <v>n</v>
          </cell>
          <cell r="B115" t="str">
            <v>CARROLL</v>
          </cell>
          <cell r="C115" t="str">
            <v>JAMES M.</v>
          </cell>
          <cell r="D115" t="str">
            <v>2411</v>
          </cell>
          <cell r="E115" t="str">
            <v>PMG ADULT</v>
          </cell>
          <cell r="F115" t="str">
            <v>81</v>
          </cell>
          <cell r="G115" t="str">
            <v>018</v>
          </cell>
          <cell r="H115" t="str">
            <v>Crescent Centre</v>
          </cell>
          <cell r="I115" t="str">
            <v>01881</v>
          </cell>
          <cell r="J115" t="str">
            <v>0</v>
          </cell>
        </row>
        <row r="116">
          <cell r="A116" t="str">
            <v>n</v>
          </cell>
          <cell r="B116" t="str">
            <v>SALSBERRY</v>
          </cell>
          <cell r="C116" t="str">
            <v>MARK</v>
          </cell>
          <cell r="D116" t="str">
            <v>2416</v>
          </cell>
          <cell r="E116" t="str">
            <v>PMG ADULT</v>
          </cell>
          <cell r="F116" t="str">
            <v>81</v>
          </cell>
          <cell r="G116" t="str">
            <v>021</v>
          </cell>
          <cell r="H116" t="str">
            <v>Townpark</v>
          </cell>
          <cell r="I116" t="str">
            <v>02181</v>
          </cell>
          <cell r="J116" t="str">
            <v>0</v>
          </cell>
        </row>
        <row r="117">
          <cell r="A117" t="str">
            <v>n</v>
          </cell>
          <cell r="B117" t="str">
            <v>QUINTON</v>
          </cell>
          <cell r="C117" t="str">
            <v>RENEE</v>
          </cell>
          <cell r="D117" t="str">
            <v>242</v>
          </cell>
          <cell r="E117" t="str">
            <v>PMG PEDS</v>
          </cell>
          <cell r="F117" t="str">
            <v>21</v>
          </cell>
          <cell r="G117" t="str">
            <v>016</v>
          </cell>
          <cell r="H117" t="str">
            <v>Cumberland</v>
          </cell>
          <cell r="I117" t="str">
            <v>01621</v>
          </cell>
          <cell r="J117" t="str">
            <v>0</v>
          </cell>
        </row>
        <row r="118">
          <cell r="A118" t="str">
            <v>n</v>
          </cell>
          <cell r="B118" t="str">
            <v>MONTE</v>
          </cell>
          <cell r="C118" t="str">
            <v>PAUL</v>
          </cell>
          <cell r="D118" t="str">
            <v>2462</v>
          </cell>
          <cell r="E118" t="str">
            <v>PMG ADULT</v>
          </cell>
          <cell r="F118" t="str">
            <v>81</v>
          </cell>
          <cell r="G118" t="str">
            <v>016</v>
          </cell>
          <cell r="H118" t="str">
            <v>Cumberland</v>
          </cell>
          <cell r="I118" t="str">
            <v>01681</v>
          </cell>
          <cell r="J118" t="str">
            <v>0</v>
          </cell>
        </row>
        <row r="119">
          <cell r="A119" t="str">
            <v>n</v>
          </cell>
          <cell r="B119" t="str">
            <v>BEVERLY</v>
          </cell>
          <cell r="C119" t="str">
            <v>ROSALIE</v>
          </cell>
          <cell r="D119" t="str">
            <v>2465</v>
          </cell>
          <cell r="E119" t="str">
            <v>PMG ADULT</v>
          </cell>
          <cell r="F119" t="str">
            <v>82</v>
          </cell>
          <cell r="G119" t="str">
            <v>016</v>
          </cell>
          <cell r="H119" t="str">
            <v>Cumberland</v>
          </cell>
          <cell r="I119" t="str">
            <v>01682</v>
          </cell>
          <cell r="J119" t="str">
            <v>0</v>
          </cell>
        </row>
        <row r="120">
          <cell r="A120" t="str">
            <v>n</v>
          </cell>
          <cell r="B120" t="str">
            <v>JONES</v>
          </cell>
          <cell r="C120" t="str">
            <v>JANET</v>
          </cell>
          <cell r="D120" t="str">
            <v>2466</v>
          </cell>
          <cell r="E120" t="str">
            <v>PMG ADULT</v>
          </cell>
          <cell r="F120" t="str">
            <v>82</v>
          </cell>
          <cell r="G120" t="str">
            <v>017</v>
          </cell>
          <cell r="H120" t="str">
            <v>Southwood</v>
          </cell>
          <cell r="I120" t="str">
            <v>01782</v>
          </cell>
          <cell r="J120" t="str">
            <v>0</v>
          </cell>
        </row>
        <row r="121">
          <cell r="A121" t="str">
            <v>n</v>
          </cell>
          <cell r="B121" t="str">
            <v>COBIELLA</v>
          </cell>
          <cell r="C121" t="str">
            <v>ANGEL</v>
          </cell>
          <cell r="D121" t="str">
            <v>2468</v>
          </cell>
          <cell r="E121" t="str">
            <v>PMG ADULT</v>
          </cell>
          <cell r="F121" t="str">
            <v>81</v>
          </cell>
          <cell r="G121" t="str">
            <v>025</v>
          </cell>
          <cell r="H121" t="str">
            <v>Cascade</v>
          </cell>
          <cell r="I121" t="str">
            <v>02581</v>
          </cell>
          <cell r="J121" t="str">
            <v>0</v>
          </cell>
        </row>
        <row r="122">
          <cell r="A122" t="str">
            <v>n</v>
          </cell>
          <cell r="B122" t="str">
            <v>GASPARD</v>
          </cell>
          <cell r="C122" t="str">
            <v>PATRICE</v>
          </cell>
          <cell r="D122" t="str">
            <v>2469</v>
          </cell>
          <cell r="E122" t="str">
            <v>PMG PEDS</v>
          </cell>
          <cell r="F122" t="str">
            <v>21</v>
          </cell>
          <cell r="G122" t="str">
            <v>020</v>
          </cell>
          <cell r="H122" t="str">
            <v>Glenlake</v>
          </cell>
          <cell r="I122" t="str">
            <v>02021</v>
          </cell>
          <cell r="J122" t="str">
            <v>0</v>
          </cell>
        </row>
        <row r="123">
          <cell r="A123" t="str">
            <v>n</v>
          </cell>
          <cell r="B123" t="str">
            <v>COHEN</v>
          </cell>
          <cell r="C123" t="str">
            <v>ROBERT</v>
          </cell>
          <cell r="D123" t="str">
            <v>2470</v>
          </cell>
          <cell r="E123" t="str">
            <v>PMG ADULT</v>
          </cell>
          <cell r="F123" t="str">
            <v>82</v>
          </cell>
          <cell r="G123" t="str">
            <v>017</v>
          </cell>
          <cell r="H123" t="str">
            <v>Southwood</v>
          </cell>
          <cell r="I123" t="str">
            <v>01782</v>
          </cell>
          <cell r="J123" t="str">
            <v>0</v>
          </cell>
        </row>
        <row r="124">
          <cell r="A124" t="str">
            <v>n</v>
          </cell>
          <cell r="B124" t="str">
            <v>MCMILLAN</v>
          </cell>
          <cell r="C124" t="str">
            <v>VICKIE</v>
          </cell>
          <cell r="D124" t="str">
            <v>2474</v>
          </cell>
          <cell r="E124" t="str">
            <v>PMG ADULT</v>
          </cell>
          <cell r="F124" t="str">
            <v>81</v>
          </cell>
          <cell r="G124" t="str">
            <v>021</v>
          </cell>
          <cell r="H124" t="str">
            <v>Townpark</v>
          </cell>
          <cell r="I124" t="str">
            <v>02181</v>
          </cell>
          <cell r="J124" t="str">
            <v>0</v>
          </cell>
        </row>
        <row r="125">
          <cell r="A125" t="str">
            <v>n</v>
          </cell>
          <cell r="B125" t="str">
            <v>JANUARY</v>
          </cell>
          <cell r="C125" t="str">
            <v>SHARON</v>
          </cell>
          <cell r="D125" t="str">
            <v>2475</v>
          </cell>
          <cell r="E125" t="str">
            <v>PMG ADULT</v>
          </cell>
          <cell r="F125" t="str">
            <v>82</v>
          </cell>
          <cell r="G125" t="str">
            <v>017</v>
          </cell>
          <cell r="H125" t="str">
            <v>Southwood</v>
          </cell>
          <cell r="I125" t="str">
            <v>01782</v>
          </cell>
          <cell r="J125" t="str">
            <v>0</v>
          </cell>
        </row>
        <row r="126">
          <cell r="A126" t="str">
            <v>n</v>
          </cell>
          <cell r="B126" t="str">
            <v>WALTER</v>
          </cell>
          <cell r="C126" t="str">
            <v>SHERRY</v>
          </cell>
          <cell r="D126" t="str">
            <v>2479</v>
          </cell>
          <cell r="E126" t="str">
            <v>PMG ADULT</v>
          </cell>
          <cell r="F126" t="str">
            <v>81</v>
          </cell>
          <cell r="G126" t="str">
            <v>019</v>
          </cell>
          <cell r="H126" t="str">
            <v>Gwinnett</v>
          </cell>
          <cell r="I126" t="str">
            <v>01981</v>
          </cell>
          <cell r="J126" t="str">
            <v>0</v>
          </cell>
        </row>
        <row r="127">
          <cell r="A127" t="str">
            <v>n</v>
          </cell>
          <cell r="B127" t="str">
            <v>HOLTZMAN</v>
          </cell>
          <cell r="C127" t="str">
            <v>DOUGLAS</v>
          </cell>
          <cell r="D127" t="str">
            <v>2480</v>
          </cell>
          <cell r="E127" t="str">
            <v>PMG PEDS</v>
          </cell>
          <cell r="F127" t="str">
            <v>21</v>
          </cell>
          <cell r="G127" t="str">
            <v>025</v>
          </cell>
          <cell r="H127" t="str">
            <v>Cascade</v>
          </cell>
          <cell r="I127" t="str">
            <v>02521</v>
          </cell>
          <cell r="J127" t="str">
            <v>0</v>
          </cell>
        </row>
        <row r="128">
          <cell r="A128" t="str">
            <v>n</v>
          </cell>
          <cell r="B128" t="str">
            <v>STAPLES</v>
          </cell>
          <cell r="C128" t="str">
            <v>STEPHANIE</v>
          </cell>
          <cell r="D128" t="str">
            <v>2481</v>
          </cell>
          <cell r="E128" t="str">
            <v>PMG ADULT</v>
          </cell>
          <cell r="F128" t="str">
            <v>81</v>
          </cell>
          <cell r="G128" t="str">
            <v>019</v>
          </cell>
          <cell r="H128" t="str">
            <v>Gwinnett</v>
          </cell>
          <cell r="I128" t="str">
            <v>01981</v>
          </cell>
          <cell r="J128" t="str">
            <v>0</v>
          </cell>
        </row>
        <row r="129">
          <cell r="A129" t="str">
            <v>n</v>
          </cell>
          <cell r="B129" t="str">
            <v>ARMSTEAD</v>
          </cell>
          <cell r="C129" t="str">
            <v>SANDRA</v>
          </cell>
          <cell r="D129" t="str">
            <v>2490</v>
          </cell>
          <cell r="E129" t="str">
            <v>PMG PEDS</v>
          </cell>
          <cell r="F129" t="str">
            <v>21</v>
          </cell>
          <cell r="G129" t="str">
            <v>024</v>
          </cell>
          <cell r="H129" t="str">
            <v>Panola</v>
          </cell>
          <cell r="I129" t="str">
            <v>02421</v>
          </cell>
          <cell r="J129" t="str">
            <v>0</v>
          </cell>
        </row>
        <row r="130">
          <cell r="A130" t="str">
            <v>n</v>
          </cell>
          <cell r="B130" t="str">
            <v>THOMAS</v>
          </cell>
          <cell r="C130" t="str">
            <v>LYNN</v>
          </cell>
          <cell r="D130" t="str">
            <v>2502</v>
          </cell>
          <cell r="E130" t="str">
            <v>PMG ADULT</v>
          </cell>
          <cell r="F130" t="str">
            <v>81</v>
          </cell>
          <cell r="G130" t="str">
            <v>024</v>
          </cell>
          <cell r="H130" t="str">
            <v>Panola</v>
          </cell>
          <cell r="I130" t="str">
            <v>02481</v>
          </cell>
          <cell r="J130" t="str">
            <v>0</v>
          </cell>
        </row>
        <row r="131">
          <cell r="A131" t="str">
            <v>n</v>
          </cell>
          <cell r="B131" t="str">
            <v>RUSSELL</v>
          </cell>
          <cell r="C131" t="str">
            <v>KIM</v>
          </cell>
          <cell r="D131" t="str">
            <v>2507</v>
          </cell>
          <cell r="E131" t="str">
            <v>PMG ADULT</v>
          </cell>
          <cell r="F131" t="str">
            <v>81</v>
          </cell>
          <cell r="G131" t="str">
            <v>018</v>
          </cell>
          <cell r="H131" t="str">
            <v>Crescent Centre</v>
          </cell>
          <cell r="I131" t="str">
            <v>01881</v>
          </cell>
          <cell r="J131" t="str">
            <v>0</v>
          </cell>
        </row>
        <row r="132">
          <cell r="A132" t="str">
            <v>n</v>
          </cell>
          <cell r="B132" t="str">
            <v>CARLTON</v>
          </cell>
          <cell r="C132" t="str">
            <v>DEBRA</v>
          </cell>
          <cell r="D132" t="str">
            <v>251</v>
          </cell>
          <cell r="E132" t="str">
            <v>PMG ADULT</v>
          </cell>
          <cell r="F132" t="str">
            <v>81</v>
          </cell>
          <cell r="G132" t="str">
            <v>020</v>
          </cell>
          <cell r="H132" t="str">
            <v>Glenlake</v>
          </cell>
          <cell r="I132" t="str">
            <v>02081</v>
          </cell>
          <cell r="J132" t="str">
            <v>0</v>
          </cell>
        </row>
        <row r="133">
          <cell r="A133" t="str">
            <v>n</v>
          </cell>
          <cell r="B133" t="str">
            <v>HARDEN</v>
          </cell>
          <cell r="C133" t="str">
            <v>DANE</v>
          </cell>
          <cell r="D133" t="str">
            <v>2510</v>
          </cell>
          <cell r="E133" t="str">
            <v>PMG ADULT</v>
          </cell>
          <cell r="F133" t="str">
            <v>81</v>
          </cell>
          <cell r="G133" t="str">
            <v>020</v>
          </cell>
          <cell r="H133" t="str">
            <v>Glenlake</v>
          </cell>
          <cell r="I133" t="str">
            <v>02081</v>
          </cell>
          <cell r="J133" t="str">
            <v>0</v>
          </cell>
        </row>
        <row r="134">
          <cell r="A134" t="str">
            <v>n</v>
          </cell>
          <cell r="B134" t="str">
            <v>QUADIR</v>
          </cell>
          <cell r="C134" t="str">
            <v>KABIR</v>
          </cell>
          <cell r="D134" t="str">
            <v>2518</v>
          </cell>
          <cell r="E134" t="str">
            <v>PMG ADULT</v>
          </cell>
          <cell r="F134" t="str">
            <v>82</v>
          </cell>
          <cell r="G134" t="str">
            <v>017</v>
          </cell>
          <cell r="H134" t="str">
            <v>Southwood</v>
          </cell>
          <cell r="I134" t="str">
            <v>01782</v>
          </cell>
          <cell r="J134" t="str">
            <v>0</v>
          </cell>
        </row>
        <row r="135">
          <cell r="A135" t="str">
            <v>n</v>
          </cell>
          <cell r="B135" t="str">
            <v>JONES</v>
          </cell>
          <cell r="C135" t="str">
            <v>THOMAS L.</v>
          </cell>
          <cell r="D135" t="str">
            <v>2530</v>
          </cell>
          <cell r="E135" t="str">
            <v>PMG ADULT</v>
          </cell>
          <cell r="F135" t="str">
            <v>82</v>
          </cell>
          <cell r="G135" t="str">
            <v>018</v>
          </cell>
          <cell r="H135" t="str">
            <v>Crescent Centre</v>
          </cell>
          <cell r="I135" t="str">
            <v>01882</v>
          </cell>
          <cell r="J135" t="str">
            <v>0</v>
          </cell>
        </row>
        <row r="136">
          <cell r="A136" t="str">
            <v>n</v>
          </cell>
          <cell r="B136" t="str">
            <v>CARPER</v>
          </cell>
          <cell r="C136" t="str">
            <v>BRENDA</v>
          </cell>
          <cell r="D136" t="str">
            <v>2537</v>
          </cell>
          <cell r="E136" t="str">
            <v>PMG ADULT</v>
          </cell>
          <cell r="F136" t="str">
            <v>81</v>
          </cell>
          <cell r="G136" t="str">
            <v>021</v>
          </cell>
          <cell r="H136" t="str">
            <v>Townpark</v>
          </cell>
          <cell r="I136" t="str">
            <v>02181</v>
          </cell>
          <cell r="J136" t="str">
            <v>0</v>
          </cell>
        </row>
        <row r="137">
          <cell r="A137" t="str">
            <v>n</v>
          </cell>
          <cell r="B137" t="str">
            <v>ROLLINS</v>
          </cell>
          <cell r="C137" t="str">
            <v>JEFFREY V.</v>
          </cell>
          <cell r="D137" t="str">
            <v>2547</v>
          </cell>
          <cell r="E137" t="str">
            <v>PMG ADULT</v>
          </cell>
          <cell r="F137" t="str">
            <v>82</v>
          </cell>
          <cell r="G137" t="str">
            <v>017</v>
          </cell>
          <cell r="H137" t="str">
            <v>Southwood</v>
          </cell>
          <cell r="I137" t="str">
            <v>01782</v>
          </cell>
          <cell r="J137" t="str">
            <v>0</v>
          </cell>
        </row>
        <row r="138">
          <cell r="A138" t="str">
            <v>n</v>
          </cell>
          <cell r="B138" t="str">
            <v>SUDMAN</v>
          </cell>
          <cell r="C138" t="str">
            <v>JON</v>
          </cell>
          <cell r="D138" t="str">
            <v>259</v>
          </cell>
          <cell r="E138" t="str">
            <v>PMG PEDS</v>
          </cell>
          <cell r="F138" t="str">
            <v>21</v>
          </cell>
          <cell r="G138" t="str">
            <v>018</v>
          </cell>
          <cell r="H138" t="str">
            <v>Crescent Centre</v>
          </cell>
          <cell r="I138" t="str">
            <v>01821</v>
          </cell>
          <cell r="J138" t="str">
            <v>0</v>
          </cell>
        </row>
        <row r="139">
          <cell r="A139" t="str">
            <v>n</v>
          </cell>
          <cell r="B139" t="str">
            <v>CARLOCK</v>
          </cell>
          <cell r="C139" t="str">
            <v>KELLER</v>
          </cell>
          <cell r="D139" t="str">
            <v>260</v>
          </cell>
          <cell r="E139" t="str">
            <v>PMG PEDS</v>
          </cell>
          <cell r="F139" t="str">
            <v>21</v>
          </cell>
          <cell r="G139" t="str">
            <v>016</v>
          </cell>
          <cell r="H139" t="str">
            <v>Cumberland</v>
          </cell>
          <cell r="I139" t="str">
            <v>01621</v>
          </cell>
          <cell r="J139" t="str">
            <v>0</v>
          </cell>
        </row>
        <row r="140">
          <cell r="A140" t="str">
            <v>n</v>
          </cell>
          <cell r="B140" t="str">
            <v>GOODLETT</v>
          </cell>
          <cell r="C140" t="str">
            <v>KAREN</v>
          </cell>
          <cell r="D140" t="str">
            <v>268</v>
          </cell>
          <cell r="E140" t="str">
            <v>PMG ADULT</v>
          </cell>
          <cell r="F140" t="str">
            <v>82</v>
          </cell>
          <cell r="G140" t="str">
            <v>018</v>
          </cell>
          <cell r="H140" t="str">
            <v>Crescent Centre</v>
          </cell>
          <cell r="I140" t="str">
            <v>01882</v>
          </cell>
          <cell r="J140" t="str">
            <v>0</v>
          </cell>
        </row>
        <row r="141">
          <cell r="A141" t="str">
            <v>n</v>
          </cell>
          <cell r="B141" t="str">
            <v>SHARP</v>
          </cell>
          <cell r="C141" t="str">
            <v>RHODA</v>
          </cell>
          <cell r="D141" t="str">
            <v>271</v>
          </cell>
          <cell r="E141" t="str">
            <v>PMG ADULT</v>
          </cell>
          <cell r="F141" t="str">
            <v>81</v>
          </cell>
          <cell r="G141" t="str">
            <v>018</v>
          </cell>
          <cell r="H141" t="str">
            <v>Crescent Centre</v>
          </cell>
          <cell r="I141" t="str">
            <v>01881</v>
          </cell>
          <cell r="J141" t="str">
            <v>0</v>
          </cell>
        </row>
        <row r="142">
          <cell r="A142" t="str">
            <v>n</v>
          </cell>
          <cell r="B142" t="str">
            <v>ADAM</v>
          </cell>
          <cell r="C142" t="str">
            <v>ANDREW</v>
          </cell>
          <cell r="D142" t="str">
            <v>282</v>
          </cell>
          <cell r="E142" t="str">
            <v>PMG PEDS</v>
          </cell>
          <cell r="F142" t="str">
            <v>22</v>
          </cell>
          <cell r="G142" t="str">
            <v>019</v>
          </cell>
          <cell r="H142" t="str">
            <v>Gwinnett</v>
          </cell>
          <cell r="I142" t="str">
            <v>01922</v>
          </cell>
          <cell r="J142" t="str">
            <v>0</v>
          </cell>
        </row>
        <row r="143">
          <cell r="A143" t="str">
            <v>n</v>
          </cell>
          <cell r="B143" t="str">
            <v>MOBLEY</v>
          </cell>
          <cell r="C143" t="str">
            <v>ROBERT</v>
          </cell>
          <cell r="D143" t="str">
            <v>284</v>
          </cell>
          <cell r="E143" t="str">
            <v>PMG ADULT</v>
          </cell>
          <cell r="F143" t="str">
            <v>82</v>
          </cell>
          <cell r="G143" t="str">
            <v>016</v>
          </cell>
          <cell r="H143" t="str">
            <v>Cumberland</v>
          </cell>
          <cell r="I143" t="str">
            <v>01682</v>
          </cell>
          <cell r="J143" t="str">
            <v>0</v>
          </cell>
        </row>
        <row r="144">
          <cell r="A144" t="str">
            <v>n</v>
          </cell>
          <cell r="B144" t="str">
            <v>WILLIAMS</v>
          </cell>
          <cell r="C144" t="str">
            <v>MARCIA</v>
          </cell>
          <cell r="D144" t="str">
            <v>323</v>
          </cell>
          <cell r="E144" t="str">
            <v>PMG ADULT</v>
          </cell>
          <cell r="F144" t="str">
            <v>82</v>
          </cell>
          <cell r="G144" t="str">
            <v>024</v>
          </cell>
          <cell r="H144" t="str">
            <v>Panola</v>
          </cell>
          <cell r="I144" t="str">
            <v>02482</v>
          </cell>
          <cell r="J144" t="str">
            <v>0</v>
          </cell>
        </row>
        <row r="145">
          <cell r="A145" t="str">
            <v>n</v>
          </cell>
          <cell r="B145" t="str">
            <v>PERRYMAN</v>
          </cell>
          <cell r="C145" t="str">
            <v>G. LEONARD</v>
          </cell>
          <cell r="D145" t="str">
            <v>324</v>
          </cell>
          <cell r="E145" t="str">
            <v>PMG ADULT</v>
          </cell>
          <cell r="F145" t="str">
            <v>81</v>
          </cell>
          <cell r="G145" t="str">
            <v>025</v>
          </cell>
          <cell r="H145" t="str">
            <v>Cascade</v>
          </cell>
          <cell r="I145" t="str">
            <v>02581</v>
          </cell>
          <cell r="J145" t="str">
            <v>0</v>
          </cell>
        </row>
        <row r="146">
          <cell r="A146" t="str">
            <v>n</v>
          </cell>
          <cell r="B146" t="str">
            <v>HIBLER</v>
          </cell>
          <cell r="C146" t="str">
            <v>ROBERT</v>
          </cell>
          <cell r="D146" t="str">
            <v>345</v>
          </cell>
          <cell r="E146" t="str">
            <v>PMG ADULT</v>
          </cell>
          <cell r="F146" t="str">
            <v>82</v>
          </cell>
          <cell r="G146" t="str">
            <v>018</v>
          </cell>
          <cell r="H146" t="str">
            <v>Crescent Centre</v>
          </cell>
          <cell r="I146" t="str">
            <v>01882</v>
          </cell>
          <cell r="J146" t="str">
            <v>0</v>
          </cell>
        </row>
        <row r="147">
          <cell r="A147" t="str">
            <v>n</v>
          </cell>
          <cell r="B147" t="str">
            <v>CHAMBERLAIN</v>
          </cell>
          <cell r="C147" t="str">
            <v>BARBARA</v>
          </cell>
          <cell r="D147" t="str">
            <v>354</v>
          </cell>
          <cell r="E147" t="str">
            <v>PMG PEDS</v>
          </cell>
          <cell r="F147" t="str">
            <v>21</v>
          </cell>
          <cell r="G147" t="str">
            <v>019</v>
          </cell>
          <cell r="H147" t="str">
            <v>Gwinnett</v>
          </cell>
          <cell r="I147" t="str">
            <v>01921</v>
          </cell>
          <cell r="J147" t="str">
            <v>0</v>
          </cell>
        </row>
        <row r="148">
          <cell r="A148" t="str">
            <v>n</v>
          </cell>
          <cell r="B148" t="str">
            <v>MORRIS-ROBINSON</v>
          </cell>
          <cell r="C148" t="str">
            <v>GLENDA</v>
          </cell>
          <cell r="D148" t="str">
            <v>355</v>
          </cell>
          <cell r="E148" t="str">
            <v>PMG PEDS</v>
          </cell>
          <cell r="F148" t="str">
            <v>21</v>
          </cell>
          <cell r="G148" t="str">
            <v>025</v>
          </cell>
          <cell r="H148" t="str">
            <v>Cascade</v>
          </cell>
          <cell r="I148" t="str">
            <v>02521</v>
          </cell>
          <cell r="J148" t="str">
            <v>0</v>
          </cell>
        </row>
        <row r="149">
          <cell r="A149" t="str">
            <v>n</v>
          </cell>
          <cell r="B149" t="str">
            <v>HUGGINS</v>
          </cell>
          <cell r="C149" t="str">
            <v>MICHELLE</v>
          </cell>
          <cell r="D149" t="str">
            <v>356</v>
          </cell>
          <cell r="E149" t="str">
            <v>PMG ADULT</v>
          </cell>
          <cell r="F149" t="str">
            <v>81</v>
          </cell>
          <cell r="G149" t="str">
            <v>016</v>
          </cell>
          <cell r="H149" t="str">
            <v>Cumberland</v>
          </cell>
          <cell r="I149" t="str">
            <v>01681</v>
          </cell>
          <cell r="J149" t="str">
            <v>0</v>
          </cell>
        </row>
        <row r="150">
          <cell r="A150" t="str">
            <v>n</v>
          </cell>
          <cell r="B150" t="str">
            <v>MARTIN</v>
          </cell>
          <cell r="C150" t="str">
            <v>JULIE</v>
          </cell>
          <cell r="D150" t="str">
            <v>359</v>
          </cell>
          <cell r="E150" t="str">
            <v>PMG PEDS</v>
          </cell>
          <cell r="F150" t="str">
            <v>21</v>
          </cell>
          <cell r="G150" t="str">
            <v>020</v>
          </cell>
          <cell r="H150" t="str">
            <v>Glenlake</v>
          </cell>
          <cell r="I150" t="str">
            <v>02021</v>
          </cell>
          <cell r="J150" t="str">
            <v>0</v>
          </cell>
        </row>
        <row r="151">
          <cell r="A151" t="str">
            <v>n</v>
          </cell>
          <cell r="B151" t="str">
            <v>PHAM</v>
          </cell>
          <cell r="C151" t="str">
            <v>MAI-ANH</v>
          </cell>
          <cell r="D151" t="str">
            <v>360</v>
          </cell>
          <cell r="E151" t="str">
            <v>PMG ADULT</v>
          </cell>
          <cell r="F151" t="str">
            <v>82</v>
          </cell>
          <cell r="G151" t="str">
            <v>018</v>
          </cell>
          <cell r="H151" t="str">
            <v>Crescent Centre</v>
          </cell>
          <cell r="I151" t="str">
            <v>01882</v>
          </cell>
          <cell r="J151" t="str">
            <v>0</v>
          </cell>
        </row>
        <row r="152">
          <cell r="A152" t="str">
            <v>n</v>
          </cell>
          <cell r="B152" t="str">
            <v>GARDNER</v>
          </cell>
          <cell r="C152" t="str">
            <v>CAROLE</v>
          </cell>
          <cell r="D152" t="str">
            <v>386</v>
          </cell>
          <cell r="E152" t="str">
            <v>PMG ADULT</v>
          </cell>
          <cell r="F152" t="str">
            <v>83</v>
          </cell>
          <cell r="G152" t="str">
            <v>019</v>
          </cell>
          <cell r="H152" t="str">
            <v>Gwinnett</v>
          </cell>
          <cell r="I152" t="str">
            <v>01983</v>
          </cell>
          <cell r="J152" t="str">
            <v>0</v>
          </cell>
        </row>
        <row r="153">
          <cell r="A153" t="str">
            <v>n</v>
          </cell>
          <cell r="B153" t="str">
            <v>MURPHY</v>
          </cell>
          <cell r="C153" t="str">
            <v>SEAN</v>
          </cell>
          <cell r="D153" t="str">
            <v>387</v>
          </cell>
          <cell r="E153" t="str">
            <v>PMG ADULT</v>
          </cell>
          <cell r="F153" t="str">
            <v>82</v>
          </cell>
          <cell r="G153" t="str">
            <v>019</v>
          </cell>
          <cell r="H153" t="str">
            <v>Gwinnett</v>
          </cell>
          <cell r="I153" t="str">
            <v>01982</v>
          </cell>
          <cell r="J153" t="str">
            <v>0</v>
          </cell>
        </row>
        <row r="154">
          <cell r="A154" t="str">
            <v>n</v>
          </cell>
          <cell r="B154" t="str">
            <v>GOLDSTEIN</v>
          </cell>
          <cell r="C154" t="str">
            <v>RICHARD</v>
          </cell>
          <cell r="D154" t="str">
            <v>406</v>
          </cell>
          <cell r="E154" t="str">
            <v>PMG ADULT</v>
          </cell>
          <cell r="F154" t="str">
            <v>81</v>
          </cell>
          <cell r="G154" t="str">
            <v>020</v>
          </cell>
          <cell r="H154" t="str">
            <v>Glenlake</v>
          </cell>
          <cell r="I154" t="str">
            <v>02081</v>
          </cell>
          <cell r="J154" t="str">
            <v>0</v>
          </cell>
        </row>
        <row r="155">
          <cell r="A155" t="str">
            <v>n</v>
          </cell>
          <cell r="B155" t="str">
            <v>MOOSAJEE</v>
          </cell>
          <cell r="C155" t="str">
            <v>RAZIUDIN</v>
          </cell>
          <cell r="D155" t="str">
            <v>440</v>
          </cell>
          <cell r="E155" t="str">
            <v>PMG PEDS</v>
          </cell>
          <cell r="F155" t="str">
            <v>21</v>
          </cell>
          <cell r="G155" t="str">
            <v>017</v>
          </cell>
          <cell r="H155" t="str">
            <v>Southwood</v>
          </cell>
          <cell r="I155" t="str">
            <v>01721</v>
          </cell>
          <cell r="J155" t="str">
            <v>0</v>
          </cell>
        </row>
        <row r="156">
          <cell r="A156" t="str">
            <v>n</v>
          </cell>
          <cell r="B156" t="str">
            <v>NO PCP DESIRED</v>
          </cell>
          <cell r="C156" t="str">
            <v>MEMBERS CHOICE</v>
          </cell>
          <cell r="D156" t="str">
            <v>4444</v>
          </cell>
          <cell r="E156" t="str">
            <v>XX</v>
          </cell>
          <cell r="F156" t="str">
            <v>97</v>
          </cell>
          <cell r="G156" t="str">
            <v>997</v>
          </cell>
          <cell r="H156" t="str">
            <v>Regional Off/Una</v>
          </cell>
          <cell r="I156" t="str">
            <v>99797</v>
          </cell>
          <cell r="J156" t="str">
            <v>0</v>
          </cell>
        </row>
        <row r="157">
          <cell r="A157" t="str">
            <v>n</v>
          </cell>
          <cell r="B157" t="str">
            <v>RYAN</v>
          </cell>
          <cell r="C157" t="str">
            <v>ROBERT H.</v>
          </cell>
          <cell r="D157" t="str">
            <v>445</v>
          </cell>
          <cell r="E157" t="str">
            <v>PMG ADULT</v>
          </cell>
          <cell r="F157" t="str">
            <v>81</v>
          </cell>
          <cell r="G157" t="str">
            <v>017</v>
          </cell>
          <cell r="H157" t="str">
            <v>Southwood</v>
          </cell>
          <cell r="I157" t="str">
            <v>01781</v>
          </cell>
          <cell r="J157" t="str">
            <v>0</v>
          </cell>
        </row>
        <row r="158">
          <cell r="A158" t="str">
            <v>n</v>
          </cell>
          <cell r="B158" t="str">
            <v>BOWDEN</v>
          </cell>
          <cell r="C158" t="str">
            <v>GARRY</v>
          </cell>
          <cell r="D158" t="str">
            <v>4502</v>
          </cell>
          <cell r="E158" t="str">
            <v>NET FP</v>
          </cell>
          <cell r="F158" t="str">
            <v>98</v>
          </cell>
          <cell r="G158" t="str">
            <v>035</v>
          </cell>
          <cell r="H158" t="str">
            <v>Metro-Crescent</v>
          </cell>
          <cell r="I158" t="str">
            <v>03598</v>
          </cell>
          <cell r="J158" t="str">
            <v>1</v>
          </cell>
        </row>
        <row r="159">
          <cell r="A159" t="str">
            <v>n</v>
          </cell>
          <cell r="B159" t="str">
            <v>BULLARD</v>
          </cell>
          <cell r="C159" t="str">
            <v>LESTER</v>
          </cell>
          <cell r="D159" t="str">
            <v>4503</v>
          </cell>
          <cell r="E159" t="str">
            <v>NET FP</v>
          </cell>
          <cell r="F159" t="str">
            <v>98</v>
          </cell>
          <cell r="G159" t="str">
            <v>066</v>
          </cell>
          <cell r="H159" t="str">
            <v>Metro-Panola</v>
          </cell>
          <cell r="I159" t="str">
            <v>06698</v>
          </cell>
          <cell r="J159" t="str">
            <v>1</v>
          </cell>
        </row>
        <row r="160">
          <cell r="A160" t="str">
            <v>n</v>
          </cell>
          <cell r="B160" t="str">
            <v>FIELDS</v>
          </cell>
          <cell r="C160" t="str">
            <v>BARBARA</v>
          </cell>
          <cell r="D160" t="str">
            <v>4505</v>
          </cell>
          <cell r="E160" t="str">
            <v>NET INT</v>
          </cell>
          <cell r="F160" t="str">
            <v>98</v>
          </cell>
          <cell r="G160" t="str">
            <v>045</v>
          </cell>
          <cell r="H160" t="str">
            <v>Metro-Cascade</v>
          </cell>
          <cell r="I160" t="str">
            <v>04598</v>
          </cell>
          <cell r="J160" t="str">
            <v>1</v>
          </cell>
        </row>
        <row r="161">
          <cell r="A161" t="str">
            <v>n</v>
          </cell>
          <cell r="B161" t="str">
            <v>GLENN</v>
          </cell>
          <cell r="C161" t="str">
            <v>PATRICIA</v>
          </cell>
          <cell r="D161" t="str">
            <v>4508</v>
          </cell>
          <cell r="E161" t="str">
            <v>NET INT</v>
          </cell>
          <cell r="F161" t="str">
            <v>98</v>
          </cell>
          <cell r="G161" t="str">
            <v>045</v>
          </cell>
          <cell r="H161" t="str">
            <v>Metro-Cascade</v>
          </cell>
          <cell r="I161" t="str">
            <v>04598</v>
          </cell>
          <cell r="J161" t="str">
            <v>1</v>
          </cell>
        </row>
        <row r="162">
          <cell r="A162" t="str">
            <v>n</v>
          </cell>
          <cell r="B162" t="str">
            <v>GRIFFIN</v>
          </cell>
          <cell r="C162" t="str">
            <v>ALVIN</v>
          </cell>
          <cell r="D162" t="str">
            <v>4509</v>
          </cell>
          <cell r="E162" t="str">
            <v>NET FP</v>
          </cell>
          <cell r="F162" t="str">
            <v>98</v>
          </cell>
          <cell r="G162" t="str">
            <v>079</v>
          </cell>
          <cell r="H162" t="str">
            <v>Net-Rockdale</v>
          </cell>
          <cell r="I162" t="str">
            <v>07998</v>
          </cell>
          <cell r="J162" t="str">
            <v>1</v>
          </cell>
        </row>
        <row r="163">
          <cell r="A163" t="str">
            <v>n</v>
          </cell>
          <cell r="B163" t="str">
            <v>HALL</v>
          </cell>
          <cell r="C163" t="str">
            <v>FRENESA</v>
          </cell>
          <cell r="D163" t="str">
            <v>4510</v>
          </cell>
          <cell r="E163" t="str">
            <v>NET INT</v>
          </cell>
          <cell r="F163" t="str">
            <v>98</v>
          </cell>
          <cell r="G163" t="str">
            <v>060</v>
          </cell>
          <cell r="H163" t="str">
            <v>Metro-Gwinnett</v>
          </cell>
          <cell r="I163" t="str">
            <v>06098</v>
          </cell>
          <cell r="J163" t="str">
            <v>1</v>
          </cell>
        </row>
        <row r="164">
          <cell r="A164" t="str">
            <v>n</v>
          </cell>
          <cell r="B164" t="str">
            <v>JACKSON</v>
          </cell>
          <cell r="C164" t="str">
            <v>RALPH</v>
          </cell>
          <cell r="D164" t="str">
            <v>4515</v>
          </cell>
          <cell r="E164" t="str">
            <v>NET INT</v>
          </cell>
          <cell r="F164" t="str">
            <v>98</v>
          </cell>
          <cell r="G164" t="str">
            <v>060</v>
          </cell>
          <cell r="H164" t="str">
            <v>Metro-Gwinnett</v>
          </cell>
          <cell r="I164" t="str">
            <v>06098</v>
          </cell>
          <cell r="J164" t="str">
            <v>1</v>
          </cell>
        </row>
        <row r="165">
          <cell r="A165" t="str">
            <v>n</v>
          </cell>
          <cell r="B165" t="str">
            <v>JAMES</v>
          </cell>
          <cell r="C165" t="str">
            <v>VICKIE A</v>
          </cell>
          <cell r="D165" t="str">
            <v>4516</v>
          </cell>
          <cell r="E165" t="str">
            <v>NET FP</v>
          </cell>
          <cell r="F165" t="str">
            <v>98</v>
          </cell>
          <cell r="G165" t="str">
            <v>068</v>
          </cell>
          <cell r="H165" t="str">
            <v>Metro-Southwood</v>
          </cell>
          <cell r="I165" t="str">
            <v>06898</v>
          </cell>
          <cell r="J165" t="str">
            <v>1</v>
          </cell>
        </row>
        <row r="166">
          <cell r="A166" t="str">
            <v>n</v>
          </cell>
          <cell r="B166" t="str">
            <v>JONES</v>
          </cell>
          <cell r="C166" t="str">
            <v>KENNETH E</v>
          </cell>
          <cell r="D166" t="str">
            <v>4518</v>
          </cell>
          <cell r="E166" t="str">
            <v>NET FP</v>
          </cell>
          <cell r="F166" t="str">
            <v>98</v>
          </cell>
          <cell r="G166" t="str">
            <v>045</v>
          </cell>
          <cell r="H166" t="str">
            <v>Metro-Cascade</v>
          </cell>
          <cell r="I166" t="str">
            <v>04598</v>
          </cell>
          <cell r="J166" t="str">
            <v>1</v>
          </cell>
        </row>
        <row r="167">
          <cell r="A167" t="str">
            <v>n</v>
          </cell>
          <cell r="B167" t="str">
            <v>KAO</v>
          </cell>
          <cell r="C167" t="str">
            <v>SHIU-WEN</v>
          </cell>
          <cell r="D167" t="str">
            <v>4519</v>
          </cell>
          <cell r="E167" t="str">
            <v>NET FP</v>
          </cell>
          <cell r="F167" t="str">
            <v>98</v>
          </cell>
          <cell r="G167" t="str">
            <v>035</v>
          </cell>
          <cell r="H167" t="str">
            <v>Metro-Crescent</v>
          </cell>
          <cell r="I167" t="str">
            <v>03598</v>
          </cell>
          <cell r="J167" t="str">
            <v>1</v>
          </cell>
        </row>
        <row r="168">
          <cell r="A168" t="str">
            <v>n</v>
          </cell>
          <cell r="B168" t="str">
            <v>LESLIE</v>
          </cell>
          <cell r="C168" t="str">
            <v>HARVEY B</v>
          </cell>
          <cell r="D168" t="str">
            <v>4520</v>
          </cell>
          <cell r="E168" t="str">
            <v>NET INT</v>
          </cell>
          <cell r="F168" t="str">
            <v>98</v>
          </cell>
          <cell r="G168" t="str">
            <v>035</v>
          </cell>
          <cell r="H168" t="str">
            <v>Metro-Crescent</v>
          </cell>
          <cell r="I168" t="str">
            <v>03598</v>
          </cell>
          <cell r="J168" t="str">
            <v>1</v>
          </cell>
        </row>
        <row r="169">
          <cell r="A169" t="str">
            <v>n</v>
          </cell>
          <cell r="B169" t="str">
            <v>MACK</v>
          </cell>
          <cell r="C169" t="str">
            <v>EDWARD</v>
          </cell>
          <cell r="D169" t="str">
            <v>4521</v>
          </cell>
          <cell r="E169" t="str">
            <v>NET FP</v>
          </cell>
          <cell r="F169" t="str">
            <v>98</v>
          </cell>
          <cell r="G169" t="str">
            <v>045</v>
          </cell>
          <cell r="H169" t="str">
            <v>Metro-Cascade</v>
          </cell>
          <cell r="I169" t="str">
            <v>04598</v>
          </cell>
          <cell r="J169" t="str">
            <v>1</v>
          </cell>
        </row>
        <row r="170">
          <cell r="A170" t="str">
            <v>n</v>
          </cell>
          <cell r="B170" t="str">
            <v>MARTIN JR</v>
          </cell>
          <cell r="C170" t="str">
            <v>JOSEPH H</v>
          </cell>
          <cell r="D170" t="str">
            <v>4522</v>
          </cell>
          <cell r="E170" t="str">
            <v>NET INT</v>
          </cell>
          <cell r="F170" t="str">
            <v>98</v>
          </cell>
          <cell r="G170" t="str">
            <v>045</v>
          </cell>
          <cell r="H170" t="str">
            <v>Metro-Cascade</v>
          </cell>
          <cell r="I170" t="str">
            <v>04598</v>
          </cell>
          <cell r="J170" t="str">
            <v>1</v>
          </cell>
        </row>
        <row r="171">
          <cell r="A171" t="str">
            <v>n</v>
          </cell>
          <cell r="B171" t="str">
            <v>MOORE</v>
          </cell>
          <cell r="C171" t="str">
            <v>KAREN A</v>
          </cell>
          <cell r="D171" t="str">
            <v>4523</v>
          </cell>
          <cell r="E171" t="str">
            <v>NET PEDS</v>
          </cell>
          <cell r="F171" t="str">
            <v>98</v>
          </cell>
          <cell r="G171" t="str">
            <v>040</v>
          </cell>
          <cell r="H171" t="str">
            <v>Metro-Cumberland</v>
          </cell>
          <cell r="I171" t="str">
            <v>04098</v>
          </cell>
          <cell r="J171" t="str">
            <v>1</v>
          </cell>
        </row>
        <row r="172">
          <cell r="A172" t="str">
            <v>n</v>
          </cell>
          <cell r="B172" t="str">
            <v>POWELL JR</v>
          </cell>
          <cell r="C172" t="str">
            <v>OTIS S</v>
          </cell>
          <cell r="D172" t="str">
            <v>4524</v>
          </cell>
          <cell r="E172" t="str">
            <v>NET FP</v>
          </cell>
          <cell r="F172" t="str">
            <v>98</v>
          </cell>
          <cell r="G172" t="str">
            <v>045</v>
          </cell>
          <cell r="H172" t="str">
            <v>Metro-Cascade</v>
          </cell>
          <cell r="I172" t="str">
            <v>04598</v>
          </cell>
          <cell r="J172" t="str">
            <v>1</v>
          </cell>
        </row>
        <row r="173">
          <cell r="A173" t="str">
            <v>n</v>
          </cell>
          <cell r="B173" t="str">
            <v>VAN NOY</v>
          </cell>
          <cell r="C173" t="str">
            <v>IMANI</v>
          </cell>
          <cell r="D173" t="str">
            <v>4526</v>
          </cell>
          <cell r="E173" t="str">
            <v>NET INT</v>
          </cell>
          <cell r="F173" t="str">
            <v>98</v>
          </cell>
          <cell r="G173" t="str">
            <v>072</v>
          </cell>
          <cell r="H173" t="str">
            <v>Metro-Townpark</v>
          </cell>
          <cell r="I173" t="str">
            <v>07298</v>
          </cell>
          <cell r="J173" t="str">
            <v>1</v>
          </cell>
        </row>
        <row r="174">
          <cell r="A174" t="str">
            <v>n</v>
          </cell>
          <cell r="B174" t="str">
            <v>WALKER</v>
          </cell>
          <cell r="C174" t="str">
            <v>MARIA L</v>
          </cell>
          <cell r="D174" t="str">
            <v>4527</v>
          </cell>
          <cell r="E174" t="str">
            <v>NET INT</v>
          </cell>
          <cell r="F174" t="str">
            <v>98</v>
          </cell>
          <cell r="G174" t="str">
            <v>066</v>
          </cell>
          <cell r="H174" t="str">
            <v>Metro-Panola</v>
          </cell>
          <cell r="I174" t="str">
            <v>06698</v>
          </cell>
          <cell r="J174" t="str">
            <v>1</v>
          </cell>
        </row>
        <row r="175">
          <cell r="A175" t="str">
            <v>n</v>
          </cell>
          <cell r="B175" t="str">
            <v>WHITEHEAD</v>
          </cell>
          <cell r="C175" t="str">
            <v>EDDIE L</v>
          </cell>
          <cell r="D175" t="str">
            <v>4528</v>
          </cell>
          <cell r="E175" t="str">
            <v>NET INT</v>
          </cell>
          <cell r="F175" t="str">
            <v>98</v>
          </cell>
          <cell r="G175" t="str">
            <v>066</v>
          </cell>
          <cell r="H175" t="str">
            <v>Metro-Panola</v>
          </cell>
          <cell r="I175" t="str">
            <v>06698</v>
          </cell>
          <cell r="J175" t="str">
            <v>1</v>
          </cell>
        </row>
        <row r="176">
          <cell r="A176" t="str">
            <v>n</v>
          </cell>
          <cell r="B176" t="str">
            <v>WHITE</v>
          </cell>
          <cell r="C176" t="str">
            <v>DOUGLAS</v>
          </cell>
          <cell r="D176" t="str">
            <v>4529</v>
          </cell>
          <cell r="E176" t="str">
            <v>NET FP</v>
          </cell>
          <cell r="F176" t="str">
            <v>98</v>
          </cell>
          <cell r="G176" t="str">
            <v>066</v>
          </cell>
          <cell r="H176" t="str">
            <v>Metro-Panola</v>
          </cell>
          <cell r="I176" t="str">
            <v>06698</v>
          </cell>
          <cell r="J176" t="str">
            <v>1</v>
          </cell>
        </row>
        <row r="177">
          <cell r="A177" t="str">
            <v>n</v>
          </cell>
          <cell r="B177" t="str">
            <v>WILSON-PHILLIPS</v>
          </cell>
          <cell r="C177" t="str">
            <v>LYNETTE</v>
          </cell>
          <cell r="D177" t="str">
            <v>4531</v>
          </cell>
          <cell r="E177" t="str">
            <v>NET PEDS</v>
          </cell>
          <cell r="F177" t="str">
            <v>98</v>
          </cell>
          <cell r="G177" t="str">
            <v>035</v>
          </cell>
          <cell r="H177" t="str">
            <v>Metro-Crescent</v>
          </cell>
          <cell r="I177" t="str">
            <v>03598</v>
          </cell>
          <cell r="J177" t="str">
            <v>1</v>
          </cell>
        </row>
        <row r="178">
          <cell r="A178" t="str">
            <v>n</v>
          </cell>
          <cell r="B178" t="str">
            <v>FLOWERS</v>
          </cell>
          <cell r="C178" t="str">
            <v>RUNETTE</v>
          </cell>
          <cell r="D178" t="str">
            <v>4532</v>
          </cell>
          <cell r="E178" t="str">
            <v>NET PEDS</v>
          </cell>
          <cell r="F178" t="str">
            <v>98</v>
          </cell>
          <cell r="G178" t="str">
            <v>035</v>
          </cell>
          <cell r="H178" t="str">
            <v>Metro-Crescent</v>
          </cell>
          <cell r="I178" t="str">
            <v>03598</v>
          </cell>
          <cell r="J178" t="str">
            <v>1</v>
          </cell>
        </row>
        <row r="179">
          <cell r="A179" t="str">
            <v>n</v>
          </cell>
          <cell r="B179" t="str">
            <v>MIKKILINENI</v>
          </cell>
          <cell r="C179" t="str">
            <v>HYMAVATI S</v>
          </cell>
          <cell r="D179" t="str">
            <v>4535</v>
          </cell>
          <cell r="E179" t="str">
            <v>NET INT</v>
          </cell>
          <cell r="F179" t="str">
            <v>98</v>
          </cell>
          <cell r="G179" t="str">
            <v>068</v>
          </cell>
          <cell r="H179" t="str">
            <v>Metro-Southwood</v>
          </cell>
          <cell r="I179" t="str">
            <v>06898</v>
          </cell>
          <cell r="J179" t="str">
            <v>1</v>
          </cell>
        </row>
        <row r="180">
          <cell r="A180" t="str">
            <v>n</v>
          </cell>
          <cell r="B180" t="str">
            <v>LUI</v>
          </cell>
          <cell r="C180" t="str">
            <v>VICTOR K</v>
          </cell>
          <cell r="D180" t="str">
            <v>4537</v>
          </cell>
          <cell r="E180" t="str">
            <v>NET PEDS</v>
          </cell>
          <cell r="F180" t="str">
            <v>98</v>
          </cell>
          <cell r="G180" t="str">
            <v>035</v>
          </cell>
          <cell r="H180" t="str">
            <v>Metro-Crescent</v>
          </cell>
          <cell r="I180" t="str">
            <v>03598</v>
          </cell>
          <cell r="J180" t="str">
            <v>1</v>
          </cell>
        </row>
        <row r="181">
          <cell r="A181" t="str">
            <v>n</v>
          </cell>
          <cell r="B181" t="str">
            <v>ROBINSON</v>
          </cell>
          <cell r="C181" t="str">
            <v>FRANK</v>
          </cell>
          <cell r="D181" t="str">
            <v>4538</v>
          </cell>
          <cell r="E181" t="str">
            <v>NET FP</v>
          </cell>
          <cell r="F181" t="str">
            <v>98</v>
          </cell>
          <cell r="G181" t="str">
            <v>066</v>
          </cell>
          <cell r="H181" t="str">
            <v>Metro-Panola</v>
          </cell>
          <cell r="I181" t="str">
            <v>06698</v>
          </cell>
          <cell r="J181" t="str">
            <v>1</v>
          </cell>
        </row>
        <row r="182">
          <cell r="A182" t="str">
            <v>n</v>
          </cell>
          <cell r="B182" t="str">
            <v>ALEXANDER</v>
          </cell>
          <cell r="C182" t="str">
            <v>ELMORE</v>
          </cell>
          <cell r="D182" t="str">
            <v>4539</v>
          </cell>
          <cell r="E182" t="str">
            <v>NET FP</v>
          </cell>
          <cell r="F182" t="str">
            <v>98</v>
          </cell>
          <cell r="G182" t="str">
            <v>035</v>
          </cell>
          <cell r="H182" t="str">
            <v>Metro-Crescent</v>
          </cell>
          <cell r="I182" t="str">
            <v>03598</v>
          </cell>
          <cell r="J182" t="str">
            <v>1</v>
          </cell>
        </row>
        <row r="183">
          <cell r="A183" t="str">
            <v>n</v>
          </cell>
          <cell r="B183" t="str">
            <v>LOVETT</v>
          </cell>
          <cell r="C183" t="str">
            <v>JOYCE</v>
          </cell>
          <cell r="D183" t="str">
            <v>4540</v>
          </cell>
          <cell r="E183" t="str">
            <v>NET PEDS</v>
          </cell>
          <cell r="F183" t="str">
            <v>98</v>
          </cell>
          <cell r="G183" t="str">
            <v>060</v>
          </cell>
          <cell r="H183" t="str">
            <v>Metro-Gwinnett</v>
          </cell>
          <cell r="I183" t="str">
            <v>06098</v>
          </cell>
          <cell r="J183" t="str">
            <v>1</v>
          </cell>
        </row>
        <row r="184">
          <cell r="A184" t="str">
            <v>n</v>
          </cell>
          <cell r="B184" t="str">
            <v>SHAH</v>
          </cell>
          <cell r="C184" t="str">
            <v>MEENA</v>
          </cell>
          <cell r="D184" t="str">
            <v>4543</v>
          </cell>
          <cell r="E184" t="str">
            <v>NET FP</v>
          </cell>
          <cell r="F184" t="str">
            <v>98</v>
          </cell>
          <cell r="G184" t="str">
            <v>081</v>
          </cell>
          <cell r="H184" t="str">
            <v>Promina-Gwinnett</v>
          </cell>
          <cell r="I184" t="str">
            <v>08198</v>
          </cell>
          <cell r="J184" t="str">
            <v>1</v>
          </cell>
        </row>
        <row r="185">
          <cell r="A185" t="str">
            <v>n</v>
          </cell>
          <cell r="B185" t="str">
            <v>TAYLOR</v>
          </cell>
          <cell r="C185" t="str">
            <v>ROSE MARIE</v>
          </cell>
          <cell r="D185" t="str">
            <v>4544</v>
          </cell>
          <cell r="E185" t="str">
            <v>NET INT</v>
          </cell>
          <cell r="F185" t="str">
            <v>98</v>
          </cell>
          <cell r="G185" t="str">
            <v>060</v>
          </cell>
          <cell r="H185" t="str">
            <v>Metro-Gwinnett</v>
          </cell>
          <cell r="I185" t="str">
            <v>06098</v>
          </cell>
          <cell r="J185" t="str">
            <v>1</v>
          </cell>
        </row>
        <row r="186">
          <cell r="A186" t="str">
            <v>n</v>
          </cell>
          <cell r="B186" t="str">
            <v>PARIKH</v>
          </cell>
          <cell r="C186" t="str">
            <v>ASHA</v>
          </cell>
          <cell r="D186" t="str">
            <v>4547</v>
          </cell>
          <cell r="E186" t="str">
            <v>NET INT</v>
          </cell>
          <cell r="F186" t="str">
            <v>98</v>
          </cell>
          <cell r="G186" t="str">
            <v>035</v>
          </cell>
          <cell r="H186" t="str">
            <v>Metro-Crescent</v>
          </cell>
          <cell r="I186" t="str">
            <v>03598</v>
          </cell>
          <cell r="J186" t="str">
            <v>1</v>
          </cell>
        </row>
        <row r="187">
          <cell r="A187" t="str">
            <v>n</v>
          </cell>
          <cell r="B187" t="str">
            <v>MADAN</v>
          </cell>
          <cell r="C187" t="str">
            <v>SHASHI G</v>
          </cell>
          <cell r="D187" t="str">
            <v>4552</v>
          </cell>
          <cell r="E187" t="str">
            <v>NET INT</v>
          </cell>
          <cell r="F187" t="str">
            <v>98</v>
          </cell>
          <cell r="G187" t="str">
            <v>068</v>
          </cell>
          <cell r="H187" t="str">
            <v>Metro-Southwood</v>
          </cell>
          <cell r="I187" t="str">
            <v>06898</v>
          </cell>
          <cell r="J187" t="str">
            <v>1</v>
          </cell>
        </row>
        <row r="188">
          <cell r="A188" t="str">
            <v>n</v>
          </cell>
          <cell r="B188" t="str">
            <v>NGUYEN</v>
          </cell>
          <cell r="C188" t="str">
            <v>LIEN DUC</v>
          </cell>
          <cell r="D188" t="str">
            <v>4553</v>
          </cell>
          <cell r="E188" t="str">
            <v>NET FP</v>
          </cell>
          <cell r="F188" t="str">
            <v>98</v>
          </cell>
          <cell r="G188" t="str">
            <v>045</v>
          </cell>
          <cell r="H188" t="str">
            <v>Metro-Cascade</v>
          </cell>
          <cell r="I188" t="str">
            <v>04598</v>
          </cell>
          <cell r="J188" t="str">
            <v>1</v>
          </cell>
        </row>
        <row r="189">
          <cell r="A189" t="str">
            <v>n</v>
          </cell>
          <cell r="B189" t="str">
            <v>LAMBERT</v>
          </cell>
          <cell r="C189" t="str">
            <v>WILLIAM C</v>
          </cell>
          <cell r="D189" t="str">
            <v>4600</v>
          </cell>
          <cell r="E189" t="str">
            <v>NET FP</v>
          </cell>
          <cell r="F189" t="str">
            <v>98</v>
          </cell>
          <cell r="G189" t="str">
            <v>077</v>
          </cell>
          <cell r="H189" t="str">
            <v>Net-Fayette/Cow</v>
          </cell>
          <cell r="I189" t="str">
            <v>07798</v>
          </cell>
          <cell r="J189" t="str">
            <v>1</v>
          </cell>
        </row>
        <row r="190">
          <cell r="A190" t="str">
            <v>n</v>
          </cell>
          <cell r="B190" t="str">
            <v>PERLMAN</v>
          </cell>
          <cell r="C190" t="str">
            <v>BRUCE S</v>
          </cell>
          <cell r="D190" t="str">
            <v>4601</v>
          </cell>
          <cell r="E190" t="str">
            <v>NET INT</v>
          </cell>
          <cell r="F190" t="str">
            <v>98</v>
          </cell>
          <cell r="G190" t="str">
            <v>077</v>
          </cell>
          <cell r="H190" t="str">
            <v>Net-Fayette/Cow</v>
          </cell>
          <cell r="I190" t="str">
            <v>07798</v>
          </cell>
          <cell r="J190" t="str">
            <v>1</v>
          </cell>
        </row>
        <row r="191">
          <cell r="A191" t="str">
            <v>n</v>
          </cell>
          <cell r="B191" t="str">
            <v>GOLDSTEIN</v>
          </cell>
          <cell r="C191" t="str">
            <v>JOEL A</v>
          </cell>
          <cell r="D191" t="str">
            <v>4603</v>
          </cell>
          <cell r="E191" t="str">
            <v>NET PEDS</v>
          </cell>
          <cell r="F191" t="str">
            <v>98</v>
          </cell>
          <cell r="G191" t="str">
            <v>077</v>
          </cell>
          <cell r="H191" t="str">
            <v>Net-Fayette/Cow</v>
          </cell>
          <cell r="I191" t="str">
            <v>07798</v>
          </cell>
          <cell r="J191" t="str">
            <v>1</v>
          </cell>
        </row>
        <row r="192">
          <cell r="A192" t="str">
            <v>n</v>
          </cell>
          <cell r="B192" t="str">
            <v>DANITS</v>
          </cell>
          <cell r="C192" t="str">
            <v>HARVEY J</v>
          </cell>
          <cell r="D192" t="str">
            <v>4604</v>
          </cell>
          <cell r="E192" t="str">
            <v>NET PEDS</v>
          </cell>
          <cell r="F192" t="str">
            <v>98</v>
          </cell>
          <cell r="G192" t="str">
            <v>077</v>
          </cell>
          <cell r="H192" t="str">
            <v>Net-Fayette/Cow</v>
          </cell>
          <cell r="I192" t="str">
            <v>07798</v>
          </cell>
          <cell r="J192" t="str">
            <v>1</v>
          </cell>
        </row>
        <row r="193">
          <cell r="A193" t="str">
            <v>n</v>
          </cell>
          <cell r="B193" t="str">
            <v>POTTS</v>
          </cell>
          <cell r="C193" t="str">
            <v>JOHN M</v>
          </cell>
          <cell r="D193" t="str">
            <v>4605</v>
          </cell>
          <cell r="E193" t="str">
            <v>NET PEDS</v>
          </cell>
          <cell r="F193" t="str">
            <v>98</v>
          </cell>
          <cell r="G193" t="str">
            <v>077</v>
          </cell>
          <cell r="H193" t="str">
            <v>Net-Fayette/Cow</v>
          </cell>
          <cell r="I193" t="str">
            <v>07798</v>
          </cell>
          <cell r="J193" t="str">
            <v>1</v>
          </cell>
        </row>
        <row r="194">
          <cell r="A194" t="str">
            <v>n</v>
          </cell>
          <cell r="B194" t="str">
            <v>HOFFLER</v>
          </cell>
          <cell r="C194" t="str">
            <v>ERIC W</v>
          </cell>
          <cell r="D194" t="str">
            <v>4606</v>
          </cell>
          <cell r="E194" t="str">
            <v>NET PEDS</v>
          </cell>
          <cell r="F194" t="str">
            <v>98</v>
          </cell>
          <cell r="G194" t="str">
            <v>077</v>
          </cell>
          <cell r="H194" t="str">
            <v>Net-Fayette/Cow</v>
          </cell>
          <cell r="I194" t="str">
            <v>07798</v>
          </cell>
          <cell r="J194" t="str">
            <v>1</v>
          </cell>
        </row>
        <row r="195">
          <cell r="A195" t="str">
            <v>n</v>
          </cell>
          <cell r="B195" t="str">
            <v>KNUTSON</v>
          </cell>
          <cell r="C195" t="str">
            <v>DALE G</v>
          </cell>
          <cell r="D195" t="str">
            <v>4607</v>
          </cell>
          <cell r="E195" t="str">
            <v>NET PEDS</v>
          </cell>
          <cell r="F195" t="str">
            <v>98</v>
          </cell>
          <cell r="G195" t="str">
            <v>077</v>
          </cell>
          <cell r="H195" t="str">
            <v>Net-Fayette/Cow</v>
          </cell>
          <cell r="I195" t="str">
            <v>07798</v>
          </cell>
          <cell r="J195" t="str">
            <v>1</v>
          </cell>
        </row>
        <row r="196">
          <cell r="A196" t="str">
            <v>n</v>
          </cell>
          <cell r="B196" t="str">
            <v>COLE JR</v>
          </cell>
          <cell r="C196" t="str">
            <v>MALCOLM H</v>
          </cell>
          <cell r="D196" t="str">
            <v>4608</v>
          </cell>
          <cell r="E196" t="str">
            <v>NET PEDS</v>
          </cell>
          <cell r="F196" t="str">
            <v>98</v>
          </cell>
          <cell r="G196" t="str">
            <v>077</v>
          </cell>
          <cell r="H196" t="str">
            <v>Net-Fayette/Cow</v>
          </cell>
          <cell r="I196" t="str">
            <v>07798</v>
          </cell>
          <cell r="J196" t="str">
            <v>1</v>
          </cell>
        </row>
        <row r="197">
          <cell r="A197" t="str">
            <v>n</v>
          </cell>
          <cell r="B197" t="str">
            <v>GRIFFIN</v>
          </cell>
          <cell r="C197" t="str">
            <v>DONALD L</v>
          </cell>
          <cell r="D197" t="str">
            <v>4610</v>
          </cell>
          <cell r="E197" t="str">
            <v>NET FP</v>
          </cell>
          <cell r="F197" t="str">
            <v>98</v>
          </cell>
          <cell r="G197" t="str">
            <v>077</v>
          </cell>
          <cell r="H197" t="str">
            <v>Net-Fayette/Cow</v>
          </cell>
          <cell r="I197" t="str">
            <v>07798</v>
          </cell>
          <cell r="J197" t="str">
            <v>1</v>
          </cell>
        </row>
        <row r="198">
          <cell r="A198" t="str">
            <v>n</v>
          </cell>
          <cell r="B198" t="str">
            <v>GORMAN</v>
          </cell>
          <cell r="C198" t="str">
            <v>RICHARD</v>
          </cell>
          <cell r="D198" t="str">
            <v>4615</v>
          </cell>
          <cell r="E198" t="str">
            <v>NET FP</v>
          </cell>
          <cell r="F198" t="str">
            <v>98</v>
          </cell>
          <cell r="G198" t="str">
            <v>082</v>
          </cell>
          <cell r="H198" t="str">
            <v>Promina-Piedmont</v>
          </cell>
          <cell r="I198" t="str">
            <v>08298</v>
          </cell>
          <cell r="J198" t="str">
            <v>1</v>
          </cell>
        </row>
        <row r="199">
          <cell r="A199" t="str">
            <v>n</v>
          </cell>
          <cell r="B199" t="str">
            <v>POWELL JR</v>
          </cell>
          <cell r="C199" t="str">
            <v>WILLIAM L</v>
          </cell>
          <cell r="D199" t="str">
            <v>4616</v>
          </cell>
          <cell r="E199" t="str">
            <v>NET FP</v>
          </cell>
          <cell r="F199" t="str">
            <v>98</v>
          </cell>
          <cell r="G199" t="str">
            <v>077</v>
          </cell>
          <cell r="H199" t="str">
            <v>Net-Fayette/Cow</v>
          </cell>
          <cell r="I199" t="str">
            <v>07798</v>
          </cell>
          <cell r="J199" t="str">
            <v>1</v>
          </cell>
        </row>
        <row r="200">
          <cell r="A200" t="str">
            <v>n</v>
          </cell>
          <cell r="B200" t="str">
            <v>HOLLADAY</v>
          </cell>
          <cell r="C200" t="str">
            <v>CANDACE</v>
          </cell>
          <cell r="D200" t="str">
            <v>4618</v>
          </cell>
          <cell r="E200" t="str">
            <v>NET PEDS</v>
          </cell>
          <cell r="F200" t="str">
            <v>98</v>
          </cell>
          <cell r="G200" t="str">
            <v>080</v>
          </cell>
          <cell r="H200" t="str">
            <v>Promina-Nrthwest</v>
          </cell>
          <cell r="I200" t="str">
            <v>08098</v>
          </cell>
          <cell r="J200" t="str">
            <v>1</v>
          </cell>
        </row>
        <row r="201">
          <cell r="A201" t="str">
            <v>n</v>
          </cell>
          <cell r="B201" t="str">
            <v>STUART</v>
          </cell>
          <cell r="C201" t="str">
            <v>ANDRE</v>
          </cell>
          <cell r="D201" t="str">
            <v>462</v>
          </cell>
          <cell r="E201" t="str">
            <v>PMG ADULT</v>
          </cell>
          <cell r="F201" t="str">
            <v>81</v>
          </cell>
          <cell r="G201" t="str">
            <v>017</v>
          </cell>
          <cell r="H201" t="str">
            <v>Southwood</v>
          </cell>
          <cell r="I201" t="str">
            <v>01781</v>
          </cell>
          <cell r="J201" t="str">
            <v>0</v>
          </cell>
        </row>
        <row r="202">
          <cell r="A202" t="str">
            <v>n</v>
          </cell>
          <cell r="B202" t="str">
            <v>HARRIS</v>
          </cell>
          <cell r="C202" t="str">
            <v>WENDI</v>
          </cell>
          <cell r="D202" t="str">
            <v>4620</v>
          </cell>
          <cell r="E202" t="str">
            <v>NET PEDS</v>
          </cell>
          <cell r="F202" t="str">
            <v>98</v>
          </cell>
          <cell r="G202" t="str">
            <v>080</v>
          </cell>
          <cell r="H202" t="str">
            <v>Promina-Nrthwest</v>
          </cell>
          <cell r="I202" t="str">
            <v>08098</v>
          </cell>
          <cell r="J202" t="str">
            <v>1</v>
          </cell>
        </row>
        <row r="203">
          <cell r="A203" t="str">
            <v>n</v>
          </cell>
          <cell r="B203" t="str">
            <v>MANUS</v>
          </cell>
          <cell r="C203" t="str">
            <v>WILLIAM</v>
          </cell>
          <cell r="D203" t="str">
            <v>4622</v>
          </cell>
          <cell r="E203" t="str">
            <v>NET FP</v>
          </cell>
          <cell r="F203" t="str">
            <v>98</v>
          </cell>
          <cell r="G203" t="str">
            <v>078</v>
          </cell>
          <cell r="H203" t="str">
            <v>Net-Gainesville</v>
          </cell>
          <cell r="I203" t="str">
            <v>07898</v>
          </cell>
          <cell r="J203" t="str">
            <v>1</v>
          </cell>
        </row>
        <row r="204">
          <cell r="A204" t="str">
            <v>n</v>
          </cell>
          <cell r="B204" t="str">
            <v>HOCKER</v>
          </cell>
          <cell r="C204" t="str">
            <v>DAVID</v>
          </cell>
          <cell r="D204" t="str">
            <v>4624</v>
          </cell>
          <cell r="E204" t="str">
            <v>NET FP</v>
          </cell>
          <cell r="F204" t="str">
            <v>98</v>
          </cell>
          <cell r="G204" t="str">
            <v>078</v>
          </cell>
          <cell r="H204" t="str">
            <v>Net-Gainesville</v>
          </cell>
          <cell r="I204" t="str">
            <v>07898</v>
          </cell>
          <cell r="J204" t="str">
            <v>1</v>
          </cell>
        </row>
        <row r="205">
          <cell r="A205" t="str">
            <v>n</v>
          </cell>
          <cell r="B205" t="str">
            <v>BOHN</v>
          </cell>
          <cell r="C205" t="str">
            <v>ERIC</v>
          </cell>
          <cell r="D205" t="str">
            <v>4628</v>
          </cell>
          <cell r="E205" t="str">
            <v>NET FP</v>
          </cell>
          <cell r="F205" t="str">
            <v>98</v>
          </cell>
          <cell r="G205" t="str">
            <v>078</v>
          </cell>
          <cell r="H205" t="str">
            <v>Net-Gainesville</v>
          </cell>
          <cell r="I205" t="str">
            <v>07898</v>
          </cell>
          <cell r="J205" t="str">
            <v>1</v>
          </cell>
        </row>
        <row r="206">
          <cell r="A206" t="str">
            <v>n</v>
          </cell>
          <cell r="B206" t="str">
            <v>SMITH</v>
          </cell>
          <cell r="C206" t="str">
            <v>JANICE J</v>
          </cell>
          <cell r="D206" t="str">
            <v>4629</v>
          </cell>
          <cell r="E206" t="str">
            <v>NET FP</v>
          </cell>
          <cell r="F206" t="str">
            <v>98</v>
          </cell>
          <cell r="G206" t="str">
            <v>078</v>
          </cell>
          <cell r="H206" t="str">
            <v>Net-Gainesville</v>
          </cell>
          <cell r="I206" t="str">
            <v>07898</v>
          </cell>
          <cell r="J206" t="str">
            <v>1</v>
          </cell>
        </row>
        <row r="207">
          <cell r="A207" t="str">
            <v>n</v>
          </cell>
          <cell r="B207" t="str">
            <v>MOORE</v>
          </cell>
          <cell r="C207" t="str">
            <v>DAVID</v>
          </cell>
          <cell r="D207" t="str">
            <v>4630</v>
          </cell>
          <cell r="E207" t="str">
            <v>NET FP</v>
          </cell>
          <cell r="F207" t="str">
            <v>98</v>
          </cell>
          <cell r="G207" t="str">
            <v>078</v>
          </cell>
          <cell r="H207" t="str">
            <v>Net-Gainesville</v>
          </cell>
          <cell r="I207" t="str">
            <v>07898</v>
          </cell>
          <cell r="J207" t="str">
            <v>1</v>
          </cell>
        </row>
        <row r="208">
          <cell r="A208" t="str">
            <v>n</v>
          </cell>
          <cell r="B208" t="str">
            <v>SMITH</v>
          </cell>
          <cell r="C208" t="str">
            <v>RODNEY</v>
          </cell>
          <cell r="D208" t="str">
            <v>4650</v>
          </cell>
          <cell r="E208" t="str">
            <v>NET FP</v>
          </cell>
          <cell r="F208" t="str">
            <v>98</v>
          </cell>
          <cell r="G208" t="str">
            <v>078</v>
          </cell>
          <cell r="H208" t="str">
            <v>Net-Gainesville</v>
          </cell>
          <cell r="I208" t="str">
            <v>07898</v>
          </cell>
          <cell r="J208" t="str">
            <v>1</v>
          </cell>
        </row>
        <row r="209">
          <cell r="A209" t="str">
            <v>n</v>
          </cell>
          <cell r="B209" t="str">
            <v>REISMAN</v>
          </cell>
          <cell r="C209" t="str">
            <v>ANDREW</v>
          </cell>
          <cell r="D209" t="str">
            <v>4652</v>
          </cell>
          <cell r="E209" t="str">
            <v>NET FP</v>
          </cell>
          <cell r="F209" t="str">
            <v>98</v>
          </cell>
          <cell r="G209" t="str">
            <v>078</v>
          </cell>
          <cell r="H209" t="str">
            <v>Net-Gainesville</v>
          </cell>
          <cell r="I209" t="str">
            <v>07898</v>
          </cell>
          <cell r="J209" t="str">
            <v>1</v>
          </cell>
        </row>
        <row r="210">
          <cell r="A210" t="str">
            <v>n</v>
          </cell>
          <cell r="B210" t="str">
            <v>BODDIE</v>
          </cell>
          <cell r="C210" t="str">
            <v>WILLIAM</v>
          </cell>
          <cell r="D210" t="str">
            <v>468</v>
          </cell>
          <cell r="E210" t="str">
            <v>PMG ADULT</v>
          </cell>
          <cell r="F210" t="str">
            <v>99</v>
          </cell>
          <cell r="G210" t="str">
            <v>999</v>
          </cell>
          <cell r="H210" t="str">
            <v>PMG/Unassigned</v>
          </cell>
          <cell r="I210" t="str">
            <v>99999</v>
          </cell>
          <cell r="J210" t="str">
            <v>0</v>
          </cell>
        </row>
        <row r="211">
          <cell r="A211" t="str">
            <v>n</v>
          </cell>
          <cell r="B211" t="str">
            <v>CARR</v>
          </cell>
          <cell r="C211" t="str">
            <v>ROGER</v>
          </cell>
          <cell r="D211" t="str">
            <v>4681</v>
          </cell>
          <cell r="E211" t="str">
            <v>NET INT</v>
          </cell>
          <cell r="F211" t="str">
            <v>98</v>
          </cell>
          <cell r="G211" t="str">
            <v>076</v>
          </cell>
          <cell r="H211" t="str">
            <v>Net-So. Reg</v>
          </cell>
          <cell r="I211" t="str">
            <v>07698</v>
          </cell>
          <cell r="J211" t="str">
            <v>1</v>
          </cell>
        </row>
        <row r="212">
          <cell r="A212" t="str">
            <v>n</v>
          </cell>
          <cell r="B212" t="str">
            <v>BOOKER</v>
          </cell>
          <cell r="C212" t="str">
            <v>WILLIAM</v>
          </cell>
          <cell r="D212" t="str">
            <v>471</v>
          </cell>
          <cell r="E212" t="str">
            <v>PMG ADULT</v>
          </cell>
          <cell r="F212" t="str">
            <v>81</v>
          </cell>
          <cell r="G212" t="str">
            <v>021</v>
          </cell>
          <cell r="H212" t="str">
            <v>Townpark</v>
          </cell>
          <cell r="I212" t="str">
            <v>02181</v>
          </cell>
          <cell r="J212" t="str">
            <v>0</v>
          </cell>
        </row>
        <row r="213">
          <cell r="A213" t="str">
            <v>n</v>
          </cell>
          <cell r="B213" t="str">
            <v>CONTRUCCI</v>
          </cell>
          <cell r="C213" t="str">
            <v>ANN</v>
          </cell>
          <cell r="D213" t="str">
            <v>4779</v>
          </cell>
          <cell r="E213" t="str">
            <v>NET PEDS</v>
          </cell>
          <cell r="F213" t="str">
            <v>98</v>
          </cell>
          <cell r="G213" t="str">
            <v>080</v>
          </cell>
          <cell r="H213" t="str">
            <v>Promina-Nrthwest</v>
          </cell>
          <cell r="I213" t="str">
            <v>08098</v>
          </cell>
          <cell r="J213" t="str">
            <v>1</v>
          </cell>
        </row>
        <row r="214">
          <cell r="A214" t="str">
            <v>n</v>
          </cell>
          <cell r="B214" t="str">
            <v>DENTON III</v>
          </cell>
          <cell r="C214" t="str">
            <v>CHARLES G</v>
          </cell>
          <cell r="D214" t="str">
            <v>4800</v>
          </cell>
          <cell r="E214" t="str">
            <v>NET INT</v>
          </cell>
          <cell r="F214" t="str">
            <v>98</v>
          </cell>
          <cell r="G214" t="str">
            <v>080</v>
          </cell>
          <cell r="H214" t="str">
            <v>Promina-Nrthwest</v>
          </cell>
          <cell r="I214" t="str">
            <v>08098</v>
          </cell>
          <cell r="J214" t="str">
            <v>1</v>
          </cell>
        </row>
        <row r="215">
          <cell r="A215" t="str">
            <v>n</v>
          </cell>
          <cell r="B215" t="str">
            <v>LANTZ JR</v>
          </cell>
          <cell r="C215" t="str">
            <v>JAMES E</v>
          </cell>
          <cell r="D215" t="str">
            <v>4801</v>
          </cell>
          <cell r="E215" t="str">
            <v>NET INT</v>
          </cell>
          <cell r="F215" t="str">
            <v>98</v>
          </cell>
          <cell r="G215" t="str">
            <v>080</v>
          </cell>
          <cell r="H215" t="str">
            <v>Promina-Nrthwest</v>
          </cell>
          <cell r="I215" t="str">
            <v>08098</v>
          </cell>
          <cell r="J215" t="str">
            <v>1</v>
          </cell>
        </row>
        <row r="216">
          <cell r="A216" t="str">
            <v>n</v>
          </cell>
          <cell r="B216" t="str">
            <v>LOWMAN</v>
          </cell>
          <cell r="C216" t="str">
            <v>JONATHAN S</v>
          </cell>
          <cell r="D216" t="str">
            <v>4802</v>
          </cell>
          <cell r="E216" t="str">
            <v>NET INT</v>
          </cell>
          <cell r="F216" t="str">
            <v>98</v>
          </cell>
          <cell r="G216" t="str">
            <v>080</v>
          </cell>
          <cell r="H216" t="str">
            <v>Promina-Nrthwest</v>
          </cell>
          <cell r="I216" t="str">
            <v>08098</v>
          </cell>
          <cell r="J216" t="str">
            <v>1</v>
          </cell>
        </row>
        <row r="217">
          <cell r="A217" t="str">
            <v>n</v>
          </cell>
          <cell r="B217" t="str">
            <v>THARP</v>
          </cell>
          <cell r="C217" t="str">
            <v>JEFFREY L</v>
          </cell>
          <cell r="D217" t="str">
            <v>4804</v>
          </cell>
          <cell r="E217" t="str">
            <v>NET INT</v>
          </cell>
          <cell r="F217" t="str">
            <v>98</v>
          </cell>
          <cell r="G217" t="str">
            <v>080</v>
          </cell>
          <cell r="H217" t="str">
            <v>Promina-Nrthwest</v>
          </cell>
          <cell r="I217" t="str">
            <v>08098</v>
          </cell>
          <cell r="J217" t="str">
            <v>1</v>
          </cell>
        </row>
        <row r="218">
          <cell r="A218" t="str">
            <v>n</v>
          </cell>
          <cell r="B218" t="str">
            <v>TUCKETT</v>
          </cell>
          <cell r="C218" t="str">
            <v>SHARON C</v>
          </cell>
          <cell r="D218" t="str">
            <v>4805</v>
          </cell>
          <cell r="E218" t="str">
            <v>NET INT</v>
          </cell>
          <cell r="F218" t="str">
            <v>98</v>
          </cell>
          <cell r="G218" t="str">
            <v>080</v>
          </cell>
          <cell r="H218" t="str">
            <v>Promina-Nrthwest</v>
          </cell>
          <cell r="I218" t="str">
            <v>08098</v>
          </cell>
          <cell r="J218" t="str">
            <v>1</v>
          </cell>
        </row>
        <row r="219">
          <cell r="A219" t="str">
            <v>n</v>
          </cell>
          <cell r="B219" t="str">
            <v>WILDER-DYER</v>
          </cell>
          <cell r="C219" t="str">
            <v>KIM</v>
          </cell>
          <cell r="D219" t="str">
            <v>4806</v>
          </cell>
          <cell r="E219" t="str">
            <v>NET INT</v>
          </cell>
          <cell r="F219" t="str">
            <v>98</v>
          </cell>
          <cell r="G219" t="str">
            <v>080</v>
          </cell>
          <cell r="H219" t="str">
            <v>Promina-Nrthwest</v>
          </cell>
          <cell r="I219" t="str">
            <v>08098</v>
          </cell>
          <cell r="J219" t="str">
            <v>1</v>
          </cell>
        </row>
        <row r="220">
          <cell r="A220" t="str">
            <v>n</v>
          </cell>
          <cell r="B220" t="str">
            <v>HOLCOMBE</v>
          </cell>
          <cell r="C220" t="str">
            <v>JOHN L</v>
          </cell>
          <cell r="D220" t="str">
            <v>4807</v>
          </cell>
          <cell r="E220" t="str">
            <v>NET FP</v>
          </cell>
          <cell r="F220" t="str">
            <v>98</v>
          </cell>
          <cell r="G220" t="str">
            <v>080</v>
          </cell>
          <cell r="H220" t="str">
            <v>Promina-Nrthwest</v>
          </cell>
          <cell r="I220" t="str">
            <v>08098</v>
          </cell>
          <cell r="J220" t="str">
            <v>1</v>
          </cell>
        </row>
        <row r="221">
          <cell r="A221" t="str">
            <v>n</v>
          </cell>
          <cell r="B221" t="str">
            <v>KING</v>
          </cell>
          <cell r="C221" t="str">
            <v>GLENN R</v>
          </cell>
          <cell r="D221" t="str">
            <v>4808</v>
          </cell>
          <cell r="E221" t="str">
            <v>NET FP</v>
          </cell>
          <cell r="F221" t="str">
            <v>98</v>
          </cell>
          <cell r="G221" t="str">
            <v>080</v>
          </cell>
          <cell r="H221" t="str">
            <v>Promina-Nrthwest</v>
          </cell>
          <cell r="I221" t="str">
            <v>08098</v>
          </cell>
          <cell r="J221" t="str">
            <v>1</v>
          </cell>
        </row>
        <row r="222">
          <cell r="A222" t="str">
            <v>n</v>
          </cell>
          <cell r="B222" t="str">
            <v>ORQUIA</v>
          </cell>
          <cell r="C222" t="str">
            <v>AMBER JO</v>
          </cell>
          <cell r="D222" t="str">
            <v>4809</v>
          </cell>
          <cell r="E222" t="str">
            <v>NET FP</v>
          </cell>
          <cell r="F222" t="str">
            <v>98</v>
          </cell>
          <cell r="G222" t="str">
            <v>080</v>
          </cell>
          <cell r="H222" t="str">
            <v>Promina-Nrthwest</v>
          </cell>
          <cell r="I222" t="str">
            <v>08098</v>
          </cell>
          <cell r="J222" t="str">
            <v>1</v>
          </cell>
        </row>
        <row r="223">
          <cell r="A223" t="str">
            <v>n</v>
          </cell>
          <cell r="B223" t="str">
            <v>WIZNER</v>
          </cell>
          <cell r="C223" t="str">
            <v>CHRISTOPHER</v>
          </cell>
          <cell r="D223" t="str">
            <v>4811</v>
          </cell>
          <cell r="E223" t="str">
            <v>NET FP</v>
          </cell>
          <cell r="F223" t="str">
            <v>98</v>
          </cell>
          <cell r="G223" t="str">
            <v>080</v>
          </cell>
          <cell r="H223" t="str">
            <v>Promina-Nrthwest</v>
          </cell>
          <cell r="I223" t="str">
            <v>08098</v>
          </cell>
          <cell r="J223" t="str">
            <v>1</v>
          </cell>
        </row>
        <row r="224">
          <cell r="A224" t="str">
            <v>n</v>
          </cell>
          <cell r="B224" t="str">
            <v>CANTRELL JR</v>
          </cell>
          <cell r="C224" t="str">
            <v>F CLARK</v>
          </cell>
          <cell r="D224" t="str">
            <v>4812</v>
          </cell>
          <cell r="E224" t="str">
            <v>NET PEDS</v>
          </cell>
          <cell r="F224" t="str">
            <v>98</v>
          </cell>
          <cell r="G224" t="str">
            <v>080</v>
          </cell>
          <cell r="H224" t="str">
            <v>Promina-Nrthwest</v>
          </cell>
          <cell r="I224" t="str">
            <v>08098</v>
          </cell>
          <cell r="J224" t="str">
            <v>1</v>
          </cell>
        </row>
        <row r="225">
          <cell r="A225" t="str">
            <v>n</v>
          </cell>
          <cell r="B225" t="str">
            <v>GAINES</v>
          </cell>
          <cell r="C225" t="str">
            <v>JULIA T</v>
          </cell>
          <cell r="D225" t="str">
            <v>4813</v>
          </cell>
          <cell r="E225" t="str">
            <v>NET PEDS</v>
          </cell>
          <cell r="F225" t="str">
            <v>98</v>
          </cell>
          <cell r="G225" t="str">
            <v>080</v>
          </cell>
          <cell r="H225" t="str">
            <v>Promina-Nrthwest</v>
          </cell>
          <cell r="I225" t="str">
            <v>08098</v>
          </cell>
          <cell r="J225" t="str">
            <v>1</v>
          </cell>
        </row>
        <row r="226">
          <cell r="A226" t="str">
            <v>n</v>
          </cell>
          <cell r="B226" t="str">
            <v>GLUCKMAN</v>
          </cell>
          <cell r="C226" t="str">
            <v>RICHARD J</v>
          </cell>
          <cell r="D226" t="str">
            <v>4814</v>
          </cell>
          <cell r="E226" t="str">
            <v>NET PEDS</v>
          </cell>
          <cell r="F226" t="str">
            <v>98</v>
          </cell>
          <cell r="G226" t="str">
            <v>080</v>
          </cell>
          <cell r="H226" t="str">
            <v>Promina-Nrthwest</v>
          </cell>
          <cell r="I226" t="str">
            <v>08098</v>
          </cell>
          <cell r="J226" t="str">
            <v>1</v>
          </cell>
        </row>
        <row r="227">
          <cell r="A227" t="str">
            <v>n</v>
          </cell>
          <cell r="B227" t="str">
            <v>SAHARA</v>
          </cell>
          <cell r="C227" t="str">
            <v>HIKARU</v>
          </cell>
          <cell r="D227" t="str">
            <v>4816</v>
          </cell>
          <cell r="E227" t="str">
            <v>NET PEDS</v>
          </cell>
          <cell r="F227" t="str">
            <v>98</v>
          </cell>
          <cell r="G227" t="str">
            <v>080</v>
          </cell>
          <cell r="H227" t="str">
            <v>Promina-Nrthwest</v>
          </cell>
          <cell r="I227" t="str">
            <v>08098</v>
          </cell>
          <cell r="J227" t="str">
            <v>1</v>
          </cell>
        </row>
        <row r="228">
          <cell r="A228" t="str">
            <v>n</v>
          </cell>
          <cell r="B228" t="str">
            <v>HARRIS-MOORE</v>
          </cell>
          <cell r="C228" t="str">
            <v>KAREN V</v>
          </cell>
          <cell r="D228" t="str">
            <v>4818</v>
          </cell>
          <cell r="E228" t="str">
            <v>NET FP</v>
          </cell>
          <cell r="F228" t="str">
            <v>98</v>
          </cell>
          <cell r="G228" t="str">
            <v>082</v>
          </cell>
          <cell r="H228" t="str">
            <v>Promina-Piedmont</v>
          </cell>
          <cell r="I228" t="str">
            <v>08298</v>
          </cell>
          <cell r="J228" t="str">
            <v>1</v>
          </cell>
        </row>
        <row r="229">
          <cell r="A229" t="str">
            <v>n</v>
          </cell>
          <cell r="B229" t="str">
            <v>DRONAVALLI</v>
          </cell>
          <cell r="C229" t="str">
            <v>R V</v>
          </cell>
          <cell r="D229" t="str">
            <v>4824</v>
          </cell>
          <cell r="E229" t="str">
            <v>NET INT</v>
          </cell>
          <cell r="F229" t="str">
            <v>98</v>
          </cell>
          <cell r="G229" t="str">
            <v>081</v>
          </cell>
          <cell r="H229" t="str">
            <v>Promina-Gwinnett</v>
          </cell>
          <cell r="I229" t="str">
            <v>08198</v>
          </cell>
          <cell r="J229" t="str">
            <v>1</v>
          </cell>
        </row>
        <row r="230">
          <cell r="A230" t="str">
            <v>n</v>
          </cell>
          <cell r="B230" t="str">
            <v>SHAH</v>
          </cell>
          <cell r="C230" t="str">
            <v>TARU N</v>
          </cell>
          <cell r="D230" t="str">
            <v>4825</v>
          </cell>
          <cell r="E230" t="str">
            <v>NET PEDS</v>
          </cell>
          <cell r="F230" t="str">
            <v>98</v>
          </cell>
          <cell r="G230" t="str">
            <v>081</v>
          </cell>
          <cell r="H230" t="str">
            <v>Promina-Gwinnett</v>
          </cell>
          <cell r="I230" t="str">
            <v>08198</v>
          </cell>
          <cell r="J230" t="str">
            <v>1</v>
          </cell>
        </row>
        <row r="231">
          <cell r="A231" t="str">
            <v>n</v>
          </cell>
          <cell r="B231" t="str">
            <v>ADLER</v>
          </cell>
          <cell r="C231" t="str">
            <v>GERALD P</v>
          </cell>
          <cell r="D231" t="str">
            <v>4826</v>
          </cell>
          <cell r="E231" t="str">
            <v>NET INT</v>
          </cell>
          <cell r="F231" t="str">
            <v>98</v>
          </cell>
          <cell r="G231" t="str">
            <v>081</v>
          </cell>
          <cell r="H231" t="str">
            <v>Promina-Gwinnett</v>
          </cell>
          <cell r="I231" t="str">
            <v>08198</v>
          </cell>
          <cell r="J231" t="str">
            <v>1</v>
          </cell>
        </row>
        <row r="232">
          <cell r="A232" t="str">
            <v>n</v>
          </cell>
          <cell r="B232" t="str">
            <v>MILLER</v>
          </cell>
          <cell r="C232" t="str">
            <v>CECIL L</v>
          </cell>
          <cell r="D232" t="str">
            <v>4835</v>
          </cell>
          <cell r="E232" t="str">
            <v>NET FP</v>
          </cell>
          <cell r="F232" t="str">
            <v>98</v>
          </cell>
          <cell r="G232" t="str">
            <v>081</v>
          </cell>
          <cell r="H232" t="str">
            <v>Promina-Gwinnett</v>
          </cell>
          <cell r="I232" t="str">
            <v>08198</v>
          </cell>
          <cell r="J232" t="str">
            <v>1</v>
          </cell>
        </row>
        <row r="233">
          <cell r="A233" t="str">
            <v>n</v>
          </cell>
          <cell r="B233" t="str">
            <v>DENIS JR</v>
          </cell>
          <cell r="C233" t="str">
            <v>BRUNO</v>
          </cell>
          <cell r="D233" t="str">
            <v>4836</v>
          </cell>
          <cell r="E233" t="str">
            <v>NET FP</v>
          </cell>
          <cell r="F233" t="str">
            <v>98</v>
          </cell>
          <cell r="G233" t="str">
            <v>081</v>
          </cell>
          <cell r="H233" t="str">
            <v>Promina-Gwinnett</v>
          </cell>
          <cell r="I233" t="str">
            <v>08198</v>
          </cell>
          <cell r="J233" t="str">
            <v>1</v>
          </cell>
        </row>
        <row r="234">
          <cell r="A234" t="str">
            <v>n</v>
          </cell>
          <cell r="B234" t="str">
            <v>LIOTTA</v>
          </cell>
          <cell r="C234" t="str">
            <v>RICHARD J</v>
          </cell>
          <cell r="D234" t="str">
            <v>4839</v>
          </cell>
          <cell r="E234" t="str">
            <v>NET FP</v>
          </cell>
          <cell r="F234" t="str">
            <v>98</v>
          </cell>
          <cell r="G234" t="str">
            <v>081</v>
          </cell>
          <cell r="H234" t="str">
            <v>Promina-Gwinnett</v>
          </cell>
          <cell r="I234" t="str">
            <v>08198</v>
          </cell>
          <cell r="J234" t="str">
            <v>1</v>
          </cell>
        </row>
        <row r="235">
          <cell r="A235" t="str">
            <v>n</v>
          </cell>
          <cell r="B235" t="str">
            <v>WHITENECK</v>
          </cell>
          <cell r="C235" t="str">
            <v>THOMAS M</v>
          </cell>
          <cell r="D235" t="str">
            <v>4842</v>
          </cell>
          <cell r="E235" t="str">
            <v>NET FP</v>
          </cell>
          <cell r="F235" t="str">
            <v>98</v>
          </cell>
          <cell r="G235" t="str">
            <v>081</v>
          </cell>
          <cell r="H235" t="str">
            <v>Promina-Gwinnett</v>
          </cell>
          <cell r="I235" t="str">
            <v>08198</v>
          </cell>
          <cell r="J235" t="str">
            <v>1</v>
          </cell>
        </row>
        <row r="236">
          <cell r="A236" t="str">
            <v>n</v>
          </cell>
          <cell r="B236" t="str">
            <v>DELP JR</v>
          </cell>
          <cell r="C236" t="str">
            <v>WILLIAM</v>
          </cell>
          <cell r="D236" t="str">
            <v>4843</v>
          </cell>
          <cell r="E236" t="str">
            <v>NET FP</v>
          </cell>
          <cell r="F236" t="str">
            <v>98</v>
          </cell>
          <cell r="G236" t="str">
            <v>081</v>
          </cell>
          <cell r="H236" t="str">
            <v>Promina-Gwinnett</v>
          </cell>
          <cell r="I236" t="str">
            <v>08198</v>
          </cell>
          <cell r="J236" t="str">
            <v>1</v>
          </cell>
        </row>
        <row r="237">
          <cell r="A237" t="str">
            <v>n</v>
          </cell>
          <cell r="B237" t="str">
            <v>GHAYOURI</v>
          </cell>
          <cell r="C237" t="str">
            <v>SARAH K</v>
          </cell>
          <cell r="D237" t="str">
            <v>4845</v>
          </cell>
          <cell r="E237" t="str">
            <v>NET INT</v>
          </cell>
          <cell r="F237" t="str">
            <v>98</v>
          </cell>
          <cell r="G237" t="str">
            <v>081</v>
          </cell>
          <cell r="H237" t="str">
            <v>Promina-Gwinnett</v>
          </cell>
          <cell r="I237" t="str">
            <v>08198</v>
          </cell>
          <cell r="J237" t="str">
            <v>1</v>
          </cell>
        </row>
        <row r="238">
          <cell r="A238" t="str">
            <v>n</v>
          </cell>
          <cell r="B238" t="str">
            <v>KENNEDY</v>
          </cell>
          <cell r="C238" t="str">
            <v>T EUGENE</v>
          </cell>
          <cell r="D238" t="str">
            <v>4857</v>
          </cell>
          <cell r="E238" t="str">
            <v>NET FP</v>
          </cell>
          <cell r="F238" t="str">
            <v>98</v>
          </cell>
          <cell r="G238" t="str">
            <v>081</v>
          </cell>
          <cell r="H238" t="str">
            <v>Promina-Gwinnett</v>
          </cell>
          <cell r="I238" t="str">
            <v>08198</v>
          </cell>
          <cell r="J238" t="str">
            <v>1</v>
          </cell>
        </row>
        <row r="239">
          <cell r="A239" t="str">
            <v>n</v>
          </cell>
          <cell r="B239" t="str">
            <v>ONA</v>
          </cell>
          <cell r="C239" t="str">
            <v>NORVIN I</v>
          </cell>
          <cell r="D239" t="str">
            <v>4859</v>
          </cell>
          <cell r="E239" t="str">
            <v>NET FP</v>
          </cell>
          <cell r="F239" t="str">
            <v>98</v>
          </cell>
          <cell r="G239" t="str">
            <v>081</v>
          </cell>
          <cell r="H239" t="str">
            <v>Promina-Gwinnett</v>
          </cell>
          <cell r="I239" t="str">
            <v>08198</v>
          </cell>
          <cell r="J239" t="str">
            <v>1</v>
          </cell>
        </row>
        <row r="240">
          <cell r="A240" t="str">
            <v>n</v>
          </cell>
          <cell r="B240" t="str">
            <v>MARKEY</v>
          </cell>
          <cell r="C240" t="str">
            <v>MATTHEW</v>
          </cell>
          <cell r="D240" t="str">
            <v>4863</v>
          </cell>
          <cell r="E240" t="str">
            <v>NET INT</v>
          </cell>
          <cell r="F240" t="str">
            <v>98</v>
          </cell>
          <cell r="G240" t="str">
            <v>081</v>
          </cell>
          <cell r="H240" t="str">
            <v>Promina-Gwinnett</v>
          </cell>
          <cell r="I240" t="str">
            <v>08198</v>
          </cell>
          <cell r="J240" t="str">
            <v>1</v>
          </cell>
        </row>
        <row r="241">
          <cell r="A241" t="str">
            <v>n</v>
          </cell>
          <cell r="B241" t="str">
            <v>DEGANIAN</v>
          </cell>
          <cell r="C241" t="str">
            <v>JAVAD</v>
          </cell>
          <cell r="D241" t="str">
            <v>4887</v>
          </cell>
          <cell r="E241" t="str">
            <v>NET PEDS</v>
          </cell>
          <cell r="F241" t="str">
            <v>98</v>
          </cell>
          <cell r="G241" t="str">
            <v>081</v>
          </cell>
          <cell r="H241" t="str">
            <v>Promina-Gwinnett</v>
          </cell>
          <cell r="I241" t="str">
            <v>08198</v>
          </cell>
          <cell r="J241" t="str">
            <v>1</v>
          </cell>
        </row>
        <row r="242">
          <cell r="A242" t="str">
            <v>n</v>
          </cell>
          <cell r="B242" t="str">
            <v>DUNAGAN</v>
          </cell>
          <cell r="C242" t="str">
            <v>H JOSEPHINE</v>
          </cell>
          <cell r="D242" t="str">
            <v>4893</v>
          </cell>
          <cell r="E242" t="str">
            <v>NET PEDS</v>
          </cell>
          <cell r="F242" t="str">
            <v>98</v>
          </cell>
          <cell r="G242" t="str">
            <v>081</v>
          </cell>
          <cell r="H242" t="str">
            <v>Promina-Gwinnett</v>
          </cell>
          <cell r="I242" t="str">
            <v>08198</v>
          </cell>
          <cell r="J242" t="str">
            <v>1</v>
          </cell>
        </row>
        <row r="243">
          <cell r="A243" t="str">
            <v>n</v>
          </cell>
          <cell r="B243" t="str">
            <v>SILVERMAN</v>
          </cell>
          <cell r="C243" t="str">
            <v>LENARD</v>
          </cell>
          <cell r="D243" t="str">
            <v>490</v>
          </cell>
          <cell r="E243" t="str">
            <v>PMG ADULT</v>
          </cell>
          <cell r="F243" t="str">
            <v>81</v>
          </cell>
          <cell r="G243" t="str">
            <v>022</v>
          </cell>
          <cell r="H243" t="str">
            <v>Alpharetta</v>
          </cell>
          <cell r="I243" t="str">
            <v>02281</v>
          </cell>
          <cell r="J243" t="str">
            <v>0</v>
          </cell>
        </row>
        <row r="244">
          <cell r="A244" t="str">
            <v>n</v>
          </cell>
          <cell r="B244" t="str">
            <v>JACKSON</v>
          </cell>
          <cell r="C244" t="str">
            <v>JOANNE</v>
          </cell>
          <cell r="D244" t="str">
            <v>4909</v>
          </cell>
          <cell r="E244" t="str">
            <v>NET PEDS</v>
          </cell>
          <cell r="F244" t="str">
            <v>98</v>
          </cell>
          <cell r="G244" t="str">
            <v>081</v>
          </cell>
          <cell r="H244" t="str">
            <v>Promina-Gwinnett</v>
          </cell>
          <cell r="I244" t="str">
            <v>08198</v>
          </cell>
          <cell r="J244" t="str">
            <v>1</v>
          </cell>
        </row>
        <row r="245">
          <cell r="A245" t="str">
            <v>n</v>
          </cell>
          <cell r="B245" t="str">
            <v>STEELE</v>
          </cell>
          <cell r="C245" t="str">
            <v>SHARON</v>
          </cell>
          <cell r="D245" t="str">
            <v>4910</v>
          </cell>
          <cell r="E245" t="str">
            <v>NET PEDS</v>
          </cell>
          <cell r="F245" t="str">
            <v>98</v>
          </cell>
          <cell r="G245" t="str">
            <v>081</v>
          </cell>
          <cell r="H245" t="str">
            <v>Promina-Gwinnett</v>
          </cell>
          <cell r="I245" t="str">
            <v>08198</v>
          </cell>
          <cell r="J245" t="str">
            <v>1</v>
          </cell>
        </row>
        <row r="246">
          <cell r="A246" t="str">
            <v>n</v>
          </cell>
          <cell r="B246" t="str">
            <v>MOLOCK</v>
          </cell>
          <cell r="C246" t="str">
            <v>SUZANNE</v>
          </cell>
          <cell r="D246" t="str">
            <v>4911</v>
          </cell>
          <cell r="E246" t="str">
            <v>NET PEDS</v>
          </cell>
          <cell r="F246" t="str">
            <v>98</v>
          </cell>
          <cell r="G246" t="str">
            <v>081</v>
          </cell>
          <cell r="H246" t="str">
            <v>Promina-Gwinnett</v>
          </cell>
          <cell r="I246" t="str">
            <v>08198</v>
          </cell>
          <cell r="J246" t="str">
            <v>1</v>
          </cell>
        </row>
        <row r="247">
          <cell r="A247" t="str">
            <v>n</v>
          </cell>
          <cell r="B247" t="str">
            <v>PITTS</v>
          </cell>
          <cell r="C247" t="str">
            <v>JOHN</v>
          </cell>
          <cell r="D247" t="str">
            <v>4912</v>
          </cell>
          <cell r="E247" t="str">
            <v>NET PEDS</v>
          </cell>
          <cell r="F247" t="str">
            <v>98</v>
          </cell>
          <cell r="G247" t="str">
            <v>081</v>
          </cell>
          <cell r="H247" t="str">
            <v>Promina-Gwinnett</v>
          </cell>
          <cell r="I247" t="str">
            <v>08198</v>
          </cell>
          <cell r="J247" t="str">
            <v>1</v>
          </cell>
        </row>
        <row r="248">
          <cell r="A248" t="str">
            <v>n</v>
          </cell>
          <cell r="B248" t="str">
            <v>HERD</v>
          </cell>
          <cell r="C248" t="str">
            <v>HAL</v>
          </cell>
          <cell r="D248" t="str">
            <v>4913</v>
          </cell>
          <cell r="E248" t="str">
            <v>NET PEDS</v>
          </cell>
          <cell r="F248" t="str">
            <v>98</v>
          </cell>
          <cell r="G248" t="str">
            <v>081</v>
          </cell>
          <cell r="H248" t="str">
            <v>Promina-Gwinnett</v>
          </cell>
          <cell r="I248" t="str">
            <v>08198</v>
          </cell>
          <cell r="J248" t="str">
            <v>1</v>
          </cell>
        </row>
        <row r="249">
          <cell r="A249" t="str">
            <v>n</v>
          </cell>
          <cell r="B249" t="str">
            <v>SOBEL</v>
          </cell>
          <cell r="C249" t="str">
            <v>KENNETH</v>
          </cell>
          <cell r="D249" t="str">
            <v>4914</v>
          </cell>
          <cell r="E249" t="str">
            <v>NET INT</v>
          </cell>
          <cell r="F249" t="str">
            <v>98</v>
          </cell>
          <cell r="G249" t="str">
            <v>081</v>
          </cell>
          <cell r="H249" t="str">
            <v>Promina-Gwinnett</v>
          </cell>
          <cell r="I249" t="str">
            <v>08198</v>
          </cell>
          <cell r="J249" t="str">
            <v>1</v>
          </cell>
        </row>
        <row r="250">
          <cell r="A250" t="str">
            <v>n</v>
          </cell>
          <cell r="B250" t="str">
            <v>DEUTSCH</v>
          </cell>
          <cell r="C250" t="str">
            <v>SAMUEL</v>
          </cell>
          <cell r="D250" t="str">
            <v>4915</v>
          </cell>
          <cell r="E250" t="str">
            <v>NET INT</v>
          </cell>
          <cell r="F250" t="str">
            <v>98</v>
          </cell>
          <cell r="G250" t="str">
            <v>081</v>
          </cell>
          <cell r="H250" t="str">
            <v>Promina-Gwinnett</v>
          </cell>
          <cell r="I250" t="str">
            <v>08198</v>
          </cell>
          <cell r="J250" t="str">
            <v>1</v>
          </cell>
        </row>
        <row r="251">
          <cell r="A251" t="str">
            <v>n</v>
          </cell>
          <cell r="B251" t="str">
            <v>DESAI</v>
          </cell>
          <cell r="C251" t="str">
            <v>REKHA J</v>
          </cell>
          <cell r="D251" t="str">
            <v>4916</v>
          </cell>
          <cell r="E251" t="str">
            <v>NET INT</v>
          </cell>
          <cell r="F251" t="str">
            <v>98</v>
          </cell>
          <cell r="G251" t="str">
            <v>081</v>
          </cell>
          <cell r="H251" t="str">
            <v>Promina-Gwinnett</v>
          </cell>
          <cell r="I251" t="str">
            <v>08198</v>
          </cell>
          <cell r="J251" t="str">
            <v>1</v>
          </cell>
        </row>
        <row r="252">
          <cell r="A252" t="str">
            <v>n</v>
          </cell>
          <cell r="B252" t="str">
            <v>DESAI</v>
          </cell>
          <cell r="C252" t="str">
            <v>JAY R</v>
          </cell>
          <cell r="D252" t="str">
            <v>4917</v>
          </cell>
          <cell r="E252" t="str">
            <v>NET INT</v>
          </cell>
          <cell r="F252" t="str">
            <v>98</v>
          </cell>
          <cell r="G252" t="str">
            <v>081</v>
          </cell>
          <cell r="H252" t="str">
            <v>Promina-Gwinnett</v>
          </cell>
          <cell r="I252" t="str">
            <v>08198</v>
          </cell>
          <cell r="J252" t="str">
            <v>1</v>
          </cell>
        </row>
        <row r="253">
          <cell r="A253" t="str">
            <v>n</v>
          </cell>
          <cell r="B253" t="str">
            <v>BOSTOCK</v>
          </cell>
          <cell r="C253" t="str">
            <v>WILLIAM K</v>
          </cell>
          <cell r="D253" t="str">
            <v>4918</v>
          </cell>
          <cell r="E253" t="str">
            <v>NET FP</v>
          </cell>
          <cell r="F253" t="str">
            <v>98</v>
          </cell>
          <cell r="G253" t="str">
            <v>081</v>
          </cell>
          <cell r="H253" t="str">
            <v>Promina-Gwinnett</v>
          </cell>
          <cell r="I253" t="str">
            <v>08198</v>
          </cell>
          <cell r="J253" t="str">
            <v>1</v>
          </cell>
        </row>
        <row r="254">
          <cell r="A254" t="str">
            <v>n</v>
          </cell>
          <cell r="B254" t="str">
            <v>GUERRESO</v>
          </cell>
          <cell r="C254" t="str">
            <v>ROBERT J</v>
          </cell>
          <cell r="D254" t="str">
            <v>4919</v>
          </cell>
          <cell r="E254" t="str">
            <v>NET FP</v>
          </cell>
          <cell r="F254" t="str">
            <v>98</v>
          </cell>
          <cell r="G254" t="str">
            <v>081</v>
          </cell>
          <cell r="H254" t="str">
            <v>Promina-Gwinnett</v>
          </cell>
          <cell r="I254" t="str">
            <v>08198</v>
          </cell>
          <cell r="J254" t="str">
            <v>1</v>
          </cell>
        </row>
        <row r="255">
          <cell r="A255" t="str">
            <v>n</v>
          </cell>
          <cell r="B255" t="str">
            <v>MORROW JR</v>
          </cell>
          <cell r="C255" t="str">
            <v>JAMES R</v>
          </cell>
          <cell r="D255" t="str">
            <v>4921</v>
          </cell>
          <cell r="E255" t="str">
            <v>NET FP</v>
          </cell>
          <cell r="F255" t="str">
            <v>98</v>
          </cell>
          <cell r="G255" t="str">
            <v>081</v>
          </cell>
          <cell r="H255" t="str">
            <v>Promina-Gwinnett</v>
          </cell>
          <cell r="I255" t="str">
            <v>08198</v>
          </cell>
          <cell r="J255" t="str">
            <v>1</v>
          </cell>
        </row>
        <row r="256">
          <cell r="A256" t="str">
            <v>n</v>
          </cell>
          <cell r="B256" t="str">
            <v>NAJJAR</v>
          </cell>
          <cell r="C256" t="str">
            <v>DAVID J</v>
          </cell>
          <cell r="D256" t="str">
            <v>4922</v>
          </cell>
          <cell r="E256" t="str">
            <v>NET FP</v>
          </cell>
          <cell r="F256" t="str">
            <v>98</v>
          </cell>
          <cell r="G256" t="str">
            <v>081</v>
          </cell>
          <cell r="H256" t="str">
            <v>Promina-Gwinnett</v>
          </cell>
          <cell r="I256" t="str">
            <v>08198</v>
          </cell>
          <cell r="J256" t="str">
            <v>1</v>
          </cell>
        </row>
        <row r="257">
          <cell r="A257" t="str">
            <v>n</v>
          </cell>
          <cell r="B257" t="str">
            <v>JIMENEZ</v>
          </cell>
          <cell r="C257" t="str">
            <v>ANABELLE</v>
          </cell>
          <cell r="D257" t="str">
            <v>495</v>
          </cell>
          <cell r="E257" t="str">
            <v>PMG PEDS</v>
          </cell>
          <cell r="F257" t="str">
            <v>21</v>
          </cell>
          <cell r="G257" t="str">
            <v>018</v>
          </cell>
          <cell r="H257" t="str">
            <v>Crescent Centre</v>
          </cell>
          <cell r="I257" t="str">
            <v>01821</v>
          </cell>
          <cell r="J257" t="str">
            <v>0</v>
          </cell>
        </row>
        <row r="258">
          <cell r="A258" t="str">
            <v>n</v>
          </cell>
          <cell r="B258" t="str">
            <v>TRAVIS</v>
          </cell>
          <cell r="C258" t="str">
            <v>MARK</v>
          </cell>
          <cell r="D258" t="str">
            <v>4955</v>
          </cell>
          <cell r="E258" t="str">
            <v>NET INT</v>
          </cell>
          <cell r="F258" t="str">
            <v>98</v>
          </cell>
          <cell r="G258" t="str">
            <v>081</v>
          </cell>
          <cell r="H258" t="str">
            <v>Promina-Gwinnett</v>
          </cell>
          <cell r="I258" t="str">
            <v>08198</v>
          </cell>
          <cell r="J258" t="str">
            <v>1</v>
          </cell>
        </row>
        <row r="259">
          <cell r="A259" t="str">
            <v>n</v>
          </cell>
          <cell r="B259" t="str">
            <v>GERARD</v>
          </cell>
          <cell r="C259" t="str">
            <v>JANET</v>
          </cell>
          <cell r="D259" t="str">
            <v>5057</v>
          </cell>
          <cell r="E259" t="str">
            <v>NET FP</v>
          </cell>
          <cell r="F259" t="str">
            <v>98</v>
          </cell>
          <cell r="G259" t="str">
            <v>082</v>
          </cell>
          <cell r="H259" t="str">
            <v>Promina-Piedmont</v>
          </cell>
          <cell r="I259" t="str">
            <v>08298</v>
          </cell>
          <cell r="J259" t="str">
            <v>1</v>
          </cell>
        </row>
        <row r="260">
          <cell r="A260" t="str">
            <v>n</v>
          </cell>
          <cell r="B260" t="str">
            <v>GREENE</v>
          </cell>
          <cell r="C260" t="str">
            <v>CANDACE K.</v>
          </cell>
          <cell r="D260" t="str">
            <v>507</v>
          </cell>
          <cell r="E260" t="str">
            <v>PMG PEDS</v>
          </cell>
          <cell r="F260" t="str">
            <v>22</v>
          </cell>
          <cell r="G260" t="str">
            <v>019</v>
          </cell>
          <cell r="H260" t="str">
            <v>Gwinnett</v>
          </cell>
          <cell r="I260" t="str">
            <v>01922</v>
          </cell>
          <cell r="J260" t="str">
            <v>0</v>
          </cell>
        </row>
        <row r="261">
          <cell r="A261" t="str">
            <v>n</v>
          </cell>
          <cell r="B261" t="str">
            <v>MAHON</v>
          </cell>
          <cell r="C261" t="str">
            <v>THOMAS</v>
          </cell>
          <cell r="D261" t="str">
            <v>5099</v>
          </cell>
          <cell r="E261" t="str">
            <v>NET PEDS</v>
          </cell>
          <cell r="F261" t="str">
            <v>98</v>
          </cell>
          <cell r="G261" t="str">
            <v>081</v>
          </cell>
          <cell r="H261" t="str">
            <v>Promina-Gwinnett</v>
          </cell>
          <cell r="I261" t="str">
            <v>08198</v>
          </cell>
          <cell r="J261" t="str">
            <v>1</v>
          </cell>
        </row>
        <row r="262">
          <cell r="A262" t="str">
            <v>n</v>
          </cell>
          <cell r="B262" t="str">
            <v>ELLISON</v>
          </cell>
          <cell r="C262" t="str">
            <v>HOWARD S</v>
          </cell>
          <cell r="D262" t="str">
            <v>5101</v>
          </cell>
          <cell r="E262" t="str">
            <v>NET INT</v>
          </cell>
          <cell r="F262" t="str">
            <v>98</v>
          </cell>
          <cell r="G262" t="str">
            <v>079</v>
          </cell>
          <cell r="H262" t="str">
            <v>Net-Rockdale</v>
          </cell>
          <cell r="I262" t="str">
            <v>07998</v>
          </cell>
          <cell r="J262" t="str">
            <v>1</v>
          </cell>
        </row>
        <row r="263">
          <cell r="A263" t="str">
            <v>n</v>
          </cell>
          <cell r="B263" t="str">
            <v>GOODRICH</v>
          </cell>
          <cell r="C263" t="str">
            <v>DEBORA</v>
          </cell>
          <cell r="D263" t="str">
            <v>5104</v>
          </cell>
          <cell r="E263" t="str">
            <v>NET INT</v>
          </cell>
          <cell r="F263" t="str">
            <v>98</v>
          </cell>
          <cell r="G263" t="str">
            <v>079</v>
          </cell>
          <cell r="H263" t="str">
            <v>Net-Rockdale</v>
          </cell>
          <cell r="I263" t="str">
            <v>07998</v>
          </cell>
          <cell r="J263" t="str">
            <v>1</v>
          </cell>
        </row>
        <row r="264">
          <cell r="A264" t="str">
            <v>n</v>
          </cell>
          <cell r="B264" t="str">
            <v>HYLAND</v>
          </cell>
          <cell r="C264" t="str">
            <v>VIRGINIA B</v>
          </cell>
          <cell r="D264" t="str">
            <v>5109</v>
          </cell>
          <cell r="E264" t="str">
            <v>NET FP</v>
          </cell>
          <cell r="F264" t="str">
            <v>98</v>
          </cell>
          <cell r="G264" t="str">
            <v>079</v>
          </cell>
          <cell r="H264" t="str">
            <v>Net-Rockdale</v>
          </cell>
          <cell r="I264" t="str">
            <v>07998</v>
          </cell>
          <cell r="J264" t="str">
            <v>1</v>
          </cell>
        </row>
        <row r="265">
          <cell r="A265" t="str">
            <v>n</v>
          </cell>
          <cell r="B265" t="str">
            <v>HYLAND</v>
          </cell>
          <cell r="C265" t="str">
            <v>JOHN S</v>
          </cell>
          <cell r="D265" t="str">
            <v>5112</v>
          </cell>
          <cell r="E265" t="str">
            <v>NET INT</v>
          </cell>
          <cell r="F265" t="str">
            <v>98</v>
          </cell>
          <cell r="G265" t="str">
            <v>079</v>
          </cell>
          <cell r="H265" t="str">
            <v>Net-Rockdale</v>
          </cell>
          <cell r="I265" t="str">
            <v>07998</v>
          </cell>
          <cell r="J265" t="str">
            <v>1</v>
          </cell>
        </row>
        <row r="266">
          <cell r="A266" t="str">
            <v>n</v>
          </cell>
          <cell r="B266" t="str">
            <v>KASSAM</v>
          </cell>
          <cell r="C266" t="str">
            <v>MARY JANE</v>
          </cell>
          <cell r="D266" t="str">
            <v>5118</v>
          </cell>
          <cell r="E266" t="str">
            <v>NET FP</v>
          </cell>
          <cell r="F266" t="str">
            <v>98</v>
          </cell>
          <cell r="G266" t="str">
            <v>079</v>
          </cell>
          <cell r="H266" t="str">
            <v>Net-Rockdale</v>
          </cell>
          <cell r="I266" t="str">
            <v>07998</v>
          </cell>
          <cell r="J266" t="str">
            <v>1</v>
          </cell>
        </row>
        <row r="267">
          <cell r="A267" t="str">
            <v>n</v>
          </cell>
          <cell r="B267" t="str">
            <v>MILLER</v>
          </cell>
          <cell r="C267" t="str">
            <v>LISA D</v>
          </cell>
          <cell r="D267" t="str">
            <v>5119</v>
          </cell>
          <cell r="E267" t="str">
            <v>NET PEDS</v>
          </cell>
          <cell r="F267" t="str">
            <v>98</v>
          </cell>
          <cell r="G267" t="str">
            <v>079</v>
          </cell>
          <cell r="H267" t="str">
            <v>Net-Rockdale</v>
          </cell>
          <cell r="I267" t="str">
            <v>07998</v>
          </cell>
          <cell r="J267" t="str">
            <v>1</v>
          </cell>
        </row>
        <row r="268">
          <cell r="A268" t="str">
            <v>n</v>
          </cell>
          <cell r="B268" t="str">
            <v>DOUD</v>
          </cell>
          <cell r="C268" t="str">
            <v>FORREST J</v>
          </cell>
          <cell r="D268" t="str">
            <v>5120</v>
          </cell>
          <cell r="E268" t="str">
            <v>NET PEDS</v>
          </cell>
          <cell r="F268" t="str">
            <v>98</v>
          </cell>
          <cell r="G268" t="str">
            <v>079</v>
          </cell>
          <cell r="H268" t="str">
            <v>Net-Rockdale</v>
          </cell>
          <cell r="I268" t="str">
            <v>07998</v>
          </cell>
          <cell r="J268" t="str">
            <v>1</v>
          </cell>
        </row>
        <row r="269">
          <cell r="A269" t="str">
            <v>n</v>
          </cell>
          <cell r="B269" t="str">
            <v>MANNING</v>
          </cell>
          <cell r="C269" t="str">
            <v>MICHAEL</v>
          </cell>
          <cell r="D269" t="str">
            <v>5124</v>
          </cell>
          <cell r="E269" t="str">
            <v>NET FP</v>
          </cell>
          <cell r="F269" t="str">
            <v>98</v>
          </cell>
          <cell r="G269" t="str">
            <v>079</v>
          </cell>
          <cell r="H269" t="str">
            <v>Net-Rockdale</v>
          </cell>
          <cell r="I269" t="str">
            <v>07998</v>
          </cell>
          <cell r="J269" t="str">
            <v>1</v>
          </cell>
        </row>
        <row r="270">
          <cell r="A270" t="str">
            <v>n</v>
          </cell>
          <cell r="B270" t="str">
            <v>PERRY</v>
          </cell>
          <cell r="C270" t="str">
            <v>BARBARA</v>
          </cell>
          <cell r="D270" t="str">
            <v>513</v>
          </cell>
          <cell r="E270" t="str">
            <v>PMG ADULT</v>
          </cell>
          <cell r="F270" t="str">
            <v>21</v>
          </cell>
          <cell r="G270" t="str">
            <v>021</v>
          </cell>
          <cell r="H270" t="str">
            <v>Townpark</v>
          </cell>
          <cell r="I270" t="str">
            <v>02121</v>
          </cell>
          <cell r="J270" t="str">
            <v>0</v>
          </cell>
        </row>
        <row r="271">
          <cell r="A271" t="str">
            <v>n</v>
          </cell>
          <cell r="B271" t="str">
            <v>KASSAM</v>
          </cell>
          <cell r="C271" t="str">
            <v>MOHAMED H</v>
          </cell>
          <cell r="D271" t="str">
            <v>5138</v>
          </cell>
          <cell r="E271" t="str">
            <v>NET FP</v>
          </cell>
          <cell r="F271" t="str">
            <v>98</v>
          </cell>
          <cell r="G271" t="str">
            <v>079</v>
          </cell>
          <cell r="H271" t="str">
            <v>Net-Rockdale</v>
          </cell>
          <cell r="I271" t="str">
            <v>07998</v>
          </cell>
          <cell r="J271" t="str">
            <v>1</v>
          </cell>
        </row>
        <row r="272">
          <cell r="A272" t="str">
            <v>n</v>
          </cell>
          <cell r="B272" t="str">
            <v>KINI</v>
          </cell>
          <cell r="C272" t="str">
            <v>GANESH</v>
          </cell>
          <cell r="D272" t="str">
            <v>5139</v>
          </cell>
          <cell r="E272" t="str">
            <v>NET INT</v>
          </cell>
          <cell r="F272" t="str">
            <v>98</v>
          </cell>
          <cell r="G272" t="str">
            <v>079</v>
          </cell>
          <cell r="H272" t="str">
            <v>Net-Rockdale</v>
          </cell>
          <cell r="I272" t="str">
            <v>07998</v>
          </cell>
          <cell r="J272" t="str">
            <v>1</v>
          </cell>
        </row>
        <row r="273">
          <cell r="A273" t="str">
            <v>n</v>
          </cell>
          <cell r="B273" t="str">
            <v>PATONAY</v>
          </cell>
          <cell r="C273" t="str">
            <v>NORA</v>
          </cell>
          <cell r="D273" t="str">
            <v>5140</v>
          </cell>
          <cell r="E273" t="str">
            <v>NET PEDS</v>
          </cell>
          <cell r="F273" t="str">
            <v>98</v>
          </cell>
          <cell r="G273" t="str">
            <v>079</v>
          </cell>
          <cell r="H273" t="str">
            <v>Net-Rockdale</v>
          </cell>
          <cell r="I273" t="str">
            <v>07998</v>
          </cell>
          <cell r="J273" t="str">
            <v>1</v>
          </cell>
        </row>
        <row r="274">
          <cell r="A274" t="str">
            <v>n</v>
          </cell>
          <cell r="B274" t="str">
            <v>WEHUNT</v>
          </cell>
          <cell r="C274" t="str">
            <v>GREGORY</v>
          </cell>
          <cell r="D274" t="str">
            <v>5155</v>
          </cell>
          <cell r="E274" t="str">
            <v>NET FP</v>
          </cell>
          <cell r="F274" t="str">
            <v>98</v>
          </cell>
          <cell r="G274" t="str">
            <v>080</v>
          </cell>
          <cell r="H274" t="str">
            <v>Promina-Nrthwest</v>
          </cell>
          <cell r="I274" t="str">
            <v>08098</v>
          </cell>
          <cell r="J274" t="str">
            <v>1</v>
          </cell>
        </row>
        <row r="275">
          <cell r="A275" t="str">
            <v>n</v>
          </cell>
          <cell r="B275" t="str">
            <v>KULANGARA</v>
          </cell>
          <cell r="C275" t="str">
            <v>RAJU</v>
          </cell>
          <cell r="D275" t="str">
            <v>5164</v>
          </cell>
          <cell r="E275" t="str">
            <v>NET PEDS</v>
          </cell>
          <cell r="F275" t="str">
            <v>98</v>
          </cell>
          <cell r="G275" t="str">
            <v>080</v>
          </cell>
          <cell r="H275" t="str">
            <v>Promina-Nrthwest</v>
          </cell>
          <cell r="I275" t="str">
            <v>08098</v>
          </cell>
          <cell r="J275" t="str">
            <v>1</v>
          </cell>
        </row>
        <row r="276">
          <cell r="A276" t="str">
            <v>n</v>
          </cell>
          <cell r="B276" t="str">
            <v>YAMIN</v>
          </cell>
          <cell r="C276" t="str">
            <v>ABOLHASSAN</v>
          </cell>
          <cell r="D276" t="str">
            <v>5169</v>
          </cell>
          <cell r="E276" t="str">
            <v>NET PEDS</v>
          </cell>
          <cell r="F276" t="str">
            <v>98</v>
          </cell>
          <cell r="G276" t="str">
            <v>080</v>
          </cell>
          <cell r="H276" t="str">
            <v>Promina-Nrthwest</v>
          </cell>
          <cell r="I276" t="str">
            <v>08098</v>
          </cell>
          <cell r="J276" t="str">
            <v>1</v>
          </cell>
        </row>
        <row r="277">
          <cell r="A277" t="str">
            <v>n</v>
          </cell>
          <cell r="B277" t="str">
            <v>GOOLSBY JR</v>
          </cell>
          <cell r="C277" t="str">
            <v>CARL</v>
          </cell>
          <cell r="D277" t="str">
            <v>5170</v>
          </cell>
          <cell r="E277" t="str">
            <v>NET FP</v>
          </cell>
          <cell r="F277" t="str">
            <v>98</v>
          </cell>
          <cell r="G277" t="str">
            <v>080</v>
          </cell>
          <cell r="H277" t="str">
            <v>Promina-Nrthwest</v>
          </cell>
          <cell r="I277" t="str">
            <v>08098</v>
          </cell>
          <cell r="J277" t="str">
            <v>1</v>
          </cell>
        </row>
        <row r="278">
          <cell r="A278" t="str">
            <v>n</v>
          </cell>
          <cell r="B278" t="str">
            <v>SEE #4691</v>
          </cell>
          <cell r="C278" t="str">
            <v>WILLIAM COLLINS</v>
          </cell>
          <cell r="D278" t="str">
            <v>5171</v>
          </cell>
          <cell r="E278" t="str">
            <v>NET FP</v>
          </cell>
          <cell r="F278" t="str">
            <v>98</v>
          </cell>
          <cell r="G278" t="str">
            <v>082</v>
          </cell>
          <cell r="H278" t="str">
            <v>Promina-Piedmont</v>
          </cell>
          <cell r="I278" t="str">
            <v>08298</v>
          </cell>
          <cell r="J278" t="str">
            <v>1</v>
          </cell>
        </row>
        <row r="279">
          <cell r="A279" t="str">
            <v>n</v>
          </cell>
          <cell r="B279" t="str">
            <v>FINE</v>
          </cell>
          <cell r="C279" t="str">
            <v>JOEL</v>
          </cell>
          <cell r="D279" t="str">
            <v>5175</v>
          </cell>
          <cell r="E279" t="str">
            <v>NET INT</v>
          </cell>
          <cell r="F279" t="str">
            <v>98</v>
          </cell>
          <cell r="G279" t="str">
            <v>081</v>
          </cell>
          <cell r="H279" t="str">
            <v>Promina-Gwinnett</v>
          </cell>
          <cell r="I279" t="str">
            <v>08198</v>
          </cell>
          <cell r="J279" t="str">
            <v>1</v>
          </cell>
        </row>
        <row r="280">
          <cell r="A280" t="str">
            <v>n</v>
          </cell>
          <cell r="B280" t="str">
            <v>WOOD</v>
          </cell>
          <cell r="C280" t="str">
            <v>BRUCE A</v>
          </cell>
          <cell r="D280" t="str">
            <v>5202</v>
          </cell>
          <cell r="E280" t="str">
            <v>NET FP</v>
          </cell>
          <cell r="F280" t="str">
            <v>98</v>
          </cell>
          <cell r="G280" t="str">
            <v>076</v>
          </cell>
          <cell r="H280" t="str">
            <v>Net-So. Reg</v>
          </cell>
          <cell r="I280" t="str">
            <v>07698</v>
          </cell>
          <cell r="J280" t="str">
            <v>1</v>
          </cell>
        </row>
        <row r="281">
          <cell r="A281" t="str">
            <v>n</v>
          </cell>
          <cell r="B281" t="str">
            <v>STEPHENSON</v>
          </cell>
          <cell r="C281" t="str">
            <v>JANICE</v>
          </cell>
          <cell r="D281" t="str">
            <v>521</v>
          </cell>
          <cell r="E281" t="str">
            <v>PMG ADULT</v>
          </cell>
          <cell r="F281" t="str">
            <v>82</v>
          </cell>
          <cell r="G281" t="str">
            <v>024</v>
          </cell>
          <cell r="H281" t="str">
            <v>Panola</v>
          </cell>
          <cell r="I281" t="str">
            <v>02482</v>
          </cell>
          <cell r="J281" t="str">
            <v>0</v>
          </cell>
        </row>
        <row r="282">
          <cell r="A282" t="str">
            <v>n</v>
          </cell>
          <cell r="B282" t="str">
            <v>HARSCH</v>
          </cell>
          <cell r="C282" t="str">
            <v>JOHN A</v>
          </cell>
          <cell r="D282" t="str">
            <v>5237</v>
          </cell>
          <cell r="E282" t="str">
            <v>NET INT</v>
          </cell>
          <cell r="F282" t="str">
            <v>98</v>
          </cell>
          <cell r="G282" t="str">
            <v>076</v>
          </cell>
          <cell r="H282" t="str">
            <v>Net-So. Reg</v>
          </cell>
          <cell r="I282" t="str">
            <v>07698</v>
          </cell>
          <cell r="J282" t="str">
            <v>1</v>
          </cell>
        </row>
        <row r="283">
          <cell r="A283" t="str">
            <v>n</v>
          </cell>
          <cell r="B283" t="str">
            <v>OSBORNE</v>
          </cell>
          <cell r="C283" t="str">
            <v>WILLIAM R</v>
          </cell>
          <cell r="D283" t="str">
            <v>5238</v>
          </cell>
          <cell r="E283" t="str">
            <v>NET INT</v>
          </cell>
          <cell r="F283" t="str">
            <v>98</v>
          </cell>
          <cell r="G283" t="str">
            <v>076</v>
          </cell>
          <cell r="H283" t="str">
            <v>Net-So. Reg</v>
          </cell>
          <cell r="I283" t="str">
            <v>07698</v>
          </cell>
          <cell r="J283" t="str">
            <v>1</v>
          </cell>
        </row>
        <row r="284">
          <cell r="A284" t="str">
            <v>n</v>
          </cell>
          <cell r="B284" t="str">
            <v>FAIYAZ</v>
          </cell>
          <cell r="C284" t="str">
            <v>UNNISA</v>
          </cell>
          <cell r="D284" t="str">
            <v>5239</v>
          </cell>
          <cell r="E284" t="str">
            <v>NET INT</v>
          </cell>
          <cell r="F284" t="str">
            <v>98</v>
          </cell>
          <cell r="G284" t="str">
            <v>076</v>
          </cell>
          <cell r="H284" t="str">
            <v>Net-So. Reg</v>
          </cell>
          <cell r="I284" t="str">
            <v>07698</v>
          </cell>
          <cell r="J284" t="str">
            <v>1</v>
          </cell>
        </row>
        <row r="285">
          <cell r="A285" t="str">
            <v>n</v>
          </cell>
          <cell r="B285" t="str">
            <v>VALIANI</v>
          </cell>
          <cell r="C285" t="str">
            <v>SHIRIN</v>
          </cell>
          <cell r="D285" t="str">
            <v>5279</v>
          </cell>
          <cell r="E285" t="str">
            <v>NET FP</v>
          </cell>
          <cell r="F285" t="str">
            <v>98</v>
          </cell>
          <cell r="G285" t="str">
            <v>076</v>
          </cell>
          <cell r="H285" t="str">
            <v>Net-So. Reg</v>
          </cell>
          <cell r="I285" t="str">
            <v>07698</v>
          </cell>
          <cell r="J285" t="str">
            <v>1</v>
          </cell>
        </row>
        <row r="286">
          <cell r="A286" t="str">
            <v>n</v>
          </cell>
          <cell r="B286" t="str">
            <v>TAYLOR</v>
          </cell>
          <cell r="C286" t="str">
            <v>JAMES</v>
          </cell>
          <cell r="D286" t="str">
            <v>5280</v>
          </cell>
          <cell r="E286" t="str">
            <v>NET INT</v>
          </cell>
          <cell r="F286" t="str">
            <v>98</v>
          </cell>
          <cell r="G286" t="str">
            <v>076</v>
          </cell>
          <cell r="H286" t="str">
            <v>Net-So. Reg</v>
          </cell>
          <cell r="I286" t="str">
            <v>07698</v>
          </cell>
          <cell r="J286" t="str">
            <v>1</v>
          </cell>
        </row>
        <row r="287">
          <cell r="A287" t="str">
            <v>n</v>
          </cell>
          <cell r="B287" t="str">
            <v>BEER</v>
          </cell>
          <cell r="C287" t="str">
            <v>MAX</v>
          </cell>
          <cell r="D287" t="str">
            <v>5281</v>
          </cell>
          <cell r="E287" t="str">
            <v>NET FP</v>
          </cell>
          <cell r="F287" t="str">
            <v>98</v>
          </cell>
          <cell r="G287" t="str">
            <v>076</v>
          </cell>
          <cell r="H287" t="str">
            <v>Net-So. Reg</v>
          </cell>
          <cell r="I287" t="str">
            <v>07698</v>
          </cell>
          <cell r="J287" t="str">
            <v>1</v>
          </cell>
        </row>
        <row r="288">
          <cell r="A288" t="str">
            <v>n</v>
          </cell>
          <cell r="B288" t="str">
            <v>JOHNSON</v>
          </cell>
          <cell r="C288" t="str">
            <v>WESLEY</v>
          </cell>
          <cell r="D288" t="str">
            <v>530</v>
          </cell>
          <cell r="E288" t="str">
            <v>PMG PEDS</v>
          </cell>
          <cell r="F288" t="str">
            <v>21</v>
          </cell>
          <cell r="G288" t="str">
            <v>024</v>
          </cell>
          <cell r="H288" t="str">
            <v>Panola</v>
          </cell>
          <cell r="I288" t="str">
            <v>02421</v>
          </cell>
          <cell r="J288" t="str">
            <v>0</v>
          </cell>
        </row>
        <row r="289">
          <cell r="A289" t="str">
            <v>n</v>
          </cell>
          <cell r="B289" t="str">
            <v>CADET</v>
          </cell>
          <cell r="C289" t="str">
            <v>MCARTHUR</v>
          </cell>
          <cell r="D289" t="str">
            <v>538</v>
          </cell>
          <cell r="E289" t="str">
            <v>PMG ADULT</v>
          </cell>
          <cell r="F289" t="str">
            <v>51</v>
          </cell>
          <cell r="G289" t="str">
            <v>017</v>
          </cell>
          <cell r="H289" t="str">
            <v>Southwood</v>
          </cell>
          <cell r="I289" t="str">
            <v>01751</v>
          </cell>
          <cell r="J289" t="str">
            <v>0</v>
          </cell>
        </row>
        <row r="290">
          <cell r="A290" t="str">
            <v>n</v>
          </cell>
          <cell r="B290" t="str">
            <v>SIMPSON</v>
          </cell>
          <cell r="C290" t="str">
            <v>MALCOLM</v>
          </cell>
          <cell r="D290" t="str">
            <v>554</v>
          </cell>
          <cell r="E290" t="str">
            <v>PMG ADULT</v>
          </cell>
          <cell r="F290" t="str">
            <v>81</v>
          </cell>
          <cell r="G290" t="str">
            <v>018</v>
          </cell>
          <cell r="H290" t="str">
            <v>Crescent Centre</v>
          </cell>
          <cell r="I290" t="str">
            <v>01881</v>
          </cell>
          <cell r="J290" t="str">
            <v>0</v>
          </cell>
        </row>
        <row r="291">
          <cell r="A291" t="str">
            <v>n</v>
          </cell>
          <cell r="B291" t="str">
            <v>PROVIDER NOT SPECIFIED</v>
          </cell>
          <cell r="D291" t="str">
            <v>555</v>
          </cell>
          <cell r="E291" t="str">
            <v>XX</v>
          </cell>
          <cell r="F291" t="str">
            <v>97</v>
          </cell>
          <cell r="G291" t="str">
            <v>997</v>
          </cell>
          <cell r="H291" t="str">
            <v>Regional Off/Una</v>
          </cell>
          <cell r="I291" t="str">
            <v>99797</v>
          </cell>
          <cell r="J291" t="str">
            <v>0</v>
          </cell>
        </row>
        <row r="292">
          <cell r="A292" t="str">
            <v>n</v>
          </cell>
          <cell r="B292" t="str">
            <v>HAMMOND</v>
          </cell>
          <cell r="C292" t="str">
            <v>SHARON</v>
          </cell>
          <cell r="D292" t="str">
            <v>557</v>
          </cell>
          <cell r="E292" t="str">
            <v>PMG PEDS</v>
          </cell>
          <cell r="F292" t="str">
            <v>21</v>
          </cell>
          <cell r="G292" t="str">
            <v>017</v>
          </cell>
          <cell r="H292" t="str">
            <v>Southwood</v>
          </cell>
          <cell r="I292" t="str">
            <v>01721</v>
          </cell>
          <cell r="J292" t="str">
            <v>0</v>
          </cell>
        </row>
        <row r="293">
          <cell r="A293" t="str">
            <v>n</v>
          </cell>
          <cell r="B293" t="str">
            <v>COOLEY</v>
          </cell>
          <cell r="C293" t="str">
            <v>CHARLES</v>
          </cell>
          <cell r="D293" t="str">
            <v>7733</v>
          </cell>
          <cell r="E293" t="str">
            <v>NET FP</v>
          </cell>
          <cell r="F293" t="str">
            <v>98</v>
          </cell>
          <cell r="G293" t="str">
            <v>034</v>
          </cell>
          <cell r="H293" t="str">
            <v>POS-RT Jones</v>
          </cell>
          <cell r="I293" t="str">
            <v>03498</v>
          </cell>
          <cell r="J293" t="str">
            <v>1</v>
          </cell>
        </row>
        <row r="294">
          <cell r="A294" t="str">
            <v>n</v>
          </cell>
          <cell r="B294" t="str">
            <v>DAVIS</v>
          </cell>
          <cell r="C294" t="str">
            <v>HARRY</v>
          </cell>
          <cell r="D294" t="str">
            <v>7734</v>
          </cell>
          <cell r="E294" t="str">
            <v>NET FP</v>
          </cell>
          <cell r="F294" t="str">
            <v>98</v>
          </cell>
          <cell r="G294" t="str">
            <v>034</v>
          </cell>
          <cell r="H294" t="str">
            <v>POS-RT Jones</v>
          </cell>
          <cell r="I294" t="str">
            <v>03498</v>
          </cell>
          <cell r="J294" t="str">
            <v>1</v>
          </cell>
        </row>
      </sheetData>
      <sheetData sheetId="1">
        <row r="5">
          <cell r="J5">
            <v>0</v>
          </cell>
          <cell r="L5" t="str">
            <v>FAC10</v>
          </cell>
          <cell r="N5" t="str">
            <v>FAC10</v>
          </cell>
          <cell r="O5" t="str">
            <v>ORGID</v>
          </cell>
          <cell r="P5">
            <v>1</v>
          </cell>
          <cell r="Q5">
            <v>1</v>
          </cell>
          <cell r="R5" t="str">
            <v>FAC10!$A$2</v>
          </cell>
          <cell r="S5" t="str">
            <v>=ORGID</v>
          </cell>
          <cell r="U5" t="str">
            <v>Cover</v>
          </cell>
          <cell r="V5">
            <v>1</v>
          </cell>
          <cell r="Y5" t="str">
            <v>Cover</v>
          </cell>
          <cell r="Z5" t="str">
            <v>Blank</v>
          </cell>
        </row>
        <row r="6">
          <cell r="L6" t="str">
            <v>HCT1</v>
          </cell>
          <cell r="N6" t="str">
            <v>FAC10</v>
          </cell>
          <cell r="O6" t="str">
            <v>FAC</v>
          </cell>
          <cell r="P6">
            <v>2</v>
          </cell>
          <cell r="Q6">
            <v>1</v>
          </cell>
          <cell r="R6" t="str">
            <v>FAC10!$B$2</v>
          </cell>
          <cell r="S6" t="str">
            <v>=FAC</v>
          </cell>
          <cell r="U6" t="str">
            <v>Blank</v>
          </cell>
          <cell r="V6">
            <v>2</v>
          </cell>
          <cell r="Y6" t="str">
            <v>TOC</v>
          </cell>
          <cell r="Z6" t="str">
            <v>Intro</v>
          </cell>
        </row>
        <row r="7">
          <cell r="L7" t="str">
            <v>HCT2</v>
          </cell>
          <cell r="N7" t="str">
            <v>FAC10</v>
          </cell>
          <cell r="O7" t="str">
            <v>PERIOD</v>
          </cell>
          <cell r="P7">
            <v>3</v>
          </cell>
          <cell r="Q7">
            <v>0</v>
          </cell>
          <cell r="R7" t="str">
            <v>FAC10!$C$2</v>
          </cell>
          <cell r="S7" t="str">
            <v>DGET(FAC10,"PERIOD",A1:B2)</v>
          </cell>
          <cell r="U7" t="str">
            <v>TOC</v>
          </cell>
          <cell r="V7">
            <v>1</v>
          </cell>
          <cell r="Y7" t="str">
            <v>Intro (2)</v>
          </cell>
          <cell r="Z7" t="str">
            <v>Section1</v>
          </cell>
        </row>
        <row r="8">
          <cell r="L8" t="str">
            <v>HCT3</v>
          </cell>
          <cell r="N8" t="str">
            <v>FAC10</v>
          </cell>
          <cell r="O8" t="str">
            <v>QASIB_P</v>
          </cell>
          <cell r="P8">
            <v>4</v>
          </cell>
          <cell r="Q8">
            <v>0</v>
          </cell>
          <cell r="R8" t="str">
            <v>FAC10!$D$2</v>
          </cell>
          <cell r="S8" t="str">
            <v>DGET(FAC10,"QASIB_P",A1:B2)</v>
          </cell>
          <cell r="U8" t="str">
            <v>Intro</v>
          </cell>
          <cell r="V8">
            <v>2</v>
          </cell>
          <cell r="Y8" t="str">
            <v>Page1</v>
          </cell>
          <cell r="Z8" t="str">
            <v>Page2</v>
          </cell>
        </row>
        <row r="9">
          <cell r="L9" t="str">
            <v>HCT5</v>
          </cell>
          <cell r="N9" t="str">
            <v>FAC10</v>
          </cell>
          <cell r="O9" t="str">
            <v>QASBB_P</v>
          </cell>
          <cell r="P9">
            <v>5</v>
          </cell>
          <cell r="Q9">
            <v>0</v>
          </cell>
          <cell r="R9" t="str">
            <v>FAC10!$E$2</v>
          </cell>
          <cell r="S9" t="str">
            <v>DGET(FAC10,"QASBB_P",A1:B2)</v>
          </cell>
          <cell r="U9" t="str">
            <v>Intro (2)</v>
          </cell>
          <cell r="V9">
            <v>1</v>
          </cell>
          <cell r="Y9" t="str">
            <v>Page3</v>
          </cell>
          <cell r="Z9" t="str">
            <v>Page4</v>
          </cell>
        </row>
        <row r="10">
          <cell r="L10" t="str">
            <v>HCT6</v>
          </cell>
          <cell r="N10" t="str">
            <v>FAC10</v>
          </cell>
          <cell r="O10" t="str">
            <v>QDIHB_P</v>
          </cell>
          <cell r="P10">
            <v>6</v>
          </cell>
          <cell r="Q10">
            <v>0</v>
          </cell>
          <cell r="R10" t="str">
            <v>FAC10!$F$2</v>
          </cell>
          <cell r="S10" t="str">
            <v>DGET(FAC10,"QDIHB_P",A1:B2)</v>
          </cell>
          <cell r="U10" t="str">
            <v>Section1</v>
          </cell>
          <cell r="V10">
            <v>2</v>
          </cell>
          <cell r="Y10" t="str">
            <v>Page5</v>
          </cell>
          <cell r="Z10" t="str">
            <v>Page6</v>
          </cell>
        </row>
        <row r="11">
          <cell r="L11" t="str">
            <v>HCT10</v>
          </cell>
          <cell r="N11" t="str">
            <v>FAC10</v>
          </cell>
          <cell r="O11" t="str">
            <v>QDIRB_P</v>
          </cell>
          <cell r="P11">
            <v>7</v>
          </cell>
          <cell r="Q11">
            <v>0</v>
          </cell>
          <cell r="R11" t="str">
            <v>FAC10!$G$2</v>
          </cell>
          <cell r="S11" t="str">
            <v>DGET(FAC10,"QDIRB_P",A1:B2)</v>
          </cell>
          <cell r="U11" t="str">
            <v>Page1</v>
          </cell>
          <cell r="V11">
            <v>1</v>
          </cell>
          <cell r="Y11" t="str">
            <v>Blank</v>
          </cell>
          <cell r="Z11" t="str">
            <v>Section2</v>
          </cell>
        </row>
        <row r="12">
          <cell r="L12" t="str">
            <v>PCP0</v>
          </cell>
          <cell r="N12" t="str">
            <v>FAC10</v>
          </cell>
          <cell r="O12" t="str">
            <v>QHYAB_P</v>
          </cell>
          <cell r="P12">
            <v>8</v>
          </cell>
          <cell r="Q12">
            <v>0</v>
          </cell>
          <cell r="R12" t="str">
            <v>FAC10!$H$2</v>
          </cell>
          <cell r="S12" t="str">
            <v>DGET(FAC10,"QHYAB_P",A1:B2)</v>
          </cell>
          <cell r="U12" t="str">
            <v>Page2</v>
          </cell>
          <cell r="V12">
            <v>2</v>
          </cell>
          <cell r="Y12" t="str">
            <v>Page7</v>
          </cell>
          <cell r="Z12" t="str">
            <v>Section3</v>
          </cell>
        </row>
        <row r="13">
          <cell r="L13" t="str">
            <v>PCP1</v>
          </cell>
          <cell r="N13" t="str">
            <v>FAC10</v>
          </cell>
          <cell r="O13" t="str">
            <v>QLB3B_P</v>
          </cell>
          <cell r="P13">
            <v>9</v>
          </cell>
          <cell r="Q13">
            <v>0</v>
          </cell>
          <cell r="R13" t="str">
            <v>FAC10!$I$2</v>
          </cell>
          <cell r="S13" t="str">
            <v>DGET(FAC10,"QLB3B_P",A1:B2)</v>
          </cell>
          <cell r="U13" t="str">
            <v>Page3</v>
          </cell>
          <cell r="V13">
            <v>1</v>
          </cell>
          <cell r="Y13" t="str">
            <v>Page8</v>
          </cell>
          <cell r="Z13" t="str">
            <v>Page9</v>
          </cell>
        </row>
        <row r="14">
          <cell r="L14" t="str">
            <v>PCP2</v>
          </cell>
          <cell r="N14" t="str">
            <v>FAC10</v>
          </cell>
          <cell r="O14" t="str">
            <v>QLBSB_P</v>
          </cell>
          <cell r="P14">
            <v>10</v>
          </cell>
          <cell r="Q14">
            <v>0</v>
          </cell>
          <cell r="R14" t="str">
            <v>FAC10!$J$2</v>
          </cell>
          <cell r="S14" t="str">
            <v>DGET(FAC10,"QLBSB_P",A1:B2)</v>
          </cell>
          <cell r="U14" t="str">
            <v>Page4</v>
          </cell>
          <cell r="V14">
            <v>2</v>
          </cell>
          <cell r="Y14" t="str">
            <v>Page9</v>
          </cell>
          <cell r="Z14" t="str">
            <v>Blank</v>
          </cell>
        </row>
        <row r="15">
          <cell r="L15" t="str">
            <v>PCP3A</v>
          </cell>
          <cell r="N15" t="str">
            <v>FAC10</v>
          </cell>
          <cell r="O15" t="str">
            <v>QPMIB_P</v>
          </cell>
          <cell r="P15">
            <v>11</v>
          </cell>
          <cell r="Q15">
            <v>0</v>
          </cell>
          <cell r="R15" t="str">
            <v>FAC10!$K$2</v>
          </cell>
          <cell r="S15" t="str">
            <v>DGET(FAC10,"QPMIB_P",A1:B2)</v>
          </cell>
          <cell r="U15" t="str">
            <v>Page5</v>
          </cell>
          <cell r="V15">
            <v>1</v>
          </cell>
        </row>
        <row r="16">
          <cell r="L16" t="str">
            <v>PCP3B</v>
          </cell>
          <cell r="N16" t="str">
            <v>FAC10</v>
          </cell>
          <cell r="O16" t="str">
            <v>QPMCB_P</v>
          </cell>
          <cell r="P16">
            <v>12</v>
          </cell>
          <cell r="Q16">
            <v>0</v>
          </cell>
          <cell r="R16" t="str">
            <v>FAC10!$L$2</v>
          </cell>
          <cell r="S16" t="str">
            <v>DGET(FAC10,"QPMCB_P",A1:B2)</v>
          </cell>
          <cell r="U16" t="str">
            <v>Page6</v>
          </cell>
          <cell r="V16">
            <v>2</v>
          </cell>
        </row>
        <row r="17">
          <cell r="L17" t="str">
            <v>PCP4A</v>
          </cell>
          <cell r="N17" t="str">
            <v>FAC10</v>
          </cell>
          <cell r="O17" t="str">
            <v>QPMBB_P</v>
          </cell>
          <cell r="P17">
            <v>13</v>
          </cell>
          <cell r="Q17">
            <v>0</v>
          </cell>
          <cell r="R17" t="str">
            <v>FAC10!$M$2</v>
          </cell>
          <cell r="S17" t="str">
            <v>DGET(FAC10,"QPMBB_P",A1:B2)</v>
          </cell>
          <cell r="U17" t="str">
            <v>Blank</v>
          </cell>
          <cell r="V17">
            <v>1</v>
          </cell>
        </row>
        <row r="18">
          <cell r="L18" t="str">
            <v>PCP4B</v>
          </cell>
          <cell r="N18" t="str">
            <v>FAC10</v>
          </cell>
          <cell r="O18" t="str">
            <v>QPMMB_P</v>
          </cell>
          <cell r="P18">
            <v>14</v>
          </cell>
          <cell r="Q18">
            <v>0</v>
          </cell>
          <cell r="R18" t="str">
            <v>FAC10!$N$2</v>
          </cell>
          <cell r="S18" t="str">
            <v>DGET(FAC10,"QPMMB_P",A1:B2)</v>
          </cell>
          <cell r="U18" t="str">
            <v>Section2</v>
          </cell>
          <cell r="V18">
            <v>2</v>
          </cell>
        </row>
        <row r="19">
          <cell r="L19" t="str">
            <v>PCP5A</v>
          </cell>
          <cell r="N19" t="str">
            <v>FAC10</v>
          </cell>
          <cell r="O19" t="str">
            <v>QPCPB_P</v>
          </cell>
          <cell r="P19">
            <v>15</v>
          </cell>
          <cell r="Q19">
            <v>0</v>
          </cell>
          <cell r="R19" t="str">
            <v>FAC10!$O$2</v>
          </cell>
          <cell r="S19" t="str">
            <v>DGET(FAC10,"QPCPB_P",A1:B2)</v>
          </cell>
          <cell r="U19" t="str">
            <v>Page7</v>
          </cell>
          <cell r="V19">
            <v>1</v>
          </cell>
        </row>
        <row r="20">
          <cell r="L20" t="str">
            <v>PCP5B</v>
          </cell>
          <cell r="N20" t="str">
            <v>FAC10</v>
          </cell>
          <cell r="O20" t="str">
            <v>QPCCB_P</v>
          </cell>
          <cell r="P20">
            <v>16</v>
          </cell>
          <cell r="Q20">
            <v>0</v>
          </cell>
          <cell r="R20" t="str">
            <v>FAC10!$P$2</v>
          </cell>
          <cell r="S20" t="str">
            <v>DGET(FAC10,"QPCCB_P",A1:B2)</v>
          </cell>
          <cell r="U20" t="str">
            <v>Section3</v>
          </cell>
          <cell r="V20">
            <v>2</v>
          </cell>
        </row>
        <row r="21">
          <cell r="L21" t="str">
            <v>PCP6</v>
          </cell>
          <cell r="N21" t="str">
            <v>FAC10</v>
          </cell>
          <cell r="O21" t="str">
            <v>QPCAB_P</v>
          </cell>
          <cell r="P21">
            <v>17</v>
          </cell>
          <cell r="Q21">
            <v>0</v>
          </cell>
          <cell r="R21" t="str">
            <v>FAC10!$Q$2</v>
          </cell>
          <cell r="S21" t="str">
            <v>DGET(FAC10,"QPCAB_P",A1:B2)</v>
          </cell>
          <cell r="U21" t="str">
            <v>Page8</v>
          </cell>
          <cell r="V21">
            <v>1</v>
          </cell>
        </row>
        <row r="22">
          <cell r="L22" t="str">
            <v>PCP7</v>
          </cell>
          <cell r="N22" t="str">
            <v>HCT1</v>
          </cell>
          <cell r="O22" t="str">
            <v>HCT</v>
          </cell>
          <cell r="P22">
            <v>1</v>
          </cell>
          <cell r="Q22">
            <v>1</v>
          </cell>
          <cell r="R22" t="str">
            <v>HCT1!$A$2</v>
          </cell>
          <cell r="S22" t="str">
            <v>=HCT</v>
          </cell>
          <cell r="U22" t="str">
            <v>Page9</v>
          </cell>
          <cell r="V22">
            <v>2</v>
          </cell>
        </row>
        <row r="23">
          <cell r="L23" t="str">
            <v>PCP8</v>
          </cell>
          <cell r="N23" t="str">
            <v>HCT1</v>
          </cell>
          <cell r="O23" t="str">
            <v>ORGID2</v>
          </cell>
          <cell r="P23">
            <v>2</v>
          </cell>
          <cell r="Q23">
            <v>1</v>
          </cell>
          <cell r="R23" t="str">
            <v>HCT1!$B$2</v>
          </cell>
          <cell r="S23" t="str">
            <v>=ORGID2</v>
          </cell>
          <cell r="U23" t="str">
            <v>Page9</v>
          </cell>
          <cell r="V23">
            <v>1</v>
          </cell>
        </row>
        <row r="24">
          <cell r="L24" t="str">
            <v>PCP9A</v>
          </cell>
          <cell r="N24" t="str">
            <v>HCT1</v>
          </cell>
          <cell r="O24" t="str">
            <v>PERIOD</v>
          </cell>
          <cell r="P24">
            <v>3</v>
          </cell>
          <cell r="Q24">
            <v>0</v>
          </cell>
          <cell r="R24" t="str">
            <v>HCT1!$C$2</v>
          </cell>
          <cell r="S24" t="str">
            <v>DGET(HCT1,"PERIOD",A1:B2)</v>
          </cell>
          <cell r="U24" t="str">
            <v>Blank</v>
          </cell>
          <cell r="V24">
            <v>1</v>
          </cell>
        </row>
        <row r="25">
          <cell r="L25" t="str">
            <v>PCP9B</v>
          </cell>
          <cell r="N25" t="str">
            <v>HCT1</v>
          </cell>
          <cell r="O25" t="str">
            <v>A___H_Y</v>
          </cell>
          <cell r="P25">
            <v>4</v>
          </cell>
          <cell r="Q25">
            <v>0</v>
          </cell>
          <cell r="R25" t="str">
            <v>HCT1!$D$2</v>
          </cell>
          <cell r="S25" t="str">
            <v>DGET(HCT1,"A___H_Y",A1:B2)</v>
          </cell>
        </row>
        <row r="26">
          <cell r="L26" t="str">
            <v>PCP10A</v>
          </cell>
          <cell r="N26" t="str">
            <v>HCT1</v>
          </cell>
          <cell r="O26" t="str">
            <v>EAL_H_Y</v>
          </cell>
          <cell r="P26">
            <v>5</v>
          </cell>
          <cell r="Q26">
            <v>0</v>
          </cell>
          <cell r="R26" t="str">
            <v>HCT1!$E$2</v>
          </cell>
          <cell r="S26" t="str">
            <v>DGET(HCT1,"EAL_H_Y",A1:B2)</v>
          </cell>
        </row>
        <row r="27">
          <cell r="L27" t="str">
            <v>PCP10B</v>
          </cell>
          <cell r="N27" t="str">
            <v>HCT1</v>
          </cell>
          <cell r="O27" t="str">
            <v>HAL_H_Y</v>
          </cell>
          <cell r="P27">
            <v>6</v>
          </cell>
          <cell r="Q27">
            <v>0</v>
          </cell>
          <cell r="R27" t="str">
            <v>HCT1!$F$2</v>
          </cell>
          <cell r="S27" t="str">
            <v>DGET(HCT1,"HAL_H_Y",A1:B2)</v>
          </cell>
        </row>
        <row r="28">
          <cell r="L28" t="str">
            <v>PEER4</v>
          </cell>
          <cell r="N28" t="str">
            <v>HCT1</v>
          </cell>
          <cell r="O28" t="str">
            <v>LAL_H_Y</v>
          </cell>
          <cell r="P28">
            <v>7</v>
          </cell>
          <cell r="Q28">
            <v>0</v>
          </cell>
          <cell r="R28" t="str">
            <v>HCT1!$G$2</v>
          </cell>
          <cell r="S28" t="str">
            <v>DGET(HCT1,"LAL_H_Y",A1:B2)</v>
          </cell>
        </row>
        <row r="29">
          <cell r="L29" t="str">
            <v>PEER5</v>
          </cell>
          <cell r="N29" t="str">
            <v>HCT1</v>
          </cell>
          <cell r="O29" t="str">
            <v>PAL_H_Y</v>
          </cell>
          <cell r="P29">
            <v>8</v>
          </cell>
          <cell r="Q29">
            <v>0</v>
          </cell>
          <cell r="R29" t="str">
            <v>HCT1!$H$2</v>
          </cell>
          <cell r="S29" t="str">
            <v>DGET(HCT1,"PAL_H_Y",A1:B2)</v>
          </cell>
        </row>
        <row r="30">
          <cell r="L30" t="str">
            <v>PEER7</v>
          </cell>
          <cell r="N30" t="str">
            <v>HCT1</v>
          </cell>
          <cell r="O30" t="str">
            <v>RAL_H_Y</v>
          </cell>
          <cell r="P30">
            <v>9</v>
          </cell>
          <cell r="Q30">
            <v>0</v>
          </cell>
          <cell r="R30" t="str">
            <v>HCT1!$I$2</v>
          </cell>
          <cell r="S30" t="str">
            <v>DGET(HCT1,"RAL_H_Y",A1:B2)</v>
          </cell>
        </row>
        <row r="31">
          <cell r="L31" t="str">
            <v>PEER10</v>
          </cell>
          <cell r="N31" t="str">
            <v>HCT1</v>
          </cell>
          <cell r="O31" t="str">
            <v>SAL_H_Y</v>
          </cell>
          <cell r="P31">
            <v>10</v>
          </cell>
          <cell r="Q31">
            <v>0</v>
          </cell>
          <cell r="R31" t="str">
            <v>HCT1!$J$2</v>
          </cell>
          <cell r="S31" t="str">
            <v>DGET(HCT1,"SAL_H_Y",A1:B2)</v>
          </cell>
        </row>
        <row r="32">
          <cell r="L32" t="str">
            <v>CETG1</v>
          </cell>
          <cell r="N32" t="str">
            <v>HCT1</v>
          </cell>
          <cell r="O32" t="str">
            <v>XAL_H_Y</v>
          </cell>
          <cell r="P32">
            <v>11</v>
          </cell>
          <cell r="Q32">
            <v>0</v>
          </cell>
          <cell r="R32" t="str">
            <v>HCT1!$K$2</v>
          </cell>
          <cell r="S32" t="str">
            <v>DGET(HCT1,"XAL_H_Y",A1:B2)</v>
          </cell>
        </row>
        <row r="33">
          <cell r="L33" t="str">
            <v>CETG2</v>
          </cell>
          <cell r="N33" t="str">
            <v>HCT10</v>
          </cell>
          <cell r="O33" t="str">
            <v>HCT</v>
          </cell>
          <cell r="P33">
            <v>1</v>
          </cell>
          <cell r="Q33">
            <v>1</v>
          </cell>
          <cell r="R33" t="str">
            <v>HCT10!$A$2</v>
          </cell>
          <cell r="S33" t="str">
            <v>=HCT</v>
          </cell>
        </row>
        <row r="34">
          <cell r="L34" t="str">
            <v>CETG3</v>
          </cell>
          <cell r="N34" t="str">
            <v>HCT10</v>
          </cell>
          <cell r="O34" t="str">
            <v>ORGID2</v>
          </cell>
          <cell r="P34">
            <v>2</v>
          </cell>
          <cell r="Q34">
            <v>1</v>
          </cell>
          <cell r="R34" t="str">
            <v>HCT10!$B$2</v>
          </cell>
          <cell r="S34" t="str">
            <v>=ORGID2</v>
          </cell>
        </row>
        <row r="35">
          <cell r="L35" t="str">
            <v>CETG4</v>
          </cell>
          <cell r="N35" t="str">
            <v>HCT10</v>
          </cell>
          <cell r="O35" t="str">
            <v>PERIOD</v>
          </cell>
          <cell r="P35">
            <v>3</v>
          </cell>
          <cell r="Q35">
            <v>0</v>
          </cell>
          <cell r="R35" t="str">
            <v>HCT10!$C$2</v>
          </cell>
          <cell r="S35" t="str">
            <v>DGET(HCT10,"PERIOD",A1:B2)</v>
          </cell>
        </row>
        <row r="36">
          <cell r="L36" t="str">
            <v>CETG5</v>
          </cell>
          <cell r="N36" t="str">
            <v>HCT10</v>
          </cell>
          <cell r="O36" t="str">
            <v>QASIH_P</v>
          </cell>
          <cell r="P36">
            <v>4</v>
          </cell>
          <cell r="Q36">
            <v>0</v>
          </cell>
          <cell r="R36" t="str">
            <v>HCT10!$D$2</v>
          </cell>
          <cell r="S36" t="str">
            <v>DGET(HCT10,"QASIH_P",A1:B2)</v>
          </cell>
        </row>
        <row r="37">
          <cell r="L37" t="str">
            <v>CETGSUM</v>
          </cell>
          <cell r="N37" t="str">
            <v>HCT10</v>
          </cell>
          <cell r="O37" t="str">
            <v>QASBH_P</v>
          </cell>
          <cell r="P37">
            <v>5</v>
          </cell>
          <cell r="Q37">
            <v>0</v>
          </cell>
          <cell r="R37" t="str">
            <v>HCT10!$E$2</v>
          </cell>
          <cell r="S37" t="str">
            <v>DGET(HCT10,"QASBH_P",A1:B2)</v>
          </cell>
        </row>
        <row r="38">
          <cell r="N38" t="str">
            <v>HCT10</v>
          </cell>
          <cell r="O38" t="str">
            <v>QDIHH_P</v>
          </cell>
          <cell r="P38">
            <v>6</v>
          </cell>
          <cell r="Q38">
            <v>0</v>
          </cell>
          <cell r="R38" t="str">
            <v>HCT10!$F$2</v>
          </cell>
          <cell r="S38" t="str">
            <v>DGET(HCT10,"QDIHH_P",A1:B2)</v>
          </cell>
        </row>
        <row r="39">
          <cell r="N39" t="str">
            <v>HCT10</v>
          </cell>
          <cell r="O39" t="str">
            <v>QDIRH_P</v>
          </cell>
          <cell r="P39">
            <v>7</v>
          </cell>
          <cell r="Q39">
            <v>0</v>
          </cell>
          <cell r="R39" t="str">
            <v>HCT10!$G$2</v>
          </cell>
          <cell r="S39" t="str">
            <v>DGET(HCT10,"QDIRH_P",A1:B2)</v>
          </cell>
        </row>
        <row r="40">
          <cell r="N40" t="str">
            <v>HCT10</v>
          </cell>
          <cell r="O40" t="str">
            <v>QHYAH_P</v>
          </cell>
          <cell r="P40">
            <v>8</v>
          </cell>
          <cell r="Q40">
            <v>0</v>
          </cell>
          <cell r="R40" t="str">
            <v>HCT10!$H$2</v>
          </cell>
          <cell r="S40" t="str">
            <v>DGET(HCT10,"QHYAH_P",A1:B2)</v>
          </cell>
        </row>
        <row r="41">
          <cell r="N41" t="str">
            <v>HCT10</v>
          </cell>
          <cell r="O41" t="str">
            <v>QLB3H_P</v>
          </cell>
          <cell r="P41">
            <v>9</v>
          </cell>
          <cell r="Q41">
            <v>0</v>
          </cell>
          <cell r="R41" t="str">
            <v>HCT10!$I$2</v>
          </cell>
          <cell r="S41" t="str">
            <v>DGET(HCT10,"QLB3H_P",A1:B2)</v>
          </cell>
        </row>
        <row r="42">
          <cell r="N42" t="str">
            <v>HCT10</v>
          </cell>
          <cell r="O42" t="str">
            <v>QLBSH_P</v>
          </cell>
          <cell r="P42">
            <v>10</v>
          </cell>
          <cell r="Q42">
            <v>0</v>
          </cell>
          <cell r="R42" t="str">
            <v>HCT10!$J$2</v>
          </cell>
          <cell r="S42" t="str">
            <v>DGET(HCT10,"QLBSH_P",A1:B2)</v>
          </cell>
        </row>
        <row r="43">
          <cell r="N43" t="str">
            <v>HCT10</v>
          </cell>
          <cell r="O43" t="str">
            <v>QPMIH_P</v>
          </cell>
          <cell r="P43">
            <v>11</v>
          </cell>
          <cell r="Q43">
            <v>0</v>
          </cell>
          <cell r="R43" t="str">
            <v>HCT10!$K$2</v>
          </cell>
          <cell r="S43" t="str">
            <v>DGET(HCT10,"QPMIH_P",A1:B2)</v>
          </cell>
        </row>
        <row r="44">
          <cell r="N44" t="str">
            <v>HCT10</v>
          </cell>
          <cell r="O44" t="str">
            <v>QPMCH_P</v>
          </cell>
          <cell r="P44">
            <v>12</v>
          </cell>
          <cell r="Q44">
            <v>0</v>
          </cell>
          <cell r="R44" t="str">
            <v>HCT10!$L$2</v>
          </cell>
          <cell r="S44" t="str">
            <v>DGET(HCT10,"QPMCH_P",A1:B2)</v>
          </cell>
        </row>
        <row r="45">
          <cell r="N45" t="str">
            <v>HCT10</v>
          </cell>
          <cell r="O45" t="str">
            <v>QPMBH_P</v>
          </cell>
          <cell r="P45">
            <v>13</v>
          </cell>
          <cell r="Q45">
            <v>0</v>
          </cell>
          <cell r="R45" t="str">
            <v>HCT10!$M$2</v>
          </cell>
          <cell r="S45" t="str">
            <v>DGET(HCT10,"QPMBH_P",A1:B2)</v>
          </cell>
        </row>
        <row r="46">
          <cell r="N46" t="str">
            <v>HCT10</v>
          </cell>
          <cell r="O46" t="str">
            <v>QPMMH_P</v>
          </cell>
          <cell r="P46">
            <v>14</v>
          </cell>
          <cell r="Q46">
            <v>0</v>
          </cell>
          <cell r="R46" t="str">
            <v>HCT10!$N$2</v>
          </cell>
          <cell r="S46" t="str">
            <v>DGET(HCT10,"QPMMH_P",A1:B2)</v>
          </cell>
        </row>
        <row r="47">
          <cell r="N47" t="str">
            <v>HCT10</v>
          </cell>
          <cell r="O47" t="str">
            <v>QPCPH_P</v>
          </cell>
          <cell r="P47">
            <v>15</v>
          </cell>
          <cell r="Q47">
            <v>0</v>
          </cell>
          <cell r="R47" t="str">
            <v>HCT10!$O$2</v>
          </cell>
          <cell r="S47" t="str">
            <v>DGET(HCT10,"QPCPH_P",A1:B2)</v>
          </cell>
        </row>
        <row r="48">
          <cell r="N48" t="str">
            <v>HCT10</v>
          </cell>
          <cell r="O48" t="str">
            <v>QPCCH_P</v>
          </cell>
          <cell r="P48">
            <v>16</v>
          </cell>
          <cell r="Q48">
            <v>0</v>
          </cell>
          <cell r="R48" t="str">
            <v>HCT10!$P$2</v>
          </cell>
          <cell r="S48" t="str">
            <v>DGET(HCT10,"QPCCH_P",A1:B2)</v>
          </cell>
        </row>
        <row r="49">
          <cell r="N49" t="str">
            <v>HCT10</v>
          </cell>
          <cell r="O49" t="str">
            <v>QPCAH_P</v>
          </cell>
          <cell r="P49">
            <v>17</v>
          </cell>
          <cell r="Q49">
            <v>0</v>
          </cell>
          <cell r="R49" t="str">
            <v>HCT10!$Q$2</v>
          </cell>
          <cell r="S49" t="str">
            <v>DGET(HCT10,"QPCAH_P",A1:B2)</v>
          </cell>
        </row>
        <row r="50">
          <cell r="N50" t="str">
            <v>HCT2</v>
          </cell>
          <cell r="O50" t="str">
            <v>HCT</v>
          </cell>
          <cell r="P50">
            <v>1</v>
          </cell>
          <cell r="Q50">
            <v>1</v>
          </cell>
          <cell r="R50" t="str">
            <v>HCT2!$A$2</v>
          </cell>
          <cell r="S50" t="str">
            <v>=HCT</v>
          </cell>
        </row>
        <row r="51">
          <cell r="N51" t="str">
            <v>HCT2</v>
          </cell>
          <cell r="O51" t="str">
            <v>ORGID2</v>
          </cell>
          <cell r="P51">
            <v>2</v>
          </cell>
          <cell r="Q51">
            <v>1</v>
          </cell>
          <cell r="R51" t="str">
            <v>HCT2!$B$2</v>
          </cell>
          <cell r="S51" t="str">
            <v>=ORGID2</v>
          </cell>
        </row>
        <row r="52">
          <cell r="N52" t="str">
            <v>HCT2</v>
          </cell>
          <cell r="O52" t="str">
            <v>PERIOD</v>
          </cell>
          <cell r="P52">
            <v>3</v>
          </cell>
          <cell r="Q52">
            <v>0</v>
          </cell>
          <cell r="R52" t="str">
            <v>HCT2!$C$2</v>
          </cell>
          <cell r="S52" t="str">
            <v>DGET(HCT2,"PERIOD",A1:B2)</v>
          </cell>
        </row>
        <row r="53">
          <cell r="N53" t="str">
            <v>HCT2</v>
          </cell>
          <cell r="O53" t="str">
            <v>PAL_H_Q3</v>
          </cell>
          <cell r="P53">
            <v>4</v>
          </cell>
          <cell r="Q53">
            <v>0</v>
          </cell>
          <cell r="R53" t="str">
            <v>HCT2!$D$2</v>
          </cell>
          <cell r="S53" t="str">
            <v>DGET(HCT2,"PAL_H_Q3",A1:B2)</v>
          </cell>
        </row>
        <row r="54">
          <cell r="N54" t="str">
            <v>HCT2</v>
          </cell>
          <cell r="O54" t="str">
            <v>PAL_H_Q2</v>
          </cell>
          <cell r="P54">
            <v>5</v>
          </cell>
          <cell r="Q54">
            <v>0</v>
          </cell>
          <cell r="R54" t="str">
            <v>HCT2!$E$2</v>
          </cell>
          <cell r="S54" t="str">
            <v>DGET(HCT2,"PAL_H_Q2",A1:B2)</v>
          </cell>
        </row>
        <row r="55">
          <cell r="N55" t="str">
            <v>HCT2</v>
          </cell>
          <cell r="O55" t="str">
            <v>PAL_H_Q1</v>
          </cell>
          <cell r="P55">
            <v>6</v>
          </cell>
          <cell r="Q55">
            <v>0</v>
          </cell>
          <cell r="R55" t="str">
            <v>HCT2!$F$2</v>
          </cell>
          <cell r="S55" t="str">
            <v>DGET(HCT2,"PAL_H_Q1",A1:B2)</v>
          </cell>
        </row>
        <row r="56">
          <cell r="N56" t="str">
            <v>HCT2</v>
          </cell>
          <cell r="O56" t="str">
            <v>SAL_H_Q3</v>
          </cell>
          <cell r="P56">
            <v>7</v>
          </cell>
          <cell r="Q56">
            <v>0</v>
          </cell>
          <cell r="R56" t="str">
            <v>HCT2!$G$2</v>
          </cell>
          <cell r="S56" t="str">
            <v>DGET(HCT2,"SAL_H_Q3",A1:B2)</v>
          </cell>
        </row>
        <row r="57">
          <cell r="N57" t="str">
            <v>HCT2</v>
          </cell>
          <cell r="O57" t="str">
            <v>SAL_H_Q2</v>
          </cell>
          <cell r="P57">
            <v>8</v>
          </cell>
          <cell r="Q57">
            <v>0</v>
          </cell>
          <cell r="R57" t="str">
            <v>HCT2!$H$2</v>
          </cell>
          <cell r="S57" t="str">
            <v>DGET(HCT2,"SAL_H_Q2",A1:B2)</v>
          </cell>
        </row>
        <row r="58">
          <cell r="N58" t="str">
            <v>HCT2</v>
          </cell>
          <cell r="O58" t="str">
            <v>SAL_H_Q1</v>
          </cell>
          <cell r="P58">
            <v>9</v>
          </cell>
          <cell r="Q58">
            <v>0</v>
          </cell>
          <cell r="R58" t="str">
            <v>HCT2!$I$2</v>
          </cell>
          <cell r="S58" t="str">
            <v>DGET(HCT2,"SAL_H_Q1",A1:B2)</v>
          </cell>
        </row>
        <row r="59">
          <cell r="N59" t="str">
            <v>HCT2</v>
          </cell>
          <cell r="O59" t="str">
            <v>LAL_H_Q3</v>
          </cell>
          <cell r="P59">
            <v>10</v>
          </cell>
          <cell r="Q59">
            <v>0</v>
          </cell>
          <cell r="R59" t="str">
            <v>HCT2!$J$2</v>
          </cell>
          <cell r="S59" t="str">
            <v>DGET(HCT2,"LAL_H_Q3",A1:B2)</v>
          </cell>
        </row>
        <row r="60">
          <cell r="N60" t="str">
            <v>HCT2</v>
          </cell>
          <cell r="O60" t="str">
            <v>LAL_H_Q2</v>
          </cell>
          <cell r="P60">
            <v>11</v>
          </cell>
          <cell r="Q60">
            <v>0</v>
          </cell>
          <cell r="R60" t="str">
            <v>HCT2!$K$2</v>
          </cell>
          <cell r="S60" t="str">
            <v>DGET(HCT2,"LAL_H_Q2",A1:B2)</v>
          </cell>
        </row>
        <row r="61">
          <cell r="N61" t="str">
            <v>HCT2</v>
          </cell>
          <cell r="O61" t="str">
            <v>LAL_H_Q1</v>
          </cell>
          <cell r="P61">
            <v>12</v>
          </cell>
          <cell r="Q61">
            <v>0</v>
          </cell>
          <cell r="R61" t="str">
            <v>HCT2!$L$2</v>
          </cell>
          <cell r="S61" t="str">
            <v>DGET(HCT2,"LAL_H_Q1",A1:B2)</v>
          </cell>
        </row>
        <row r="62">
          <cell r="N62" t="str">
            <v>HCT2</v>
          </cell>
          <cell r="O62" t="str">
            <v>XAL_H_Q3</v>
          </cell>
          <cell r="P62">
            <v>13</v>
          </cell>
          <cell r="Q62">
            <v>0</v>
          </cell>
          <cell r="R62" t="str">
            <v>HCT2!$M$2</v>
          </cell>
          <cell r="S62" t="str">
            <v>DGET(HCT2,"XAL_H_Q3",A1:B2)</v>
          </cell>
        </row>
        <row r="63">
          <cell r="N63" t="str">
            <v>HCT2</v>
          </cell>
          <cell r="O63" t="str">
            <v>XAL_H_Q2</v>
          </cell>
          <cell r="P63">
            <v>14</v>
          </cell>
          <cell r="Q63">
            <v>0</v>
          </cell>
          <cell r="R63" t="str">
            <v>HCT2!$N$2</v>
          </cell>
          <cell r="S63" t="str">
            <v>DGET(HCT2,"XAL_H_Q2",A1:B2)</v>
          </cell>
        </row>
        <row r="64">
          <cell r="N64" t="str">
            <v>HCT2</v>
          </cell>
          <cell r="O64" t="str">
            <v>XAL_H_Q1</v>
          </cell>
          <cell r="P64">
            <v>15</v>
          </cell>
          <cell r="Q64">
            <v>0</v>
          </cell>
          <cell r="R64" t="str">
            <v>HCT2!$O$2</v>
          </cell>
          <cell r="S64" t="str">
            <v>DGET(HCT2,"XAL_H_Q1",A1:B2)</v>
          </cell>
        </row>
        <row r="65">
          <cell r="N65" t="str">
            <v>HCT2</v>
          </cell>
          <cell r="O65" t="str">
            <v>RAL_H_Q3</v>
          </cell>
          <cell r="P65">
            <v>16</v>
          </cell>
          <cell r="Q65">
            <v>0</v>
          </cell>
          <cell r="R65" t="str">
            <v>HCT2!$P$2</v>
          </cell>
          <cell r="S65" t="str">
            <v>DGET(HCT2,"RAL_H_Q3",A1:B2)</v>
          </cell>
        </row>
        <row r="66">
          <cell r="N66" t="str">
            <v>HCT2</v>
          </cell>
          <cell r="O66" t="str">
            <v>RAL_H_Q2</v>
          </cell>
          <cell r="P66">
            <v>17</v>
          </cell>
          <cell r="Q66">
            <v>0</v>
          </cell>
          <cell r="R66" t="str">
            <v>HCT2!$Q$2</v>
          </cell>
          <cell r="S66" t="str">
            <v>DGET(HCT2,"RAL_H_Q2",A1:B2)</v>
          </cell>
        </row>
        <row r="67">
          <cell r="N67" t="str">
            <v>HCT2</v>
          </cell>
          <cell r="O67" t="str">
            <v>RAL_H_Q1</v>
          </cell>
          <cell r="P67">
            <v>18</v>
          </cell>
          <cell r="Q67">
            <v>0</v>
          </cell>
          <cell r="R67" t="str">
            <v>HCT2!$R$2</v>
          </cell>
          <cell r="S67" t="str">
            <v>DGET(HCT2,"RAL_H_Q1",A1:B2)</v>
          </cell>
        </row>
        <row r="68">
          <cell r="N68" t="str">
            <v>HCT2</v>
          </cell>
          <cell r="O68" t="str">
            <v>HAL_H_Q3</v>
          </cell>
          <cell r="P68">
            <v>19</v>
          </cell>
          <cell r="Q68">
            <v>0</v>
          </cell>
          <cell r="R68" t="str">
            <v>HCT2!$S$2</v>
          </cell>
          <cell r="S68" t="str">
            <v>DGET(HCT2,"HAL_H_Q3",A1:B2)</v>
          </cell>
        </row>
        <row r="69">
          <cell r="N69" t="str">
            <v>HCT2</v>
          </cell>
          <cell r="O69" t="str">
            <v>HAL_H_Q2</v>
          </cell>
          <cell r="P69">
            <v>20</v>
          </cell>
          <cell r="Q69">
            <v>0</v>
          </cell>
          <cell r="R69" t="str">
            <v>HCT2!$T$2</v>
          </cell>
          <cell r="S69" t="str">
            <v>DGET(HCT2,"HAL_H_Q2",A1:B2)</v>
          </cell>
        </row>
        <row r="70">
          <cell r="N70" t="str">
            <v>HCT2</v>
          </cell>
          <cell r="O70" t="str">
            <v>HAL_H_Q1</v>
          </cell>
          <cell r="P70">
            <v>21</v>
          </cell>
          <cell r="Q70">
            <v>0</v>
          </cell>
          <cell r="R70" t="str">
            <v>HCT2!$U$2</v>
          </cell>
          <cell r="S70" t="str">
            <v>DGET(HCT2,"HAL_H_Q1",A1:B2)</v>
          </cell>
        </row>
        <row r="71">
          <cell r="N71" t="str">
            <v>HCT2</v>
          </cell>
          <cell r="O71" t="str">
            <v>EAL_H_Q3</v>
          </cell>
          <cell r="P71">
            <v>22</v>
          </cell>
          <cell r="Q71">
            <v>0</v>
          </cell>
          <cell r="R71" t="str">
            <v>HCT2!$V$2</v>
          </cell>
          <cell r="S71" t="str">
            <v>DGET(HCT2,"EAL_H_Q3",A1:B2)</v>
          </cell>
        </row>
        <row r="72">
          <cell r="N72" t="str">
            <v>HCT2</v>
          </cell>
          <cell r="O72" t="str">
            <v>EAL_H_Q2</v>
          </cell>
          <cell r="P72">
            <v>23</v>
          </cell>
          <cell r="Q72">
            <v>0</v>
          </cell>
          <cell r="R72" t="str">
            <v>HCT2!$W$2</v>
          </cell>
          <cell r="S72" t="str">
            <v>DGET(HCT2,"EAL_H_Q2",A1:B2)</v>
          </cell>
        </row>
        <row r="73">
          <cell r="N73" t="str">
            <v>HCT2</v>
          </cell>
          <cell r="O73" t="str">
            <v>EAL_H_Q1</v>
          </cell>
          <cell r="P73">
            <v>24</v>
          </cell>
          <cell r="Q73">
            <v>0</v>
          </cell>
          <cell r="R73" t="str">
            <v>HCT2!$X$2</v>
          </cell>
          <cell r="S73" t="str">
            <v>DGET(HCT2,"EAL_H_Q1",A1:B2)</v>
          </cell>
        </row>
        <row r="74">
          <cell r="N74" t="str">
            <v>HCT2</v>
          </cell>
          <cell r="O74" t="str">
            <v>A___H_Q3</v>
          </cell>
          <cell r="P74">
            <v>25</v>
          </cell>
          <cell r="Q74">
            <v>0</v>
          </cell>
          <cell r="R74" t="str">
            <v>HCT2!$Y$2</v>
          </cell>
          <cell r="S74" t="str">
            <v>DGET(HCT2,"A___H_Q3",A1:B2)</v>
          </cell>
        </row>
        <row r="75">
          <cell r="N75" t="str">
            <v>HCT2</v>
          </cell>
          <cell r="O75" t="str">
            <v>A___H_Q2</v>
          </cell>
          <cell r="P75">
            <v>26</v>
          </cell>
          <cell r="Q75">
            <v>0</v>
          </cell>
          <cell r="R75" t="str">
            <v>HCT2!$Z$2</v>
          </cell>
          <cell r="S75" t="str">
            <v>DGET(HCT2,"A___H_Q2",A1:B2)</v>
          </cell>
        </row>
        <row r="76">
          <cell r="N76" t="str">
            <v>HCT2</v>
          </cell>
          <cell r="O76" t="str">
            <v>A___H_Q1</v>
          </cell>
          <cell r="P76">
            <v>27</v>
          </cell>
          <cell r="Q76">
            <v>0</v>
          </cell>
          <cell r="R76" t="str">
            <v>HCT2!$AA$2</v>
          </cell>
          <cell r="S76" t="str">
            <v>DGET(HCT2,"A___H_Q1",A1:B2)</v>
          </cell>
        </row>
        <row r="77">
          <cell r="N77" t="str">
            <v>HCT3</v>
          </cell>
          <cell r="O77" t="str">
            <v>HCT</v>
          </cell>
          <cell r="P77">
            <v>1</v>
          </cell>
          <cell r="Q77">
            <v>1</v>
          </cell>
          <cell r="R77" t="str">
            <v>HCT3!$A$2</v>
          </cell>
          <cell r="S77" t="str">
            <v>=HCT</v>
          </cell>
        </row>
        <row r="78">
          <cell r="N78" t="str">
            <v>HCT3</v>
          </cell>
          <cell r="O78" t="str">
            <v>ORGID2</v>
          </cell>
          <cell r="P78">
            <v>2</v>
          </cell>
          <cell r="Q78">
            <v>1</v>
          </cell>
          <cell r="R78" t="str">
            <v>HCT3!$B$2</v>
          </cell>
          <cell r="S78" t="str">
            <v>=ORGID2</v>
          </cell>
        </row>
        <row r="79">
          <cell r="N79" t="str">
            <v>HCT3</v>
          </cell>
          <cell r="O79" t="str">
            <v>PERIOD</v>
          </cell>
          <cell r="P79">
            <v>3</v>
          </cell>
          <cell r="Q79">
            <v>0</v>
          </cell>
          <cell r="R79" t="str">
            <v>HCT3!$C$2</v>
          </cell>
          <cell r="S79" t="str">
            <v>DGET(HCT3,"PERIOD",A1:B2)</v>
          </cell>
        </row>
        <row r="80">
          <cell r="N80" t="str">
            <v>HCT3</v>
          </cell>
          <cell r="O80" t="str">
            <v>P__VH_Y</v>
          </cell>
          <cell r="P80">
            <v>4</v>
          </cell>
          <cell r="Q80">
            <v>0</v>
          </cell>
          <cell r="R80" t="str">
            <v>HCT3!$D$2</v>
          </cell>
          <cell r="S80" t="str">
            <v>DGET(HCT3,"P__VH_Y",A1:B2)</v>
          </cell>
        </row>
        <row r="81">
          <cell r="N81" t="str">
            <v>HCT3</v>
          </cell>
          <cell r="O81" t="str">
            <v>P__IH_Y</v>
          </cell>
          <cell r="P81">
            <v>5</v>
          </cell>
          <cell r="Q81">
            <v>0</v>
          </cell>
          <cell r="R81" t="str">
            <v>HCT3!$E$2</v>
          </cell>
          <cell r="S81" t="str">
            <v>DGET(HCT3,"P__IH_Y",A1:B2)</v>
          </cell>
        </row>
        <row r="82">
          <cell r="N82" t="str">
            <v>HCT3</v>
          </cell>
          <cell r="O82" t="str">
            <v>P__OH_Y</v>
          </cell>
          <cell r="P82">
            <v>6</v>
          </cell>
          <cell r="Q82">
            <v>0</v>
          </cell>
          <cell r="R82" t="str">
            <v>HCT3!$F$2</v>
          </cell>
          <cell r="S82" t="str">
            <v>DGET(HCT3,"P__OH_Y",A1:B2)</v>
          </cell>
        </row>
        <row r="83">
          <cell r="N83" t="str">
            <v>HCT3</v>
          </cell>
          <cell r="O83" t="str">
            <v>SMS_H_Y</v>
          </cell>
          <cell r="P83">
            <v>7</v>
          </cell>
          <cell r="Q83">
            <v>0</v>
          </cell>
          <cell r="R83" t="str">
            <v>HCT3!$G$2</v>
          </cell>
          <cell r="S83" t="str">
            <v>DGET(HCT3,"SMS_H_Y",A1:B2)</v>
          </cell>
        </row>
        <row r="84">
          <cell r="N84" t="str">
            <v>HCT3</v>
          </cell>
          <cell r="O84" t="str">
            <v>SOS_H_Y</v>
          </cell>
          <cell r="P84">
            <v>8</v>
          </cell>
          <cell r="Q84">
            <v>0</v>
          </cell>
          <cell r="R84" t="str">
            <v>HCT3!$H$2</v>
          </cell>
          <cell r="S84" t="str">
            <v>DGET(HCT3,"SOS_H_Y",A1:B2)</v>
          </cell>
        </row>
        <row r="85">
          <cell r="N85" t="str">
            <v>HCT3</v>
          </cell>
          <cell r="O85" t="str">
            <v>SPS_H_Y</v>
          </cell>
          <cell r="P85">
            <v>9</v>
          </cell>
          <cell r="Q85">
            <v>0</v>
          </cell>
          <cell r="R85" t="str">
            <v>HCT3!$I$2</v>
          </cell>
          <cell r="S85" t="str">
            <v>DGET(HCT3,"SPS_H_Y",A1:B2)</v>
          </cell>
        </row>
        <row r="86">
          <cell r="N86" t="str">
            <v>HCT3</v>
          </cell>
          <cell r="O86" t="str">
            <v>SSS_H_Y</v>
          </cell>
          <cell r="P86">
            <v>10</v>
          </cell>
          <cell r="Q86">
            <v>0</v>
          </cell>
          <cell r="R86" t="str">
            <v>HCT3!$J$2</v>
          </cell>
          <cell r="S86" t="str">
            <v>DGET(HCT3,"SSS_H_Y",A1:B2)</v>
          </cell>
        </row>
        <row r="87">
          <cell r="N87" t="str">
            <v>HCT3</v>
          </cell>
          <cell r="O87" t="str">
            <v>RD1_H_Y</v>
          </cell>
          <cell r="P87">
            <v>11</v>
          </cell>
          <cell r="Q87">
            <v>0</v>
          </cell>
          <cell r="R87" t="str">
            <v>HCT3!$K$2</v>
          </cell>
          <cell r="S87" t="str">
            <v>DGET(HCT3,"RD1_H_Y",A1:B2)</v>
          </cell>
        </row>
        <row r="88">
          <cell r="N88" t="str">
            <v>HCT3</v>
          </cell>
          <cell r="O88" t="str">
            <v>RD2_H_Y</v>
          </cell>
          <cell r="P88">
            <v>12</v>
          </cell>
          <cell r="Q88">
            <v>0</v>
          </cell>
          <cell r="R88" t="str">
            <v>HCT3!$L$2</v>
          </cell>
          <cell r="S88" t="str">
            <v>DGET(HCT3,"RD2_H_Y",A1:B2)</v>
          </cell>
        </row>
        <row r="89">
          <cell r="N89" t="str">
            <v>HCT3</v>
          </cell>
          <cell r="O89" t="str">
            <v>RD3_H_Y</v>
          </cell>
          <cell r="P89">
            <v>13</v>
          </cell>
          <cell r="Q89">
            <v>0</v>
          </cell>
          <cell r="R89" t="str">
            <v>HCT3!$M$2</v>
          </cell>
          <cell r="S89" t="str">
            <v>DGET(HCT3,"RD3_H_Y",A1:B2)</v>
          </cell>
        </row>
        <row r="90">
          <cell r="N90" t="str">
            <v>HCT3</v>
          </cell>
          <cell r="O90" t="str">
            <v>RD4_H_Y</v>
          </cell>
          <cell r="P90">
            <v>14</v>
          </cell>
          <cell r="Q90">
            <v>0</v>
          </cell>
          <cell r="R90" t="str">
            <v>HCT3!$N$2</v>
          </cell>
          <cell r="S90" t="str">
            <v>DGET(HCT3,"RD4_H_Y",A1:B2)</v>
          </cell>
        </row>
        <row r="91">
          <cell r="N91" t="str">
            <v>HCT3</v>
          </cell>
          <cell r="O91" t="str">
            <v>RD5_H_Y</v>
          </cell>
          <cell r="P91">
            <v>15</v>
          </cell>
          <cell r="Q91">
            <v>0</v>
          </cell>
          <cell r="R91" t="str">
            <v>HCT3!$O$2</v>
          </cell>
          <cell r="S91" t="str">
            <v>DGET(HCT3,"RD5_H_Y",A1:B2)</v>
          </cell>
        </row>
        <row r="92">
          <cell r="N92" t="str">
            <v>HCT3</v>
          </cell>
          <cell r="O92" t="str">
            <v>RD6_H_Y</v>
          </cell>
          <cell r="P92">
            <v>16</v>
          </cell>
          <cell r="Q92">
            <v>0</v>
          </cell>
          <cell r="R92" t="str">
            <v>HCT3!$P$2</v>
          </cell>
          <cell r="S92" t="str">
            <v>DGET(HCT3,"RD6_H_Y",A1:B2)</v>
          </cell>
        </row>
        <row r="93">
          <cell r="N93" t="str">
            <v>HCT3</v>
          </cell>
          <cell r="O93" t="str">
            <v>RD7_H_Y</v>
          </cell>
          <cell r="P93">
            <v>17</v>
          </cell>
          <cell r="Q93">
            <v>0</v>
          </cell>
          <cell r="R93" t="str">
            <v>HCT3!$Q$2</v>
          </cell>
          <cell r="S93" t="str">
            <v>DGET(HCT3,"RD7_H_Y",A1:B2)</v>
          </cell>
        </row>
        <row r="94">
          <cell r="N94" t="str">
            <v>HCT3</v>
          </cell>
          <cell r="O94" t="str">
            <v>HIC_H_Y</v>
          </cell>
          <cell r="P94">
            <v>18</v>
          </cell>
          <cell r="Q94">
            <v>0</v>
          </cell>
          <cell r="R94" t="str">
            <v>HCT3!$R$2</v>
          </cell>
          <cell r="S94" t="str">
            <v>DGET(HCT3,"HIC_H_Y",A1:B2)</v>
          </cell>
        </row>
        <row r="95">
          <cell r="N95" t="str">
            <v>HCT3</v>
          </cell>
          <cell r="O95" t="str">
            <v>HOG_H_Y</v>
          </cell>
          <cell r="P95">
            <v>19</v>
          </cell>
          <cell r="Q95">
            <v>0</v>
          </cell>
          <cell r="R95" t="str">
            <v>HCT3!$S$2</v>
          </cell>
          <cell r="S95" t="str">
            <v>DGET(HCT3,"HOG_H_Y",A1:B2)</v>
          </cell>
        </row>
        <row r="96">
          <cell r="N96" t="str">
            <v>HCT3</v>
          </cell>
          <cell r="O96" t="str">
            <v>HOO_H_Y</v>
          </cell>
          <cell r="P96">
            <v>20</v>
          </cell>
          <cell r="Q96">
            <v>0</v>
          </cell>
          <cell r="R96" t="str">
            <v>HCT3!$T$2</v>
          </cell>
          <cell r="S96" t="str">
            <v>DGET(HCT3,"HOO_H_Y",A1:B2)</v>
          </cell>
        </row>
        <row r="97">
          <cell r="N97" t="str">
            <v>HCT3</v>
          </cell>
          <cell r="O97" t="str">
            <v>EER_H_Y</v>
          </cell>
          <cell r="P97">
            <v>21</v>
          </cell>
          <cell r="Q97">
            <v>0</v>
          </cell>
          <cell r="R97" t="str">
            <v>HCT3!$U$2</v>
          </cell>
          <cell r="S97" t="str">
            <v>DGET(HCT3,"EER_H_Y",A1:B2)</v>
          </cell>
        </row>
        <row r="98">
          <cell r="N98" t="str">
            <v>HCT3</v>
          </cell>
          <cell r="O98" t="str">
            <v>EUR_H_Y</v>
          </cell>
          <cell r="P98">
            <v>22</v>
          </cell>
          <cell r="Q98">
            <v>0</v>
          </cell>
          <cell r="R98" t="str">
            <v>HCT3!$V$2</v>
          </cell>
          <cell r="S98" t="str">
            <v>DGET(HCT3,"EUR_H_Y",A1:B2)</v>
          </cell>
        </row>
        <row r="99">
          <cell r="N99" t="str">
            <v>HCT5</v>
          </cell>
          <cell r="O99" t="str">
            <v>HCT</v>
          </cell>
          <cell r="P99">
            <v>1</v>
          </cell>
          <cell r="Q99">
            <v>1</v>
          </cell>
          <cell r="R99" t="str">
            <v>HCT5!$A$2</v>
          </cell>
          <cell r="S99" t="str">
            <v>=HCT</v>
          </cell>
        </row>
        <row r="100">
          <cell r="N100" t="str">
            <v>HCT5</v>
          </cell>
          <cell r="O100" t="str">
            <v>ORGID2</v>
          </cell>
          <cell r="P100">
            <v>2</v>
          </cell>
          <cell r="Q100">
            <v>1</v>
          </cell>
          <cell r="R100" t="str">
            <v>HCT5!$B$2</v>
          </cell>
          <cell r="S100" t="str">
            <v>=ORGID2</v>
          </cell>
        </row>
        <row r="101">
          <cell r="N101" t="str">
            <v>HCT5</v>
          </cell>
          <cell r="O101" t="str">
            <v>PERIOD</v>
          </cell>
          <cell r="P101">
            <v>3</v>
          </cell>
          <cell r="Q101">
            <v>0</v>
          </cell>
          <cell r="R101" t="str">
            <v>HCT5!$C$2</v>
          </cell>
          <cell r="S101" t="str">
            <v>DGET(HCT5,"PERIOD",A1:B2)</v>
          </cell>
        </row>
        <row r="102">
          <cell r="N102" t="str">
            <v>HCT5</v>
          </cell>
          <cell r="O102" t="str">
            <v>LAL_H_Y</v>
          </cell>
          <cell r="P102">
            <v>4</v>
          </cell>
          <cell r="Q102">
            <v>0</v>
          </cell>
          <cell r="R102" t="str">
            <v>HCT5!$D$2</v>
          </cell>
          <cell r="S102" t="str">
            <v>DGET(HCT5,"LAL_H_Y",A1:B2)</v>
          </cell>
        </row>
        <row r="103">
          <cell r="N103" t="str">
            <v>HCT5</v>
          </cell>
          <cell r="O103" t="str">
            <v>PAL_H_Y</v>
          </cell>
          <cell r="P103">
            <v>5</v>
          </cell>
          <cell r="Q103">
            <v>0</v>
          </cell>
          <cell r="R103" t="str">
            <v>HCT5!$E$2</v>
          </cell>
          <cell r="S103" t="str">
            <v>DGET(HCT5,"PAL_H_Y",A1:B2)</v>
          </cell>
        </row>
        <row r="104">
          <cell r="N104" t="str">
            <v>HCT5</v>
          </cell>
          <cell r="O104" t="str">
            <v>RAL_H_Y</v>
          </cell>
          <cell r="P104">
            <v>6</v>
          </cell>
          <cell r="Q104">
            <v>0</v>
          </cell>
          <cell r="R104" t="str">
            <v>HCT5!$F$2</v>
          </cell>
          <cell r="S104" t="str">
            <v>DGET(HCT5,"RAL_H_Y",A1:B2)</v>
          </cell>
        </row>
        <row r="105">
          <cell r="N105" t="str">
            <v>HCT5</v>
          </cell>
          <cell r="O105" t="str">
            <v>SAL_H_Y</v>
          </cell>
          <cell r="P105">
            <v>7</v>
          </cell>
          <cell r="Q105">
            <v>0</v>
          </cell>
          <cell r="R105" t="str">
            <v>HCT5!$G$2</v>
          </cell>
          <cell r="S105" t="str">
            <v>DGET(HCT5,"SAL_H_Y",A1:B2)</v>
          </cell>
        </row>
        <row r="106">
          <cell r="N106" t="str">
            <v>HCT5</v>
          </cell>
          <cell r="O106" t="str">
            <v>XAL_H_Y</v>
          </cell>
          <cell r="P106">
            <v>8</v>
          </cell>
          <cell r="Q106">
            <v>0</v>
          </cell>
          <cell r="R106" t="str">
            <v>HCT5!$H$2</v>
          </cell>
          <cell r="S106" t="str">
            <v>DGET(HCT5,"XAL_H_Y",A1:B2)</v>
          </cell>
        </row>
        <row r="107">
          <cell r="N107" t="str">
            <v>HCT5</v>
          </cell>
          <cell r="O107" t="str">
            <v>PFA_H_YP</v>
          </cell>
          <cell r="P107">
            <v>9</v>
          </cell>
          <cell r="Q107">
            <v>0</v>
          </cell>
          <cell r="R107" t="str">
            <v>HCT5!$I$2</v>
          </cell>
          <cell r="S107" t="str">
            <v>DGET(HCT5,"PFA_H_YP",A1:B2)</v>
          </cell>
        </row>
        <row r="108">
          <cell r="N108" t="str">
            <v>HCT5</v>
          </cell>
          <cell r="O108" t="str">
            <v>PHC_H_YP</v>
          </cell>
          <cell r="P108">
            <v>10</v>
          </cell>
          <cell r="Q108">
            <v>0</v>
          </cell>
          <cell r="R108" t="str">
            <v>HCT5!$J$2</v>
          </cell>
          <cell r="S108" t="str">
            <v>DGET(HCT5,"PHC_H_YP",A1:B2)</v>
          </cell>
        </row>
        <row r="109">
          <cell r="N109" t="str">
            <v>HCT5</v>
          </cell>
          <cell r="O109" t="str">
            <v>PNP_H_YP</v>
          </cell>
          <cell r="P109">
            <v>11</v>
          </cell>
          <cell r="Q109">
            <v>0</v>
          </cell>
          <cell r="R109" t="str">
            <v>HCT5!$K$2</v>
          </cell>
          <cell r="S109" t="str">
            <v>DGET(HCT5,"PNP_H_YP",A1:B2)</v>
          </cell>
        </row>
        <row r="110">
          <cell r="N110" t="str">
            <v>HCT5</v>
          </cell>
          <cell r="O110" t="str">
            <v>PPR_H_YP</v>
          </cell>
          <cell r="P110">
            <v>12</v>
          </cell>
          <cell r="Q110">
            <v>0</v>
          </cell>
          <cell r="R110" t="str">
            <v>HCT5!$L$2</v>
          </cell>
          <cell r="S110" t="str">
            <v>DGET(HCT5,"PPR_H_YP",A1:B2)</v>
          </cell>
        </row>
        <row r="111">
          <cell r="N111" t="str">
            <v>HCT5</v>
          </cell>
          <cell r="O111" t="str">
            <v>PTP_H_YP</v>
          </cell>
          <cell r="P111">
            <v>13</v>
          </cell>
          <cell r="Q111">
            <v>0</v>
          </cell>
          <cell r="R111" t="str">
            <v>HCT5!$M$2</v>
          </cell>
          <cell r="S111" t="str">
            <v>DGET(HCT5,"PTP_H_YP",A1:B2)</v>
          </cell>
        </row>
        <row r="112">
          <cell r="N112" t="str">
            <v>HCT5</v>
          </cell>
          <cell r="O112" t="str">
            <v>PPR_H_Y</v>
          </cell>
          <cell r="P112">
            <v>14</v>
          </cell>
          <cell r="Q112">
            <v>0</v>
          </cell>
          <cell r="R112" t="str">
            <v>HCT5!$N$2</v>
          </cell>
          <cell r="S112" t="str">
            <v>DGET(HCT5,"PPR_H_Y",A1:B2)</v>
          </cell>
        </row>
        <row r="113">
          <cell r="N113" t="str">
            <v>HCT5</v>
          </cell>
          <cell r="O113" t="str">
            <v>PHC_H_Y</v>
          </cell>
          <cell r="P113">
            <v>15</v>
          </cell>
          <cell r="Q113">
            <v>0</v>
          </cell>
          <cell r="R113" t="str">
            <v>HCT5!$O$2</v>
          </cell>
          <cell r="S113" t="str">
            <v>DGET(HCT5,"PHC_H_Y",A1:B2)</v>
          </cell>
        </row>
        <row r="114">
          <cell r="N114" t="str">
            <v>HCT5</v>
          </cell>
          <cell r="O114" t="str">
            <v>PFA_H_Y</v>
          </cell>
          <cell r="P114">
            <v>16</v>
          </cell>
          <cell r="Q114">
            <v>0</v>
          </cell>
          <cell r="R114" t="str">
            <v>HCT5!$P$2</v>
          </cell>
          <cell r="S114" t="str">
            <v>DGET(HCT5,"PFA_H_Y",A1:B2)</v>
          </cell>
        </row>
        <row r="115">
          <cell r="N115" t="str">
            <v>HCT5</v>
          </cell>
          <cell r="O115" t="str">
            <v>PTP_H_Y</v>
          </cell>
          <cell r="P115">
            <v>17</v>
          </cell>
          <cell r="Q115">
            <v>0</v>
          </cell>
          <cell r="R115" t="str">
            <v>HCT5!$Q$2</v>
          </cell>
          <cell r="S115" t="str">
            <v>DGET(HCT5,"PTP_H_Y",A1:B2)</v>
          </cell>
        </row>
        <row r="116">
          <cell r="N116" t="str">
            <v>HCT5</v>
          </cell>
          <cell r="O116" t="str">
            <v>PNP_H_Y</v>
          </cell>
          <cell r="P116">
            <v>18</v>
          </cell>
          <cell r="Q116">
            <v>0</v>
          </cell>
          <cell r="R116" t="str">
            <v>HCT5!$R$2</v>
          </cell>
          <cell r="S116" t="str">
            <v>DGET(HCT5,"PNP_H_Y",A1:B2)</v>
          </cell>
        </row>
        <row r="117">
          <cell r="N117" t="str">
            <v>HCT5</v>
          </cell>
          <cell r="O117" t="str">
            <v>SFA_H_YP</v>
          </cell>
          <cell r="P117">
            <v>19</v>
          </cell>
          <cell r="Q117">
            <v>0</v>
          </cell>
          <cell r="R117" t="str">
            <v>HCT5!$S$2</v>
          </cell>
          <cell r="S117" t="str">
            <v>DGET(HCT5,"SFA_H_YP",A1:B2)</v>
          </cell>
        </row>
        <row r="118">
          <cell r="N118" t="str">
            <v>HCT5</v>
          </cell>
          <cell r="O118" t="str">
            <v>SHC_H_YP</v>
          </cell>
          <cell r="P118">
            <v>20</v>
          </cell>
          <cell r="Q118">
            <v>0</v>
          </cell>
          <cell r="R118" t="str">
            <v>HCT5!$T$2</v>
          </cell>
          <cell r="S118" t="str">
            <v>DGET(HCT5,"SHC_H_YP",A1:B2)</v>
          </cell>
        </row>
        <row r="119">
          <cell r="N119" t="str">
            <v>HCT5</v>
          </cell>
          <cell r="O119" t="str">
            <v>SNP_H_YP</v>
          </cell>
          <cell r="P119">
            <v>21</v>
          </cell>
          <cell r="Q119">
            <v>0</v>
          </cell>
          <cell r="R119" t="str">
            <v>HCT5!$U$2</v>
          </cell>
          <cell r="S119" t="str">
            <v>DGET(HCT5,"SNP_H_YP",A1:B2)</v>
          </cell>
        </row>
        <row r="120">
          <cell r="N120" t="str">
            <v>HCT5</v>
          </cell>
          <cell r="O120" t="str">
            <v>SPR_H_YP</v>
          </cell>
          <cell r="P120">
            <v>22</v>
          </cell>
          <cell r="Q120">
            <v>0</v>
          </cell>
          <cell r="R120" t="str">
            <v>HCT5!$V$2</v>
          </cell>
          <cell r="S120" t="str">
            <v>DGET(HCT5,"SPR_H_YP",A1:B2)</v>
          </cell>
        </row>
        <row r="121">
          <cell r="N121" t="str">
            <v>HCT5</v>
          </cell>
          <cell r="O121" t="str">
            <v>SSP_H_YP</v>
          </cell>
          <cell r="P121">
            <v>23</v>
          </cell>
          <cell r="Q121">
            <v>0</v>
          </cell>
          <cell r="R121" t="str">
            <v>HCT5!$W$2</v>
          </cell>
          <cell r="S121" t="str">
            <v>DGET(HCT5,"SSP_H_YP",A1:B2)</v>
          </cell>
        </row>
        <row r="122">
          <cell r="N122" t="str">
            <v>HCT5</v>
          </cell>
          <cell r="O122" t="str">
            <v>STP_H_YP</v>
          </cell>
          <cell r="P122">
            <v>24</v>
          </cell>
          <cell r="Q122">
            <v>0</v>
          </cell>
          <cell r="R122" t="str">
            <v>HCT5!$X$2</v>
          </cell>
          <cell r="S122" t="str">
            <v>DGET(HCT5,"STP_H_YP",A1:B2)</v>
          </cell>
        </row>
        <row r="123">
          <cell r="N123" t="str">
            <v>HCT5</v>
          </cell>
          <cell r="O123" t="str">
            <v>SPR_H_Y</v>
          </cell>
          <cell r="P123">
            <v>25</v>
          </cell>
          <cell r="Q123">
            <v>0</v>
          </cell>
          <cell r="R123" t="str">
            <v>HCT5!$Y$2</v>
          </cell>
          <cell r="S123" t="str">
            <v>DGET(HCT5,"SPR_H_Y",A1:B2)</v>
          </cell>
        </row>
        <row r="124">
          <cell r="N124" t="str">
            <v>HCT5</v>
          </cell>
          <cell r="O124" t="str">
            <v>SHC_H_Y</v>
          </cell>
          <cell r="P124">
            <v>26</v>
          </cell>
          <cell r="Q124">
            <v>0</v>
          </cell>
          <cell r="R124" t="str">
            <v>HCT5!$Z$2</v>
          </cell>
          <cell r="S124" t="str">
            <v>DGET(HCT5,"SHC_H_Y",A1:B2)</v>
          </cell>
        </row>
        <row r="125">
          <cell r="N125" t="str">
            <v>HCT5</v>
          </cell>
          <cell r="O125" t="str">
            <v>SFA_H_Y</v>
          </cell>
          <cell r="P125">
            <v>27</v>
          </cell>
          <cell r="Q125">
            <v>0</v>
          </cell>
          <cell r="R125" t="str">
            <v>HCT5!$AA$2</v>
          </cell>
          <cell r="S125" t="str">
            <v>DGET(HCT5,"SFA_H_Y",A1:B2)</v>
          </cell>
        </row>
        <row r="126">
          <cell r="N126" t="str">
            <v>HCT5</v>
          </cell>
          <cell r="O126" t="str">
            <v>STP_H_Y</v>
          </cell>
          <cell r="P126">
            <v>28</v>
          </cell>
          <cell r="Q126">
            <v>0</v>
          </cell>
          <cell r="R126" t="str">
            <v>HCT5!$AB$2</v>
          </cell>
          <cell r="S126" t="str">
            <v>DGET(HCT5,"STP_H_Y",A1:B2)</v>
          </cell>
        </row>
        <row r="127">
          <cell r="N127" t="str">
            <v>HCT5</v>
          </cell>
          <cell r="O127" t="str">
            <v>SNP_H_Y</v>
          </cell>
          <cell r="P127">
            <v>29</v>
          </cell>
          <cell r="Q127">
            <v>0</v>
          </cell>
          <cell r="R127" t="str">
            <v>HCT5!$AC$2</v>
          </cell>
          <cell r="S127" t="str">
            <v>DGET(HCT5,"SNP_H_Y",A1:B2)</v>
          </cell>
        </row>
        <row r="128">
          <cell r="N128" t="str">
            <v>HCT5</v>
          </cell>
          <cell r="O128" t="str">
            <v>SSP_H_Y</v>
          </cell>
          <cell r="P128">
            <v>30</v>
          </cell>
          <cell r="Q128">
            <v>0</v>
          </cell>
          <cell r="R128" t="str">
            <v>HCT5!$AD$2</v>
          </cell>
          <cell r="S128" t="str">
            <v>DGET(HCT5,"SSP_H_Y",A1:B2)</v>
          </cell>
        </row>
        <row r="129">
          <cell r="N129" t="str">
            <v>HCT5</v>
          </cell>
          <cell r="O129" t="str">
            <v>LFA_H_YP</v>
          </cell>
          <cell r="P129">
            <v>31</v>
          </cell>
          <cell r="Q129">
            <v>0</v>
          </cell>
          <cell r="R129" t="str">
            <v>HCT5!$AE$2</v>
          </cell>
          <cell r="S129" t="str">
            <v>DGET(HCT5,"LFA_H_YP",A1:B2)</v>
          </cell>
        </row>
        <row r="130">
          <cell r="N130" t="str">
            <v>HCT5</v>
          </cell>
          <cell r="O130" t="str">
            <v>LHC_H_YP</v>
          </cell>
          <cell r="P130">
            <v>32</v>
          </cell>
          <cell r="Q130">
            <v>0</v>
          </cell>
          <cell r="R130" t="str">
            <v>HCT5!$AF$2</v>
          </cell>
          <cell r="S130" t="str">
            <v>DGET(HCT5,"LHC_H_YP",A1:B2)</v>
          </cell>
        </row>
        <row r="131">
          <cell r="N131" t="str">
            <v>HCT5</v>
          </cell>
          <cell r="O131" t="str">
            <v>LNP_H_YP</v>
          </cell>
          <cell r="P131">
            <v>33</v>
          </cell>
          <cell r="Q131">
            <v>0</v>
          </cell>
          <cell r="R131" t="str">
            <v>HCT5!$AG$2</v>
          </cell>
          <cell r="S131" t="str">
            <v>DGET(HCT5,"LNP_H_YP",A1:B2)</v>
          </cell>
        </row>
        <row r="132">
          <cell r="N132" t="str">
            <v>HCT5</v>
          </cell>
          <cell r="O132" t="str">
            <v>LPR_H_YP</v>
          </cell>
          <cell r="P132">
            <v>34</v>
          </cell>
          <cell r="Q132">
            <v>0</v>
          </cell>
          <cell r="R132" t="str">
            <v>HCT5!$AH$2</v>
          </cell>
          <cell r="S132" t="str">
            <v>DGET(HCT5,"LPR_H_YP",A1:B2)</v>
          </cell>
        </row>
        <row r="133">
          <cell r="N133" t="str">
            <v>HCT5</v>
          </cell>
          <cell r="O133" t="str">
            <v>LSP_H_YP</v>
          </cell>
          <cell r="P133">
            <v>35</v>
          </cell>
          <cell r="Q133">
            <v>0</v>
          </cell>
          <cell r="R133" t="str">
            <v>HCT5!$AI$2</v>
          </cell>
          <cell r="S133" t="str">
            <v>DGET(HCT5,"LSP_H_YP",A1:B2)</v>
          </cell>
        </row>
        <row r="134">
          <cell r="N134" t="str">
            <v>HCT5</v>
          </cell>
          <cell r="O134" t="str">
            <v>LTP_H_YP</v>
          </cell>
          <cell r="P134">
            <v>36</v>
          </cell>
          <cell r="Q134">
            <v>0</v>
          </cell>
          <cell r="R134" t="str">
            <v>HCT5!$AJ$2</v>
          </cell>
          <cell r="S134" t="str">
            <v>DGET(HCT5,"LTP_H_YP",A1:B2)</v>
          </cell>
        </row>
        <row r="135">
          <cell r="N135" t="str">
            <v>HCT5</v>
          </cell>
          <cell r="O135" t="str">
            <v>LPR_H_Y</v>
          </cell>
          <cell r="P135">
            <v>37</v>
          </cell>
          <cell r="Q135">
            <v>0</v>
          </cell>
          <cell r="R135" t="str">
            <v>HCT5!$AK$2</v>
          </cell>
          <cell r="S135" t="str">
            <v>DGET(HCT5,"LPR_H_Y",A1:B2)</v>
          </cell>
        </row>
        <row r="136">
          <cell r="N136" t="str">
            <v>HCT5</v>
          </cell>
          <cell r="O136" t="str">
            <v>LHC_H_Y</v>
          </cell>
          <cell r="P136">
            <v>38</v>
          </cell>
          <cell r="Q136">
            <v>0</v>
          </cell>
          <cell r="R136" t="str">
            <v>HCT5!$AL$2</v>
          </cell>
          <cell r="S136" t="str">
            <v>DGET(HCT5,"LHC_H_Y",A1:B2)</v>
          </cell>
        </row>
        <row r="137">
          <cell r="N137" t="str">
            <v>HCT5</v>
          </cell>
          <cell r="O137" t="str">
            <v>LFA_H_Y</v>
          </cell>
          <cell r="P137">
            <v>39</v>
          </cell>
          <cell r="Q137">
            <v>0</v>
          </cell>
          <cell r="R137" t="str">
            <v>HCT5!$AM$2</v>
          </cell>
          <cell r="S137" t="str">
            <v>DGET(HCT5,"LFA_H_Y",A1:B2)</v>
          </cell>
        </row>
        <row r="138">
          <cell r="N138" t="str">
            <v>HCT5</v>
          </cell>
          <cell r="O138" t="str">
            <v>LTP_H_Y</v>
          </cell>
          <cell r="P138">
            <v>40</v>
          </cell>
          <cell r="Q138">
            <v>0</v>
          </cell>
          <cell r="R138" t="str">
            <v>HCT5!$AN$2</v>
          </cell>
          <cell r="S138" t="str">
            <v>DGET(HCT5,"LTP_H_Y",A1:B2)</v>
          </cell>
        </row>
        <row r="139">
          <cell r="N139" t="str">
            <v>HCT5</v>
          </cell>
          <cell r="O139" t="str">
            <v>LNP_H_Y</v>
          </cell>
          <cell r="P139">
            <v>41</v>
          </cell>
          <cell r="Q139">
            <v>0</v>
          </cell>
          <cell r="R139" t="str">
            <v>HCT5!$AO$2</v>
          </cell>
          <cell r="S139" t="str">
            <v>DGET(HCT5,"LNP_H_Y",A1:B2)</v>
          </cell>
        </row>
        <row r="140">
          <cell r="N140" t="str">
            <v>HCT5</v>
          </cell>
          <cell r="O140" t="str">
            <v>LSP_H_Y</v>
          </cell>
          <cell r="P140">
            <v>42</v>
          </cell>
          <cell r="Q140">
            <v>0</v>
          </cell>
          <cell r="R140" t="str">
            <v>HCT5!$AP$2</v>
          </cell>
          <cell r="S140" t="str">
            <v>DGET(HCT5,"LSP_H_Y",A1:B2)</v>
          </cell>
        </row>
        <row r="141">
          <cell r="N141" t="str">
            <v>HCT5</v>
          </cell>
          <cell r="O141" t="str">
            <v>XHC_H_YP</v>
          </cell>
          <cell r="P141">
            <v>43</v>
          </cell>
          <cell r="Q141">
            <v>0</v>
          </cell>
          <cell r="R141" t="str">
            <v>HCT5!$AQ$2</v>
          </cell>
          <cell r="S141" t="str">
            <v>DGET(HCT5,"XHC_H_YP",A1:B2)</v>
          </cell>
        </row>
        <row r="142">
          <cell r="N142" t="str">
            <v>HCT5</v>
          </cell>
          <cell r="O142" t="str">
            <v>XNP_H_YP</v>
          </cell>
          <cell r="P142">
            <v>44</v>
          </cell>
          <cell r="Q142">
            <v>0</v>
          </cell>
          <cell r="R142" t="str">
            <v>HCT5!$AR$2</v>
          </cell>
          <cell r="S142" t="str">
            <v>DGET(HCT5,"XNP_H_YP",A1:B2)</v>
          </cell>
        </row>
        <row r="143">
          <cell r="N143" t="str">
            <v>HCT5</v>
          </cell>
          <cell r="O143" t="str">
            <v>XPR_H_YP</v>
          </cell>
          <cell r="P143">
            <v>45</v>
          </cell>
          <cell r="Q143">
            <v>0</v>
          </cell>
          <cell r="R143" t="str">
            <v>HCT5!$AS$2</v>
          </cell>
          <cell r="S143" t="str">
            <v>DGET(HCT5,"XPR_H_YP",A1:B2)</v>
          </cell>
        </row>
        <row r="144">
          <cell r="N144" t="str">
            <v>HCT5</v>
          </cell>
          <cell r="O144" t="str">
            <v>XSP_H_YP</v>
          </cell>
          <cell r="P144">
            <v>46</v>
          </cell>
          <cell r="Q144">
            <v>0</v>
          </cell>
          <cell r="R144" t="str">
            <v>HCT5!$AT$2</v>
          </cell>
          <cell r="S144" t="str">
            <v>DGET(HCT5,"XSP_H_YP",A1:B2)</v>
          </cell>
        </row>
        <row r="145">
          <cell r="N145" t="str">
            <v>HCT5</v>
          </cell>
          <cell r="O145" t="str">
            <v>XTP_H_YP</v>
          </cell>
          <cell r="P145">
            <v>47</v>
          </cell>
          <cell r="Q145">
            <v>0</v>
          </cell>
          <cell r="R145" t="str">
            <v>HCT5!$AU$2</v>
          </cell>
          <cell r="S145" t="str">
            <v>DGET(HCT5,"XTP_H_YP",A1:B2)</v>
          </cell>
        </row>
        <row r="146">
          <cell r="N146" t="str">
            <v>HCT5</v>
          </cell>
          <cell r="O146" t="str">
            <v>XFA_H_YP</v>
          </cell>
          <cell r="P146">
            <v>48</v>
          </cell>
          <cell r="Q146">
            <v>0</v>
          </cell>
          <cell r="R146" t="str">
            <v>HCT5!$AV$2</v>
          </cell>
          <cell r="S146" t="str">
            <v>DGET(HCT5,"XFA_H_YP",A1:B2)</v>
          </cell>
        </row>
        <row r="147">
          <cell r="N147" t="str">
            <v>HCT5</v>
          </cell>
          <cell r="O147" t="str">
            <v>XPR_H_Y</v>
          </cell>
          <cell r="P147">
            <v>49</v>
          </cell>
          <cell r="Q147">
            <v>0</v>
          </cell>
          <cell r="R147" t="str">
            <v>HCT5!$AW$2</v>
          </cell>
          <cell r="S147" t="str">
            <v>DGET(HCT5,"XPR_H_Y",A1:B2)</v>
          </cell>
        </row>
        <row r="148">
          <cell r="N148" t="str">
            <v>HCT5</v>
          </cell>
          <cell r="O148" t="str">
            <v>XHC_H_Y</v>
          </cell>
          <cell r="P148">
            <v>50</v>
          </cell>
          <cell r="Q148">
            <v>0</v>
          </cell>
          <cell r="R148" t="str">
            <v>HCT5!$AX$2</v>
          </cell>
          <cell r="S148" t="str">
            <v>DGET(HCT5,"XHC_H_Y",A1:B2)</v>
          </cell>
        </row>
        <row r="149">
          <cell r="N149" t="str">
            <v>HCT5</v>
          </cell>
          <cell r="O149" t="str">
            <v>XFA_H_Y</v>
          </cell>
          <cell r="P149">
            <v>51</v>
          </cell>
          <cell r="Q149">
            <v>0</v>
          </cell>
          <cell r="R149" t="str">
            <v>HCT5!$AY$2</v>
          </cell>
          <cell r="S149" t="str">
            <v>DGET(HCT5,"XFA_H_Y",A1:B2)</v>
          </cell>
        </row>
        <row r="150">
          <cell r="N150" t="str">
            <v>HCT5</v>
          </cell>
          <cell r="O150" t="str">
            <v>XTP_H_Y</v>
          </cell>
          <cell r="P150">
            <v>52</v>
          </cell>
          <cell r="Q150">
            <v>0</v>
          </cell>
          <cell r="R150" t="str">
            <v>HCT5!$AZ$2</v>
          </cell>
          <cell r="S150" t="str">
            <v>DGET(HCT5,"XTP_H_Y",A1:B2)</v>
          </cell>
        </row>
        <row r="151">
          <cell r="N151" t="str">
            <v>HCT5</v>
          </cell>
          <cell r="O151" t="str">
            <v>XNP_H_Y</v>
          </cell>
          <cell r="P151">
            <v>53</v>
          </cell>
          <cell r="Q151">
            <v>0</v>
          </cell>
          <cell r="R151" t="str">
            <v>HCT5!$BA$2</v>
          </cell>
          <cell r="S151" t="str">
            <v>DGET(HCT5,"XNP_H_Y",A1:B2)</v>
          </cell>
        </row>
        <row r="152">
          <cell r="N152" t="str">
            <v>HCT5</v>
          </cell>
          <cell r="O152" t="str">
            <v>XSP_H_Y</v>
          </cell>
          <cell r="P152">
            <v>54</v>
          </cell>
          <cell r="Q152">
            <v>0</v>
          </cell>
          <cell r="R152" t="str">
            <v>HCT5!$BB$2</v>
          </cell>
          <cell r="S152" t="str">
            <v>DGET(HCT5,"XSP_H_Y",A1:B2)</v>
          </cell>
        </row>
        <row r="153">
          <cell r="N153" t="str">
            <v>HCT5</v>
          </cell>
          <cell r="O153" t="str">
            <v>RFA_H_YP</v>
          </cell>
          <cell r="P153">
            <v>55</v>
          </cell>
          <cell r="Q153">
            <v>0</v>
          </cell>
          <cell r="R153" t="str">
            <v>HCT5!$BC$2</v>
          </cell>
          <cell r="S153" t="str">
            <v>DGET(HCT5,"RFA_H_YP",A1:B2)</v>
          </cell>
        </row>
        <row r="154">
          <cell r="N154" t="str">
            <v>HCT5</v>
          </cell>
          <cell r="O154" t="str">
            <v>RHC_H_YP</v>
          </cell>
          <cell r="P154">
            <v>56</v>
          </cell>
          <cell r="Q154">
            <v>0</v>
          </cell>
          <cell r="R154" t="str">
            <v>HCT5!$BD$2</v>
          </cell>
          <cell r="S154" t="str">
            <v>DGET(HCT5,"RHC_H_YP",A1:B2)</v>
          </cell>
        </row>
        <row r="155">
          <cell r="N155" t="str">
            <v>HCT5</v>
          </cell>
          <cell r="O155" t="str">
            <v>RNP_H_YP</v>
          </cell>
          <cell r="P155">
            <v>57</v>
          </cell>
          <cell r="Q155">
            <v>0</v>
          </cell>
          <cell r="R155" t="str">
            <v>HCT5!$BE$2</v>
          </cell>
          <cell r="S155" t="str">
            <v>DGET(HCT5,"RNP_H_YP",A1:B2)</v>
          </cell>
        </row>
        <row r="156">
          <cell r="N156" t="str">
            <v>HCT5</v>
          </cell>
          <cell r="O156" t="str">
            <v>RPR_H_YP</v>
          </cell>
          <cell r="P156">
            <v>58</v>
          </cell>
          <cell r="Q156">
            <v>0</v>
          </cell>
          <cell r="R156" t="str">
            <v>HCT5!$BF$2</v>
          </cell>
          <cell r="S156" t="str">
            <v>DGET(HCT5,"RPR_H_YP",A1:B2)</v>
          </cell>
        </row>
        <row r="157">
          <cell r="N157" t="str">
            <v>HCT5</v>
          </cell>
          <cell r="O157" t="str">
            <v>RSP_H_YP</v>
          </cell>
          <cell r="P157">
            <v>59</v>
          </cell>
          <cell r="Q157">
            <v>0</v>
          </cell>
          <cell r="R157" t="str">
            <v>HCT5!$BG$2</v>
          </cell>
          <cell r="S157" t="str">
            <v>DGET(HCT5,"RSP_H_YP",A1:B2)</v>
          </cell>
        </row>
        <row r="158">
          <cell r="N158" t="str">
            <v>HCT5</v>
          </cell>
          <cell r="O158" t="str">
            <v>RTP_H_YP</v>
          </cell>
          <cell r="P158">
            <v>60</v>
          </cell>
          <cell r="Q158">
            <v>0</v>
          </cell>
          <cell r="R158" t="str">
            <v>HCT5!$BH$2</v>
          </cell>
          <cell r="S158" t="str">
            <v>DGET(HCT5,"RTP_H_YP",A1:B2)</v>
          </cell>
        </row>
        <row r="159">
          <cell r="N159" t="str">
            <v>HCT5</v>
          </cell>
          <cell r="O159" t="str">
            <v>RUN_H_YP</v>
          </cell>
          <cell r="P159">
            <v>61</v>
          </cell>
          <cell r="Q159">
            <v>0</v>
          </cell>
          <cell r="R159" t="str">
            <v>HCT5!$BI$2</v>
          </cell>
          <cell r="S159" t="str">
            <v>DGET(HCT5,"RUN_H_YP",A1:B2)</v>
          </cell>
        </row>
        <row r="160">
          <cell r="N160" t="str">
            <v>HCT5</v>
          </cell>
          <cell r="O160" t="str">
            <v>RPR_H_Y</v>
          </cell>
          <cell r="P160">
            <v>62</v>
          </cell>
          <cell r="Q160">
            <v>0</v>
          </cell>
          <cell r="R160" t="str">
            <v>HCT5!$BJ$2</v>
          </cell>
          <cell r="S160" t="str">
            <v>DGET(HCT5,"RPR_H_Y",A1:B2)</v>
          </cell>
        </row>
        <row r="161">
          <cell r="N161" t="str">
            <v>HCT5</v>
          </cell>
          <cell r="O161" t="str">
            <v>RHC_H_Y</v>
          </cell>
          <cell r="P161">
            <v>63</v>
          </cell>
          <cell r="Q161">
            <v>0</v>
          </cell>
          <cell r="R161" t="str">
            <v>HCT5!$BK$2</v>
          </cell>
          <cell r="S161" t="str">
            <v>DGET(HCT5,"RHC_H_Y",A1:B2)</v>
          </cell>
        </row>
        <row r="162">
          <cell r="N162" t="str">
            <v>HCT5</v>
          </cell>
          <cell r="O162" t="str">
            <v>RFA_H_Y</v>
          </cell>
          <cell r="P162">
            <v>64</v>
          </cell>
          <cell r="Q162">
            <v>0</v>
          </cell>
          <cell r="R162" t="str">
            <v>HCT5!$BL$2</v>
          </cell>
          <cell r="S162" t="str">
            <v>DGET(HCT5,"RFA_H_Y",A1:B2)</v>
          </cell>
        </row>
        <row r="163">
          <cell r="N163" t="str">
            <v>HCT5</v>
          </cell>
          <cell r="O163" t="str">
            <v>RTP_H_Y</v>
          </cell>
          <cell r="P163">
            <v>65</v>
          </cell>
          <cell r="Q163">
            <v>0</v>
          </cell>
          <cell r="R163" t="str">
            <v>HCT5!$BM$2</v>
          </cell>
          <cell r="S163" t="str">
            <v>DGET(HCT5,"RTP_H_Y",A1:B2)</v>
          </cell>
        </row>
        <row r="164">
          <cell r="N164" t="str">
            <v>HCT5</v>
          </cell>
          <cell r="O164" t="str">
            <v>RNP_H_Y</v>
          </cell>
          <cell r="P164">
            <v>66</v>
          </cell>
          <cell r="Q164">
            <v>0</v>
          </cell>
          <cell r="R164" t="str">
            <v>HCT5!$BN$2</v>
          </cell>
          <cell r="S164" t="str">
            <v>DGET(HCT5,"RNP_H_Y",A1:B2)</v>
          </cell>
        </row>
        <row r="165">
          <cell r="N165" t="str">
            <v>HCT5</v>
          </cell>
          <cell r="O165" t="str">
            <v>RSP_H_Y</v>
          </cell>
          <cell r="P165">
            <v>67</v>
          </cell>
          <cell r="Q165">
            <v>0</v>
          </cell>
          <cell r="R165" t="str">
            <v>HCT5!$BO$2</v>
          </cell>
          <cell r="S165" t="str">
            <v>DGET(HCT5,"RSP_H_Y",A1:B2)</v>
          </cell>
        </row>
        <row r="166">
          <cell r="N166" t="str">
            <v>HCT5</v>
          </cell>
          <cell r="O166" t="str">
            <v>RUN_H_Y</v>
          </cell>
          <cell r="P166">
            <v>68</v>
          </cell>
          <cell r="Q166">
            <v>0</v>
          </cell>
          <cell r="R166" t="str">
            <v>HCT5!$BP$2</v>
          </cell>
          <cell r="S166" t="str">
            <v>DGET(HCT5,"RUN_H_Y",A1:B2)</v>
          </cell>
        </row>
        <row r="167">
          <cell r="N167" t="str">
            <v>HCT6</v>
          </cell>
          <cell r="O167" t="str">
            <v>HCT</v>
          </cell>
          <cell r="P167">
            <v>1</v>
          </cell>
          <cell r="Q167">
            <v>1</v>
          </cell>
          <cell r="R167" t="str">
            <v>HCT6!$A$2</v>
          </cell>
          <cell r="S167" t="str">
            <v>=HCT</v>
          </cell>
        </row>
        <row r="168">
          <cell r="N168" t="str">
            <v>HCT6</v>
          </cell>
          <cell r="O168" t="str">
            <v>ORGID2</v>
          </cell>
          <cell r="P168">
            <v>2</v>
          </cell>
          <cell r="Q168">
            <v>1</v>
          </cell>
          <cell r="R168" t="str">
            <v>HCT6!$B$2</v>
          </cell>
          <cell r="S168" t="str">
            <v>=ORGID2</v>
          </cell>
        </row>
        <row r="169">
          <cell r="N169" t="str">
            <v>HCT6</v>
          </cell>
          <cell r="O169" t="str">
            <v>PERIOD</v>
          </cell>
          <cell r="P169">
            <v>3</v>
          </cell>
          <cell r="Q169">
            <v>0</v>
          </cell>
          <cell r="R169" t="str">
            <v>HCT6!$C$2</v>
          </cell>
          <cell r="S169" t="str">
            <v>DGET(HCT6,"PERIOD",A1:B2)</v>
          </cell>
        </row>
        <row r="170">
          <cell r="N170" t="str">
            <v>HCT6</v>
          </cell>
          <cell r="O170" t="str">
            <v>U_OFH_Y</v>
          </cell>
          <cell r="P170">
            <v>4</v>
          </cell>
          <cell r="Q170">
            <v>0</v>
          </cell>
          <cell r="R170" t="str">
            <v>HCT6!$D$2</v>
          </cell>
          <cell r="S170" t="str">
            <v>DGET(HCT6,"U_OFH_Y",A1:B2)</v>
          </cell>
        </row>
        <row r="171">
          <cell r="N171" t="str">
            <v>HCT6</v>
          </cell>
          <cell r="O171" t="str">
            <v>U_REH_Y</v>
          </cell>
          <cell r="P171">
            <v>5</v>
          </cell>
          <cell r="Q171">
            <v>0</v>
          </cell>
          <cell r="R171" t="str">
            <v>HCT6!$E$2</v>
          </cell>
          <cell r="S171" t="str">
            <v>DGET(HCT6,"U_REH_Y",A1:B2)</v>
          </cell>
        </row>
        <row r="172">
          <cell r="N172" t="str">
            <v>HCT6</v>
          </cell>
          <cell r="O172" t="str">
            <v>U_VRH_Y</v>
          </cell>
          <cell r="P172">
            <v>6</v>
          </cell>
          <cell r="Q172">
            <v>0</v>
          </cell>
          <cell r="R172" t="str">
            <v>HCT6!$F$2</v>
          </cell>
          <cell r="S172" t="str">
            <v>DGET(HCT6,"U_VRH_Y",A1:B2)</v>
          </cell>
        </row>
        <row r="173">
          <cell r="N173" t="str">
            <v>HCT6</v>
          </cell>
          <cell r="O173" t="str">
            <v>U_XPH_Y</v>
          </cell>
          <cell r="P173">
            <v>7</v>
          </cell>
          <cell r="Q173">
            <v>0</v>
          </cell>
          <cell r="R173" t="str">
            <v>HCT6!$G$2</v>
          </cell>
          <cell r="S173" t="str">
            <v>DGET(HCT6,"U_XPH_Y",A1:B2)</v>
          </cell>
        </row>
        <row r="174">
          <cell r="N174" t="str">
            <v>HCT6</v>
          </cell>
          <cell r="O174" t="str">
            <v>U_LPH_Y</v>
          </cell>
          <cell r="P174">
            <v>8</v>
          </cell>
          <cell r="Q174">
            <v>0</v>
          </cell>
          <cell r="R174" t="str">
            <v>HCT6!$H$2</v>
          </cell>
          <cell r="S174" t="str">
            <v>DGET(HCT6,"U_LPH_Y",A1:B2)</v>
          </cell>
        </row>
        <row r="175">
          <cell r="N175" t="str">
            <v>HCT6</v>
          </cell>
          <cell r="O175" t="str">
            <v>U_IDH_Y</v>
          </cell>
          <cell r="P175">
            <v>9</v>
          </cell>
          <cell r="Q175">
            <v>0</v>
          </cell>
          <cell r="R175" t="str">
            <v>HCT6!$I$2</v>
          </cell>
          <cell r="S175" t="str">
            <v>DGET(HCT6,"U_IDH_Y",A1:B2)</v>
          </cell>
        </row>
        <row r="176">
          <cell r="N176" t="str">
            <v>HCT6</v>
          </cell>
          <cell r="O176" t="str">
            <v>U_ERH_Y</v>
          </cell>
          <cell r="P176">
            <v>10</v>
          </cell>
          <cell r="Q176">
            <v>0</v>
          </cell>
          <cell r="R176" t="str">
            <v>HCT6!$J$2</v>
          </cell>
          <cell r="S176" t="str">
            <v>DGET(HCT6,"U_ERH_Y",A1:B2)</v>
          </cell>
        </row>
        <row r="177">
          <cell r="N177" t="str">
            <v>HCT6</v>
          </cell>
          <cell r="O177" t="str">
            <v>U_UCH_Y</v>
          </cell>
          <cell r="P177">
            <v>11</v>
          </cell>
          <cell r="Q177">
            <v>0</v>
          </cell>
          <cell r="R177" t="str">
            <v>HCT6!$K$2</v>
          </cell>
          <cell r="S177" t="str">
            <v>DGET(HCT6,"U_UCH_Y",A1:B2)</v>
          </cell>
        </row>
        <row r="178">
          <cell r="N178" t="str">
            <v>PCP0</v>
          </cell>
          <cell r="O178" t="str">
            <v>PCP</v>
          </cell>
          <cell r="P178">
            <v>1</v>
          </cell>
          <cell r="Q178">
            <v>1</v>
          </cell>
          <cell r="R178" t="str">
            <v>PCP0!$A$2</v>
          </cell>
          <cell r="S178" t="str">
            <v>=PCP</v>
          </cell>
        </row>
        <row r="179">
          <cell r="N179" t="str">
            <v>PCP0</v>
          </cell>
          <cell r="O179" t="str">
            <v>ORGID</v>
          </cell>
          <cell r="P179">
            <v>2</v>
          </cell>
          <cell r="Q179">
            <v>0</v>
          </cell>
          <cell r="R179" t="str">
            <v>PCP0!$B$2</v>
          </cell>
          <cell r="S179" t="str">
            <v>DGET(PCP0,"ORGID",A1:A2)</v>
          </cell>
        </row>
        <row r="180">
          <cell r="N180" t="str">
            <v>PCP0</v>
          </cell>
          <cell r="O180" t="str">
            <v>FAC</v>
          </cell>
          <cell r="P180">
            <v>3</v>
          </cell>
          <cell r="Q180">
            <v>0</v>
          </cell>
          <cell r="R180" t="str">
            <v>PCP0!$C$2</v>
          </cell>
          <cell r="S180" t="str">
            <v>DGET(PCP0,"FAC",A1:A2)</v>
          </cell>
        </row>
        <row r="181">
          <cell r="N181" t="str">
            <v>PCP0</v>
          </cell>
          <cell r="O181" t="str">
            <v>HCT</v>
          </cell>
          <cell r="P181">
            <v>4</v>
          </cell>
          <cell r="Q181">
            <v>0</v>
          </cell>
          <cell r="R181" t="str">
            <v>PCP0!$D$2</v>
          </cell>
          <cell r="S181" t="str">
            <v>DGET(PCP0,"HCT",A1:A2)</v>
          </cell>
        </row>
        <row r="182">
          <cell r="N182" t="str">
            <v>PCP0</v>
          </cell>
          <cell r="O182" t="str">
            <v>ORGID2</v>
          </cell>
          <cell r="P182">
            <v>5</v>
          </cell>
          <cell r="Q182">
            <v>0</v>
          </cell>
          <cell r="R182" t="str">
            <v>PCP0!$E$2</v>
          </cell>
          <cell r="S182" t="str">
            <v>DGET(PCP0,"ORGID2",A1:A2)</v>
          </cell>
        </row>
        <row r="183">
          <cell r="N183" t="str">
            <v>PCP0</v>
          </cell>
          <cell r="O183" t="str">
            <v>PEER</v>
          </cell>
          <cell r="P183">
            <v>6</v>
          </cell>
          <cell r="Q183">
            <v>0</v>
          </cell>
          <cell r="R183" t="str">
            <v>PCP0!$F$2</v>
          </cell>
          <cell r="S183" t="str">
            <v>DGET(PCP0,"PEER",A1:A2)</v>
          </cell>
        </row>
        <row r="184">
          <cell r="N184" t="str">
            <v>PCP0</v>
          </cell>
          <cell r="O184" t="str">
            <v>FNAME</v>
          </cell>
          <cell r="P184">
            <v>7</v>
          </cell>
          <cell r="Q184">
            <v>0</v>
          </cell>
          <cell r="R184" t="str">
            <v>PCP0!$G$2</v>
          </cell>
          <cell r="S184" t="str">
            <v>DGET(PCP0,"FNAME",A1:A2)</v>
          </cell>
        </row>
        <row r="185">
          <cell r="N185" t="str">
            <v>PCP0</v>
          </cell>
          <cell r="O185" t="str">
            <v>LNAME</v>
          </cell>
          <cell r="P185">
            <v>8</v>
          </cell>
          <cell r="Q185">
            <v>0</v>
          </cell>
          <cell r="R185" t="str">
            <v>PCP0!$H$2</v>
          </cell>
          <cell r="S185" t="str">
            <v>DGET(PCP0,"LNAME",A1:A2)</v>
          </cell>
        </row>
        <row r="186">
          <cell r="N186" t="str">
            <v>PCP0</v>
          </cell>
          <cell r="O186" t="str">
            <v>PRVNAME</v>
          </cell>
          <cell r="P186">
            <v>9</v>
          </cell>
          <cell r="Q186">
            <v>0</v>
          </cell>
          <cell r="R186" t="str">
            <v>PCP0!$I$2</v>
          </cell>
          <cell r="S186" t="str">
            <v>DGET(PCP0,"PRVNAME",A1:A2)</v>
          </cell>
        </row>
        <row r="187">
          <cell r="N187" t="str">
            <v>PCP0</v>
          </cell>
          <cell r="O187" t="str">
            <v>PANEL</v>
          </cell>
          <cell r="P187">
            <v>10</v>
          </cell>
          <cell r="Q187">
            <v>0</v>
          </cell>
          <cell r="R187" t="str">
            <v>PCP0!$J$2</v>
          </cell>
          <cell r="S187" t="str">
            <v>DGET(PCP0,"PANEL",A1:A2)</v>
          </cell>
        </row>
        <row r="188">
          <cell r="N188" t="str">
            <v>PCP0</v>
          </cell>
          <cell r="O188" t="str">
            <v>QMMYTD</v>
          </cell>
          <cell r="P188">
            <v>11</v>
          </cell>
          <cell r="Q188">
            <v>0</v>
          </cell>
          <cell r="R188" t="str">
            <v>PCP0!$K$2</v>
          </cell>
          <cell r="S188" t="str">
            <v>DGET(PCP0,"QMMYTD",A1:A2)</v>
          </cell>
        </row>
        <row r="189">
          <cell r="N189" t="str">
            <v>PCP0</v>
          </cell>
          <cell r="O189" t="str">
            <v>QMMY_Q1</v>
          </cell>
          <cell r="P189">
            <v>12</v>
          </cell>
          <cell r="Q189">
            <v>0</v>
          </cell>
          <cell r="R189" t="str">
            <v>PCP0!$L$2</v>
          </cell>
          <cell r="S189" t="str">
            <v>DGET(PCP0,"QMMY_Q1",A1:A2)</v>
          </cell>
        </row>
        <row r="190">
          <cell r="N190" t="str">
            <v>PCP0</v>
          </cell>
          <cell r="O190" t="str">
            <v>QMMY_Q2</v>
          </cell>
          <cell r="P190">
            <v>13</v>
          </cell>
          <cell r="Q190">
            <v>0</v>
          </cell>
          <cell r="R190" t="str">
            <v>PCP0!$M$2</v>
          </cell>
          <cell r="S190" t="str">
            <v>DGET(PCP0,"QMMY_Q2",A1:A2)</v>
          </cell>
        </row>
        <row r="191">
          <cell r="N191" t="str">
            <v>PCP0</v>
          </cell>
          <cell r="O191" t="str">
            <v>QMMY_Q3</v>
          </cell>
          <cell r="P191">
            <v>14</v>
          </cell>
          <cell r="Q191">
            <v>0</v>
          </cell>
          <cell r="R191" t="str">
            <v>PCP0!$N$2</v>
          </cell>
          <cell r="S191" t="str">
            <v>DGET(PCP0,"QMMY_Q3",A1:A2)</v>
          </cell>
        </row>
        <row r="192">
          <cell r="N192" t="str">
            <v>PCP0</v>
          </cell>
          <cell r="O192" t="str">
            <v>PCPMORBY</v>
          </cell>
          <cell r="P192">
            <v>15</v>
          </cell>
          <cell r="Q192">
            <v>0</v>
          </cell>
          <cell r="R192" t="str">
            <v>PCP0!$O$2</v>
          </cell>
          <cell r="S192" t="str">
            <v>DGET(PCP0,"PCPMORBY",A1:A2)</v>
          </cell>
        </row>
        <row r="193">
          <cell r="N193" t="str">
            <v>PCP0</v>
          </cell>
          <cell r="O193" t="str">
            <v>PERIOD</v>
          </cell>
          <cell r="P193">
            <v>16</v>
          </cell>
          <cell r="Q193">
            <v>0</v>
          </cell>
          <cell r="R193" t="str">
            <v>PCP0!$P$2</v>
          </cell>
          <cell r="S193" t="str">
            <v>DGET(PCP0,"PERIOD",A1:A2)</v>
          </cell>
        </row>
        <row r="194">
          <cell r="N194" t="str">
            <v>PCP0</v>
          </cell>
          <cell r="O194" t="str">
            <v>PQ_YTD</v>
          </cell>
          <cell r="P194">
            <v>17</v>
          </cell>
          <cell r="Q194">
            <v>0</v>
          </cell>
          <cell r="R194" t="str">
            <v>PCP0!$Q$2</v>
          </cell>
          <cell r="S194" t="str">
            <v>DGET(PCP0,"PQ_YTD",A1:A2)</v>
          </cell>
        </row>
        <row r="195">
          <cell r="N195" t="str">
            <v>PCP0</v>
          </cell>
          <cell r="O195" t="str">
            <v>PQ_YTDQ1</v>
          </cell>
          <cell r="P195">
            <v>18</v>
          </cell>
          <cell r="Q195">
            <v>0</v>
          </cell>
          <cell r="R195" t="str">
            <v>PCP0!$R$2</v>
          </cell>
          <cell r="S195" t="str">
            <v>DGET(PCP0,"PQ_YTDQ1",A1:A2)</v>
          </cell>
        </row>
        <row r="196">
          <cell r="N196" t="str">
            <v>PCP0</v>
          </cell>
          <cell r="O196" t="str">
            <v>PQ_YTDQ2</v>
          </cell>
          <cell r="P196">
            <v>19</v>
          </cell>
          <cell r="Q196">
            <v>0</v>
          </cell>
          <cell r="R196" t="str">
            <v>PCP0!$S$2</v>
          </cell>
          <cell r="S196" t="str">
            <v>DGET(PCP0,"PQ_YTDQ2",A1:A2)</v>
          </cell>
        </row>
        <row r="197">
          <cell r="N197" t="str">
            <v>PCP0</v>
          </cell>
          <cell r="O197" t="str">
            <v>PQ_YTDQ3</v>
          </cell>
          <cell r="P197">
            <v>20</v>
          </cell>
          <cell r="Q197">
            <v>0</v>
          </cell>
          <cell r="R197" t="str">
            <v>PCP0!$T$2</v>
          </cell>
          <cell r="S197" t="str">
            <v>DGET(PCP0,"PQ_YTDQ3",A1:A2)</v>
          </cell>
        </row>
        <row r="198">
          <cell r="N198" t="str">
            <v>PCP0</v>
          </cell>
          <cell r="O198" t="str">
            <v>PRIM_SP</v>
          </cell>
          <cell r="P198">
            <v>21</v>
          </cell>
          <cell r="Q198">
            <v>0</v>
          </cell>
          <cell r="R198" t="str">
            <v>PCP0!$U$2</v>
          </cell>
          <cell r="S198" t="str">
            <v>DGET(PCP0,"PRIM_SP",A1:A2)</v>
          </cell>
        </row>
        <row r="199">
          <cell r="N199" t="str">
            <v>PCP0</v>
          </cell>
          <cell r="O199" t="str">
            <v>NETPCP</v>
          </cell>
          <cell r="P199">
            <v>22</v>
          </cell>
          <cell r="Q199">
            <v>0</v>
          </cell>
          <cell r="R199" t="str">
            <v>PCP0!$V$2</v>
          </cell>
          <cell r="S199" t="str">
            <v>DGET(PCP0,"NETPCP",A1:A2)</v>
          </cell>
        </row>
        <row r="200">
          <cell r="N200" t="str">
            <v>PCP1</v>
          </cell>
          <cell r="O200" t="str">
            <v>PCP</v>
          </cell>
          <cell r="P200">
            <v>1</v>
          </cell>
          <cell r="Q200">
            <v>1</v>
          </cell>
          <cell r="R200" t="str">
            <v>PCP1!$A$2</v>
          </cell>
          <cell r="S200" t="str">
            <v>=PCP</v>
          </cell>
        </row>
        <row r="201">
          <cell r="N201" t="str">
            <v>PCP1</v>
          </cell>
          <cell r="O201" t="str">
            <v>PERIOD</v>
          </cell>
          <cell r="P201">
            <v>2</v>
          </cell>
          <cell r="Q201">
            <v>0</v>
          </cell>
          <cell r="R201" t="str">
            <v>PCP1!$B$2</v>
          </cell>
          <cell r="S201" t="str">
            <v>DGET(PCP1,"PERIOD",A1:A2)</v>
          </cell>
        </row>
        <row r="202">
          <cell r="N202" t="str">
            <v>PCP1</v>
          </cell>
          <cell r="O202" t="str">
            <v>A___O_Y</v>
          </cell>
          <cell r="P202">
            <v>3</v>
          </cell>
          <cell r="Q202">
            <v>0</v>
          </cell>
          <cell r="R202" t="str">
            <v>PCP1!$C$2</v>
          </cell>
          <cell r="S202" t="str">
            <v>DGET(PCP1,"A___O_Y",A1:A2)</v>
          </cell>
        </row>
        <row r="203">
          <cell r="N203" t="str">
            <v>PCP1</v>
          </cell>
          <cell r="O203" t="str">
            <v>EAL_O_Y</v>
          </cell>
          <cell r="P203">
            <v>4</v>
          </cell>
          <cell r="Q203">
            <v>0</v>
          </cell>
          <cell r="R203" t="str">
            <v>PCP1!$D$2</v>
          </cell>
          <cell r="S203" t="str">
            <v>DGET(PCP1,"EAL_O_Y",A1:A2)</v>
          </cell>
        </row>
        <row r="204">
          <cell r="N204" t="str">
            <v>PCP1</v>
          </cell>
          <cell r="O204" t="str">
            <v>HAL_O_Y</v>
          </cell>
          <cell r="P204">
            <v>5</v>
          </cell>
          <cell r="Q204">
            <v>0</v>
          </cell>
          <cell r="R204" t="str">
            <v>PCP1!$E$2</v>
          </cell>
          <cell r="S204" t="str">
            <v>DGET(PCP1,"HAL_O_Y",A1:A2)</v>
          </cell>
        </row>
        <row r="205">
          <cell r="N205" t="str">
            <v>PCP1</v>
          </cell>
          <cell r="O205" t="str">
            <v>LAL_O_Y</v>
          </cell>
          <cell r="P205">
            <v>6</v>
          </cell>
          <cell r="Q205">
            <v>0</v>
          </cell>
          <cell r="R205" t="str">
            <v>PCP1!$F$2</v>
          </cell>
          <cell r="S205" t="str">
            <v>DGET(PCP1,"LAL_O_Y",A1:A2)</v>
          </cell>
        </row>
        <row r="206">
          <cell r="N206" t="str">
            <v>PCP1</v>
          </cell>
          <cell r="O206" t="str">
            <v>PAL_O_Y</v>
          </cell>
          <cell r="P206">
            <v>7</v>
          </cell>
          <cell r="Q206">
            <v>0</v>
          </cell>
          <cell r="R206" t="str">
            <v>PCP1!$G$2</v>
          </cell>
          <cell r="S206" t="str">
            <v>DGET(PCP1,"PAL_O_Y",A1:A2)</v>
          </cell>
        </row>
        <row r="207">
          <cell r="N207" t="str">
            <v>PCP1</v>
          </cell>
          <cell r="O207" t="str">
            <v>RAL_O_Y</v>
          </cell>
          <cell r="P207">
            <v>8</v>
          </cell>
          <cell r="Q207">
            <v>0</v>
          </cell>
          <cell r="R207" t="str">
            <v>PCP1!$H$2</v>
          </cell>
          <cell r="S207" t="str">
            <v>DGET(PCP1,"RAL_O_Y",A1:A2)</v>
          </cell>
        </row>
        <row r="208">
          <cell r="N208" t="str">
            <v>PCP1</v>
          </cell>
          <cell r="O208" t="str">
            <v>SAL_O_Y</v>
          </cell>
          <cell r="P208">
            <v>9</v>
          </cell>
          <cell r="Q208">
            <v>0</v>
          </cell>
          <cell r="R208" t="str">
            <v>PCP1!$I$2</v>
          </cell>
          <cell r="S208" t="str">
            <v>DGET(PCP1,"SAL_O_Y",A1:A2)</v>
          </cell>
        </row>
        <row r="209">
          <cell r="N209" t="str">
            <v>PCP1</v>
          </cell>
          <cell r="O209" t="str">
            <v>XAL_O_Y</v>
          </cell>
          <cell r="P209">
            <v>10</v>
          </cell>
          <cell r="Q209">
            <v>0</v>
          </cell>
          <cell r="R209" t="str">
            <v>PCP1!$J$2</v>
          </cell>
          <cell r="S209" t="str">
            <v>DGET(PCP1,"XAL_O_Y",A1:A2)</v>
          </cell>
        </row>
        <row r="210">
          <cell r="N210" t="str">
            <v>PCP1</v>
          </cell>
          <cell r="O210" t="str">
            <v>A___E_Y</v>
          </cell>
          <cell r="P210">
            <v>11</v>
          </cell>
          <cell r="Q210">
            <v>0</v>
          </cell>
          <cell r="R210" t="str">
            <v>PCP1!$K$2</v>
          </cell>
          <cell r="S210" t="str">
            <v>DGET(PCP1,"A___E_Y",A1:A2)</v>
          </cell>
        </row>
        <row r="211">
          <cell r="N211" t="str">
            <v>PCP1</v>
          </cell>
          <cell r="O211" t="str">
            <v>EAL_E_Y</v>
          </cell>
          <cell r="P211">
            <v>12</v>
          </cell>
          <cell r="Q211">
            <v>0</v>
          </cell>
          <cell r="R211" t="str">
            <v>PCP1!$L$2</v>
          </cell>
          <cell r="S211" t="str">
            <v>DGET(PCP1,"EAL_E_Y",A1:A2)</v>
          </cell>
        </row>
        <row r="212">
          <cell r="N212" t="str">
            <v>PCP1</v>
          </cell>
          <cell r="O212" t="str">
            <v>HAL_E_Y</v>
          </cell>
          <cell r="P212">
            <v>13</v>
          </cell>
          <cell r="Q212">
            <v>0</v>
          </cell>
          <cell r="R212" t="str">
            <v>PCP1!$M$2</v>
          </cell>
          <cell r="S212" t="str">
            <v>DGET(PCP1,"HAL_E_Y",A1:A2)</v>
          </cell>
        </row>
        <row r="213">
          <cell r="N213" t="str">
            <v>PCP1</v>
          </cell>
          <cell r="O213" t="str">
            <v>LAL_E_Y</v>
          </cell>
          <cell r="P213">
            <v>14</v>
          </cell>
          <cell r="Q213">
            <v>0</v>
          </cell>
          <cell r="R213" t="str">
            <v>PCP1!$N$2</v>
          </cell>
          <cell r="S213" t="str">
            <v>DGET(PCP1,"LAL_E_Y",A1:A2)</v>
          </cell>
        </row>
        <row r="214">
          <cell r="N214" t="str">
            <v>PCP1</v>
          </cell>
          <cell r="O214" t="str">
            <v>PAL_E_Y</v>
          </cell>
          <cell r="P214">
            <v>15</v>
          </cell>
          <cell r="Q214">
            <v>0</v>
          </cell>
          <cell r="R214" t="str">
            <v>PCP1!$O$2</v>
          </cell>
          <cell r="S214" t="str">
            <v>DGET(PCP1,"PAL_E_Y",A1:A2)</v>
          </cell>
        </row>
        <row r="215">
          <cell r="N215" t="str">
            <v>PCP1</v>
          </cell>
          <cell r="O215" t="str">
            <v>RAL_E_Y</v>
          </cell>
          <cell r="P215">
            <v>16</v>
          </cell>
          <cell r="Q215">
            <v>0</v>
          </cell>
          <cell r="R215" t="str">
            <v>PCP1!$P$2</v>
          </cell>
          <cell r="S215" t="str">
            <v>DGET(PCP1,"RAL_E_Y",A1:A2)</v>
          </cell>
        </row>
        <row r="216">
          <cell r="N216" t="str">
            <v>PCP1</v>
          </cell>
          <cell r="O216" t="str">
            <v>SAL_E_Y</v>
          </cell>
          <cell r="P216">
            <v>17</v>
          </cell>
          <cell r="Q216">
            <v>0</v>
          </cell>
          <cell r="R216" t="str">
            <v>PCP1!$Q$2</v>
          </cell>
          <cell r="S216" t="str">
            <v>DGET(PCP1,"SAL_E_Y",A1:A2)</v>
          </cell>
        </row>
        <row r="217">
          <cell r="N217" t="str">
            <v>PCP1</v>
          </cell>
          <cell r="O217" t="str">
            <v>XAL_E_Y</v>
          </cell>
          <cell r="P217">
            <v>18</v>
          </cell>
          <cell r="Q217">
            <v>0</v>
          </cell>
          <cell r="R217" t="str">
            <v>PCP1!$R$2</v>
          </cell>
          <cell r="S217" t="str">
            <v>DGET(PCP1,"XAL_E_Y",A1:A2)</v>
          </cell>
        </row>
        <row r="218">
          <cell r="N218" t="str">
            <v>PCP1</v>
          </cell>
          <cell r="O218" t="str">
            <v>A___F_Y</v>
          </cell>
          <cell r="P218">
            <v>19</v>
          </cell>
          <cell r="Q218">
            <v>0</v>
          </cell>
          <cell r="R218" t="str">
            <v>PCP1!$S$2</v>
          </cell>
          <cell r="S218" t="str">
            <v>DGET(PCP1,"A___F_Y",A1:A2)</v>
          </cell>
        </row>
        <row r="219">
          <cell r="N219" t="str">
            <v>PCP1</v>
          </cell>
          <cell r="O219" t="str">
            <v>EAL_F_Y</v>
          </cell>
          <cell r="P219">
            <v>20</v>
          </cell>
          <cell r="Q219">
            <v>0</v>
          </cell>
          <cell r="R219" t="str">
            <v>PCP1!$T$2</v>
          </cell>
          <cell r="S219" t="str">
            <v>DGET(PCP1,"EAL_F_Y",A1:A2)</v>
          </cell>
        </row>
        <row r="220">
          <cell r="N220" t="str">
            <v>PCP1</v>
          </cell>
          <cell r="O220" t="str">
            <v>HAL_F_Y</v>
          </cell>
          <cell r="P220">
            <v>21</v>
          </cell>
          <cell r="Q220">
            <v>0</v>
          </cell>
          <cell r="R220" t="str">
            <v>PCP1!$U$2</v>
          </cell>
          <cell r="S220" t="str">
            <v>DGET(PCP1,"HAL_F_Y",A1:A2)</v>
          </cell>
        </row>
        <row r="221">
          <cell r="N221" t="str">
            <v>PCP1</v>
          </cell>
          <cell r="O221" t="str">
            <v>LAL_F_Y</v>
          </cell>
          <cell r="P221">
            <v>22</v>
          </cell>
          <cell r="Q221">
            <v>0</v>
          </cell>
          <cell r="R221" t="str">
            <v>PCP1!$V$2</v>
          </cell>
          <cell r="S221" t="str">
            <v>DGET(PCP1,"LAL_F_Y",A1:A2)</v>
          </cell>
        </row>
        <row r="222">
          <cell r="N222" t="str">
            <v>PCP1</v>
          </cell>
          <cell r="O222" t="str">
            <v>PAL_F_Y</v>
          </cell>
          <cell r="P222">
            <v>23</v>
          </cell>
          <cell r="Q222">
            <v>0</v>
          </cell>
          <cell r="R222" t="str">
            <v>PCP1!$W$2</v>
          </cell>
          <cell r="S222" t="str">
            <v>DGET(PCP1,"PAL_F_Y",A1:A2)</v>
          </cell>
        </row>
        <row r="223">
          <cell r="N223" t="str">
            <v>PCP1</v>
          </cell>
          <cell r="O223" t="str">
            <v>RAL_F_Y</v>
          </cell>
          <cell r="P223">
            <v>24</v>
          </cell>
          <cell r="Q223">
            <v>0</v>
          </cell>
          <cell r="R223" t="str">
            <v>PCP1!$X$2</v>
          </cell>
          <cell r="S223" t="str">
            <v>DGET(PCP1,"RAL_F_Y",A1:A2)</v>
          </cell>
        </row>
        <row r="224">
          <cell r="N224" t="str">
            <v>PCP1</v>
          </cell>
          <cell r="O224" t="str">
            <v>SAL_F_Y</v>
          </cell>
          <cell r="P224">
            <v>25</v>
          </cell>
          <cell r="Q224">
            <v>0</v>
          </cell>
          <cell r="R224" t="str">
            <v>PCP1!$Y$2</v>
          </cell>
          <cell r="S224" t="str">
            <v>DGET(PCP1,"SAL_F_Y",A1:A2)</v>
          </cell>
        </row>
        <row r="225">
          <cell r="N225" t="str">
            <v>PCP1</v>
          </cell>
          <cell r="O225" t="str">
            <v>XAL_F_Y</v>
          </cell>
          <cell r="P225">
            <v>26</v>
          </cell>
          <cell r="Q225">
            <v>0</v>
          </cell>
          <cell r="R225" t="str">
            <v>PCP1!$Z$2</v>
          </cell>
          <cell r="S225" t="str">
            <v>DGET(PCP1,"XAL_F_Y",A1:A2)</v>
          </cell>
        </row>
        <row r="226">
          <cell r="N226" t="str">
            <v>PCP1</v>
          </cell>
          <cell r="O226" t="str">
            <v>A___O_YT</v>
          </cell>
          <cell r="P226">
            <v>27</v>
          </cell>
          <cell r="Q226">
            <v>0</v>
          </cell>
          <cell r="R226" t="str">
            <v>PCP1!$AA$2</v>
          </cell>
          <cell r="S226" t="str">
            <v>DGET(PCP1,"A___O_YT",A1:A2)</v>
          </cell>
        </row>
        <row r="227">
          <cell r="N227" t="str">
            <v>PCP1</v>
          </cell>
          <cell r="O227" t="str">
            <v>EAL_O_YT</v>
          </cell>
          <cell r="P227">
            <v>28</v>
          </cell>
          <cell r="Q227">
            <v>0</v>
          </cell>
          <cell r="R227" t="str">
            <v>PCP1!$AB$2</v>
          </cell>
          <cell r="S227" t="str">
            <v>DGET(PCP1,"EAL_O_YT",A1:A2)</v>
          </cell>
        </row>
        <row r="228">
          <cell r="N228" t="str">
            <v>PCP1</v>
          </cell>
          <cell r="O228" t="str">
            <v>HAL_O_YT</v>
          </cell>
          <cell r="P228">
            <v>29</v>
          </cell>
          <cell r="Q228">
            <v>0</v>
          </cell>
          <cell r="R228" t="str">
            <v>PCP1!$AC$2</v>
          </cell>
          <cell r="S228" t="str">
            <v>DGET(PCP1,"HAL_O_YT",A1:A2)</v>
          </cell>
        </row>
        <row r="229">
          <cell r="N229" t="str">
            <v>PCP1</v>
          </cell>
          <cell r="O229" t="str">
            <v>LAL_O_YT</v>
          </cell>
          <cell r="P229">
            <v>30</v>
          </cell>
          <cell r="Q229">
            <v>0</v>
          </cell>
          <cell r="R229" t="str">
            <v>PCP1!$AD$2</v>
          </cell>
          <cell r="S229" t="str">
            <v>DGET(PCP1,"LAL_O_YT",A1:A2)</v>
          </cell>
        </row>
        <row r="230">
          <cell r="N230" t="str">
            <v>PCP1</v>
          </cell>
          <cell r="O230" t="str">
            <v>PAL_O_YT</v>
          </cell>
          <cell r="P230">
            <v>31</v>
          </cell>
          <cell r="Q230">
            <v>0</v>
          </cell>
          <cell r="R230" t="str">
            <v>PCP1!$AE$2</v>
          </cell>
          <cell r="S230" t="str">
            <v>DGET(PCP1,"PAL_O_YT",A1:A2)</v>
          </cell>
        </row>
        <row r="231">
          <cell r="N231" t="str">
            <v>PCP1</v>
          </cell>
          <cell r="O231" t="str">
            <v>RAL_O_YT</v>
          </cell>
          <cell r="P231">
            <v>32</v>
          </cell>
          <cell r="Q231">
            <v>0</v>
          </cell>
          <cell r="R231" t="str">
            <v>PCP1!$AF$2</v>
          </cell>
          <cell r="S231" t="str">
            <v>DGET(PCP1,"RAL_O_YT",A1:A2)</v>
          </cell>
        </row>
        <row r="232">
          <cell r="N232" t="str">
            <v>PCP1</v>
          </cell>
          <cell r="O232" t="str">
            <v>SAL_O_YT</v>
          </cell>
          <cell r="P232">
            <v>33</v>
          </cell>
          <cell r="Q232">
            <v>0</v>
          </cell>
          <cell r="R232" t="str">
            <v>PCP1!$AG$2</v>
          </cell>
          <cell r="S232" t="str">
            <v>DGET(PCP1,"SAL_O_YT",A1:A2)</v>
          </cell>
        </row>
        <row r="233">
          <cell r="N233" t="str">
            <v>PCP1</v>
          </cell>
          <cell r="O233" t="str">
            <v>XAL_O_YT</v>
          </cell>
          <cell r="P233">
            <v>34</v>
          </cell>
          <cell r="Q233">
            <v>0</v>
          </cell>
          <cell r="R233" t="str">
            <v>PCP1!$AH$2</v>
          </cell>
          <cell r="S233" t="str">
            <v>DGET(PCP1,"XAL_O_YT",A1:A2)</v>
          </cell>
        </row>
        <row r="234">
          <cell r="N234" t="str">
            <v>PCP1</v>
          </cell>
          <cell r="O234" t="str">
            <v>A___E_YT</v>
          </cell>
          <cell r="P234">
            <v>35</v>
          </cell>
          <cell r="Q234">
            <v>0</v>
          </cell>
          <cell r="R234" t="str">
            <v>PCP1!$AI$2</v>
          </cell>
          <cell r="S234" t="str">
            <v>DGET(PCP1,"A___E_YT",A1:A2)</v>
          </cell>
        </row>
        <row r="235">
          <cell r="N235" t="str">
            <v>PCP1</v>
          </cell>
          <cell r="O235" t="str">
            <v>EAL_E_YT</v>
          </cell>
          <cell r="P235">
            <v>36</v>
          </cell>
          <cell r="Q235">
            <v>0</v>
          </cell>
          <cell r="R235" t="str">
            <v>PCP1!$AJ$2</v>
          </cell>
          <cell r="S235" t="str">
            <v>DGET(PCP1,"EAL_E_YT",A1:A2)</v>
          </cell>
        </row>
        <row r="236">
          <cell r="N236" t="str">
            <v>PCP1</v>
          </cell>
          <cell r="O236" t="str">
            <v>HAL_E_YT</v>
          </cell>
          <cell r="P236">
            <v>37</v>
          </cell>
          <cell r="Q236">
            <v>0</v>
          </cell>
          <cell r="R236" t="str">
            <v>PCP1!$AK$2</v>
          </cell>
          <cell r="S236" t="str">
            <v>DGET(PCP1,"HAL_E_YT",A1:A2)</v>
          </cell>
        </row>
        <row r="237">
          <cell r="N237" t="str">
            <v>PCP1</v>
          </cell>
          <cell r="O237" t="str">
            <v>LAL_E_YT</v>
          </cell>
          <cell r="P237">
            <v>38</v>
          </cell>
          <cell r="Q237">
            <v>0</v>
          </cell>
          <cell r="R237" t="str">
            <v>PCP1!$AL$2</v>
          </cell>
          <cell r="S237" t="str">
            <v>DGET(PCP1,"LAL_E_YT",A1:A2)</v>
          </cell>
        </row>
        <row r="238">
          <cell r="N238" t="str">
            <v>PCP1</v>
          </cell>
          <cell r="O238" t="str">
            <v>PAL_E_YT</v>
          </cell>
          <cell r="P238">
            <v>39</v>
          </cell>
          <cell r="Q238">
            <v>0</v>
          </cell>
          <cell r="R238" t="str">
            <v>PCP1!$AM$2</v>
          </cell>
          <cell r="S238" t="str">
            <v>DGET(PCP1,"PAL_E_YT",A1:A2)</v>
          </cell>
        </row>
        <row r="239">
          <cell r="N239" t="str">
            <v>PCP1</v>
          </cell>
          <cell r="O239" t="str">
            <v>RAL_E_YT</v>
          </cell>
          <cell r="P239">
            <v>40</v>
          </cell>
          <cell r="Q239">
            <v>0</v>
          </cell>
          <cell r="R239" t="str">
            <v>PCP1!$AN$2</v>
          </cell>
          <cell r="S239" t="str">
            <v>DGET(PCP1,"RAL_E_YT",A1:A2)</v>
          </cell>
        </row>
        <row r="240">
          <cell r="N240" t="str">
            <v>PCP1</v>
          </cell>
          <cell r="O240" t="str">
            <v>SAL_E_YT</v>
          </cell>
          <cell r="P240">
            <v>41</v>
          </cell>
          <cell r="Q240">
            <v>0</v>
          </cell>
          <cell r="R240" t="str">
            <v>PCP1!$AO$2</v>
          </cell>
          <cell r="S240" t="str">
            <v>DGET(PCP1,"SAL_E_YT",A1:A2)</v>
          </cell>
        </row>
        <row r="241">
          <cell r="N241" t="str">
            <v>PCP1</v>
          </cell>
          <cell r="O241" t="str">
            <v>XAL_E_YT</v>
          </cell>
          <cell r="P241">
            <v>42</v>
          </cell>
          <cell r="Q241">
            <v>0</v>
          </cell>
          <cell r="R241" t="str">
            <v>PCP1!$AP$2</v>
          </cell>
          <cell r="S241" t="str">
            <v>DGET(PCP1,"XAL_E_YT",A1:A2)</v>
          </cell>
        </row>
        <row r="242">
          <cell r="N242" t="str">
            <v>PCP1</v>
          </cell>
          <cell r="O242" t="str">
            <v>A___V_YT</v>
          </cell>
          <cell r="P242">
            <v>43</v>
          </cell>
          <cell r="Q242">
            <v>0</v>
          </cell>
          <cell r="R242" t="str">
            <v>PCP1!$AQ$2</v>
          </cell>
          <cell r="S242" t="str">
            <v>DGET(PCP1,"A___V_YT",A1:A2)</v>
          </cell>
        </row>
        <row r="243">
          <cell r="N243" t="str">
            <v>PCP1</v>
          </cell>
          <cell r="O243" t="str">
            <v>EAL_V_YT</v>
          </cell>
          <cell r="P243">
            <v>44</v>
          </cell>
          <cell r="Q243">
            <v>0</v>
          </cell>
          <cell r="R243" t="str">
            <v>PCP1!$AR$2</v>
          </cell>
          <cell r="S243" t="str">
            <v>DGET(PCP1,"EAL_V_YT",A1:A2)</v>
          </cell>
        </row>
        <row r="244">
          <cell r="N244" t="str">
            <v>PCP1</v>
          </cell>
          <cell r="O244" t="str">
            <v>HAL_V_YT</v>
          </cell>
          <cell r="P244">
            <v>45</v>
          </cell>
          <cell r="Q244">
            <v>0</v>
          </cell>
          <cell r="R244" t="str">
            <v>PCP1!$AS$2</v>
          </cell>
          <cell r="S244" t="str">
            <v>DGET(PCP1,"HAL_V_YT",A1:A2)</v>
          </cell>
        </row>
        <row r="245">
          <cell r="N245" t="str">
            <v>PCP1</v>
          </cell>
          <cell r="O245" t="str">
            <v>LAL_V_YT</v>
          </cell>
          <cell r="P245">
            <v>46</v>
          </cell>
          <cell r="Q245">
            <v>0</v>
          </cell>
          <cell r="R245" t="str">
            <v>PCP1!$AT$2</v>
          </cell>
          <cell r="S245" t="str">
            <v>DGET(PCP1,"LAL_V_YT",A1:A2)</v>
          </cell>
        </row>
        <row r="246">
          <cell r="N246" t="str">
            <v>PCP1</v>
          </cell>
          <cell r="O246" t="str">
            <v>PAL_V_YT</v>
          </cell>
          <cell r="P246">
            <v>47</v>
          </cell>
          <cell r="Q246">
            <v>0</v>
          </cell>
          <cell r="R246" t="str">
            <v>PCP1!$AU$2</v>
          </cell>
          <cell r="S246" t="str">
            <v>DGET(PCP1,"PAL_V_YT",A1:A2)</v>
          </cell>
        </row>
        <row r="247">
          <cell r="N247" t="str">
            <v>PCP1</v>
          </cell>
          <cell r="O247" t="str">
            <v>RAL_V_YT</v>
          </cell>
          <cell r="P247">
            <v>48</v>
          </cell>
          <cell r="Q247">
            <v>0</v>
          </cell>
          <cell r="R247" t="str">
            <v>PCP1!$AV$2</v>
          </cell>
          <cell r="S247" t="str">
            <v>DGET(PCP1,"RAL_V_YT",A1:A2)</v>
          </cell>
        </row>
        <row r="248">
          <cell r="N248" t="str">
            <v>PCP1</v>
          </cell>
          <cell r="O248" t="str">
            <v>SAL_V_YT</v>
          </cell>
          <cell r="P248">
            <v>49</v>
          </cell>
          <cell r="Q248">
            <v>0</v>
          </cell>
          <cell r="R248" t="str">
            <v>PCP1!$AW$2</v>
          </cell>
          <cell r="S248" t="str">
            <v>DGET(PCP1,"SAL_V_YT",A1:A2)</v>
          </cell>
        </row>
        <row r="249">
          <cell r="N249" t="str">
            <v>PCP1</v>
          </cell>
          <cell r="O249" t="str">
            <v>XAL_V_YT</v>
          </cell>
          <cell r="P249">
            <v>50</v>
          </cell>
          <cell r="Q249">
            <v>0</v>
          </cell>
          <cell r="R249" t="str">
            <v>PCP1!$AX$2</v>
          </cell>
          <cell r="S249" t="str">
            <v>DGET(PCP1,"XAL_V_YT",A1:A2)</v>
          </cell>
        </row>
        <row r="250">
          <cell r="N250" t="str">
            <v>PCP1</v>
          </cell>
          <cell r="O250" t="str">
            <v>A___F_Q1</v>
          </cell>
          <cell r="P250">
            <v>51</v>
          </cell>
          <cell r="Q250">
            <v>0</v>
          </cell>
          <cell r="R250" t="str">
            <v>PCP1!$AY$2</v>
          </cell>
          <cell r="S250" t="str">
            <v>DGET(PCP1,"A___F_Q1",A1:A2)</v>
          </cell>
        </row>
        <row r="251">
          <cell r="N251" t="str">
            <v>PCP1</v>
          </cell>
          <cell r="O251" t="str">
            <v>A___F_Q2</v>
          </cell>
          <cell r="P251">
            <v>52</v>
          </cell>
          <cell r="Q251">
            <v>0</v>
          </cell>
          <cell r="R251" t="str">
            <v>PCP1!$AZ$2</v>
          </cell>
          <cell r="S251" t="str">
            <v>DGET(PCP1,"A___F_Q2",A1:A2)</v>
          </cell>
        </row>
        <row r="252">
          <cell r="N252" t="str">
            <v>PCP1</v>
          </cell>
          <cell r="O252" t="str">
            <v>A___F_Q3</v>
          </cell>
          <cell r="P252">
            <v>53</v>
          </cell>
          <cell r="Q252">
            <v>0</v>
          </cell>
          <cell r="R252" t="str">
            <v>PCP1!$BA$2</v>
          </cell>
          <cell r="S252" t="str">
            <v>DGET(PCP1,"A___F_Q3",A1:A2)</v>
          </cell>
        </row>
        <row r="253">
          <cell r="N253" t="str">
            <v>PCP1</v>
          </cell>
          <cell r="O253" t="str">
            <v>A___F_Q4</v>
          </cell>
          <cell r="P253">
            <v>54</v>
          </cell>
          <cell r="Q253">
            <v>0</v>
          </cell>
          <cell r="R253" t="str">
            <v>PCP1!$BB$2</v>
          </cell>
          <cell r="S253" t="str">
            <v>DGET(PCP1,"A___F_Q4",A1:A2)</v>
          </cell>
        </row>
        <row r="254">
          <cell r="N254" t="str">
            <v>PCP10A</v>
          </cell>
          <cell r="O254" t="str">
            <v>PCP</v>
          </cell>
          <cell r="P254">
            <v>1</v>
          </cell>
          <cell r="Q254">
            <v>1</v>
          </cell>
          <cell r="R254" t="str">
            <v>PCP10A!$A$2</v>
          </cell>
          <cell r="S254" t="str">
            <v>=PCP</v>
          </cell>
        </row>
        <row r="255">
          <cell r="N255" t="str">
            <v>PCP10A</v>
          </cell>
          <cell r="O255" t="str">
            <v>PERIOD</v>
          </cell>
          <cell r="P255">
            <v>2</v>
          </cell>
          <cell r="Q255">
            <v>0</v>
          </cell>
          <cell r="R255" t="str">
            <v>PCP10A!$B$2</v>
          </cell>
          <cell r="S255" t="str">
            <v>DGET(PCP10A,"PERIOD",A1:A2)</v>
          </cell>
        </row>
        <row r="256">
          <cell r="N256" t="str">
            <v>PCP10A</v>
          </cell>
          <cell r="O256" t="str">
            <v>QASIO_P</v>
          </cell>
          <cell r="P256">
            <v>3</v>
          </cell>
          <cell r="Q256">
            <v>0</v>
          </cell>
          <cell r="R256" t="str">
            <v>PCP10A!$C$2</v>
          </cell>
          <cell r="S256" t="str">
            <v>DGET(PCP10A,"QASIO_P",A1:A2)</v>
          </cell>
        </row>
        <row r="257">
          <cell r="N257" t="str">
            <v>PCP10A</v>
          </cell>
          <cell r="O257" t="str">
            <v>QASBO_P</v>
          </cell>
          <cell r="P257">
            <v>4</v>
          </cell>
          <cell r="Q257">
            <v>0</v>
          </cell>
          <cell r="R257" t="str">
            <v>PCP10A!$D$2</v>
          </cell>
          <cell r="S257" t="str">
            <v>DGET(PCP10A,"QASBO_P",A1:A2)</v>
          </cell>
        </row>
        <row r="258">
          <cell r="N258" t="str">
            <v>PCP10A</v>
          </cell>
          <cell r="O258" t="str">
            <v>QDIHO_P</v>
          </cell>
          <cell r="P258">
            <v>5</v>
          </cell>
          <cell r="Q258">
            <v>0</v>
          </cell>
          <cell r="R258" t="str">
            <v>PCP10A!$E$2</v>
          </cell>
          <cell r="S258" t="str">
            <v>DGET(PCP10A,"QDIHO_P",A1:A2)</v>
          </cell>
        </row>
        <row r="259">
          <cell r="N259" t="str">
            <v>PCP10A</v>
          </cell>
          <cell r="O259" t="str">
            <v>QDIRO_P</v>
          </cell>
          <cell r="P259">
            <v>6</v>
          </cell>
          <cell r="Q259">
            <v>0</v>
          </cell>
          <cell r="R259" t="str">
            <v>PCP10A!$F$2</v>
          </cell>
          <cell r="S259" t="str">
            <v>DGET(PCP10A,"QDIRO_P",A1:A2)</v>
          </cell>
        </row>
        <row r="260">
          <cell r="N260" t="str">
            <v>PCP10A</v>
          </cell>
          <cell r="O260" t="str">
            <v>QHYAO_P</v>
          </cell>
          <cell r="P260">
            <v>7</v>
          </cell>
          <cell r="Q260">
            <v>0</v>
          </cell>
          <cell r="R260" t="str">
            <v>PCP10A!$G$2</v>
          </cell>
          <cell r="S260" t="str">
            <v>DGET(PCP10A,"QHYAO_P",A1:A2)</v>
          </cell>
        </row>
        <row r="261">
          <cell r="N261" t="str">
            <v>PCP10A</v>
          </cell>
          <cell r="O261" t="str">
            <v>QLB3O_P</v>
          </cell>
          <cell r="P261">
            <v>8</v>
          </cell>
          <cell r="Q261">
            <v>0</v>
          </cell>
          <cell r="R261" t="str">
            <v>PCP10A!$H$2</v>
          </cell>
          <cell r="S261" t="str">
            <v>DGET(PCP10A,"QLB3O_P",A1:A2)</v>
          </cell>
        </row>
        <row r="262">
          <cell r="N262" t="str">
            <v>PCP10A</v>
          </cell>
          <cell r="O262" t="str">
            <v>QLBSO_P</v>
          </cell>
          <cell r="P262">
            <v>9</v>
          </cell>
          <cell r="Q262">
            <v>0</v>
          </cell>
          <cell r="R262" t="str">
            <v>PCP10A!$I$2</v>
          </cell>
          <cell r="S262" t="str">
            <v>DGET(PCP10A,"QLBSO_P",A1:A2)</v>
          </cell>
        </row>
        <row r="263">
          <cell r="N263" t="str">
            <v>PCP10A</v>
          </cell>
          <cell r="O263" t="str">
            <v>QPMIO_P</v>
          </cell>
          <cell r="P263">
            <v>10</v>
          </cell>
          <cell r="Q263">
            <v>0</v>
          </cell>
          <cell r="R263" t="str">
            <v>PCP10A!$J$2</v>
          </cell>
          <cell r="S263" t="str">
            <v>DGET(PCP10A,"QPMIO_P",A1:A2)</v>
          </cell>
        </row>
        <row r="264">
          <cell r="N264" t="str">
            <v>PCP10A</v>
          </cell>
          <cell r="O264" t="str">
            <v>QPMCO_P</v>
          </cell>
          <cell r="P264">
            <v>11</v>
          </cell>
          <cell r="Q264">
            <v>0</v>
          </cell>
          <cell r="R264" t="str">
            <v>PCP10A!$K$2</v>
          </cell>
          <cell r="S264" t="str">
            <v>DGET(PCP10A,"QPMCO_P",A1:A2)</v>
          </cell>
        </row>
        <row r="265">
          <cell r="N265" t="str">
            <v>PCP10A</v>
          </cell>
          <cell r="O265" t="str">
            <v>QPMBO_P</v>
          </cell>
          <cell r="P265">
            <v>12</v>
          </cell>
          <cell r="Q265">
            <v>0</v>
          </cell>
          <cell r="R265" t="str">
            <v>PCP10A!$L$2</v>
          </cell>
          <cell r="S265" t="str">
            <v>DGET(PCP10A,"QPMBO_P",A1:A2)</v>
          </cell>
        </row>
        <row r="266">
          <cell r="N266" t="str">
            <v>PCP10A</v>
          </cell>
          <cell r="O266" t="str">
            <v>QPMMO_P</v>
          </cell>
          <cell r="P266">
            <v>13</v>
          </cell>
          <cell r="Q266">
            <v>0</v>
          </cell>
          <cell r="R266" t="str">
            <v>PCP10A!$M$2</v>
          </cell>
          <cell r="S266" t="str">
            <v>DGET(PCP10A,"QPMMO_P",A1:A2)</v>
          </cell>
        </row>
        <row r="267">
          <cell r="N267" t="str">
            <v>PCP10A</v>
          </cell>
          <cell r="O267" t="str">
            <v>QPCPO_P</v>
          </cell>
          <cell r="P267">
            <v>14</v>
          </cell>
          <cell r="Q267">
            <v>0</v>
          </cell>
          <cell r="R267" t="str">
            <v>PCP10A!$N$2</v>
          </cell>
          <cell r="S267" t="str">
            <v>DGET(PCP10A,"QPCPO_P",A1:A2)</v>
          </cell>
        </row>
        <row r="268">
          <cell r="N268" t="str">
            <v>PCP10A</v>
          </cell>
          <cell r="O268" t="str">
            <v>QPCCO_P</v>
          </cell>
          <cell r="P268">
            <v>15</v>
          </cell>
          <cell r="Q268">
            <v>0</v>
          </cell>
          <cell r="R268" t="str">
            <v>PCP10A!$O$2</v>
          </cell>
          <cell r="S268" t="str">
            <v>DGET(PCP10A,"QPCCO_P",A1:A2)</v>
          </cell>
        </row>
        <row r="269">
          <cell r="N269" t="str">
            <v>PCP10A</v>
          </cell>
          <cell r="O269" t="str">
            <v>QPCAO_P</v>
          </cell>
          <cell r="P269">
            <v>16</v>
          </cell>
          <cell r="Q269">
            <v>0</v>
          </cell>
          <cell r="R269" t="str">
            <v>PCP10A!$P$2</v>
          </cell>
          <cell r="S269" t="str">
            <v>DGET(PCP10A,"QPCAO_P",A1:A2)</v>
          </cell>
        </row>
        <row r="270">
          <cell r="N270" t="str">
            <v>PCP10A</v>
          </cell>
          <cell r="O270" t="str">
            <v>QASIV_P</v>
          </cell>
          <cell r="P270">
            <v>17</v>
          </cell>
          <cell r="Q270">
            <v>0</v>
          </cell>
          <cell r="R270" t="str">
            <v>PCP10A!$Q$2</v>
          </cell>
          <cell r="S270" t="str">
            <v>DGET(PCP10A,"QASIV_P",A1:A2)</v>
          </cell>
        </row>
        <row r="271">
          <cell r="N271" t="str">
            <v>PCP10A</v>
          </cell>
          <cell r="O271" t="str">
            <v>QASBV_P</v>
          </cell>
          <cell r="P271">
            <v>18</v>
          </cell>
          <cell r="Q271">
            <v>0</v>
          </cell>
          <cell r="R271" t="str">
            <v>PCP10A!$R$2</v>
          </cell>
          <cell r="S271" t="str">
            <v>DGET(PCP10A,"QASBV_P",A1:A2)</v>
          </cell>
        </row>
        <row r="272">
          <cell r="N272" t="str">
            <v>PCP10A</v>
          </cell>
          <cell r="O272" t="str">
            <v>QDIHV_P</v>
          </cell>
          <cell r="P272">
            <v>19</v>
          </cell>
          <cell r="Q272">
            <v>0</v>
          </cell>
          <cell r="R272" t="str">
            <v>PCP10A!$S$2</v>
          </cell>
          <cell r="S272" t="str">
            <v>DGET(PCP10A,"QDIHV_P",A1:A2)</v>
          </cell>
        </row>
        <row r="273">
          <cell r="N273" t="str">
            <v>PCP10A</v>
          </cell>
          <cell r="O273" t="str">
            <v>QDIRV_P</v>
          </cell>
          <cell r="P273">
            <v>20</v>
          </cell>
          <cell r="Q273">
            <v>0</v>
          </cell>
          <cell r="R273" t="str">
            <v>PCP10A!$T$2</v>
          </cell>
          <cell r="S273" t="str">
            <v>DGET(PCP10A,"QDIRV_P",A1:A2)</v>
          </cell>
        </row>
        <row r="274">
          <cell r="N274" t="str">
            <v>PCP10A</v>
          </cell>
          <cell r="O274" t="str">
            <v>QHYAV_P</v>
          </cell>
          <cell r="P274">
            <v>21</v>
          </cell>
          <cell r="Q274">
            <v>0</v>
          </cell>
          <cell r="R274" t="str">
            <v>PCP10A!$U$2</v>
          </cell>
          <cell r="S274" t="str">
            <v>DGET(PCP10A,"QHYAV_P",A1:A2)</v>
          </cell>
        </row>
        <row r="275">
          <cell r="N275" t="str">
            <v>PCP10A</v>
          </cell>
          <cell r="O275" t="str">
            <v>QLB3V_P</v>
          </cell>
          <cell r="P275">
            <v>22</v>
          </cell>
          <cell r="Q275">
            <v>0</v>
          </cell>
          <cell r="R275" t="str">
            <v>PCP10A!$V$2</v>
          </cell>
          <cell r="S275" t="str">
            <v>DGET(PCP10A,"QLB3V_P",A1:A2)</v>
          </cell>
        </row>
        <row r="276">
          <cell r="N276" t="str">
            <v>PCP10A</v>
          </cell>
          <cell r="O276" t="str">
            <v>QLBSV_P</v>
          </cell>
          <cell r="P276">
            <v>23</v>
          </cell>
          <cell r="Q276">
            <v>0</v>
          </cell>
          <cell r="R276" t="str">
            <v>PCP10A!$W$2</v>
          </cell>
          <cell r="S276" t="str">
            <v>DGET(PCP10A,"QLBSV_P",A1:A2)</v>
          </cell>
        </row>
        <row r="277">
          <cell r="N277" t="str">
            <v>PCP10A</v>
          </cell>
          <cell r="O277" t="str">
            <v>QPMIV_P</v>
          </cell>
          <cell r="P277">
            <v>24</v>
          </cell>
          <cell r="Q277">
            <v>0</v>
          </cell>
          <cell r="R277" t="str">
            <v>PCP10A!$X$2</v>
          </cell>
          <cell r="S277" t="str">
            <v>DGET(PCP10A,"QPMIV_P",A1:A2)</v>
          </cell>
        </row>
        <row r="278">
          <cell r="N278" t="str">
            <v>PCP10A</v>
          </cell>
          <cell r="O278" t="str">
            <v>QPMCV_P</v>
          </cell>
          <cell r="P278">
            <v>25</v>
          </cell>
          <cell r="Q278">
            <v>0</v>
          </cell>
          <cell r="R278" t="str">
            <v>PCP10A!$Y$2</v>
          </cell>
          <cell r="S278" t="str">
            <v>DGET(PCP10A,"QPMCV_P",A1:A2)</v>
          </cell>
        </row>
        <row r="279">
          <cell r="N279" t="str">
            <v>PCP10A</v>
          </cell>
          <cell r="O279" t="str">
            <v>QPMBV_P</v>
          </cell>
          <cell r="P279">
            <v>26</v>
          </cell>
          <cell r="Q279">
            <v>0</v>
          </cell>
          <cell r="R279" t="str">
            <v>PCP10A!$Z$2</v>
          </cell>
          <cell r="S279" t="str">
            <v>DGET(PCP10A,"QPMBV_P",A1:A2)</v>
          </cell>
        </row>
        <row r="280">
          <cell r="N280" t="str">
            <v>PCP10A</v>
          </cell>
          <cell r="O280" t="str">
            <v>QPMMV_P</v>
          </cell>
          <cell r="P280">
            <v>27</v>
          </cell>
          <cell r="Q280">
            <v>0</v>
          </cell>
          <cell r="R280" t="str">
            <v>PCP10A!$AA$2</v>
          </cell>
          <cell r="S280" t="str">
            <v>DGET(PCP10A,"QPMMV_P",A1:A2)</v>
          </cell>
        </row>
        <row r="281">
          <cell r="N281" t="str">
            <v>PCP10A</v>
          </cell>
          <cell r="O281" t="str">
            <v>QPCPV_P</v>
          </cell>
          <cell r="P281">
            <v>28</v>
          </cell>
          <cell r="Q281">
            <v>0</v>
          </cell>
          <cell r="R281" t="str">
            <v>PCP10A!$AB$2</v>
          </cell>
          <cell r="S281" t="str">
            <v>DGET(PCP10A,"QPCPV_P",A1:A2)</v>
          </cell>
        </row>
        <row r="282">
          <cell r="N282" t="str">
            <v>PCP10A</v>
          </cell>
          <cell r="O282" t="str">
            <v>QPCCV_P</v>
          </cell>
          <cell r="P282">
            <v>29</v>
          </cell>
          <cell r="Q282">
            <v>0</v>
          </cell>
          <cell r="R282" t="str">
            <v>PCP10A!$AC$2</v>
          </cell>
          <cell r="S282" t="str">
            <v>DGET(PCP10A,"QPCCV_P",A1:A2)</v>
          </cell>
        </row>
        <row r="283">
          <cell r="N283" t="str">
            <v>PCP10A</v>
          </cell>
          <cell r="O283" t="str">
            <v>QPCAV_P</v>
          </cell>
          <cell r="P283">
            <v>30</v>
          </cell>
          <cell r="Q283">
            <v>0</v>
          </cell>
          <cell r="R283" t="str">
            <v>PCP10A!$AD$2</v>
          </cell>
          <cell r="S283" t="str">
            <v>DGET(PCP10A,"QPCAV_P",A1:A2)</v>
          </cell>
        </row>
        <row r="284">
          <cell r="N284" t="str">
            <v>PCP10B</v>
          </cell>
          <cell r="O284" t="str">
            <v>PCP</v>
          </cell>
          <cell r="P284">
            <v>1</v>
          </cell>
          <cell r="Q284">
            <v>1</v>
          </cell>
          <cell r="R284" t="str">
            <v>PCP10B!$A$2</v>
          </cell>
          <cell r="S284" t="str">
            <v>=PCP</v>
          </cell>
        </row>
        <row r="285">
          <cell r="N285" t="str">
            <v>PCP10B</v>
          </cell>
          <cell r="O285" t="str">
            <v>PERIOD</v>
          </cell>
          <cell r="P285">
            <v>2</v>
          </cell>
          <cell r="Q285">
            <v>0</v>
          </cell>
          <cell r="R285" t="str">
            <v>PCP10B!$B$2</v>
          </cell>
          <cell r="S285" t="str">
            <v>DGET(PCP10B,"PERIOD",A1:A2)</v>
          </cell>
        </row>
        <row r="286">
          <cell r="N286" t="str">
            <v>PCP10B</v>
          </cell>
          <cell r="O286" t="str">
            <v>QASIO_D</v>
          </cell>
          <cell r="P286">
            <v>3</v>
          </cell>
          <cell r="Q286">
            <v>0</v>
          </cell>
          <cell r="R286" t="str">
            <v>PCP10B!$C$2</v>
          </cell>
          <cell r="S286" t="str">
            <v>DGET(PCP10B,"QASIO_D",A1:A2)</v>
          </cell>
        </row>
        <row r="287">
          <cell r="N287" t="str">
            <v>PCP10B</v>
          </cell>
          <cell r="O287" t="str">
            <v>QASIO_N</v>
          </cell>
          <cell r="P287">
            <v>4</v>
          </cell>
          <cell r="Q287">
            <v>0</v>
          </cell>
          <cell r="R287" t="str">
            <v>PCP10B!$D$2</v>
          </cell>
          <cell r="S287" t="str">
            <v>DGET(PCP10B,"QASIO_N",A1:A2)</v>
          </cell>
        </row>
        <row r="288">
          <cell r="N288" t="str">
            <v>PCP10B</v>
          </cell>
          <cell r="O288" t="str">
            <v>QASBO_D</v>
          </cell>
          <cell r="P288">
            <v>5</v>
          </cell>
          <cell r="Q288">
            <v>0</v>
          </cell>
          <cell r="R288" t="str">
            <v>PCP10B!$E$2</v>
          </cell>
          <cell r="S288" t="str">
            <v>DGET(PCP10B,"QASBO_D",A1:A2)</v>
          </cell>
        </row>
        <row r="289">
          <cell r="N289" t="str">
            <v>PCP10B</v>
          </cell>
          <cell r="O289" t="str">
            <v>QASBO_N</v>
          </cell>
          <cell r="P289">
            <v>6</v>
          </cell>
          <cell r="Q289">
            <v>0</v>
          </cell>
          <cell r="R289" t="str">
            <v>PCP10B!$F$2</v>
          </cell>
          <cell r="S289" t="str">
            <v>DGET(PCP10B,"QASBO_N",A1:A2)</v>
          </cell>
        </row>
        <row r="290">
          <cell r="N290" t="str">
            <v>PCP10B</v>
          </cell>
          <cell r="O290" t="str">
            <v>QDIHO_D</v>
          </cell>
          <cell r="P290">
            <v>7</v>
          </cell>
          <cell r="Q290">
            <v>0</v>
          </cell>
          <cell r="R290" t="str">
            <v>PCP10B!$G$2</v>
          </cell>
          <cell r="S290" t="str">
            <v>DGET(PCP10B,"QDIHO_D",A1:A2)</v>
          </cell>
        </row>
        <row r="291">
          <cell r="N291" t="str">
            <v>PCP10B</v>
          </cell>
          <cell r="O291" t="str">
            <v>QDIHO_N</v>
          </cell>
          <cell r="P291">
            <v>8</v>
          </cell>
          <cell r="Q291">
            <v>0</v>
          </cell>
          <cell r="R291" t="str">
            <v>PCP10B!$H$2</v>
          </cell>
          <cell r="S291" t="str">
            <v>DGET(PCP10B,"QDIHO_N",A1:A2)</v>
          </cell>
        </row>
        <row r="292">
          <cell r="N292" t="str">
            <v>PCP10B</v>
          </cell>
          <cell r="O292" t="str">
            <v>QDIRO_D</v>
          </cell>
          <cell r="P292">
            <v>9</v>
          </cell>
          <cell r="Q292">
            <v>0</v>
          </cell>
          <cell r="R292" t="str">
            <v>PCP10B!$I$2</v>
          </cell>
          <cell r="S292" t="str">
            <v>DGET(PCP10B,"QDIRO_D",A1:A2)</v>
          </cell>
        </row>
        <row r="293">
          <cell r="N293" t="str">
            <v>PCP10B</v>
          </cell>
          <cell r="O293" t="str">
            <v>QDIRO_N</v>
          </cell>
          <cell r="P293">
            <v>10</v>
          </cell>
          <cell r="Q293">
            <v>0</v>
          </cell>
          <cell r="R293" t="str">
            <v>PCP10B!$J$2</v>
          </cell>
          <cell r="S293" t="str">
            <v>DGET(PCP10B,"QDIRO_N",A1:A2)</v>
          </cell>
        </row>
        <row r="294">
          <cell r="N294" t="str">
            <v>PCP10B</v>
          </cell>
          <cell r="O294" t="str">
            <v>QHYAO_D</v>
          </cell>
          <cell r="P294">
            <v>11</v>
          </cell>
          <cell r="Q294">
            <v>0</v>
          </cell>
          <cell r="R294" t="str">
            <v>PCP10B!$K$2</v>
          </cell>
          <cell r="S294" t="str">
            <v>DGET(PCP10B,"QHYAO_D",A1:A2)</v>
          </cell>
        </row>
        <row r="295">
          <cell r="N295" t="str">
            <v>PCP10B</v>
          </cell>
          <cell r="O295" t="str">
            <v>QHYAO_N</v>
          </cell>
          <cell r="P295">
            <v>12</v>
          </cell>
          <cell r="Q295">
            <v>0</v>
          </cell>
          <cell r="R295" t="str">
            <v>PCP10B!$L$2</v>
          </cell>
          <cell r="S295" t="str">
            <v>DGET(PCP10B,"QHYAO_N",A1:A2)</v>
          </cell>
        </row>
        <row r="296">
          <cell r="N296" t="str">
            <v>PCP10B</v>
          </cell>
          <cell r="O296" t="str">
            <v>QLB3O_D</v>
          </cell>
          <cell r="P296">
            <v>13</v>
          </cell>
          <cell r="Q296">
            <v>0</v>
          </cell>
          <cell r="R296" t="str">
            <v>PCP10B!$M$2</v>
          </cell>
          <cell r="S296" t="str">
            <v>DGET(PCP10B,"QLB3O_D",A1:A2)</v>
          </cell>
        </row>
        <row r="297">
          <cell r="N297" t="str">
            <v>PCP10B</v>
          </cell>
          <cell r="O297" t="str">
            <v>QLB3O_N</v>
          </cell>
          <cell r="P297">
            <v>14</v>
          </cell>
          <cell r="Q297">
            <v>0</v>
          </cell>
          <cell r="R297" t="str">
            <v>PCP10B!$N$2</v>
          </cell>
          <cell r="S297" t="str">
            <v>DGET(PCP10B,"QLB3O_N",A1:A2)</v>
          </cell>
        </row>
        <row r="298">
          <cell r="N298" t="str">
            <v>PCP10B</v>
          </cell>
          <cell r="O298" t="str">
            <v>QLBSO_D</v>
          </cell>
          <cell r="P298">
            <v>15</v>
          </cell>
          <cell r="Q298">
            <v>0</v>
          </cell>
          <cell r="R298" t="str">
            <v>PCP10B!$O$2</v>
          </cell>
          <cell r="S298" t="str">
            <v>DGET(PCP10B,"QLBSO_D",A1:A2)</v>
          </cell>
        </row>
        <row r="299">
          <cell r="N299" t="str">
            <v>PCP10B</v>
          </cell>
          <cell r="O299" t="str">
            <v>QLBSO_N</v>
          </cell>
          <cell r="P299">
            <v>16</v>
          </cell>
          <cell r="Q299">
            <v>0</v>
          </cell>
          <cell r="R299" t="str">
            <v>PCP10B!$P$2</v>
          </cell>
          <cell r="S299" t="str">
            <v>DGET(PCP10B,"QLBSO_N",A1:A2)</v>
          </cell>
        </row>
        <row r="300">
          <cell r="N300" t="str">
            <v>PCP10B</v>
          </cell>
          <cell r="O300" t="str">
            <v>QPMIO_D</v>
          </cell>
          <cell r="P300">
            <v>17</v>
          </cell>
          <cell r="Q300">
            <v>0</v>
          </cell>
          <cell r="R300" t="str">
            <v>PCP10B!$Q$2</v>
          </cell>
          <cell r="S300" t="str">
            <v>DGET(PCP10B,"QPMIO_D",A1:A2)</v>
          </cell>
        </row>
        <row r="301">
          <cell r="N301" t="str">
            <v>PCP10B</v>
          </cell>
          <cell r="O301" t="str">
            <v>QPMIO_N</v>
          </cell>
          <cell r="P301">
            <v>18</v>
          </cell>
          <cell r="Q301">
            <v>0</v>
          </cell>
          <cell r="R301" t="str">
            <v>PCP10B!$R$2</v>
          </cell>
          <cell r="S301" t="str">
            <v>DGET(PCP10B,"QPMIO_N",A1:A2)</v>
          </cell>
        </row>
        <row r="302">
          <cell r="N302" t="str">
            <v>PCP10B</v>
          </cell>
          <cell r="O302" t="str">
            <v>QPMCO_D</v>
          </cell>
          <cell r="P302">
            <v>19</v>
          </cell>
          <cell r="Q302">
            <v>0</v>
          </cell>
          <cell r="R302" t="str">
            <v>PCP10B!$S$2</v>
          </cell>
          <cell r="S302" t="str">
            <v>DGET(PCP10B,"QPMCO_D",A1:A2)</v>
          </cell>
        </row>
        <row r="303">
          <cell r="N303" t="str">
            <v>PCP10B</v>
          </cell>
          <cell r="O303" t="str">
            <v>QPMCO_N</v>
          </cell>
          <cell r="P303">
            <v>20</v>
          </cell>
          <cell r="Q303">
            <v>0</v>
          </cell>
          <cell r="R303" t="str">
            <v>PCP10B!$T$2</v>
          </cell>
          <cell r="S303" t="str">
            <v>DGET(PCP10B,"QPMCO_N",A1:A2)</v>
          </cell>
        </row>
        <row r="304">
          <cell r="N304" t="str">
            <v>PCP10B</v>
          </cell>
          <cell r="O304" t="str">
            <v>QPMBO_D</v>
          </cell>
          <cell r="P304">
            <v>21</v>
          </cell>
          <cell r="Q304">
            <v>0</v>
          </cell>
          <cell r="R304" t="str">
            <v>PCP10B!$U$2</v>
          </cell>
          <cell r="S304" t="str">
            <v>DGET(PCP10B,"QPMBO_D",A1:A2)</v>
          </cell>
        </row>
        <row r="305">
          <cell r="N305" t="str">
            <v>PCP10B</v>
          </cell>
          <cell r="O305" t="str">
            <v>QPMBO_N</v>
          </cell>
          <cell r="P305">
            <v>22</v>
          </cell>
          <cell r="Q305">
            <v>0</v>
          </cell>
          <cell r="R305" t="str">
            <v>PCP10B!$V$2</v>
          </cell>
          <cell r="S305" t="str">
            <v>DGET(PCP10B,"QPMBO_N",A1:A2)</v>
          </cell>
        </row>
        <row r="306">
          <cell r="N306" t="str">
            <v>PCP10B</v>
          </cell>
          <cell r="O306" t="str">
            <v>QPMMO_D</v>
          </cell>
          <cell r="P306">
            <v>23</v>
          </cell>
          <cell r="Q306">
            <v>0</v>
          </cell>
          <cell r="R306" t="str">
            <v>PCP10B!$W$2</v>
          </cell>
          <cell r="S306" t="str">
            <v>DGET(PCP10B,"QPMMO_D",A1:A2)</v>
          </cell>
        </row>
        <row r="307">
          <cell r="N307" t="str">
            <v>PCP10B</v>
          </cell>
          <cell r="O307" t="str">
            <v>QPMMO_N</v>
          </cell>
          <cell r="P307">
            <v>24</v>
          </cell>
          <cell r="Q307">
            <v>0</v>
          </cell>
          <cell r="R307" t="str">
            <v>PCP10B!$X$2</v>
          </cell>
          <cell r="S307" t="str">
            <v>DGET(PCP10B,"QPMMO_N",A1:A2)</v>
          </cell>
        </row>
        <row r="308">
          <cell r="N308" t="str">
            <v>PCP10B</v>
          </cell>
          <cell r="O308" t="str">
            <v>QPCPO_D</v>
          </cell>
          <cell r="P308">
            <v>25</v>
          </cell>
          <cell r="Q308">
            <v>0</v>
          </cell>
          <cell r="R308" t="str">
            <v>PCP10B!$Y$2</v>
          </cell>
          <cell r="S308" t="str">
            <v>DGET(PCP10B,"QPCPO_D",A1:A2)</v>
          </cell>
        </row>
        <row r="309">
          <cell r="N309" t="str">
            <v>PCP10B</v>
          </cell>
          <cell r="O309" t="str">
            <v>QPCPO_N</v>
          </cell>
          <cell r="P309">
            <v>26</v>
          </cell>
          <cell r="Q309">
            <v>0</v>
          </cell>
          <cell r="R309" t="str">
            <v>PCP10B!$Z$2</v>
          </cell>
          <cell r="S309" t="str">
            <v>DGET(PCP10B,"QPCPO_N",A1:A2)</v>
          </cell>
        </row>
        <row r="310">
          <cell r="N310" t="str">
            <v>PCP10B</v>
          </cell>
          <cell r="O310" t="str">
            <v>QPCCO_D</v>
          </cell>
          <cell r="P310">
            <v>27</v>
          </cell>
          <cell r="Q310">
            <v>0</v>
          </cell>
          <cell r="R310" t="str">
            <v>PCP10B!$AA$2</v>
          </cell>
          <cell r="S310" t="str">
            <v>DGET(PCP10B,"QPCCO_D",A1:A2)</v>
          </cell>
        </row>
        <row r="311">
          <cell r="N311" t="str">
            <v>PCP10B</v>
          </cell>
          <cell r="O311" t="str">
            <v>QPCCO_N</v>
          </cell>
          <cell r="P311">
            <v>28</v>
          </cell>
          <cell r="Q311">
            <v>0</v>
          </cell>
          <cell r="R311" t="str">
            <v>PCP10B!$AB$2</v>
          </cell>
          <cell r="S311" t="str">
            <v>DGET(PCP10B,"QPCCO_N",A1:A2)</v>
          </cell>
        </row>
        <row r="312">
          <cell r="N312" t="str">
            <v>PCP10B</v>
          </cell>
          <cell r="O312" t="str">
            <v>QPCAO_D</v>
          </cell>
          <cell r="P312">
            <v>29</v>
          </cell>
          <cell r="Q312">
            <v>0</v>
          </cell>
          <cell r="R312" t="str">
            <v>PCP10B!$AC$2</v>
          </cell>
          <cell r="S312" t="str">
            <v>DGET(PCP10B,"QPCAO_D",A1:A2)</v>
          </cell>
        </row>
        <row r="313">
          <cell r="N313" t="str">
            <v>PCP10B</v>
          </cell>
          <cell r="O313" t="str">
            <v>QPCAO_N</v>
          </cell>
          <cell r="P313">
            <v>30</v>
          </cell>
          <cell r="Q313">
            <v>0</v>
          </cell>
          <cell r="R313" t="str">
            <v>PCP10B!$AD$2</v>
          </cell>
          <cell r="S313" t="str">
            <v>DGET(PCP10B,"QPCAO_N",A1:A2)</v>
          </cell>
        </row>
        <row r="314">
          <cell r="N314" t="str">
            <v>PCP2</v>
          </cell>
          <cell r="O314" t="str">
            <v>PCP</v>
          </cell>
          <cell r="P314">
            <v>1</v>
          </cell>
          <cell r="Q314">
            <v>1</v>
          </cell>
          <cell r="R314" t="str">
            <v>PCP2!$A$2</v>
          </cell>
          <cell r="S314" t="str">
            <v>=PCP</v>
          </cell>
        </row>
        <row r="315">
          <cell r="N315" t="str">
            <v>PCP2</v>
          </cell>
          <cell r="O315" t="str">
            <v>PERIOD</v>
          </cell>
          <cell r="P315">
            <v>2</v>
          </cell>
          <cell r="Q315">
            <v>0</v>
          </cell>
          <cell r="R315" t="str">
            <v>PCP2!$B$2</v>
          </cell>
          <cell r="S315" t="str">
            <v>DGET(PCP2,"PERIOD",A1:A2)</v>
          </cell>
        </row>
        <row r="316">
          <cell r="N316" t="str">
            <v>PCP2</v>
          </cell>
          <cell r="O316" t="str">
            <v>PAL_O_Q3</v>
          </cell>
          <cell r="P316">
            <v>3</v>
          </cell>
          <cell r="Q316">
            <v>0</v>
          </cell>
          <cell r="R316" t="str">
            <v>PCP2!$C$2</v>
          </cell>
          <cell r="S316" t="str">
            <v>DGET(PCP2,"PAL_O_Q3",A1:A2)</v>
          </cell>
        </row>
        <row r="317">
          <cell r="N317" t="str">
            <v>PCP2</v>
          </cell>
          <cell r="O317" t="str">
            <v>PAL_O_Q2</v>
          </cell>
          <cell r="P317">
            <v>4</v>
          </cell>
          <cell r="Q317">
            <v>0</v>
          </cell>
          <cell r="R317" t="str">
            <v>PCP2!$D$2</v>
          </cell>
          <cell r="S317" t="str">
            <v>DGET(PCP2,"PAL_O_Q2",A1:A2)</v>
          </cell>
        </row>
        <row r="318">
          <cell r="N318" t="str">
            <v>PCP2</v>
          </cell>
          <cell r="O318" t="str">
            <v>PAL_O_Q1</v>
          </cell>
          <cell r="P318">
            <v>5</v>
          </cell>
          <cell r="Q318">
            <v>0</v>
          </cell>
          <cell r="R318" t="str">
            <v>PCP2!$E$2</v>
          </cell>
          <cell r="S318" t="str">
            <v>DGET(PCP2,"PAL_O_Q1",A1:A2)</v>
          </cell>
        </row>
        <row r="319">
          <cell r="N319" t="str">
            <v>PCP2</v>
          </cell>
          <cell r="O319" t="str">
            <v>PAL_E_Q3</v>
          </cell>
          <cell r="P319">
            <v>6</v>
          </cell>
          <cell r="Q319">
            <v>0</v>
          </cell>
          <cell r="R319" t="str">
            <v>PCP2!$F$2</v>
          </cell>
          <cell r="S319" t="str">
            <v>DGET(PCP2,"PAL_E_Q3",A1:A2)</v>
          </cell>
        </row>
        <row r="320">
          <cell r="N320" t="str">
            <v>PCP2</v>
          </cell>
          <cell r="O320" t="str">
            <v>PAL_E_Q2</v>
          </cell>
          <cell r="P320">
            <v>7</v>
          </cell>
          <cell r="Q320">
            <v>0</v>
          </cell>
          <cell r="R320" t="str">
            <v>PCP2!$G$2</v>
          </cell>
          <cell r="S320" t="str">
            <v>DGET(PCP2,"PAL_E_Q2",A1:A2)</v>
          </cell>
        </row>
        <row r="321">
          <cell r="N321" t="str">
            <v>PCP2</v>
          </cell>
          <cell r="O321" t="str">
            <v>PAL_E_Q1</v>
          </cell>
          <cell r="P321">
            <v>8</v>
          </cell>
          <cell r="Q321">
            <v>0</v>
          </cell>
          <cell r="R321" t="str">
            <v>PCP2!$H$2</v>
          </cell>
          <cell r="S321" t="str">
            <v>DGET(PCP2,"PAL_E_Q1",A1:A2)</v>
          </cell>
        </row>
        <row r="322">
          <cell r="N322" t="str">
            <v>PCP2</v>
          </cell>
          <cell r="O322" t="str">
            <v>SAL_O_Q3</v>
          </cell>
          <cell r="P322">
            <v>9</v>
          </cell>
          <cell r="Q322">
            <v>0</v>
          </cell>
          <cell r="R322" t="str">
            <v>PCP2!$I$2</v>
          </cell>
          <cell r="S322" t="str">
            <v>DGET(PCP2,"SAL_O_Q3",A1:A2)</v>
          </cell>
        </row>
        <row r="323">
          <cell r="N323" t="str">
            <v>PCP2</v>
          </cell>
          <cell r="O323" t="str">
            <v>SAL_O_Q2</v>
          </cell>
          <cell r="P323">
            <v>10</v>
          </cell>
          <cell r="Q323">
            <v>0</v>
          </cell>
          <cell r="R323" t="str">
            <v>PCP2!$J$2</v>
          </cell>
          <cell r="S323" t="str">
            <v>DGET(PCP2,"SAL_O_Q2",A1:A2)</v>
          </cell>
        </row>
        <row r="324">
          <cell r="N324" t="str">
            <v>PCP2</v>
          </cell>
          <cell r="O324" t="str">
            <v>SAL_O_Q1</v>
          </cell>
          <cell r="P324">
            <v>11</v>
          </cell>
          <cell r="Q324">
            <v>0</v>
          </cell>
          <cell r="R324" t="str">
            <v>PCP2!$K$2</v>
          </cell>
          <cell r="S324" t="str">
            <v>DGET(PCP2,"SAL_O_Q1",A1:A2)</v>
          </cell>
        </row>
        <row r="325">
          <cell r="N325" t="str">
            <v>PCP2</v>
          </cell>
          <cell r="O325" t="str">
            <v>SAL_E_Q3</v>
          </cell>
          <cell r="P325">
            <v>12</v>
          </cell>
          <cell r="Q325">
            <v>0</v>
          </cell>
          <cell r="R325" t="str">
            <v>PCP2!$L$2</v>
          </cell>
          <cell r="S325" t="str">
            <v>DGET(PCP2,"SAL_E_Q3",A1:A2)</v>
          </cell>
        </row>
        <row r="326">
          <cell r="N326" t="str">
            <v>PCP2</v>
          </cell>
          <cell r="O326" t="str">
            <v>SAL_E_Q2</v>
          </cell>
          <cell r="P326">
            <v>13</v>
          </cell>
          <cell r="Q326">
            <v>0</v>
          </cell>
          <cell r="R326" t="str">
            <v>PCP2!$M$2</v>
          </cell>
          <cell r="S326" t="str">
            <v>DGET(PCP2,"SAL_E_Q2",A1:A2)</v>
          </cell>
        </row>
        <row r="327">
          <cell r="N327" t="str">
            <v>PCP2</v>
          </cell>
          <cell r="O327" t="str">
            <v>SAL_E_Q1</v>
          </cell>
          <cell r="P327">
            <v>14</v>
          </cell>
          <cell r="Q327">
            <v>0</v>
          </cell>
          <cell r="R327" t="str">
            <v>PCP2!$N$2</v>
          </cell>
          <cell r="S327" t="str">
            <v>DGET(PCP2,"SAL_E_Q1",A1:A2)</v>
          </cell>
        </row>
        <row r="328">
          <cell r="N328" t="str">
            <v>PCP2</v>
          </cell>
          <cell r="O328" t="str">
            <v>LAL_O_Q3</v>
          </cell>
          <cell r="P328">
            <v>15</v>
          </cell>
          <cell r="Q328">
            <v>0</v>
          </cell>
          <cell r="R328" t="str">
            <v>PCP2!$O$2</v>
          </cell>
          <cell r="S328" t="str">
            <v>DGET(PCP2,"LAL_O_Q3",A1:A2)</v>
          </cell>
        </row>
        <row r="329">
          <cell r="N329" t="str">
            <v>PCP2</v>
          </cell>
          <cell r="O329" t="str">
            <v>LAL_O_Q2</v>
          </cell>
          <cell r="P329">
            <v>16</v>
          </cell>
          <cell r="Q329">
            <v>0</v>
          </cell>
          <cell r="R329" t="str">
            <v>PCP2!$P$2</v>
          </cell>
          <cell r="S329" t="str">
            <v>DGET(PCP2,"LAL_O_Q2",A1:A2)</v>
          </cell>
        </row>
        <row r="330">
          <cell r="N330" t="str">
            <v>PCP2</v>
          </cell>
          <cell r="O330" t="str">
            <v>LAL_O_Q1</v>
          </cell>
          <cell r="P330">
            <v>17</v>
          </cell>
          <cell r="Q330">
            <v>0</v>
          </cell>
          <cell r="R330" t="str">
            <v>PCP2!$Q$2</v>
          </cell>
          <cell r="S330" t="str">
            <v>DGET(PCP2,"LAL_O_Q1",A1:A2)</v>
          </cell>
        </row>
        <row r="331">
          <cell r="N331" t="str">
            <v>PCP2</v>
          </cell>
          <cell r="O331" t="str">
            <v>LAL_E_Q3</v>
          </cell>
          <cell r="P331">
            <v>18</v>
          </cell>
          <cell r="Q331">
            <v>0</v>
          </cell>
          <cell r="R331" t="str">
            <v>PCP2!$R$2</v>
          </cell>
          <cell r="S331" t="str">
            <v>DGET(PCP2,"LAL_E_Q3",A1:A2)</v>
          </cell>
        </row>
        <row r="332">
          <cell r="N332" t="str">
            <v>PCP2</v>
          </cell>
          <cell r="O332" t="str">
            <v>LAL_E_Q2</v>
          </cell>
          <cell r="P332">
            <v>19</v>
          </cell>
          <cell r="Q332">
            <v>0</v>
          </cell>
          <cell r="R332" t="str">
            <v>PCP2!$S$2</v>
          </cell>
          <cell r="S332" t="str">
            <v>DGET(PCP2,"LAL_E_Q2",A1:A2)</v>
          </cell>
        </row>
        <row r="333">
          <cell r="N333" t="str">
            <v>PCP2</v>
          </cell>
          <cell r="O333" t="str">
            <v>LAL_E_Q1</v>
          </cell>
          <cell r="P333">
            <v>20</v>
          </cell>
          <cell r="Q333">
            <v>0</v>
          </cell>
          <cell r="R333" t="str">
            <v>PCP2!$T$2</v>
          </cell>
          <cell r="S333" t="str">
            <v>DGET(PCP2,"LAL_E_Q1",A1:A2)</v>
          </cell>
        </row>
        <row r="334">
          <cell r="N334" t="str">
            <v>PCP2</v>
          </cell>
          <cell r="O334" t="str">
            <v>XAL_O_Q3</v>
          </cell>
          <cell r="P334">
            <v>21</v>
          </cell>
          <cell r="Q334">
            <v>0</v>
          </cell>
          <cell r="R334" t="str">
            <v>PCP2!$U$2</v>
          </cell>
          <cell r="S334" t="str">
            <v>DGET(PCP2,"XAL_O_Q3",A1:A2)</v>
          </cell>
        </row>
        <row r="335">
          <cell r="N335" t="str">
            <v>PCP2</v>
          </cell>
          <cell r="O335" t="str">
            <v>XAL_O_Q2</v>
          </cell>
          <cell r="P335">
            <v>22</v>
          </cell>
          <cell r="Q335">
            <v>0</v>
          </cell>
          <cell r="R335" t="str">
            <v>PCP2!$V$2</v>
          </cell>
          <cell r="S335" t="str">
            <v>DGET(PCP2,"XAL_O_Q2",A1:A2)</v>
          </cell>
        </row>
        <row r="336">
          <cell r="N336" t="str">
            <v>PCP2</v>
          </cell>
          <cell r="O336" t="str">
            <v>XAL_O_Q1</v>
          </cell>
          <cell r="P336">
            <v>23</v>
          </cell>
          <cell r="Q336">
            <v>0</v>
          </cell>
          <cell r="R336" t="str">
            <v>PCP2!$W$2</v>
          </cell>
          <cell r="S336" t="str">
            <v>DGET(PCP2,"XAL_O_Q1",A1:A2)</v>
          </cell>
        </row>
        <row r="337">
          <cell r="N337" t="str">
            <v>PCP2</v>
          </cell>
          <cell r="O337" t="str">
            <v>XAL_E_Q3</v>
          </cell>
          <cell r="P337">
            <v>24</v>
          </cell>
          <cell r="Q337">
            <v>0</v>
          </cell>
          <cell r="R337" t="str">
            <v>PCP2!$X$2</v>
          </cell>
          <cell r="S337" t="str">
            <v>DGET(PCP2,"XAL_E_Q3",A1:A2)</v>
          </cell>
        </row>
        <row r="338">
          <cell r="N338" t="str">
            <v>PCP2</v>
          </cell>
          <cell r="O338" t="str">
            <v>XAL_E_Q2</v>
          </cell>
          <cell r="P338">
            <v>25</v>
          </cell>
          <cell r="Q338">
            <v>0</v>
          </cell>
          <cell r="R338" t="str">
            <v>PCP2!$Y$2</v>
          </cell>
          <cell r="S338" t="str">
            <v>DGET(PCP2,"XAL_E_Q2",A1:A2)</v>
          </cell>
        </row>
        <row r="339">
          <cell r="N339" t="str">
            <v>PCP2</v>
          </cell>
          <cell r="O339" t="str">
            <v>XAL_E_Q1</v>
          </cell>
          <cell r="P339">
            <v>26</v>
          </cell>
          <cell r="Q339">
            <v>0</v>
          </cell>
          <cell r="R339" t="str">
            <v>PCP2!$Z$2</v>
          </cell>
          <cell r="S339" t="str">
            <v>DGET(PCP2,"XAL_E_Q1",A1:A2)</v>
          </cell>
        </row>
        <row r="340">
          <cell r="N340" t="str">
            <v>PCP2</v>
          </cell>
          <cell r="O340" t="str">
            <v>RAL_O_Q3</v>
          </cell>
          <cell r="P340">
            <v>27</v>
          </cell>
          <cell r="Q340">
            <v>0</v>
          </cell>
          <cell r="R340" t="str">
            <v>PCP2!$AA$2</v>
          </cell>
          <cell r="S340" t="str">
            <v>DGET(PCP2,"RAL_O_Q3",A1:A2)</v>
          </cell>
        </row>
        <row r="341">
          <cell r="N341" t="str">
            <v>PCP2</v>
          </cell>
          <cell r="O341" t="str">
            <v>RAL_O_Q2</v>
          </cell>
          <cell r="P341">
            <v>28</v>
          </cell>
          <cell r="Q341">
            <v>0</v>
          </cell>
          <cell r="R341" t="str">
            <v>PCP2!$AB$2</v>
          </cell>
          <cell r="S341" t="str">
            <v>DGET(PCP2,"RAL_O_Q2",A1:A2)</v>
          </cell>
        </row>
        <row r="342">
          <cell r="N342" t="str">
            <v>PCP2</v>
          </cell>
          <cell r="O342" t="str">
            <v>RAL_O_Q1</v>
          </cell>
          <cell r="P342">
            <v>29</v>
          </cell>
          <cell r="Q342">
            <v>0</v>
          </cell>
          <cell r="R342" t="str">
            <v>PCP2!$AC$2</v>
          </cell>
          <cell r="S342" t="str">
            <v>DGET(PCP2,"RAL_O_Q1",A1:A2)</v>
          </cell>
        </row>
        <row r="343">
          <cell r="N343" t="str">
            <v>PCP2</v>
          </cell>
          <cell r="O343" t="str">
            <v>RAL_E_Q3</v>
          </cell>
          <cell r="P343">
            <v>30</v>
          </cell>
          <cell r="Q343">
            <v>0</v>
          </cell>
          <cell r="R343" t="str">
            <v>PCP2!$AD$2</v>
          </cell>
          <cell r="S343" t="str">
            <v>DGET(PCP2,"RAL_E_Q3",A1:A2)</v>
          </cell>
        </row>
        <row r="344">
          <cell r="N344" t="str">
            <v>PCP2</v>
          </cell>
          <cell r="O344" t="str">
            <v>RAL_E_Q2</v>
          </cell>
          <cell r="P344">
            <v>31</v>
          </cell>
          <cell r="Q344">
            <v>0</v>
          </cell>
          <cell r="R344" t="str">
            <v>PCP2!$AE$2</v>
          </cell>
          <cell r="S344" t="str">
            <v>DGET(PCP2,"RAL_E_Q2",A1:A2)</v>
          </cell>
        </row>
        <row r="345">
          <cell r="N345" t="str">
            <v>PCP2</v>
          </cell>
          <cell r="O345" t="str">
            <v>RAL_E_Q1</v>
          </cell>
          <cell r="P345">
            <v>32</v>
          </cell>
          <cell r="Q345">
            <v>0</v>
          </cell>
          <cell r="R345" t="str">
            <v>PCP2!$AF$2</v>
          </cell>
          <cell r="S345" t="str">
            <v>DGET(PCP2,"RAL_E_Q1",A1:A2)</v>
          </cell>
        </row>
        <row r="346">
          <cell r="N346" t="str">
            <v>PCP2</v>
          </cell>
          <cell r="O346" t="str">
            <v>HAL_O_Q3</v>
          </cell>
          <cell r="P346">
            <v>33</v>
          </cell>
          <cell r="Q346">
            <v>0</v>
          </cell>
          <cell r="R346" t="str">
            <v>PCP2!$AG$2</v>
          </cell>
          <cell r="S346" t="str">
            <v>DGET(PCP2,"HAL_O_Q3",A1:A2)</v>
          </cell>
        </row>
        <row r="347">
          <cell r="N347" t="str">
            <v>PCP2</v>
          </cell>
          <cell r="O347" t="str">
            <v>HAL_O_Q2</v>
          </cell>
          <cell r="P347">
            <v>34</v>
          </cell>
          <cell r="Q347">
            <v>0</v>
          </cell>
          <cell r="R347" t="str">
            <v>PCP2!$AH$2</v>
          </cell>
          <cell r="S347" t="str">
            <v>DGET(PCP2,"HAL_O_Q2",A1:A2)</v>
          </cell>
        </row>
        <row r="348">
          <cell r="N348" t="str">
            <v>PCP2</v>
          </cell>
          <cell r="O348" t="str">
            <v>HAL_O_Q1</v>
          </cell>
          <cell r="P348">
            <v>35</v>
          </cell>
          <cell r="Q348">
            <v>0</v>
          </cell>
          <cell r="R348" t="str">
            <v>PCP2!$AI$2</v>
          </cell>
          <cell r="S348" t="str">
            <v>DGET(PCP2,"HAL_O_Q1",A1:A2)</v>
          </cell>
        </row>
        <row r="349">
          <cell r="N349" t="str">
            <v>PCP2</v>
          </cell>
          <cell r="O349" t="str">
            <v>HAL_E_Q3</v>
          </cell>
          <cell r="P349">
            <v>36</v>
          </cell>
          <cell r="Q349">
            <v>0</v>
          </cell>
          <cell r="R349" t="str">
            <v>PCP2!$AJ$2</v>
          </cell>
          <cell r="S349" t="str">
            <v>DGET(PCP2,"HAL_E_Q3",A1:A2)</v>
          </cell>
        </row>
        <row r="350">
          <cell r="N350" t="str">
            <v>PCP2</v>
          </cell>
          <cell r="O350" t="str">
            <v>HAL_E_Q2</v>
          </cell>
          <cell r="P350">
            <v>37</v>
          </cell>
          <cell r="Q350">
            <v>0</v>
          </cell>
          <cell r="R350" t="str">
            <v>PCP2!$AK$2</v>
          </cell>
          <cell r="S350" t="str">
            <v>DGET(PCP2,"HAL_E_Q2",A1:A2)</v>
          </cell>
        </row>
        <row r="351">
          <cell r="N351" t="str">
            <v>PCP2</v>
          </cell>
          <cell r="O351" t="str">
            <v>HAL_E_Q1</v>
          </cell>
          <cell r="P351">
            <v>38</v>
          </cell>
          <cell r="Q351">
            <v>0</v>
          </cell>
          <cell r="R351" t="str">
            <v>PCP2!$AL$2</v>
          </cell>
          <cell r="S351" t="str">
            <v>DGET(PCP2,"HAL_E_Q1",A1:A2)</v>
          </cell>
        </row>
        <row r="352">
          <cell r="N352" t="str">
            <v>PCP2</v>
          </cell>
          <cell r="O352" t="str">
            <v>EAL_O_Q3</v>
          </cell>
          <cell r="P352">
            <v>39</v>
          </cell>
          <cell r="Q352">
            <v>0</v>
          </cell>
          <cell r="R352" t="str">
            <v>PCP2!$AM$2</v>
          </cell>
          <cell r="S352" t="str">
            <v>DGET(PCP2,"EAL_O_Q3",A1:A2)</v>
          </cell>
        </row>
        <row r="353">
          <cell r="N353" t="str">
            <v>PCP2</v>
          </cell>
          <cell r="O353" t="str">
            <v>EAL_O_Q2</v>
          </cell>
          <cell r="P353">
            <v>40</v>
          </cell>
          <cell r="Q353">
            <v>0</v>
          </cell>
          <cell r="R353" t="str">
            <v>PCP2!$AN$2</v>
          </cell>
          <cell r="S353" t="str">
            <v>DGET(PCP2,"EAL_O_Q2",A1:A2)</v>
          </cell>
        </row>
        <row r="354">
          <cell r="N354" t="str">
            <v>PCP2</v>
          </cell>
          <cell r="O354" t="str">
            <v>EAL_O_Q1</v>
          </cell>
          <cell r="P354">
            <v>41</v>
          </cell>
          <cell r="Q354">
            <v>0</v>
          </cell>
          <cell r="R354" t="str">
            <v>PCP2!$AO$2</v>
          </cell>
          <cell r="S354" t="str">
            <v>DGET(PCP2,"EAL_O_Q1",A1:A2)</v>
          </cell>
        </row>
        <row r="355">
          <cell r="N355" t="str">
            <v>PCP2</v>
          </cell>
          <cell r="O355" t="str">
            <v>EAL_E_Q3</v>
          </cell>
          <cell r="P355">
            <v>42</v>
          </cell>
          <cell r="Q355">
            <v>0</v>
          </cell>
          <cell r="R355" t="str">
            <v>PCP2!$AP$2</v>
          </cell>
          <cell r="S355" t="str">
            <v>DGET(PCP2,"EAL_E_Q3",A1:A2)</v>
          </cell>
        </row>
        <row r="356">
          <cell r="N356" t="str">
            <v>PCP2</v>
          </cell>
          <cell r="O356" t="str">
            <v>EAL_E_Q2</v>
          </cell>
          <cell r="P356">
            <v>43</v>
          </cell>
          <cell r="Q356">
            <v>0</v>
          </cell>
          <cell r="R356" t="str">
            <v>PCP2!$AQ$2</v>
          </cell>
          <cell r="S356" t="str">
            <v>DGET(PCP2,"EAL_E_Q2",A1:A2)</v>
          </cell>
        </row>
        <row r="357">
          <cell r="N357" t="str">
            <v>PCP2</v>
          </cell>
          <cell r="O357" t="str">
            <v>EAL_E_Q1</v>
          </cell>
          <cell r="P357">
            <v>44</v>
          </cell>
          <cell r="Q357">
            <v>0</v>
          </cell>
          <cell r="R357" t="str">
            <v>PCP2!$AR$2</v>
          </cell>
          <cell r="S357" t="str">
            <v>DGET(PCP2,"EAL_E_Q1",A1:A2)</v>
          </cell>
        </row>
        <row r="358">
          <cell r="N358" t="str">
            <v>PCP2</v>
          </cell>
          <cell r="O358" t="str">
            <v>A___O_Q3</v>
          </cell>
          <cell r="P358">
            <v>45</v>
          </cell>
          <cell r="Q358">
            <v>0</v>
          </cell>
          <cell r="R358" t="str">
            <v>PCP2!$AS$2</v>
          </cell>
          <cell r="S358" t="str">
            <v>DGET(PCP2,"A___O_Q3",A1:A2)</v>
          </cell>
        </row>
        <row r="359">
          <cell r="N359" t="str">
            <v>PCP2</v>
          </cell>
          <cell r="O359" t="str">
            <v>A___O_Q2</v>
          </cell>
          <cell r="P359">
            <v>46</v>
          </cell>
          <cell r="Q359">
            <v>0</v>
          </cell>
          <cell r="R359" t="str">
            <v>PCP2!$AT$2</v>
          </cell>
          <cell r="S359" t="str">
            <v>DGET(PCP2,"A___O_Q2",A1:A2)</v>
          </cell>
        </row>
        <row r="360">
          <cell r="N360" t="str">
            <v>PCP2</v>
          </cell>
          <cell r="O360" t="str">
            <v>A___O_Q1</v>
          </cell>
          <cell r="P360">
            <v>47</v>
          </cell>
          <cell r="Q360">
            <v>0</v>
          </cell>
          <cell r="R360" t="str">
            <v>PCP2!$AU$2</v>
          </cell>
          <cell r="S360" t="str">
            <v>DGET(PCP2,"A___O_Q1",A1:A2)</v>
          </cell>
        </row>
        <row r="361">
          <cell r="N361" t="str">
            <v>PCP2</v>
          </cell>
          <cell r="O361" t="str">
            <v>A___E_Q3</v>
          </cell>
          <cell r="P361">
            <v>48</v>
          </cell>
          <cell r="Q361">
            <v>0</v>
          </cell>
          <cell r="R361" t="str">
            <v>PCP2!$AV$2</v>
          </cell>
          <cell r="S361" t="str">
            <v>DGET(PCP2,"A___E_Q3",A1:A2)</v>
          </cell>
        </row>
        <row r="362">
          <cell r="N362" t="str">
            <v>PCP2</v>
          </cell>
          <cell r="O362" t="str">
            <v>A___E_Q2</v>
          </cell>
          <cell r="P362">
            <v>49</v>
          </cell>
          <cell r="Q362">
            <v>0</v>
          </cell>
          <cell r="R362" t="str">
            <v>PCP2!$AW$2</v>
          </cell>
          <cell r="S362" t="str">
            <v>DGET(PCP2,"A___E_Q2",A1:A2)</v>
          </cell>
        </row>
        <row r="363">
          <cell r="N363" t="str">
            <v>PCP2</v>
          </cell>
          <cell r="O363" t="str">
            <v>A___E_Q1</v>
          </cell>
          <cell r="P363">
            <v>50</v>
          </cell>
          <cell r="Q363">
            <v>0</v>
          </cell>
          <cell r="R363" t="str">
            <v>PCP2!$AX$2</v>
          </cell>
          <cell r="S363" t="str">
            <v>DGET(PCP2,"A___E_Q1",A1:A2)</v>
          </cell>
        </row>
        <row r="364">
          <cell r="N364" t="str">
            <v>PCP3A</v>
          </cell>
          <cell r="O364" t="str">
            <v>PCP</v>
          </cell>
          <cell r="P364">
            <v>1</v>
          </cell>
          <cell r="Q364">
            <v>1</v>
          </cell>
          <cell r="R364" t="str">
            <v>PCP3A!$A$2</v>
          </cell>
          <cell r="S364" t="str">
            <v>=PCP</v>
          </cell>
        </row>
        <row r="365">
          <cell r="N365" t="str">
            <v>PCP3A</v>
          </cell>
          <cell r="O365" t="str">
            <v>PERIOD</v>
          </cell>
          <cell r="P365">
            <v>2</v>
          </cell>
          <cell r="Q365">
            <v>0</v>
          </cell>
          <cell r="R365" t="str">
            <v>PCP3A!$B$2</v>
          </cell>
          <cell r="S365" t="str">
            <v>DGET(PCP3A,"PERIOD",A1:A2)</v>
          </cell>
        </row>
        <row r="366">
          <cell r="N366" t="str">
            <v>PCP3A</v>
          </cell>
          <cell r="O366" t="str">
            <v>P__VO_Y</v>
          </cell>
          <cell r="P366">
            <v>3</v>
          </cell>
          <cell r="Q366">
            <v>0</v>
          </cell>
          <cell r="R366" t="str">
            <v>PCP3A!$C$2</v>
          </cell>
          <cell r="S366" t="str">
            <v>DGET(PCP3A,"P__VO_Y",A1:A2)</v>
          </cell>
        </row>
        <row r="367">
          <cell r="N367" t="str">
            <v>PCP3A</v>
          </cell>
          <cell r="O367" t="str">
            <v>P__IO_Y</v>
          </cell>
          <cell r="P367">
            <v>4</v>
          </cell>
          <cell r="Q367">
            <v>0</v>
          </cell>
          <cell r="R367" t="str">
            <v>PCP3A!$D$2</v>
          </cell>
          <cell r="S367" t="str">
            <v>DGET(PCP3A,"P__IO_Y",A1:A2)</v>
          </cell>
        </row>
        <row r="368">
          <cell r="N368" t="str">
            <v>PCP3A</v>
          </cell>
          <cell r="O368" t="str">
            <v>P__OO_Y</v>
          </cell>
          <cell r="P368">
            <v>5</v>
          </cell>
          <cell r="Q368">
            <v>0</v>
          </cell>
          <cell r="R368" t="str">
            <v>PCP3A!$E$2</v>
          </cell>
          <cell r="S368" t="str">
            <v>DGET(PCP3A,"P__OO_Y",A1:A2)</v>
          </cell>
        </row>
        <row r="369">
          <cell r="N369" t="str">
            <v>PCP3A</v>
          </cell>
          <cell r="O369" t="str">
            <v>SMS_O_Y</v>
          </cell>
          <cell r="P369">
            <v>6</v>
          </cell>
          <cell r="Q369">
            <v>0</v>
          </cell>
          <cell r="R369" t="str">
            <v>PCP3A!$F$2</v>
          </cell>
          <cell r="S369" t="str">
            <v>DGET(PCP3A,"SMS_O_Y",A1:A2)</v>
          </cell>
        </row>
        <row r="370">
          <cell r="N370" t="str">
            <v>PCP3A</v>
          </cell>
          <cell r="O370" t="str">
            <v>SOS_O_Y</v>
          </cell>
          <cell r="P370">
            <v>7</v>
          </cell>
          <cell r="Q370">
            <v>0</v>
          </cell>
          <cell r="R370" t="str">
            <v>PCP3A!$G$2</v>
          </cell>
          <cell r="S370" t="str">
            <v>DGET(PCP3A,"SOS_O_Y",A1:A2)</v>
          </cell>
        </row>
        <row r="371">
          <cell r="N371" t="str">
            <v>PCP3A</v>
          </cell>
          <cell r="O371" t="str">
            <v>SPS_O_Y</v>
          </cell>
          <cell r="P371">
            <v>8</v>
          </cell>
          <cell r="Q371">
            <v>0</v>
          </cell>
          <cell r="R371" t="str">
            <v>PCP3A!$H$2</v>
          </cell>
          <cell r="S371" t="str">
            <v>DGET(PCP3A,"SPS_O_Y",A1:A2)</v>
          </cell>
        </row>
        <row r="372">
          <cell r="N372" t="str">
            <v>PCP3A</v>
          </cell>
          <cell r="O372" t="str">
            <v>SSS_O_Y</v>
          </cell>
          <cell r="P372">
            <v>9</v>
          </cell>
          <cell r="Q372">
            <v>0</v>
          </cell>
          <cell r="R372" t="str">
            <v>PCP3A!$I$2</v>
          </cell>
          <cell r="S372" t="str">
            <v>DGET(PCP3A,"SSS_O_Y",A1:A2)</v>
          </cell>
        </row>
        <row r="373">
          <cell r="N373" t="str">
            <v>PCP3A</v>
          </cell>
          <cell r="O373" t="str">
            <v>RD1_O_Y</v>
          </cell>
          <cell r="P373">
            <v>10</v>
          </cell>
          <cell r="Q373">
            <v>0</v>
          </cell>
          <cell r="R373" t="str">
            <v>PCP3A!$J$2</v>
          </cell>
          <cell r="S373" t="str">
            <v>DGET(PCP3A,"RD1_O_Y",A1:A2)</v>
          </cell>
        </row>
        <row r="374">
          <cell r="N374" t="str">
            <v>PCP3A</v>
          </cell>
          <cell r="O374" t="str">
            <v>RD2_O_Y</v>
          </cell>
          <cell r="P374">
            <v>11</v>
          </cell>
          <cell r="Q374">
            <v>0</v>
          </cell>
          <cell r="R374" t="str">
            <v>PCP3A!$K$2</v>
          </cell>
          <cell r="S374" t="str">
            <v>DGET(PCP3A,"RD2_O_Y",A1:A2)</v>
          </cell>
        </row>
        <row r="375">
          <cell r="N375" t="str">
            <v>PCP3A</v>
          </cell>
          <cell r="O375" t="str">
            <v>RD3_O_Y</v>
          </cell>
          <cell r="P375">
            <v>12</v>
          </cell>
          <cell r="Q375">
            <v>0</v>
          </cell>
          <cell r="R375" t="str">
            <v>PCP3A!$L$2</v>
          </cell>
          <cell r="S375" t="str">
            <v>DGET(PCP3A,"RD3_O_Y",A1:A2)</v>
          </cell>
        </row>
        <row r="376">
          <cell r="N376" t="str">
            <v>PCP3A</v>
          </cell>
          <cell r="O376" t="str">
            <v>RD4_O_Y</v>
          </cell>
          <cell r="P376">
            <v>13</v>
          </cell>
          <cell r="Q376">
            <v>0</v>
          </cell>
          <cell r="R376" t="str">
            <v>PCP3A!$M$2</v>
          </cell>
          <cell r="S376" t="str">
            <v>DGET(PCP3A,"RD4_O_Y",A1:A2)</v>
          </cell>
        </row>
        <row r="377">
          <cell r="N377" t="str">
            <v>PCP3A</v>
          </cell>
          <cell r="O377" t="str">
            <v>RD5_O_Y</v>
          </cell>
          <cell r="P377">
            <v>14</v>
          </cell>
          <cell r="Q377">
            <v>0</v>
          </cell>
          <cell r="R377" t="str">
            <v>PCP3A!$N$2</v>
          </cell>
          <cell r="S377" t="str">
            <v>DGET(PCP3A,"RD5_O_Y",A1:A2)</v>
          </cell>
        </row>
        <row r="378">
          <cell r="N378" t="str">
            <v>PCP3A</v>
          </cell>
          <cell r="O378" t="str">
            <v>RD6_O_Y</v>
          </cell>
          <cell r="P378">
            <v>15</v>
          </cell>
          <cell r="Q378">
            <v>0</v>
          </cell>
          <cell r="R378" t="str">
            <v>PCP3A!$O$2</v>
          </cell>
          <cell r="S378" t="str">
            <v>DGET(PCP3A,"RD6_O_Y",A1:A2)</v>
          </cell>
        </row>
        <row r="379">
          <cell r="N379" t="str">
            <v>PCP3A</v>
          </cell>
          <cell r="O379" t="str">
            <v>RD7_O_Y</v>
          </cell>
          <cell r="P379">
            <v>16</v>
          </cell>
          <cell r="Q379">
            <v>0</v>
          </cell>
          <cell r="R379" t="str">
            <v>PCP3A!$P$2</v>
          </cell>
          <cell r="S379" t="str">
            <v>DGET(PCP3A,"RD7_O_Y",A1:A2)</v>
          </cell>
        </row>
        <row r="380">
          <cell r="N380" t="str">
            <v>PCP3A</v>
          </cell>
          <cell r="O380" t="str">
            <v>HIC_O_Y</v>
          </cell>
          <cell r="P380">
            <v>17</v>
          </cell>
          <cell r="Q380">
            <v>0</v>
          </cell>
          <cell r="R380" t="str">
            <v>PCP3A!$Q$2</v>
          </cell>
          <cell r="S380" t="str">
            <v>DGET(PCP3A,"HIC_O_Y",A1:A2)</v>
          </cell>
        </row>
        <row r="381">
          <cell r="N381" t="str">
            <v>PCP3A</v>
          </cell>
          <cell r="O381" t="str">
            <v>HOG_O_Y</v>
          </cell>
          <cell r="P381">
            <v>18</v>
          </cell>
          <cell r="Q381">
            <v>0</v>
          </cell>
          <cell r="R381" t="str">
            <v>PCP3A!$R$2</v>
          </cell>
          <cell r="S381" t="str">
            <v>DGET(PCP3A,"HOG_O_Y",A1:A2)</v>
          </cell>
        </row>
        <row r="382">
          <cell r="N382" t="str">
            <v>PCP3A</v>
          </cell>
          <cell r="O382" t="str">
            <v>HOO_O_Y</v>
          </cell>
          <cell r="P382">
            <v>19</v>
          </cell>
          <cell r="Q382">
            <v>0</v>
          </cell>
          <cell r="R382" t="str">
            <v>PCP3A!$S$2</v>
          </cell>
          <cell r="S382" t="str">
            <v>DGET(PCP3A,"HOO_O_Y",A1:A2)</v>
          </cell>
        </row>
        <row r="383">
          <cell r="N383" t="str">
            <v>PCP3A</v>
          </cell>
          <cell r="O383" t="str">
            <v>EER_O_Y</v>
          </cell>
          <cell r="P383">
            <v>20</v>
          </cell>
          <cell r="Q383">
            <v>0</v>
          </cell>
          <cell r="R383" t="str">
            <v>PCP3A!$T$2</v>
          </cell>
          <cell r="S383" t="str">
            <v>DGET(PCP3A,"EER_O_Y",A1:A2)</v>
          </cell>
        </row>
        <row r="384">
          <cell r="N384" t="str">
            <v>PCP3A</v>
          </cell>
          <cell r="O384" t="str">
            <v>EUR_O_Y</v>
          </cell>
          <cell r="P384">
            <v>21</v>
          </cell>
          <cell r="Q384">
            <v>0</v>
          </cell>
          <cell r="R384" t="str">
            <v>PCP3A!$U$2</v>
          </cell>
          <cell r="S384" t="str">
            <v>DGET(PCP3A,"EUR_O_Y",A1:A2)</v>
          </cell>
        </row>
        <row r="385">
          <cell r="N385" t="str">
            <v>PCP3A</v>
          </cell>
          <cell r="O385" t="str">
            <v>P__VE_Y</v>
          </cell>
          <cell r="P385">
            <v>22</v>
          </cell>
          <cell r="Q385">
            <v>0</v>
          </cell>
          <cell r="R385" t="str">
            <v>PCP3A!$V$2</v>
          </cell>
          <cell r="S385" t="str">
            <v>DGET(PCP3A,"P__VE_Y",A1:A2)</v>
          </cell>
        </row>
        <row r="386">
          <cell r="N386" t="str">
            <v>PCP3A</v>
          </cell>
          <cell r="O386" t="str">
            <v>P__IE_Y</v>
          </cell>
          <cell r="P386">
            <v>23</v>
          </cell>
          <cell r="Q386">
            <v>0</v>
          </cell>
          <cell r="R386" t="str">
            <v>PCP3A!$W$2</v>
          </cell>
          <cell r="S386" t="str">
            <v>DGET(PCP3A,"P__IE_Y",A1:A2)</v>
          </cell>
        </row>
        <row r="387">
          <cell r="N387" t="str">
            <v>PCP3A</v>
          </cell>
          <cell r="O387" t="str">
            <v>P__OE_Y</v>
          </cell>
          <cell r="P387">
            <v>24</v>
          </cell>
          <cell r="Q387">
            <v>0</v>
          </cell>
          <cell r="R387" t="str">
            <v>PCP3A!$X$2</v>
          </cell>
          <cell r="S387" t="str">
            <v>DGET(PCP3A,"P__OE_Y",A1:A2)</v>
          </cell>
        </row>
        <row r="388">
          <cell r="N388" t="str">
            <v>PCP3A</v>
          </cell>
          <cell r="O388" t="str">
            <v>SMS_E_Y</v>
          </cell>
          <cell r="P388">
            <v>25</v>
          </cell>
          <cell r="Q388">
            <v>0</v>
          </cell>
          <cell r="R388" t="str">
            <v>PCP3A!$Y$2</v>
          </cell>
          <cell r="S388" t="str">
            <v>DGET(PCP3A,"SMS_E_Y",A1:A2)</v>
          </cell>
        </row>
        <row r="389">
          <cell r="N389" t="str">
            <v>PCP3A</v>
          </cell>
          <cell r="O389" t="str">
            <v>SOS_E_Y</v>
          </cell>
          <cell r="P389">
            <v>26</v>
          </cell>
          <cell r="Q389">
            <v>0</v>
          </cell>
          <cell r="R389" t="str">
            <v>PCP3A!$Z$2</v>
          </cell>
          <cell r="S389" t="str">
            <v>DGET(PCP3A,"SOS_E_Y",A1:A2)</v>
          </cell>
        </row>
        <row r="390">
          <cell r="N390" t="str">
            <v>PCP3A</v>
          </cell>
          <cell r="O390" t="str">
            <v>SPS_E_Y</v>
          </cell>
          <cell r="P390">
            <v>27</v>
          </cell>
          <cell r="Q390">
            <v>0</v>
          </cell>
          <cell r="R390" t="str">
            <v>PCP3A!$AA$2</v>
          </cell>
          <cell r="S390" t="str">
            <v>DGET(PCP3A,"SPS_E_Y",A1:A2)</v>
          </cell>
        </row>
        <row r="391">
          <cell r="N391" t="str">
            <v>PCP3A</v>
          </cell>
          <cell r="O391" t="str">
            <v>SSS_E_Y</v>
          </cell>
          <cell r="P391">
            <v>28</v>
          </cell>
          <cell r="Q391">
            <v>0</v>
          </cell>
          <cell r="R391" t="str">
            <v>PCP3A!$AB$2</v>
          </cell>
          <cell r="S391" t="str">
            <v>DGET(PCP3A,"SSS_E_Y",A1:A2)</v>
          </cell>
        </row>
        <row r="392">
          <cell r="N392" t="str">
            <v>PCP3A</v>
          </cell>
          <cell r="O392" t="str">
            <v>RD1_E_Y</v>
          </cell>
          <cell r="P392">
            <v>29</v>
          </cell>
          <cell r="Q392">
            <v>0</v>
          </cell>
          <cell r="R392" t="str">
            <v>PCP3A!$AC$2</v>
          </cell>
          <cell r="S392" t="str">
            <v>DGET(PCP3A,"RD1_E_Y",A1:A2)</v>
          </cell>
        </row>
        <row r="393">
          <cell r="N393" t="str">
            <v>PCP3A</v>
          </cell>
          <cell r="O393" t="str">
            <v>RD2_E_Y</v>
          </cell>
          <cell r="P393">
            <v>30</v>
          </cell>
          <cell r="Q393">
            <v>0</v>
          </cell>
          <cell r="R393" t="str">
            <v>PCP3A!$AD$2</v>
          </cell>
          <cell r="S393" t="str">
            <v>DGET(PCP3A,"RD2_E_Y",A1:A2)</v>
          </cell>
        </row>
        <row r="394">
          <cell r="N394" t="str">
            <v>PCP3A</v>
          </cell>
          <cell r="O394" t="str">
            <v>RD3_E_Y</v>
          </cell>
          <cell r="P394">
            <v>31</v>
          </cell>
          <cell r="Q394">
            <v>0</v>
          </cell>
          <cell r="R394" t="str">
            <v>PCP3A!$AE$2</v>
          </cell>
          <cell r="S394" t="str">
            <v>DGET(PCP3A,"RD3_E_Y",A1:A2)</v>
          </cell>
        </row>
        <row r="395">
          <cell r="N395" t="str">
            <v>PCP3A</v>
          </cell>
          <cell r="O395" t="str">
            <v>RD4_E_Y</v>
          </cell>
          <cell r="P395">
            <v>32</v>
          </cell>
          <cell r="Q395">
            <v>0</v>
          </cell>
          <cell r="R395" t="str">
            <v>PCP3A!$AF$2</v>
          </cell>
          <cell r="S395" t="str">
            <v>DGET(PCP3A,"RD4_E_Y",A1:A2)</v>
          </cell>
        </row>
        <row r="396">
          <cell r="N396" t="str">
            <v>PCP3A</v>
          </cell>
          <cell r="O396" t="str">
            <v>RD5_E_Y</v>
          </cell>
          <cell r="P396">
            <v>33</v>
          </cell>
          <cell r="Q396">
            <v>0</v>
          </cell>
          <cell r="R396" t="str">
            <v>PCP3A!$AG$2</v>
          </cell>
          <cell r="S396" t="str">
            <v>DGET(PCP3A,"RD5_E_Y",A1:A2)</v>
          </cell>
        </row>
        <row r="397">
          <cell r="N397" t="str">
            <v>PCP3A</v>
          </cell>
          <cell r="O397" t="str">
            <v>RD6_E_Y</v>
          </cell>
          <cell r="P397">
            <v>34</v>
          </cell>
          <cell r="Q397">
            <v>0</v>
          </cell>
          <cell r="R397" t="str">
            <v>PCP3A!$AH$2</v>
          </cell>
          <cell r="S397" t="str">
            <v>DGET(PCP3A,"RD6_E_Y",A1:A2)</v>
          </cell>
        </row>
        <row r="398">
          <cell r="N398" t="str">
            <v>PCP3A</v>
          </cell>
          <cell r="O398" t="str">
            <v>RD7_E_Y</v>
          </cell>
          <cell r="P398">
            <v>35</v>
          </cell>
          <cell r="Q398">
            <v>0</v>
          </cell>
          <cell r="R398" t="str">
            <v>PCP3A!$AI$2</v>
          </cell>
          <cell r="S398" t="str">
            <v>DGET(PCP3A,"RD7_E_Y",A1:A2)</v>
          </cell>
        </row>
        <row r="399">
          <cell r="N399" t="str">
            <v>PCP3A</v>
          </cell>
          <cell r="O399" t="str">
            <v>HIC_E_Y</v>
          </cell>
          <cell r="P399">
            <v>36</v>
          </cell>
          <cell r="Q399">
            <v>0</v>
          </cell>
          <cell r="R399" t="str">
            <v>PCP3A!$AJ$2</v>
          </cell>
          <cell r="S399" t="str">
            <v>DGET(PCP3A,"HIC_E_Y",A1:A2)</v>
          </cell>
        </row>
        <row r="400">
          <cell r="N400" t="str">
            <v>PCP3A</v>
          </cell>
          <cell r="O400" t="str">
            <v>HOG_E_Y</v>
          </cell>
          <cell r="P400">
            <v>37</v>
          </cell>
          <cell r="Q400">
            <v>0</v>
          </cell>
          <cell r="R400" t="str">
            <v>PCP3A!$AK$2</v>
          </cell>
          <cell r="S400" t="str">
            <v>DGET(PCP3A,"HOG_E_Y",A1:A2)</v>
          </cell>
        </row>
        <row r="401">
          <cell r="N401" t="str">
            <v>PCP3A</v>
          </cell>
          <cell r="O401" t="str">
            <v>HOO_E_Y</v>
          </cell>
          <cell r="P401">
            <v>38</v>
          </cell>
          <cell r="Q401">
            <v>0</v>
          </cell>
          <cell r="R401" t="str">
            <v>PCP3A!$AL$2</v>
          </cell>
          <cell r="S401" t="str">
            <v>DGET(PCP3A,"HOO_E_Y",A1:A2)</v>
          </cell>
        </row>
        <row r="402">
          <cell r="N402" t="str">
            <v>PCP3A</v>
          </cell>
          <cell r="O402" t="str">
            <v>EER_E_Y</v>
          </cell>
          <cell r="P402">
            <v>39</v>
          </cell>
          <cell r="Q402">
            <v>0</v>
          </cell>
          <cell r="R402" t="str">
            <v>PCP3A!$AM$2</v>
          </cell>
          <cell r="S402" t="str">
            <v>DGET(PCP3A,"EER_E_Y",A1:A2)</v>
          </cell>
        </row>
        <row r="403">
          <cell r="N403" t="str">
            <v>PCP3A</v>
          </cell>
          <cell r="O403" t="str">
            <v>EUR_E_Y</v>
          </cell>
          <cell r="P403">
            <v>40</v>
          </cell>
          <cell r="Q403">
            <v>0</v>
          </cell>
          <cell r="R403" t="str">
            <v>PCP3A!$AN$2</v>
          </cell>
          <cell r="S403" t="str">
            <v>DGET(PCP3A,"EUR_E_Y",A1:A2)</v>
          </cell>
        </row>
        <row r="404">
          <cell r="N404" t="str">
            <v>PCP3B</v>
          </cell>
          <cell r="O404" t="str">
            <v>PCP</v>
          </cell>
          <cell r="P404">
            <v>1</v>
          </cell>
          <cell r="Q404">
            <v>1</v>
          </cell>
          <cell r="R404" t="str">
            <v>PCP3B!$A$2</v>
          </cell>
          <cell r="S404" t="str">
            <v>=PCP</v>
          </cell>
        </row>
        <row r="405">
          <cell r="N405" t="str">
            <v>PCP3B</v>
          </cell>
          <cell r="O405" t="str">
            <v>PERIOD</v>
          </cell>
          <cell r="P405">
            <v>2</v>
          </cell>
          <cell r="Q405">
            <v>0</v>
          </cell>
          <cell r="R405" t="str">
            <v>PCP3B!$B$2</v>
          </cell>
          <cell r="S405" t="str">
            <v>DGET(PCP3B,"PERIOD",A1:A2)</v>
          </cell>
        </row>
        <row r="406">
          <cell r="N406" t="str">
            <v>PCP3B</v>
          </cell>
          <cell r="O406" t="str">
            <v>P__VE_YT</v>
          </cell>
          <cell r="P406">
            <v>3</v>
          </cell>
          <cell r="Q406">
            <v>0</v>
          </cell>
          <cell r="R406" t="str">
            <v>PCP3B!$C$2</v>
          </cell>
          <cell r="S406" t="str">
            <v>DGET(PCP3B,"P__VE_YT",A1:A2)</v>
          </cell>
        </row>
        <row r="407">
          <cell r="N407" t="str">
            <v>PCP3B</v>
          </cell>
          <cell r="O407" t="str">
            <v>P__IE_YT</v>
          </cell>
          <cell r="P407">
            <v>4</v>
          </cell>
          <cell r="Q407">
            <v>0</v>
          </cell>
          <cell r="R407" t="str">
            <v>PCP3B!$D$2</v>
          </cell>
          <cell r="S407" t="str">
            <v>DGET(PCP3B,"P__IE_YT",A1:A2)</v>
          </cell>
        </row>
        <row r="408">
          <cell r="N408" t="str">
            <v>PCP3B</v>
          </cell>
          <cell r="O408" t="str">
            <v>P__OE_YT</v>
          </cell>
          <cell r="P408">
            <v>5</v>
          </cell>
          <cell r="Q408">
            <v>0</v>
          </cell>
          <cell r="R408" t="str">
            <v>PCP3B!$E$2</v>
          </cell>
          <cell r="S408" t="str">
            <v>DGET(PCP3B,"P__OE_YT",A1:A2)</v>
          </cell>
        </row>
        <row r="409">
          <cell r="N409" t="str">
            <v>PCP3B</v>
          </cell>
          <cell r="O409" t="str">
            <v>SMS_E_YT</v>
          </cell>
          <cell r="P409">
            <v>6</v>
          </cell>
          <cell r="Q409">
            <v>0</v>
          </cell>
          <cell r="R409" t="str">
            <v>PCP3B!$F$2</v>
          </cell>
          <cell r="S409" t="str">
            <v>DGET(PCP3B,"SMS_E_YT",A1:A2)</v>
          </cell>
        </row>
        <row r="410">
          <cell r="N410" t="str">
            <v>PCP3B</v>
          </cell>
          <cell r="O410" t="str">
            <v>SOS_E_YT</v>
          </cell>
          <cell r="P410">
            <v>7</v>
          </cell>
          <cell r="Q410">
            <v>0</v>
          </cell>
          <cell r="R410" t="str">
            <v>PCP3B!$G$2</v>
          </cell>
          <cell r="S410" t="str">
            <v>DGET(PCP3B,"SOS_E_YT",A1:A2)</v>
          </cell>
        </row>
        <row r="411">
          <cell r="N411" t="str">
            <v>PCP3B</v>
          </cell>
          <cell r="O411" t="str">
            <v>SPS_E_YT</v>
          </cell>
          <cell r="P411">
            <v>8</v>
          </cell>
          <cell r="Q411">
            <v>0</v>
          </cell>
          <cell r="R411" t="str">
            <v>PCP3B!$H$2</v>
          </cell>
          <cell r="S411" t="str">
            <v>DGET(PCP3B,"SPS_E_YT",A1:A2)</v>
          </cell>
        </row>
        <row r="412">
          <cell r="N412" t="str">
            <v>PCP3B</v>
          </cell>
          <cell r="O412" t="str">
            <v>SSS_E_YT</v>
          </cell>
          <cell r="P412">
            <v>9</v>
          </cell>
          <cell r="Q412">
            <v>0</v>
          </cell>
          <cell r="R412" t="str">
            <v>PCP3B!$I$2</v>
          </cell>
          <cell r="S412" t="str">
            <v>DGET(PCP3B,"SSS_E_YT",A1:A2)</v>
          </cell>
        </row>
        <row r="413">
          <cell r="N413" t="str">
            <v>PCP3B</v>
          </cell>
          <cell r="O413" t="str">
            <v>RD1_E_YT</v>
          </cell>
          <cell r="P413">
            <v>10</v>
          </cell>
          <cell r="Q413">
            <v>0</v>
          </cell>
          <cell r="R413" t="str">
            <v>PCP3B!$J$2</v>
          </cell>
          <cell r="S413" t="str">
            <v>DGET(PCP3B,"RD1_E_YT",A1:A2)</v>
          </cell>
        </row>
        <row r="414">
          <cell r="N414" t="str">
            <v>PCP3B</v>
          </cell>
          <cell r="O414" t="str">
            <v>RD2_E_YT</v>
          </cell>
          <cell r="P414">
            <v>11</v>
          </cell>
          <cell r="Q414">
            <v>0</v>
          </cell>
          <cell r="R414" t="str">
            <v>PCP3B!$K$2</v>
          </cell>
          <cell r="S414" t="str">
            <v>DGET(PCP3B,"RD2_E_YT",A1:A2)</v>
          </cell>
        </row>
        <row r="415">
          <cell r="N415" t="str">
            <v>PCP3B</v>
          </cell>
          <cell r="O415" t="str">
            <v>RD3_E_YT</v>
          </cell>
          <cell r="P415">
            <v>12</v>
          </cell>
          <cell r="Q415">
            <v>0</v>
          </cell>
          <cell r="R415" t="str">
            <v>PCP3B!$L$2</v>
          </cell>
          <cell r="S415" t="str">
            <v>DGET(PCP3B,"RD3_E_YT",A1:A2)</v>
          </cell>
        </row>
        <row r="416">
          <cell r="N416" t="str">
            <v>PCP3B</v>
          </cell>
          <cell r="O416" t="str">
            <v>RD4_E_YT</v>
          </cell>
          <cell r="P416">
            <v>13</v>
          </cell>
          <cell r="Q416">
            <v>0</v>
          </cell>
          <cell r="R416" t="str">
            <v>PCP3B!$M$2</v>
          </cell>
          <cell r="S416" t="str">
            <v>DGET(PCP3B,"RD4_E_YT",A1:A2)</v>
          </cell>
        </row>
        <row r="417">
          <cell r="N417" t="str">
            <v>PCP3B</v>
          </cell>
          <cell r="O417" t="str">
            <v>RD5_E_YT</v>
          </cell>
          <cell r="P417">
            <v>14</v>
          </cell>
          <cell r="Q417">
            <v>0</v>
          </cell>
          <cell r="R417" t="str">
            <v>PCP3B!$N$2</v>
          </cell>
          <cell r="S417" t="str">
            <v>DGET(PCP3B,"RD5_E_YT",A1:A2)</v>
          </cell>
        </row>
        <row r="418">
          <cell r="N418" t="str">
            <v>PCP3B</v>
          </cell>
          <cell r="O418" t="str">
            <v>RD6_E_YT</v>
          </cell>
          <cell r="P418">
            <v>15</v>
          </cell>
          <cell r="Q418">
            <v>0</v>
          </cell>
          <cell r="R418" t="str">
            <v>PCP3B!$O$2</v>
          </cell>
          <cell r="S418" t="str">
            <v>DGET(PCP3B,"RD6_E_YT",A1:A2)</v>
          </cell>
        </row>
        <row r="419">
          <cell r="N419" t="str">
            <v>PCP3B</v>
          </cell>
          <cell r="O419" t="str">
            <v>RD7_E_YT</v>
          </cell>
          <cell r="P419">
            <v>16</v>
          </cell>
          <cell r="Q419">
            <v>0</v>
          </cell>
          <cell r="R419" t="str">
            <v>PCP3B!$P$2</v>
          </cell>
          <cell r="S419" t="str">
            <v>DGET(PCP3B,"RD7_E_YT",A1:A2)</v>
          </cell>
        </row>
        <row r="420">
          <cell r="N420" t="str">
            <v>PCP3B</v>
          </cell>
          <cell r="O420" t="str">
            <v>HIC_E_YT</v>
          </cell>
          <cell r="P420">
            <v>17</v>
          </cell>
          <cell r="Q420">
            <v>0</v>
          </cell>
          <cell r="R420" t="str">
            <v>PCP3B!$Q$2</v>
          </cell>
          <cell r="S420" t="str">
            <v>DGET(PCP3B,"HIC_E_YT",A1:A2)</v>
          </cell>
        </row>
        <row r="421">
          <cell r="N421" t="str">
            <v>PCP3B</v>
          </cell>
          <cell r="O421" t="str">
            <v>HOG_E_YT</v>
          </cell>
          <cell r="P421">
            <v>18</v>
          </cell>
          <cell r="Q421">
            <v>0</v>
          </cell>
          <cell r="R421" t="str">
            <v>PCP3B!$R$2</v>
          </cell>
          <cell r="S421" t="str">
            <v>DGET(PCP3B,"HOG_E_YT",A1:A2)</v>
          </cell>
        </row>
        <row r="422">
          <cell r="N422" t="str">
            <v>PCP3B</v>
          </cell>
          <cell r="O422" t="str">
            <v>HOO_E_YT</v>
          </cell>
          <cell r="P422">
            <v>19</v>
          </cell>
          <cell r="Q422">
            <v>0</v>
          </cell>
          <cell r="R422" t="str">
            <v>PCP3B!$S$2</v>
          </cell>
          <cell r="S422" t="str">
            <v>DGET(PCP3B,"HOO_E_YT",A1:A2)</v>
          </cell>
        </row>
        <row r="423">
          <cell r="N423" t="str">
            <v>PCP3B</v>
          </cell>
          <cell r="O423" t="str">
            <v>EER_E_YT</v>
          </cell>
          <cell r="P423">
            <v>20</v>
          </cell>
          <cell r="Q423">
            <v>0</v>
          </cell>
          <cell r="R423" t="str">
            <v>PCP3B!$T$2</v>
          </cell>
          <cell r="S423" t="str">
            <v>DGET(PCP3B,"EER_E_YT",A1:A2)</v>
          </cell>
        </row>
        <row r="424">
          <cell r="N424" t="str">
            <v>PCP3B</v>
          </cell>
          <cell r="O424" t="str">
            <v>EUR_E_YT</v>
          </cell>
          <cell r="P424">
            <v>21</v>
          </cell>
          <cell r="Q424">
            <v>0</v>
          </cell>
          <cell r="R424" t="str">
            <v>PCP3B!$U$2</v>
          </cell>
          <cell r="S424" t="str">
            <v>DGET(PCP3B,"EUR_E_YT",A1:A2)</v>
          </cell>
        </row>
        <row r="425">
          <cell r="N425" t="str">
            <v>PCP3B</v>
          </cell>
          <cell r="O425" t="str">
            <v>P__VO_YT</v>
          </cell>
          <cell r="P425">
            <v>22</v>
          </cell>
          <cell r="Q425">
            <v>0</v>
          </cell>
          <cell r="R425" t="str">
            <v>PCP3B!$V$2</v>
          </cell>
          <cell r="S425" t="str">
            <v>DGET(PCP3B,"P__VO_YT",A1:A2)</v>
          </cell>
        </row>
        <row r="426">
          <cell r="N426" t="str">
            <v>PCP3B</v>
          </cell>
          <cell r="O426" t="str">
            <v>P__IO_YT</v>
          </cell>
          <cell r="P426">
            <v>23</v>
          </cell>
          <cell r="Q426">
            <v>0</v>
          </cell>
          <cell r="R426" t="str">
            <v>PCP3B!$W$2</v>
          </cell>
          <cell r="S426" t="str">
            <v>DGET(PCP3B,"P__IO_YT",A1:A2)</v>
          </cell>
        </row>
        <row r="427">
          <cell r="N427" t="str">
            <v>PCP3B</v>
          </cell>
          <cell r="O427" t="str">
            <v>P__OO_YT</v>
          </cell>
          <cell r="P427">
            <v>24</v>
          </cell>
          <cell r="Q427">
            <v>0</v>
          </cell>
          <cell r="R427" t="str">
            <v>PCP3B!$X$2</v>
          </cell>
          <cell r="S427" t="str">
            <v>DGET(PCP3B,"P__OO_YT",A1:A2)</v>
          </cell>
        </row>
        <row r="428">
          <cell r="N428" t="str">
            <v>PCP3B</v>
          </cell>
          <cell r="O428" t="str">
            <v>SMS_O_YT</v>
          </cell>
          <cell r="P428">
            <v>25</v>
          </cell>
          <cell r="Q428">
            <v>0</v>
          </cell>
          <cell r="R428" t="str">
            <v>PCP3B!$Y$2</v>
          </cell>
          <cell r="S428" t="str">
            <v>DGET(PCP3B,"SMS_O_YT",A1:A2)</v>
          </cell>
        </row>
        <row r="429">
          <cell r="N429" t="str">
            <v>PCP3B</v>
          </cell>
          <cell r="O429" t="str">
            <v>SOS_O_YT</v>
          </cell>
          <cell r="P429">
            <v>26</v>
          </cell>
          <cell r="Q429">
            <v>0</v>
          </cell>
          <cell r="R429" t="str">
            <v>PCP3B!$Z$2</v>
          </cell>
          <cell r="S429" t="str">
            <v>DGET(PCP3B,"SOS_O_YT",A1:A2)</v>
          </cell>
        </row>
        <row r="430">
          <cell r="N430" t="str">
            <v>PCP3B</v>
          </cell>
          <cell r="O430" t="str">
            <v>SPS_O_YT</v>
          </cell>
          <cell r="P430">
            <v>27</v>
          </cell>
          <cell r="Q430">
            <v>0</v>
          </cell>
          <cell r="R430" t="str">
            <v>PCP3B!$AA$2</v>
          </cell>
          <cell r="S430" t="str">
            <v>DGET(PCP3B,"SPS_O_YT",A1:A2)</v>
          </cell>
        </row>
        <row r="431">
          <cell r="N431" t="str">
            <v>PCP3B</v>
          </cell>
          <cell r="O431" t="str">
            <v>SSS_O_YT</v>
          </cell>
          <cell r="P431">
            <v>28</v>
          </cell>
          <cell r="Q431">
            <v>0</v>
          </cell>
          <cell r="R431" t="str">
            <v>PCP3B!$AB$2</v>
          </cell>
          <cell r="S431" t="str">
            <v>DGET(PCP3B,"SSS_O_YT",A1:A2)</v>
          </cell>
        </row>
        <row r="432">
          <cell r="N432" t="str">
            <v>PCP3B</v>
          </cell>
          <cell r="O432" t="str">
            <v>RD1_O_YT</v>
          </cell>
          <cell r="P432">
            <v>29</v>
          </cell>
          <cell r="Q432">
            <v>0</v>
          </cell>
          <cell r="R432" t="str">
            <v>PCP3B!$AC$2</v>
          </cell>
          <cell r="S432" t="str">
            <v>DGET(PCP3B,"RD1_O_YT",A1:A2)</v>
          </cell>
        </row>
        <row r="433">
          <cell r="N433" t="str">
            <v>PCP3B</v>
          </cell>
          <cell r="O433" t="str">
            <v>RD2_O_YT</v>
          </cell>
          <cell r="P433">
            <v>30</v>
          </cell>
          <cell r="Q433">
            <v>0</v>
          </cell>
          <cell r="R433" t="str">
            <v>PCP3B!$AD$2</v>
          </cell>
          <cell r="S433" t="str">
            <v>DGET(PCP3B,"RD2_O_YT",A1:A2)</v>
          </cell>
        </row>
        <row r="434">
          <cell r="N434" t="str">
            <v>PCP3B</v>
          </cell>
          <cell r="O434" t="str">
            <v>RD3_O_YT</v>
          </cell>
          <cell r="P434">
            <v>31</v>
          </cell>
          <cell r="Q434">
            <v>0</v>
          </cell>
          <cell r="R434" t="str">
            <v>PCP3B!$AE$2</v>
          </cell>
          <cell r="S434" t="str">
            <v>DGET(PCP3B,"RD3_O_YT",A1:A2)</v>
          </cell>
        </row>
        <row r="435">
          <cell r="N435" t="str">
            <v>PCP3B</v>
          </cell>
          <cell r="O435" t="str">
            <v>RD4_O_YT</v>
          </cell>
          <cell r="P435">
            <v>32</v>
          </cell>
          <cell r="Q435">
            <v>0</v>
          </cell>
          <cell r="R435" t="str">
            <v>PCP3B!$AF$2</v>
          </cell>
          <cell r="S435" t="str">
            <v>DGET(PCP3B,"RD4_O_YT",A1:A2)</v>
          </cell>
        </row>
        <row r="436">
          <cell r="N436" t="str">
            <v>PCP3B</v>
          </cell>
          <cell r="O436" t="str">
            <v>RD5_O_YT</v>
          </cell>
          <cell r="P436">
            <v>33</v>
          </cell>
          <cell r="Q436">
            <v>0</v>
          </cell>
          <cell r="R436" t="str">
            <v>PCP3B!$AG$2</v>
          </cell>
          <cell r="S436" t="str">
            <v>DGET(PCP3B,"RD5_O_YT",A1:A2)</v>
          </cell>
        </row>
        <row r="437">
          <cell r="N437" t="str">
            <v>PCP3B</v>
          </cell>
          <cell r="O437" t="str">
            <v>RD6_O_YT</v>
          </cell>
          <cell r="P437">
            <v>34</v>
          </cell>
          <cell r="Q437">
            <v>0</v>
          </cell>
          <cell r="R437" t="str">
            <v>PCP3B!$AH$2</v>
          </cell>
          <cell r="S437" t="str">
            <v>DGET(PCP3B,"RD6_O_YT",A1:A2)</v>
          </cell>
        </row>
        <row r="438">
          <cell r="N438" t="str">
            <v>PCP3B</v>
          </cell>
          <cell r="O438" t="str">
            <v>RD7_O_YT</v>
          </cell>
          <cell r="P438">
            <v>35</v>
          </cell>
          <cell r="Q438">
            <v>0</v>
          </cell>
          <cell r="R438" t="str">
            <v>PCP3B!$AI$2</v>
          </cell>
          <cell r="S438" t="str">
            <v>DGET(PCP3B,"RD7_O_YT",A1:A2)</v>
          </cell>
        </row>
        <row r="439">
          <cell r="N439" t="str">
            <v>PCP3B</v>
          </cell>
          <cell r="O439" t="str">
            <v>HIC_O_YT</v>
          </cell>
          <cell r="P439">
            <v>36</v>
          </cell>
          <cell r="Q439">
            <v>0</v>
          </cell>
          <cell r="R439" t="str">
            <v>PCP3B!$AJ$2</v>
          </cell>
          <cell r="S439" t="str">
            <v>DGET(PCP3B,"HIC_O_YT",A1:A2)</v>
          </cell>
        </row>
        <row r="440">
          <cell r="N440" t="str">
            <v>PCP3B</v>
          </cell>
          <cell r="O440" t="str">
            <v>HOG_O_YT</v>
          </cell>
          <cell r="P440">
            <v>37</v>
          </cell>
          <cell r="Q440">
            <v>0</v>
          </cell>
          <cell r="R440" t="str">
            <v>PCP3B!$AK$2</v>
          </cell>
          <cell r="S440" t="str">
            <v>DGET(PCP3B,"HOG_O_YT",A1:A2)</v>
          </cell>
        </row>
        <row r="441">
          <cell r="N441" t="str">
            <v>PCP3B</v>
          </cell>
          <cell r="O441" t="str">
            <v>HOO_O_YT</v>
          </cell>
          <cell r="P441">
            <v>38</v>
          </cell>
          <cell r="Q441">
            <v>0</v>
          </cell>
          <cell r="R441" t="str">
            <v>PCP3B!$AL$2</v>
          </cell>
          <cell r="S441" t="str">
            <v>DGET(PCP3B,"HOO_O_YT",A1:A2)</v>
          </cell>
        </row>
        <row r="442">
          <cell r="N442" t="str">
            <v>PCP3B</v>
          </cell>
          <cell r="O442" t="str">
            <v>EER_O_YT</v>
          </cell>
          <cell r="P442">
            <v>39</v>
          </cell>
          <cell r="Q442">
            <v>0</v>
          </cell>
          <cell r="R442" t="str">
            <v>PCP3B!$AM$2</v>
          </cell>
          <cell r="S442" t="str">
            <v>DGET(PCP3B,"EER_O_YT",A1:A2)</v>
          </cell>
        </row>
        <row r="443">
          <cell r="N443" t="str">
            <v>PCP3B</v>
          </cell>
          <cell r="O443" t="str">
            <v>EUR_O_YT</v>
          </cell>
          <cell r="P443">
            <v>40</v>
          </cell>
          <cell r="Q443">
            <v>0</v>
          </cell>
          <cell r="R443" t="str">
            <v>PCP3B!$AN$2</v>
          </cell>
          <cell r="S443" t="str">
            <v>DGET(PCP3B,"EUR_O_YT",A1:A2)</v>
          </cell>
        </row>
        <row r="444">
          <cell r="N444" t="str">
            <v>PCP4A</v>
          </cell>
          <cell r="O444" t="str">
            <v>PCP</v>
          </cell>
          <cell r="P444">
            <v>1</v>
          </cell>
          <cell r="Q444">
            <v>1</v>
          </cell>
          <cell r="R444" t="str">
            <v>PCP4A!$A$2</v>
          </cell>
          <cell r="S444" t="str">
            <v>=PCP</v>
          </cell>
        </row>
        <row r="445">
          <cell r="N445" t="str">
            <v>PCP4A</v>
          </cell>
          <cell r="O445" t="str">
            <v>PERIOD</v>
          </cell>
          <cell r="P445">
            <v>2</v>
          </cell>
          <cell r="Q445">
            <v>0</v>
          </cell>
          <cell r="R445" t="str">
            <v>PCP4A!$B$2</v>
          </cell>
          <cell r="S445" t="str">
            <v>DGET(PCP4A,"PERIOD",A1:A2)</v>
          </cell>
        </row>
        <row r="446">
          <cell r="N446" t="str">
            <v>PCP4A</v>
          </cell>
          <cell r="O446" t="str">
            <v>OAL_O_Y</v>
          </cell>
          <cell r="P446">
            <v>3</v>
          </cell>
          <cell r="Q446">
            <v>0</v>
          </cell>
          <cell r="R446" t="str">
            <v>PCP4A!$C$2</v>
          </cell>
          <cell r="S446" t="str">
            <v>DGET(PCP4A,"OAL_O_Y",A1:A2)</v>
          </cell>
        </row>
        <row r="447">
          <cell r="N447" t="str">
            <v>PCP4A</v>
          </cell>
          <cell r="O447" t="str">
            <v>OPC_O_Y</v>
          </cell>
          <cell r="P447">
            <v>4</v>
          </cell>
          <cell r="Q447">
            <v>0</v>
          </cell>
          <cell r="R447" t="str">
            <v>PCP4A!$D$2</v>
          </cell>
          <cell r="S447" t="str">
            <v>DGET(PCP4A,"OPC_O_Y",A1:A2)</v>
          </cell>
        </row>
        <row r="448">
          <cell r="N448" t="str">
            <v>PCP4A</v>
          </cell>
          <cell r="O448" t="str">
            <v>OSP_O_Y</v>
          </cell>
          <cell r="P448">
            <v>5</v>
          </cell>
          <cell r="Q448">
            <v>0</v>
          </cell>
          <cell r="R448" t="str">
            <v>PCP4A!$E$2</v>
          </cell>
          <cell r="S448" t="str">
            <v>DGET(PCP4A,"OSP_O_Y",A1:A2)</v>
          </cell>
        </row>
        <row r="449">
          <cell r="N449" t="str">
            <v>PCP4A</v>
          </cell>
          <cell r="O449" t="str">
            <v>ODC_O_Y</v>
          </cell>
          <cell r="P449">
            <v>6</v>
          </cell>
          <cell r="Q449">
            <v>0</v>
          </cell>
          <cell r="R449" t="str">
            <v>PCP4A!$F$2</v>
          </cell>
          <cell r="S449" t="str">
            <v>DGET(PCP4A,"ODC_O_Y",A1:A2)</v>
          </cell>
        </row>
        <row r="450">
          <cell r="N450" t="str">
            <v>PCP4A</v>
          </cell>
          <cell r="O450" t="str">
            <v>OHC_O_Y</v>
          </cell>
          <cell r="P450">
            <v>7</v>
          </cell>
          <cell r="Q450">
            <v>0</v>
          </cell>
          <cell r="R450" t="str">
            <v>PCP4A!$G$2</v>
          </cell>
          <cell r="S450" t="str">
            <v>DGET(PCP4A,"OHC_O_Y",A1:A2)</v>
          </cell>
        </row>
        <row r="451">
          <cell r="N451" t="str">
            <v>PCP4A</v>
          </cell>
          <cell r="O451" t="str">
            <v>OOM_O_Y</v>
          </cell>
          <cell r="P451">
            <v>8</v>
          </cell>
          <cell r="Q451">
            <v>0</v>
          </cell>
          <cell r="R451" t="str">
            <v>PCP4A!$H$2</v>
          </cell>
          <cell r="S451" t="str">
            <v>DGET(PCP4A,"OOM_O_Y",A1:A2)</v>
          </cell>
        </row>
        <row r="452">
          <cell r="N452" t="str">
            <v>PCP4A</v>
          </cell>
          <cell r="O452" t="str">
            <v>MAL_O_Y</v>
          </cell>
          <cell r="P452">
            <v>9</v>
          </cell>
          <cell r="Q452">
            <v>0</v>
          </cell>
          <cell r="R452" t="str">
            <v>PCP4A!$I$2</v>
          </cell>
          <cell r="S452" t="str">
            <v>DGET(PCP4A,"MAL_O_Y",A1:A2)</v>
          </cell>
        </row>
        <row r="453">
          <cell r="N453" t="str">
            <v>PCP4A</v>
          </cell>
          <cell r="O453" t="str">
            <v>MOC_O_Y</v>
          </cell>
          <cell r="P453">
            <v>10</v>
          </cell>
          <cell r="Q453">
            <v>0</v>
          </cell>
          <cell r="R453" t="str">
            <v>PCP4A!$J$2</v>
          </cell>
          <cell r="S453" t="str">
            <v>DGET(PCP4A,"MOC_O_Y",A1:A2)</v>
          </cell>
        </row>
        <row r="454">
          <cell r="N454" t="str">
            <v>PCP4A</v>
          </cell>
          <cell r="O454" t="str">
            <v>MIC_O_Y</v>
          </cell>
          <cell r="P454">
            <v>11</v>
          </cell>
          <cell r="Q454">
            <v>0</v>
          </cell>
          <cell r="R454" t="str">
            <v>PCP4A!$K$2</v>
          </cell>
          <cell r="S454" t="str">
            <v>DGET(PCP4A,"MIC_O_Y",A1:A2)</v>
          </cell>
        </row>
        <row r="455">
          <cell r="N455" t="str">
            <v>PCP4A</v>
          </cell>
          <cell r="O455" t="str">
            <v>OAL_V_Y</v>
          </cell>
          <cell r="P455">
            <v>12</v>
          </cell>
          <cell r="Q455">
            <v>0</v>
          </cell>
          <cell r="R455" t="str">
            <v>PCP4A!$L$2</v>
          </cell>
          <cell r="S455" t="str">
            <v>DGET(PCP4A,"OAL_V_Y",A1:A2)</v>
          </cell>
        </row>
        <row r="456">
          <cell r="N456" t="str">
            <v>PCP4A</v>
          </cell>
          <cell r="O456" t="str">
            <v>OPC_V_Y</v>
          </cell>
          <cell r="P456">
            <v>13</v>
          </cell>
          <cell r="Q456">
            <v>0</v>
          </cell>
          <cell r="R456" t="str">
            <v>PCP4A!$M$2</v>
          </cell>
          <cell r="S456" t="str">
            <v>DGET(PCP4A,"OPC_V_Y",A1:A2)</v>
          </cell>
        </row>
        <row r="457">
          <cell r="N457" t="str">
            <v>PCP4A</v>
          </cell>
          <cell r="O457" t="str">
            <v>OSP_V_Y</v>
          </cell>
          <cell r="P457">
            <v>14</v>
          </cell>
          <cell r="Q457">
            <v>0</v>
          </cell>
          <cell r="R457" t="str">
            <v>PCP4A!$N$2</v>
          </cell>
          <cell r="S457" t="str">
            <v>DGET(PCP4A,"OSP_V_Y",A1:A2)</v>
          </cell>
        </row>
        <row r="458">
          <cell r="N458" t="str">
            <v>PCP4A</v>
          </cell>
          <cell r="O458" t="str">
            <v>ODC_V_Y</v>
          </cell>
          <cell r="P458">
            <v>15</v>
          </cell>
          <cell r="Q458">
            <v>0</v>
          </cell>
          <cell r="R458" t="str">
            <v>PCP4A!$O$2</v>
          </cell>
          <cell r="S458" t="str">
            <v>DGET(PCP4A,"ODC_V_Y",A1:A2)</v>
          </cell>
        </row>
        <row r="459">
          <cell r="N459" t="str">
            <v>PCP4A</v>
          </cell>
          <cell r="O459" t="str">
            <v>OHC_V_Y</v>
          </cell>
          <cell r="P459">
            <v>16</v>
          </cell>
          <cell r="Q459">
            <v>0</v>
          </cell>
          <cell r="R459" t="str">
            <v>PCP4A!$P$2</v>
          </cell>
          <cell r="S459" t="str">
            <v>DGET(PCP4A,"OHC_V_Y",A1:A2)</v>
          </cell>
        </row>
        <row r="460">
          <cell r="N460" t="str">
            <v>PCP4A</v>
          </cell>
          <cell r="O460" t="str">
            <v>OOM_V_Y</v>
          </cell>
          <cell r="P460">
            <v>17</v>
          </cell>
          <cell r="Q460">
            <v>0</v>
          </cell>
          <cell r="R460" t="str">
            <v>PCP4A!$Q$2</v>
          </cell>
          <cell r="S460" t="str">
            <v>DGET(PCP4A,"OOM_V_Y",A1:A2)</v>
          </cell>
        </row>
        <row r="461">
          <cell r="N461" t="str">
            <v>PCP4A</v>
          </cell>
          <cell r="O461" t="str">
            <v>MAL_V_Y</v>
          </cell>
          <cell r="P461">
            <v>18</v>
          </cell>
          <cell r="Q461">
            <v>0</v>
          </cell>
          <cell r="R461" t="str">
            <v>PCP4A!$R$2</v>
          </cell>
          <cell r="S461" t="str">
            <v>DGET(PCP4A,"MAL_V_Y",A1:A2)</v>
          </cell>
        </row>
        <row r="462">
          <cell r="N462" t="str">
            <v>PCP4A</v>
          </cell>
          <cell r="O462" t="str">
            <v>MOC_V_Y</v>
          </cell>
          <cell r="P462">
            <v>19</v>
          </cell>
          <cell r="Q462">
            <v>0</v>
          </cell>
          <cell r="R462" t="str">
            <v>PCP4A!$S$2</v>
          </cell>
          <cell r="S462" t="str">
            <v>DGET(PCP4A,"MOC_V_Y",A1:A2)</v>
          </cell>
        </row>
        <row r="463">
          <cell r="N463" t="str">
            <v>PCP4A</v>
          </cell>
          <cell r="O463" t="str">
            <v>MIC_V_Y</v>
          </cell>
          <cell r="P463">
            <v>20</v>
          </cell>
          <cell r="Q463">
            <v>0</v>
          </cell>
          <cell r="R463" t="str">
            <v>PCP4A!$T$2</v>
          </cell>
          <cell r="S463" t="str">
            <v>DGET(PCP4A,"MIC_V_Y",A1:A2)</v>
          </cell>
        </row>
        <row r="464">
          <cell r="N464" t="str">
            <v>PCP4B</v>
          </cell>
          <cell r="O464" t="str">
            <v>PCP</v>
          </cell>
          <cell r="P464">
            <v>1</v>
          </cell>
          <cell r="Q464">
            <v>1</v>
          </cell>
          <cell r="R464" t="str">
            <v>PCP4B!$A$2</v>
          </cell>
          <cell r="S464" t="str">
            <v>=PCP</v>
          </cell>
        </row>
        <row r="465">
          <cell r="N465" t="str">
            <v>PCP4B</v>
          </cell>
          <cell r="O465" t="str">
            <v>PERIOD</v>
          </cell>
          <cell r="P465">
            <v>2</v>
          </cell>
          <cell r="Q465">
            <v>0</v>
          </cell>
          <cell r="R465" t="str">
            <v>PCP4B!$B$2</v>
          </cell>
          <cell r="S465" t="str">
            <v>DGET(PCP4B,"PERIOD",A1:A2)</v>
          </cell>
        </row>
        <row r="466">
          <cell r="N466" t="str">
            <v>PCP4B</v>
          </cell>
          <cell r="O466" t="str">
            <v>OAL_O_YT</v>
          </cell>
          <cell r="P466">
            <v>3</v>
          </cell>
          <cell r="Q466">
            <v>0</v>
          </cell>
          <cell r="R466" t="str">
            <v>PCP4B!$C$2</v>
          </cell>
          <cell r="S466" t="str">
            <v>DGET(PCP4B,"OAL_O_YT",A1:A2)</v>
          </cell>
        </row>
        <row r="467">
          <cell r="N467" t="str">
            <v>PCP4B</v>
          </cell>
          <cell r="O467" t="str">
            <v>OPC_O_YT</v>
          </cell>
          <cell r="P467">
            <v>4</v>
          </cell>
          <cell r="Q467">
            <v>0</v>
          </cell>
          <cell r="R467" t="str">
            <v>PCP4B!$D$2</v>
          </cell>
          <cell r="S467" t="str">
            <v>DGET(PCP4B,"OPC_O_YT",A1:A2)</v>
          </cell>
        </row>
        <row r="468">
          <cell r="N468" t="str">
            <v>PCP4B</v>
          </cell>
          <cell r="O468" t="str">
            <v>OSP_O_YT</v>
          </cell>
          <cell r="P468">
            <v>5</v>
          </cell>
          <cell r="Q468">
            <v>0</v>
          </cell>
          <cell r="R468" t="str">
            <v>PCP4B!$E$2</v>
          </cell>
          <cell r="S468" t="str">
            <v>DGET(PCP4B,"OSP_O_YT",A1:A2)</v>
          </cell>
        </row>
        <row r="469">
          <cell r="N469" t="str">
            <v>PCP4B</v>
          </cell>
          <cell r="O469" t="str">
            <v>ODC_O_YT</v>
          </cell>
          <cell r="P469">
            <v>6</v>
          </cell>
          <cell r="Q469">
            <v>0</v>
          </cell>
          <cell r="R469" t="str">
            <v>PCP4B!$F$2</v>
          </cell>
          <cell r="S469" t="str">
            <v>DGET(PCP4B,"ODC_O_YT",A1:A2)</v>
          </cell>
        </row>
        <row r="470">
          <cell r="N470" t="str">
            <v>PCP4B</v>
          </cell>
          <cell r="O470" t="str">
            <v>OHC_O_YT</v>
          </cell>
          <cell r="P470">
            <v>7</v>
          </cell>
          <cell r="Q470">
            <v>0</v>
          </cell>
          <cell r="R470" t="str">
            <v>PCP4B!$G$2</v>
          </cell>
          <cell r="S470" t="str">
            <v>DGET(PCP4B,"OHC_O_YT",A1:A2)</v>
          </cell>
        </row>
        <row r="471">
          <cell r="N471" t="str">
            <v>PCP4B</v>
          </cell>
          <cell r="O471" t="str">
            <v>OOM_O_YT</v>
          </cell>
          <cell r="P471">
            <v>8</v>
          </cell>
          <cell r="Q471">
            <v>0</v>
          </cell>
          <cell r="R471" t="str">
            <v>PCP4B!$H$2</v>
          </cell>
          <cell r="S471" t="str">
            <v>DGET(PCP4B,"OOM_O_YT",A1:A2)</v>
          </cell>
        </row>
        <row r="472">
          <cell r="N472" t="str">
            <v>PCP4B</v>
          </cell>
          <cell r="O472" t="str">
            <v>MAL_O_YT</v>
          </cell>
          <cell r="P472">
            <v>9</v>
          </cell>
          <cell r="Q472">
            <v>0</v>
          </cell>
          <cell r="R472" t="str">
            <v>PCP4B!$I$2</v>
          </cell>
          <cell r="S472" t="str">
            <v>DGET(PCP4B,"MAL_O_YT",A1:A2)</v>
          </cell>
        </row>
        <row r="473">
          <cell r="N473" t="str">
            <v>PCP4B</v>
          </cell>
          <cell r="O473" t="str">
            <v>MOC_O_YT</v>
          </cell>
          <cell r="P473">
            <v>10</v>
          </cell>
          <cell r="Q473">
            <v>0</v>
          </cell>
          <cell r="R473" t="str">
            <v>PCP4B!$J$2</v>
          </cell>
          <cell r="S473" t="str">
            <v>DGET(PCP4B,"MOC_O_YT",A1:A2)</v>
          </cell>
        </row>
        <row r="474">
          <cell r="N474" t="str">
            <v>PCP4B</v>
          </cell>
          <cell r="O474" t="str">
            <v>MIC_O_YT</v>
          </cell>
          <cell r="P474">
            <v>11</v>
          </cell>
          <cell r="Q474">
            <v>0</v>
          </cell>
          <cell r="R474" t="str">
            <v>PCP4B!$K$2</v>
          </cell>
          <cell r="S474" t="str">
            <v>DGET(PCP4B,"MIC_O_YT",A1:A2)</v>
          </cell>
        </row>
        <row r="475">
          <cell r="N475" t="str">
            <v>PCP4B</v>
          </cell>
          <cell r="O475" t="str">
            <v>MHOB_YT</v>
          </cell>
          <cell r="P475">
            <v>12</v>
          </cell>
          <cell r="Q475">
            <v>0</v>
          </cell>
          <cell r="R475" t="str">
            <v>PCP4B!$L$2</v>
          </cell>
          <cell r="S475" t="str">
            <v>DGET(PCP4B,"MHOB_YT",A1:A2)</v>
          </cell>
        </row>
        <row r="476">
          <cell r="N476" t="str">
            <v>PCP4B</v>
          </cell>
          <cell r="O476" t="str">
            <v>MMOS_YT</v>
          </cell>
          <cell r="P476">
            <v>13</v>
          </cell>
          <cell r="Q476">
            <v>0</v>
          </cell>
          <cell r="R476" t="str">
            <v>PCP4B!$M$2</v>
          </cell>
          <cell r="S476" t="str">
            <v>DGET(PCP4B,"MMOS_YT",A1:A2)</v>
          </cell>
        </row>
        <row r="477">
          <cell r="N477" t="str">
            <v>PCP4B</v>
          </cell>
          <cell r="O477" t="str">
            <v>NOME_YT</v>
          </cell>
          <cell r="P477">
            <v>14</v>
          </cell>
          <cell r="Q477">
            <v>0</v>
          </cell>
          <cell r="R477" t="str">
            <v>PCP4B!$N$2</v>
          </cell>
          <cell r="S477" t="str">
            <v>DGET(PCP4B,"NOME_YT",A1:A2)</v>
          </cell>
        </row>
        <row r="478">
          <cell r="N478" t="str">
            <v>PCP4B</v>
          </cell>
          <cell r="O478" t="str">
            <v>RMMOS_YT</v>
          </cell>
          <cell r="P478">
            <v>15</v>
          </cell>
          <cell r="Q478">
            <v>0</v>
          </cell>
          <cell r="R478" t="str">
            <v>PCP4B!$O$2</v>
          </cell>
          <cell r="S478" t="str">
            <v>DGET(PCP4B,"RMMOS_YT",A1:A2)</v>
          </cell>
        </row>
        <row r="479">
          <cell r="N479" t="str">
            <v>PCP4B</v>
          </cell>
          <cell r="O479" t="str">
            <v>RNOME_YT</v>
          </cell>
          <cell r="P479">
            <v>16</v>
          </cell>
          <cell r="Q479">
            <v>0</v>
          </cell>
          <cell r="R479" t="str">
            <v>PCP4B!$P$2</v>
          </cell>
          <cell r="S479" t="str">
            <v>DGET(PCP4B,"RNOME_YT",A1:A2)</v>
          </cell>
        </row>
        <row r="480">
          <cell r="N480" t="str">
            <v>PCP4B</v>
          </cell>
          <cell r="O480" t="str">
            <v>RRXEC_YT</v>
          </cell>
          <cell r="P480">
            <v>17</v>
          </cell>
          <cell r="Q480">
            <v>0</v>
          </cell>
          <cell r="R480" t="str">
            <v>PCP4B!$Q$2</v>
          </cell>
          <cell r="S480" t="str">
            <v>DGET(PCP4B,"RRXEC_YT",A1:A2)</v>
          </cell>
        </row>
        <row r="481">
          <cell r="N481" t="str">
            <v>PCP4B</v>
          </cell>
          <cell r="O481" t="str">
            <v>RY25K_YT</v>
          </cell>
          <cell r="P481">
            <v>18</v>
          </cell>
          <cell r="Q481">
            <v>0</v>
          </cell>
          <cell r="R481" t="str">
            <v>PCP4B!$R$2</v>
          </cell>
          <cell r="S481" t="str">
            <v>DGET(PCP4B,"RY25K_YT",A1:A2)</v>
          </cell>
        </row>
        <row r="482">
          <cell r="N482" t="str">
            <v>PCP4B</v>
          </cell>
          <cell r="O482" t="str">
            <v>Y25K_YT</v>
          </cell>
          <cell r="P482">
            <v>19</v>
          </cell>
          <cell r="Q482">
            <v>0</v>
          </cell>
          <cell r="R482" t="str">
            <v>PCP4B!$S$2</v>
          </cell>
          <cell r="S482" t="str">
            <v>DGET(PCP4B,"Y25K_YT",A1:A2)</v>
          </cell>
        </row>
        <row r="483">
          <cell r="N483" t="str">
            <v>PCP5A</v>
          </cell>
          <cell r="O483" t="str">
            <v>PCP</v>
          </cell>
          <cell r="P483">
            <v>1</v>
          </cell>
          <cell r="Q483">
            <v>1</v>
          </cell>
          <cell r="R483" t="str">
            <v>PCP5A!$A$2</v>
          </cell>
          <cell r="S483" t="str">
            <v>=PCP</v>
          </cell>
        </row>
        <row r="484">
          <cell r="N484" t="str">
            <v>PCP5A</v>
          </cell>
          <cell r="O484" t="str">
            <v>PERIOD</v>
          </cell>
          <cell r="P484">
            <v>2</v>
          </cell>
          <cell r="Q484">
            <v>0</v>
          </cell>
          <cell r="R484" t="str">
            <v>PCP5A!$B$2</v>
          </cell>
          <cell r="S484" t="str">
            <v>DGET(PCP5A,"PERIOD",A1:A2)</v>
          </cell>
        </row>
        <row r="485">
          <cell r="N485" t="str">
            <v>PCP5A</v>
          </cell>
          <cell r="O485" t="str">
            <v>LAL_O_Y</v>
          </cell>
          <cell r="P485">
            <v>3</v>
          </cell>
          <cell r="Q485">
            <v>0</v>
          </cell>
          <cell r="R485" t="str">
            <v>PCP5A!$C$2</v>
          </cell>
          <cell r="S485" t="str">
            <v>DGET(PCP5A,"LAL_O_Y",A1:A2)</v>
          </cell>
        </row>
        <row r="486">
          <cell r="N486" t="str">
            <v>PCP5A</v>
          </cell>
          <cell r="O486" t="str">
            <v>PAL_O_Y</v>
          </cell>
          <cell r="P486">
            <v>4</v>
          </cell>
          <cell r="Q486">
            <v>0</v>
          </cell>
          <cell r="R486" t="str">
            <v>PCP5A!$D$2</v>
          </cell>
          <cell r="S486" t="str">
            <v>DGET(PCP5A,"PAL_O_Y",A1:A2)</v>
          </cell>
        </row>
        <row r="487">
          <cell r="N487" t="str">
            <v>PCP5A</v>
          </cell>
          <cell r="O487" t="str">
            <v>RAL_O_Y</v>
          </cell>
          <cell r="P487">
            <v>5</v>
          </cell>
          <cell r="Q487">
            <v>0</v>
          </cell>
          <cell r="R487" t="str">
            <v>PCP5A!$E$2</v>
          </cell>
          <cell r="S487" t="str">
            <v>DGET(PCP5A,"RAL_O_Y",A1:A2)</v>
          </cell>
        </row>
        <row r="488">
          <cell r="N488" t="str">
            <v>PCP5A</v>
          </cell>
          <cell r="O488" t="str">
            <v>SAL_O_Y</v>
          </cell>
          <cell r="P488">
            <v>6</v>
          </cell>
          <cell r="Q488">
            <v>0</v>
          </cell>
          <cell r="R488" t="str">
            <v>PCP5A!$F$2</v>
          </cell>
          <cell r="S488" t="str">
            <v>DGET(PCP5A,"SAL_O_Y",A1:A2)</v>
          </cell>
        </row>
        <row r="489">
          <cell r="N489" t="str">
            <v>PCP5A</v>
          </cell>
          <cell r="O489" t="str">
            <v>XAL_O_Y</v>
          </cell>
          <cell r="P489">
            <v>7</v>
          </cell>
          <cell r="Q489">
            <v>0</v>
          </cell>
          <cell r="R489" t="str">
            <v>PCP5A!$G$2</v>
          </cell>
          <cell r="S489" t="str">
            <v>DGET(PCP5A,"XAL_O_Y",A1:A2)</v>
          </cell>
        </row>
        <row r="490">
          <cell r="N490" t="str">
            <v>PCP5A</v>
          </cell>
          <cell r="O490" t="str">
            <v>PFA_O_YP</v>
          </cell>
          <cell r="P490">
            <v>8</v>
          </cell>
          <cell r="Q490">
            <v>0</v>
          </cell>
          <cell r="R490" t="str">
            <v>PCP5A!$H$2</v>
          </cell>
          <cell r="S490" t="str">
            <v>DGET(PCP5A,"PFA_O_YP",A1:A2)</v>
          </cell>
        </row>
        <row r="491">
          <cell r="N491" t="str">
            <v>PCP5A</v>
          </cell>
          <cell r="O491" t="str">
            <v>PHC_O_YP</v>
          </cell>
          <cell r="P491">
            <v>9</v>
          </cell>
          <cell r="Q491">
            <v>0</v>
          </cell>
          <cell r="R491" t="str">
            <v>PCP5A!$I$2</v>
          </cell>
          <cell r="S491" t="str">
            <v>DGET(PCP5A,"PHC_O_YP",A1:A2)</v>
          </cell>
        </row>
        <row r="492">
          <cell r="N492" t="str">
            <v>PCP5A</v>
          </cell>
          <cell r="O492" t="str">
            <v>PNP_O_YP</v>
          </cell>
          <cell r="P492">
            <v>10</v>
          </cell>
          <cell r="Q492">
            <v>0</v>
          </cell>
          <cell r="R492" t="str">
            <v>PCP5A!$J$2</v>
          </cell>
          <cell r="S492" t="str">
            <v>DGET(PCP5A,"PNP_O_YP",A1:A2)</v>
          </cell>
        </row>
        <row r="493">
          <cell r="N493" t="str">
            <v>PCP5A</v>
          </cell>
          <cell r="O493" t="str">
            <v>PPR_O_YP</v>
          </cell>
          <cell r="P493">
            <v>11</v>
          </cell>
          <cell r="Q493">
            <v>0</v>
          </cell>
          <cell r="R493" t="str">
            <v>PCP5A!$K$2</v>
          </cell>
          <cell r="S493" t="str">
            <v>DGET(PCP5A,"PPR_O_YP",A1:A2)</v>
          </cell>
        </row>
        <row r="494">
          <cell r="N494" t="str">
            <v>PCP5A</v>
          </cell>
          <cell r="O494" t="str">
            <v>PTP_O_YP</v>
          </cell>
          <cell r="P494">
            <v>12</v>
          </cell>
          <cell r="Q494">
            <v>0</v>
          </cell>
          <cell r="R494" t="str">
            <v>PCP5A!$L$2</v>
          </cell>
          <cell r="S494" t="str">
            <v>DGET(PCP5A,"PTP_O_YP",A1:A2)</v>
          </cell>
        </row>
        <row r="495">
          <cell r="N495" t="str">
            <v>PCP5A</v>
          </cell>
          <cell r="O495" t="str">
            <v>PPR_O_Y</v>
          </cell>
          <cell r="P495">
            <v>13</v>
          </cell>
          <cell r="Q495">
            <v>0</v>
          </cell>
          <cell r="R495" t="str">
            <v>PCP5A!$M$2</v>
          </cell>
          <cell r="S495" t="str">
            <v>DGET(PCP5A,"PPR_O_Y",A1:A2)</v>
          </cell>
        </row>
        <row r="496">
          <cell r="N496" t="str">
            <v>PCP5A</v>
          </cell>
          <cell r="O496" t="str">
            <v>PHC_O_Y</v>
          </cell>
          <cell r="P496">
            <v>14</v>
          </cell>
          <cell r="Q496">
            <v>0</v>
          </cell>
          <cell r="R496" t="str">
            <v>PCP5A!$N$2</v>
          </cell>
          <cell r="S496" t="str">
            <v>DGET(PCP5A,"PHC_O_Y",A1:A2)</v>
          </cell>
        </row>
        <row r="497">
          <cell r="N497" t="str">
            <v>PCP5A</v>
          </cell>
          <cell r="O497" t="str">
            <v>PFA_O_Y</v>
          </cell>
          <cell r="P497">
            <v>15</v>
          </cell>
          <cell r="Q497">
            <v>0</v>
          </cell>
          <cell r="R497" t="str">
            <v>PCP5A!$O$2</v>
          </cell>
          <cell r="S497" t="str">
            <v>DGET(PCP5A,"PFA_O_Y",A1:A2)</v>
          </cell>
        </row>
        <row r="498">
          <cell r="N498" t="str">
            <v>PCP5A</v>
          </cell>
          <cell r="O498" t="str">
            <v>PTP_O_Y</v>
          </cell>
          <cell r="P498">
            <v>16</v>
          </cell>
          <cell r="Q498">
            <v>0</v>
          </cell>
          <cell r="R498" t="str">
            <v>PCP5A!$P$2</v>
          </cell>
          <cell r="S498" t="str">
            <v>DGET(PCP5A,"PTP_O_Y",A1:A2)</v>
          </cell>
        </row>
        <row r="499">
          <cell r="N499" t="str">
            <v>PCP5A</v>
          </cell>
          <cell r="O499" t="str">
            <v>PNP_O_Y</v>
          </cell>
          <cell r="P499">
            <v>17</v>
          </cell>
          <cell r="Q499">
            <v>0</v>
          </cell>
          <cell r="R499" t="str">
            <v>PCP5A!$Q$2</v>
          </cell>
          <cell r="S499" t="str">
            <v>DGET(PCP5A,"PNP_O_Y",A1:A2)</v>
          </cell>
        </row>
        <row r="500">
          <cell r="N500" t="str">
            <v>PCP5A</v>
          </cell>
          <cell r="O500" t="str">
            <v>SFA_O_YP</v>
          </cell>
          <cell r="P500">
            <v>18</v>
          </cell>
          <cell r="Q500">
            <v>0</v>
          </cell>
          <cell r="R500" t="str">
            <v>PCP5A!$R$2</v>
          </cell>
          <cell r="S500" t="str">
            <v>DGET(PCP5A,"SFA_O_YP",A1:A2)</v>
          </cell>
        </row>
        <row r="501">
          <cell r="N501" t="str">
            <v>PCP5A</v>
          </cell>
          <cell r="O501" t="str">
            <v>SHC_O_YP</v>
          </cell>
          <cell r="P501">
            <v>19</v>
          </cell>
          <cell r="Q501">
            <v>0</v>
          </cell>
          <cell r="R501" t="str">
            <v>PCP5A!$S$2</v>
          </cell>
          <cell r="S501" t="str">
            <v>DGET(PCP5A,"SHC_O_YP",A1:A2)</v>
          </cell>
        </row>
        <row r="502">
          <cell r="N502" t="str">
            <v>PCP5A</v>
          </cell>
          <cell r="O502" t="str">
            <v>SNP_O_YP</v>
          </cell>
          <cell r="P502">
            <v>20</v>
          </cell>
          <cell r="Q502">
            <v>0</v>
          </cell>
          <cell r="R502" t="str">
            <v>PCP5A!$T$2</v>
          </cell>
          <cell r="S502" t="str">
            <v>DGET(PCP5A,"SNP_O_YP",A1:A2)</v>
          </cell>
        </row>
        <row r="503">
          <cell r="N503" t="str">
            <v>PCP5A</v>
          </cell>
          <cell r="O503" t="str">
            <v>SPR_O_YP</v>
          </cell>
          <cell r="P503">
            <v>21</v>
          </cell>
          <cell r="Q503">
            <v>0</v>
          </cell>
          <cell r="R503" t="str">
            <v>PCP5A!$U$2</v>
          </cell>
          <cell r="S503" t="str">
            <v>DGET(PCP5A,"SPR_O_YP",A1:A2)</v>
          </cell>
        </row>
        <row r="504">
          <cell r="N504" t="str">
            <v>PCP5A</v>
          </cell>
          <cell r="O504" t="str">
            <v>SSP_O_YP</v>
          </cell>
          <cell r="P504">
            <v>22</v>
          </cell>
          <cell r="Q504">
            <v>0</v>
          </cell>
          <cell r="R504" t="str">
            <v>PCP5A!$V$2</v>
          </cell>
          <cell r="S504" t="str">
            <v>DGET(PCP5A,"SSP_O_YP",A1:A2)</v>
          </cell>
        </row>
        <row r="505">
          <cell r="N505" t="str">
            <v>PCP5A</v>
          </cell>
          <cell r="O505" t="str">
            <v>STP_O_YP</v>
          </cell>
          <cell r="P505">
            <v>23</v>
          </cell>
          <cell r="Q505">
            <v>0</v>
          </cell>
          <cell r="R505" t="str">
            <v>PCP5A!$W$2</v>
          </cell>
          <cell r="S505" t="str">
            <v>DGET(PCP5A,"STP_O_YP",A1:A2)</v>
          </cell>
        </row>
        <row r="506">
          <cell r="N506" t="str">
            <v>PCP5A</v>
          </cell>
          <cell r="O506" t="str">
            <v>SPR_O_Y</v>
          </cell>
          <cell r="P506">
            <v>24</v>
          </cell>
          <cell r="Q506">
            <v>0</v>
          </cell>
          <cell r="R506" t="str">
            <v>PCP5A!$X$2</v>
          </cell>
          <cell r="S506" t="str">
            <v>DGET(PCP5A,"SPR_O_Y",A1:A2)</v>
          </cell>
        </row>
        <row r="507">
          <cell r="N507" t="str">
            <v>PCP5A</v>
          </cell>
          <cell r="O507" t="str">
            <v>SHC_O_Y</v>
          </cell>
          <cell r="P507">
            <v>25</v>
          </cell>
          <cell r="Q507">
            <v>0</v>
          </cell>
          <cell r="R507" t="str">
            <v>PCP5A!$Y$2</v>
          </cell>
          <cell r="S507" t="str">
            <v>DGET(PCP5A,"SHC_O_Y",A1:A2)</v>
          </cell>
        </row>
        <row r="508">
          <cell r="N508" t="str">
            <v>PCP5A</v>
          </cell>
          <cell r="O508" t="str">
            <v>SFA_O_Y</v>
          </cell>
          <cell r="P508">
            <v>26</v>
          </cell>
          <cell r="Q508">
            <v>0</v>
          </cell>
          <cell r="R508" t="str">
            <v>PCP5A!$Z$2</v>
          </cell>
          <cell r="S508" t="str">
            <v>DGET(PCP5A,"SFA_O_Y",A1:A2)</v>
          </cell>
        </row>
        <row r="509">
          <cell r="N509" t="str">
            <v>PCP5A</v>
          </cell>
          <cell r="O509" t="str">
            <v>STP_O_Y</v>
          </cell>
          <cell r="P509">
            <v>27</v>
          </cell>
          <cell r="Q509">
            <v>0</v>
          </cell>
          <cell r="R509" t="str">
            <v>PCP5A!$AA$2</v>
          </cell>
          <cell r="S509" t="str">
            <v>DGET(PCP5A,"STP_O_Y",A1:A2)</v>
          </cell>
        </row>
        <row r="510">
          <cell r="N510" t="str">
            <v>PCP5A</v>
          </cell>
          <cell r="O510" t="str">
            <v>SNP_O_Y</v>
          </cell>
          <cell r="P510">
            <v>28</v>
          </cell>
          <cell r="Q510">
            <v>0</v>
          </cell>
          <cell r="R510" t="str">
            <v>PCP5A!$AB$2</v>
          </cell>
          <cell r="S510" t="str">
            <v>DGET(PCP5A,"SNP_O_Y",A1:A2)</v>
          </cell>
        </row>
        <row r="511">
          <cell r="N511" t="str">
            <v>PCP5A</v>
          </cell>
          <cell r="O511" t="str">
            <v>SSP_O_Y</v>
          </cell>
          <cell r="P511">
            <v>29</v>
          </cell>
          <cell r="Q511">
            <v>0</v>
          </cell>
          <cell r="R511" t="str">
            <v>PCP5A!$AC$2</v>
          </cell>
          <cell r="S511" t="str">
            <v>DGET(PCP5A,"SSP_O_Y",A1:A2)</v>
          </cell>
        </row>
        <row r="512">
          <cell r="N512" t="str">
            <v>PCP5A</v>
          </cell>
          <cell r="O512" t="str">
            <v>LFA_O_YP</v>
          </cell>
          <cell r="P512">
            <v>30</v>
          </cell>
          <cell r="Q512">
            <v>0</v>
          </cell>
          <cell r="R512" t="str">
            <v>PCP5A!$AD$2</v>
          </cell>
          <cell r="S512" t="str">
            <v>DGET(PCP5A,"LFA_O_YP",A1:A2)</v>
          </cell>
        </row>
        <row r="513">
          <cell r="N513" t="str">
            <v>PCP5A</v>
          </cell>
          <cell r="O513" t="str">
            <v>LHC_O_YP</v>
          </cell>
          <cell r="P513">
            <v>31</v>
          </cell>
          <cell r="Q513">
            <v>0</v>
          </cell>
          <cell r="R513" t="str">
            <v>PCP5A!$AE$2</v>
          </cell>
          <cell r="S513" t="str">
            <v>DGET(PCP5A,"LHC_O_YP",A1:A2)</v>
          </cell>
        </row>
        <row r="514">
          <cell r="N514" t="str">
            <v>PCP5A</v>
          </cell>
          <cell r="O514" t="str">
            <v>LNP_O_YP</v>
          </cell>
          <cell r="P514">
            <v>32</v>
          </cell>
          <cell r="Q514">
            <v>0</v>
          </cell>
          <cell r="R514" t="str">
            <v>PCP5A!$AF$2</v>
          </cell>
          <cell r="S514" t="str">
            <v>DGET(PCP5A,"LNP_O_YP",A1:A2)</v>
          </cell>
        </row>
        <row r="515">
          <cell r="N515" t="str">
            <v>PCP5A</v>
          </cell>
          <cell r="O515" t="str">
            <v>LPR_O_YP</v>
          </cell>
          <cell r="P515">
            <v>33</v>
          </cell>
          <cell r="Q515">
            <v>0</v>
          </cell>
          <cell r="R515" t="str">
            <v>PCP5A!$AG$2</v>
          </cell>
          <cell r="S515" t="str">
            <v>DGET(PCP5A,"LPR_O_YP",A1:A2)</v>
          </cell>
        </row>
        <row r="516">
          <cell r="N516" t="str">
            <v>PCP5A</v>
          </cell>
          <cell r="O516" t="str">
            <v>LSP_O_YP</v>
          </cell>
          <cell r="P516">
            <v>34</v>
          </cell>
          <cell r="Q516">
            <v>0</v>
          </cell>
          <cell r="R516" t="str">
            <v>PCP5A!$AH$2</v>
          </cell>
          <cell r="S516" t="str">
            <v>DGET(PCP5A,"LSP_O_YP",A1:A2)</v>
          </cell>
        </row>
        <row r="517">
          <cell r="N517" t="str">
            <v>PCP5A</v>
          </cell>
          <cell r="O517" t="str">
            <v>LTP_O_YP</v>
          </cell>
          <cell r="P517">
            <v>35</v>
          </cell>
          <cell r="Q517">
            <v>0</v>
          </cell>
          <cell r="R517" t="str">
            <v>PCP5A!$AI$2</v>
          </cell>
          <cell r="S517" t="str">
            <v>DGET(PCP5A,"LTP_O_YP",A1:A2)</v>
          </cell>
        </row>
        <row r="518">
          <cell r="N518" t="str">
            <v>PCP5A</v>
          </cell>
          <cell r="O518" t="str">
            <v>LPR_O_Y</v>
          </cell>
          <cell r="P518">
            <v>36</v>
          </cell>
          <cell r="Q518">
            <v>0</v>
          </cell>
          <cell r="R518" t="str">
            <v>PCP5A!$AJ$2</v>
          </cell>
          <cell r="S518" t="str">
            <v>DGET(PCP5A,"LPR_O_Y",A1:A2)</v>
          </cell>
        </row>
        <row r="519">
          <cell r="N519" t="str">
            <v>PCP5A</v>
          </cell>
          <cell r="O519" t="str">
            <v>LHC_O_Y</v>
          </cell>
          <cell r="P519">
            <v>37</v>
          </cell>
          <cell r="Q519">
            <v>0</v>
          </cell>
          <cell r="R519" t="str">
            <v>PCP5A!$AK$2</v>
          </cell>
          <cell r="S519" t="str">
            <v>DGET(PCP5A,"LHC_O_Y",A1:A2)</v>
          </cell>
        </row>
        <row r="520">
          <cell r="N520" t="str">
            <v>PCP5A</v>
          </cell>
          <cell r="O520" t="str">
            <v>LFA_O_Y</v>
          </cell>
          <cell r="P520">
            <v>38</v>
          </cell>
          <cell r="Q520">
            <v>0</v>
          </cell>
          <cell r="R520" t="str">
            <v>PCP5A!$AL$2</v>
          </cell>
          <cell r="S520" t="str">
            <v>DGET(PCP5A,"LFA_O_Y",A1:A2)</v>
          </cell>
        </row>
        <row r="521">
          <cell r="N521" t="str">
            <v>PCP5A</v>
          </cell>
          <cell r="O521" t="str">
            <v>LTP_O_Y</v>
          </cell>
          <cell r="P521">
            <v>39</v>
          </cell>
          <cell r="Q521">
            <v>0</v>
          </cell>
          <cell r="R521" t="str">
            <v>PCP5A!$AM$2</v>
          </cell>
          <cell r="S521" t="str">
            <v>DGET(PCP5A,"LTP_O_Y",A1:A2)</v>
          </cell>
        </row>
        <row r="522">
          <cell r="N522" t="str">
            <v>PCP5A</v>
          </cell>
          <cell r="O522" t="str">
            <v>LNP_O_Y</v>
          </cell>
          <cell r="P522">
            <v>40</v>
          </cell>
          <cell r="Q522">
            <v>0</v>
          </cell>
          <cell r="R522" t="str">
            <v>PCP5A!$AN$2</v>
          </cell>
          <cell r="S522" t="str">
            <v>DGET(PCP5A,"LNP_O_Y",A1:A2)</v>
          </cell>
        </row>
        <row r="523">
          <cell r="N523" t="str">
            <v>PCP5A</v>
          </cell>
          <cell r="O523" t="str">
            <v>LSP_O_Y</v>
          </cell>
          <cell r="P523">
            <v>41</v>
          </cell>
          <cell r="Q523">
            <v>0</v>
          </cell>
          <cell r="R523" t="str">
            <v>PCP5A!$AO$2</v>
          </cell>
          <cell r="S523" t="str">
            <v>DGET(PCP5A,"LSP_O_Y",A1:A2)</v>
          </cell>
        </row>
        <row r="524">
          <cell r="N524" t="str">
            <v>PCP5A</v>
          </cell>
          <cell r="O524" t="str">
            <v>XFA_O_YP</v>
          </cell>
          <cell r="P524">
            <v>42</v>
          </cell>
          <cell r="Q524">
            <v>0</v>
          </cell>
          <cell r="R524" t="str">
            <v>PCP5A!$AP$2</v>
          </cell>
          <cell r="S524" t="str">
            <v>DGET(PCP5A,"XFA_O_YP",A1:A2)</v>
          </cell>
        </row>
        <row r="525">
          <cell r="N525" t="str">
            <v>PCP5A</v>
          </cell>
          <cell r="O525" t="str">
            <v>XHC_O_YP</v>
          </cell>
          <cell r="P525">
            <v>43</v>
          </cell>
          <cell r="Q525">
            <v>0</v>
          </cell>
          <cell r="R525" t="str">
            <v>PCP5A!$AQ$2</v>
          </cell>
          <cell r="S525" t="str">
            <v>DGET(PCP5A,"XHC_O_YP",A1:A2)</v>
          </cell>
        </row>
        <row r="526">
          <cell r="N526" t="str">
            <v>PCP5A</v>
          </cell>
          <cell r="O526" t="str">
            <v>XNP_O_YP</v>
          </cell>
          <cell r="P526">
            <v>44</v>
          </cell>
          <cell r="Q526">
            <v>0</v>
          </cell>
          <cell r="R526" t="str">
            <v>PCP5A!$AR$2</v>
          </cell>
          <cell r="S526" t="str">
            <v>DGET(PCP5A,"XNP_O_YP",A1:A2)</v>
          </cell>
        </row>
        <row r="527">
          <cell r="N527" t="str">
            <v>PCP5A</v>
          </cell>
          <cell r="O527" t="str">
            <v>XPR_O_YP</v>
          </cell>
          <cell r="P527">
            <v>45</v>
          </cell>
          <cell r="Q527">
            <v>0</v>
          </cell>
          <cell r="R527" t="str">
            <v>PCP5A!$AS$2</v>
          </cell>
          <cell r="S527" t="str">
            <v>DGET(PCP5A,"XPR_O_YP",A1:A2)</v>
          </cell>
        </row>
        <row r="528">
          <cell r="N528" t="str">
            <v>PCP5A</v>
          </cell>
          <cell r="O528" t="str">
            <v>XSP_O_YP</v>
          </cell>
          <cell r="P528">
            <v>46</v>
          </cell>
          <cell r="Q528">
            <v>0</v>
          </cell>
          <cell r="R528" t="str">
            <v>PCP5A!$AT$2</v>
          </cell>
          <cell r="S528" t="str">
            <v>DGET(PCP5A,"XSP_O_YP",A1:A2)</v>
          </cell>
        </row>
        <row r="529">
          <cell r="N529" t="str">
            <v>PCP5A</v>
          </cell>
          <cell r="O529" t="str">
            <v>XTP_O_YP</v>
          </cell>
          <cell r="P529">
            <v>47</v>
          </cell>
          <cell r="Q529">
            <v>0</v>
          </cell>
          <cell r="R529" t="str">
            <v>PCP5A!$AU$2</v>
          </cell>
          <cell r="S529" t="str">
            <v>DGET(PCP5A,"XTP_O_YP",A1:A2)</v>
          </cell>
        </row>
        <row r="530">
          <cell r="N530" t="str">
            <v>PCP5A</v>
          </cell>
          <cell r="O530" t="str">
            <v>XPR_O_Y</v>
          </cell>
          <cell r="P530">
            <v>48</v>
          </cell>
          <cell r="Q530">
            <v>0</v>
          </cell>
          <cell r="R530" t="str">
            <v>PCP5A!$AV$2</v>
          </cell>
          <cell r="S530" t="str">
            <v>DGET(PCP5A,"XPR_O_Y",A1:A2)</v>
          </cell>
        </row>
        <row r="531">
          <cell r="N531" t="str">
            <v>PCP5A</v>
          </cell>
          <cell r="O531" t="str">
            <v>XHC_O_Y</v>
          </cell>
          <cell r="P531">
            <v>49</v>
          </cell>
          <cell r="Q531">
            <v>0</v>
          </cell>
          <cell r="R531" t="str">
            <v>PCP5A!$AW$2</v>
          </cell>
          <cell r="S531" t="str">
            <v>DGET(PCP5A,"XHC_O_Y",A1:A2)</v>
          </cell>
        </row>
        <row r="532">
          <cell r="N532" t="str">
            <v>PCP5A</v>
          </cell>
          <cell r="O532" t="str">
            <v>XFA_O_Y</v>
          </cell>
          <cell r="P532">
            <v>50</v>
          </cell>
          <cell r="Q532">
            <v>0</v>
          </cell>
          <cell r="R532" t="str">
            <v>PCP5A!$AX$2</v>
          </cell>
          <cell r="S532" t="str">
            <v>DGET(PCP5A,"XFA_O_Y",A1:A2)</v>
          </cell>
        </row>
        <row r="533">
          <cell r="N533" t="str">
            <v>PCP5A</v>
          </cell>
          <cell r="O533" t="str">
            <v>XTP_O_Y</v>
          </cell>
          <cell r="P533">
            <v>51</v>
          </cell>
          <cell r="Q533">
            <v>0</v>
          </cell>
          <cell r="R533" t="str">
            <v>PCP5A!$AY$2</v>
          </cell>
          <cell r="S533" t="str">
            <v>DGET(PCP5A,"XTP_O_Y",A1:A2)</v>
          </cell>
        </row>
        <row r="534">
          <cell r="N534" t="str">
            <v>PCP5A</v>
          </cell>
          <cell r="O534" t="str">
            <v>XNP_O_Y</v>
          </cell>
          <cell r="P534">
            <v>52</v>
          </cell>
          <cell r="Q534">
            <v>0</v>
          </cell>
          <cell r="R534" t="str">
            <v>PCP5A!$AZ$2</v>
          </cell>
          <cell r="S534" t="str">
            <v>DGET(PCP5A,"XNP_O_Y",A1:A2)</v>
          </cell>
        </row>
        <row r="535">
          <cell r="N535" t="str">
            <v>PCP5A</v>
          </cell>
          <cell r="O535" t="str">
            <v>XSP_O_Y</v>
          </cell>
          <cell r="P535">
            <v>53</v>
          </cell>
          <cell r="Q535">
            <v>0</v>
          </cell>
          <cell r="R535" t="str">
            <v>PCP5A!$BA$2</v>
          </cell>
          <cell r="S535" t="str">
            <v>DGET(PCP5A,"XSP_O_Y",A1:A2)</v>
          </cell>
        </row>
        <row r="536">
          <cell r="N536" t="str">
            <v>PCP5A</v>
          </cell>
          <cell r="O536" t="str">
            <v>RFA_O_YP</v>
          </cell>
          <cell r="P536">
            <v>54</v>
          </cell>
          <cell r="Q536">
            <v>0</v>
          </cell>
          <cell r="R536" t="str">
            <v>PCP5A!$BB$2</v>
          </cell>
          <cell r="S536" t="str">
            <v>DGET(PCP5A,"RFA_O_YP",A1:A2)</v>
          </cell>
        </row>
        <row r="537">
          <cell r="N537" t="str">
            <v>PCP5A</v>
          </cell>
          <cell r="O537" t="str">
            <v>RHC_O_YP</v>
          </cell>
          <cell r="P537">
            <v>55</v>
          </cell>
          <cell r="Q537">
            <v>0</v>
          </cell>
          <cell r="R537" t="str">
            <v>PCP5A!$BC$2</v>
          </cell>
          <cell r="S537" t="str">
            <v>DGET(PCP5A,"RHC_O_YP",A1:A2)</v>
          </cell>
        </row>
        <row r="538">
          <cell r="N538" t="str">
            <v>PCP5A</v>
          </cell>
          <cell r="O538" t="str">
            <v>RNP_O_YP</v>
          </cell>
          <cell r="P538">
            <v>56</v>
          </cell>
          <cell r="Q538">
            <v>0</v>
          </cell>
          <cell r="R538" t="str">
            <v>PCP5A!$BD$2</v>
          </cell>
          <cell r="S538" t="str">
            <v>DGET(PCP5A,"RNP_O_YP",A1:A2)</v>
          </cell>
        </row>
        <row r="539">
          <cell r="N539" t="str">
            <v>PCP5A</v>
          </cell>
          <cell r="O539" t="str">
            <v>RPR_O_YP</v>
          </cell>
          <cell r="P539">
            <v>57</v>
          </cell>
          <cell r="Q539">
            <v>0</v>
          </cell>
          <cell r="R539" t="str">
            <v>PCP5A!$BE$2</v>
          </cell>
          <cell r="S539" t="str">
            <v>DGET(PCP5A,"RPR_O_YP",A1:A2)</v>
          </cell>
        </row>
        <row r="540">
          <cell r="N540" t="str">
            <v>PCP5A</v>
          </cell>
          <cell r="O540" t="str">
            <v>RSP_O_YP</v>
          </cell>
          <cell r="P540">
            <v>58</v>
          </cell>
          <cell r="Q540">
            <v>0</v>
          </cell>
          <cell r="R540" t="str">
            <v>PCP5A!$BF$2</v>
          </cell>
          <cell r="S540" t="str">
            <v>DGET(PCP5A,"RSP_O_YP",A1:A2)</v>
          </cell>
        </row>
        <row r="541">
          <cell r="N541" t="str">
            <v>PCP5A</v>
          </cell>
          <cell r="O541" t="str">
            <v>RTP_O_YP</v>
          </cell>
          <cell r="P541">
            <v>59</v>
          </cell>
          <cell r="Q541">
            <v>0</v>
          </cell>
          <cell r="R541" t="str">
            <v>PCP5A!$BG$2</v>
          </cell>
          <cell r="S541" t="str">
            <v>DGET(PCP5A,"RTP_O_YP",A1:A2)</v>
          </cell>
        </row>
        <row r="542">
          <cell r="N542" t="str">
            <v>PCP5A</v>
          </cell>
          <cell r="O542" t="str">
            <v>RUN_O_YP</v>
          </cell>
          <cell r="P542">
            <v>60</v>
          </cell>
          <cell r="Q542">
            <v>0</v>
          </cell>
          <cell r="R542" t="str">
            <v>PCP5A!$BH$2</v>
          </cell>
          <cell r="S542" t="str">
            <v>DGET(PCP5A,"RUN_O_YP",A1:A2)</v>
          </cell>
        </row>
        <row r="543">
          <cell r="N543" t="str">
            <v>PCP5A</v>
          </cell>
          <cell r="O543" t="str">
            <v>RPR_O_Y</v>
          </cell>
          <cell r="P543">
            <v>61</v>
          </cell>
          <cell r="Q543">
            <v>0</v>
          </cell>
          <cell r="R543" t="str">
            <v>PCP5A!$BI$2</v>
          </cell>
          <cell r="S543" t="str">
            <v>DGET(PCP5A,"RPR_O_Y",A1:A2)</v>
          </cell>
        </row>
        <row r="544">
          <cell r="N544" t="str">
            <v>PCP5A</v>
          </cell>
          <cell r="O544" t="str">
            <v>RHC_O_Y</v>
          </cell>
          <cell r="P544">
            <v>62</v>
          </cell>
          <cell r="Q544">
            <v>0</v>
          </cell>
          <cell r="R544" t="str">
            <v>PCP5A!$BJ$2</v>
          </cell>
          <cell r="S544" t="str">
            <v>DGET(PCP5A,"RHC_O_Y",A1:A2)</v>
          </cell>
        </row>
        <row r="545">
          <cell r="N545" t="str">
            <v>PCP5A</v>
          </cell>
          <cell r="O545" t="str">
            <v>RFA_O_Y</v>
          </cell>
          <cell r="P545">
            <v>63</v>
          </cell>
          <cell r="Q545">
            <v>0</v>
          </cell>
          <cell r="R545" t="str">
            <v>PCP5A!$BK$2</v>
          </cell>
          <cell r="S545" t="str">
            <v>DGET(PCP5A,"RFA_O_Y",A1:A2)</v>
          </cell>
        </row>
        <row r="546">
          <cell r="N546" t="str">
            <v>PCP5A</v>
          </cell>
          <cell r="O546" t="str">
            <v>RTP_O_Y</v>
          </cell>
          <cell r="P546">
            <v>64</v>
          </cell>
          <cell r="Q546">
            <v>0</v>
          </cell>
          <cell r="R546" t="str">
            <v>PCP5A!$BL$2</v>
          </cell>
          <cell r="S546" t="str">
            <v>DGET(PCP5A,"RTP_O_Y",A1:A2)</v>
          </cell>
        </row>
        <row r="547">
          <cell r="N547" t="str">
            <v>PCP5A</v>
          </cell>
          <cell r="O547" t="str">
            <v>RNP_O_Y</v>
          </cell>
          <cell r="P547">
            <v>65</v>
          </cell>
          <cell r="Q547">
            <v>0</v>
          </cell>
          <cell r="R547" t="str">
            <v>PCP5A!$BM$2</v>
          </cell>
          <cell r="S547" t="str">
            <v>DGET(PCP5A,"RNP_O_Y",A1:A2)</v>
          </cell>
        </row>
        <row r="548">
          <cell r="N548" t="str">
            <v>PCP5A</v>
          </cell>
          <cell r="O548" t="str">
            <v>RSP_O_Y</v>
          </cell>
          <cell r="P548">
            <v>66</v>
          </cell>
          <cell r="Q548">
            <v>0</v>
          </cell>
          <cell r="R548" t="str">
            <v>PCP5A!$BN$2</v>
          </cell>
          <cell r="S548" t="str">
            <v>DGET(PCP5A,"RSP_O_Y",A1:A2)</v>
          </cell>
        </row>
        <row r="549">
          <cell r="N549" t="str">
            <v>PCP5A</v>
          </cell>
          <cell r="O549" t="str">
            <v>RUN_O_Y</v>
          </cell>
          <cell r="P549">
            <v>67</v>
          </cell>
          <cell r="Q549">
            <v>0</v>
          </cell>
          <cell r="R549" t="str">
            <v>PCP5A!$BO$2</v>
          </cell>
          <cell r="S549" t="str">
            <v>DGET(PCP5A,"RUN_O_Y",A1:A2)</v>
          </cell>
        </row>
        <row r="550">
          <cell r="N550" t="str">
            <v>PCP5B</v>
          </cell>
          <cell r="O550" t="str">
            <v>PCP</v>
          </cell>
          <cell r="P550">
            <v>1</v>
          </cell>
          <cell r="Q550">
            <v>1</v>
          </cell>
          <cell r="R550" t="str">
            <v>PCP5B!$A$2</v>
          </cell>
          <cell r="S550" t="str">
            <v>=PCP</v>
          </cell>
        </row>
        <row r="551">
          <cell r="N551" t="str">
            <v>PCP5B</v>
          </cell>
          <cell r="O551" t="str">
            <v>PERIOD</v>
          </cell>
          <cell r="P551">
            <v>2</v>
          </cell>
          <cell r="Q551">
            <v>0</v>
          </cell>
          <cell r="R551" t="str">
            <v>PCP5B!$B$2</v>
          </cell>
          <cell r="S551" t="str">
            <v>DGET(PCP5B,"PERIOD",A1:A2)</v>
          </cell>
        </row>
        <row r="552">
          <cell r="N552" t="str">
            <v>PCP5B</v>
          </cell>
          <cell r="O552" t="str">
            <v>PPR_O_YT</v>
          </cell>
          <cell r="P552">
            <v>3</v>
          </cell>
          <cell r="Q552">
            <v>0</v>
          </cell>
          <cell r="R552" t="str">
            <v>PCP5B!$C$2</v>
          </cell>
          <cell r="S552" t="str">
            <v>DGET(PCP5B,"PPR_O_YT",A1:A2)</v>
          </cell>
        </row>
        <row r="553">
          <cell r="N553" t="str">
            <v>PCP5B</v>
          </cell>
          <cell r="O553" t="str">
            <v>PHC_O_YT</v>
          </cell>
          <cell r="P553">
            <v>4</v>
          </cell>
          <cell r="Q553">
            <v>0</v>
          </cell>
          <cell r="R553" t="str">
            <v>PCP5B!$D$2</v>
          </cell>
          <cell r="S553" t="str">
            <v>DGET(PCP5B,"PHC_O_YT",A1:A2)</v>
          </cell>
        </row>
        <row r="554">
          <cell r="N554" t="str">
            <v>PCP5B</v>
          </cell>
          <cell r="O554" t="str">
            <v>PFA_O_YT</v>
          </cell>
          <cell r="P554">
            <v>5</v>
          </cell>
          <cell r="Q554">
            <v>0</v>
          </cell>
          <cell r="R554" t="str">
            <v>PCP5B!$E$2</v>
          </cell>
          <cell r="S554" t="str">
            <v>DGET(PCP5B,"PFA_O_YT",A1:A2)</v>
          </cell>
        </row>
        <row r="555">
          <cell r="N555" t="str">
            <v>PCP5B</v>
          </cell>
          <cell r="O555" t="str">
            <v>PTP_O_YT</v>
          </cell>
          <cell r="P555">
            <v>6</v>
          </cell>
          <cell r="Q555">
            <v>0</v>
          </cell>
          <cell r="R555" t="str">
            <v>PCP5B!$F$2</v>
          </cell>
          <cell r="S555" t="str">
            <v>DGET(PCP5B,"PTP_O_YT",A1:A2)</v>
          </cell>
        </row>
        <row r="556">
          <cell r="N556" t="str">
            <v>PCP5B</v>
          </cell>
          <cell r="O556" t="str">
            <v>PNP_O_YT</v>
          </cell>
          <cell r="P556">
            <v>7</v>
          </cell>
          <cell r="Q556">
            <v>0</v>
          </cell>
          <cell r="R556" t="str">
            <v>PCP5B!$G$2</v>
          </cell>
          <cell r="S556" t="str">
            <v>DGET(PCP5B,"PNP_O_YT",A1:A2)</v>
          </cell>
        </row>
        <row r="557">
          <cell r="N557" t="str">
            <v>PCP5B</v>
          </cell>
          <cell r="O557" t="str">
            <v>SPR_O_YT</v>
          </cell>
          <cell r="P557">
            <v>8</v>
          </cell>
          <cell r="Q557">
            <v>0</v>
          </cell>
          <cell r="R557" t="str">
            <v>PCP5B!$H$2</v>
          </cell>
          <cell r="S557" t="str">
            <v>DGET(PCP5B,"SPR_O_YT",A1:A2)</v>
          </cell>
        </row>
        <row r="558">
          <cell r="N558" t="str">
            <v>PCP5B</v>
          </cell>
          <cell r="O558" t="str">
            <v>SHC_O_YT</v>
          </cell>
          <cell r="P558">
            <v>9</v>
          </cell>
          <cell r="Q558">
            <v>0</v>
          </cell>
          <cell r="R558" t="str">
            <v>PCP5B!$I$2</v>
          </cell>
          <cell r="S558" t="str">
            <v>DGET(PCP5B,"SHC_O_YT",A1:A2)</v>
          </cell>
        </row>
        <row r="559">
          <cell r="N559" t="str">
            <v>PCP5B</v>
          </cell>
          <cell r="O559" t="str">
            <v>SFA_O_YT</v>
          </cell>
          <cell r="P559">
            <v>10</v>
          </cell>
          <cell r="Q559">
            <v>0</v>
          </cell>
          <cell r="R559" t="str">
            <v>PCP5B!$J$2</v>
          </cell>
          <cell r="S559" t="str">
            <v>DGET(PCP5B,"SFA_O_YT",A1:A2)</v>
          </cell>
        </row>
        <row r="560">
          <cell r="N560" t="str">
            <v>PCP5B</v>
          </cell>
          <cell r="O560" t="str">
            <v>STP_O_YT</v>
          </cell>
          <cell r="P560">
            <v>11</v>
          </cell>
          <cell r="Q560">
            <v>0</v>
          </cell>
          <cell r="R560" t="str">
            <v>PCP5B!$K$2</v>
          </cell>
          <cell r="S560" t="str">
            <v>DGET(PCP5B,"STP_O_YT",A1:A2)</v>
          </cell>
        </row>
        <row r="561">
          <cell r="N561" t="str">
            <v>PCP5B</v>
          </cell>
          <cell r="O561" t="str">
            <v>SNP_O_YT</v>
          </cell>
          <cell r="P561">
            <v>12</v>
          </cell>
          <cell r="Q561">
            <v>0</v>
          </cell>
          <cell r="R561" t="str">
            <v>PCP5B!$L$2</v>
          </cell>
          <cell r="S561" t="str">
            <v>DGET(PCP5B,"SNP_O_YT",A1:A2)</v>
          </cell>
        </row>
        <row r="562">
          <cell r="N562" t="str">
            <v>PCP5B</v>
          </cell>
          <cell r="O562" t="str">
            <v>SSP_O_YT</v>
          </cell>
          <cell r="P562">
            <v>13</v>
          </cell>
          <cell r="Q562">
            <v>0</v>
          </cell>
          <cell r="R562" t="str">
            <v>PCP5B!$M$2</v>
          </cell>
          <cell r="S562" t="str">
            <v>DGET(PCP5B,"SSP_O_YT",A1:A2)</v>
          </cell>
        </row>
        <row r="563">
          <cell r="N563" t="str">
            <v>PCP5B</v>
          </cell>
          <cell r="O563" t="str">
            <v>LPR_O_YT</v>
          </cell>
          <cell r="P563">
            <v>14</v>
          </cell>
          <cell r="Q563">
            <v>0</v>
          </cell>
          <cell r="R563" t="str">
            <v>PCP5B!$N$2</v>
          </cell>
          <cell r="S563" t="str">
            <v>DGET(PCP5B,"LPR_O_YT",A1:A2)</v>
          </cell>
        </row>
        <row r="564">
          <cell r="N564" t="str">
            <v>PCP5B</v>
          </cell>
          <cell r="O564" t="str">
            <v>LHC_O_YT</v>
          </cell>
          <cell r="P564">
            <v>15</v>
          </cell>
          <cell r="Q564">
            <v>0</v>
          </cell>
          <cell r="R564" t="str">
            <v>PCP5B!$O$2</v>
          </cell>
          <cell r="S564" t="str">
            <v>DGET(PCP5B,"LHC_O_YT",A1:A2)</v>
          </cell>
        </row>
        <row r="565">
          <cell r="N565" t="str">
            <v>PCP5B</v>
          </cell>
          <cell r="O565" t="str">
            <v>LFA_O_YT</v>
          </cell>
          <cell r="P565">
            <v>16</v>
          </cell>
          <cell r="Q565">
            <v>0</v>
          </cell>
          <cell r="R565" t="str">
            <v>PCP5B!$P$2</v>
          </cell>
          <cell r="S565" t="str">
            <v>DGET(PCP5B,"LFA_O_YT",A1:A2)</v>
          </cell>
        </row>
        <row r="566">
          <cell r="N566" t="str">
            <v>PCP5B</v>
          </cell>
          <cell r="O566" t="str">
            <v>LTP_O_YT</v>
          </cell>
          <cell r="P566">
            <v>17</v>
          </cell>
          <cell r="Q566">
            <v>0</v>
          </cell>
          <cell r="R566" t="str">
            <v>PCP5B!$Q$2</v>
          </cell>
          <cell r="S566" t="str">
            <v>DGET(PCP5B,"LTP_O_YT",A1:A2)</v>
          </cell>
        </row>
        <row r="567">
          <cell r="N567" t="str">
            <v>PCP5B</v>
          </cell>
          <cell r="O567" t="str">
            <v>LNP_O_YT</v>
          </cell>
          <cell r="P567">
            <v>18</v>
          </cell>
          <cell r="Q567">
            <v>0</v>
          </cell>
          <cell r="R567" t="str">
            <v>PCP5B!$R$2</v>
          </cell>
          <cell r="S567" t="str">
            <v>DGET(PCP5B,"LNP_O_YT",A1:A2)</v>
          </cell>
        </row>
        <row r="568">
          <cell r="N568" t="str">
            <v>PCP5B</v>
          </cell>
          <cell r="O568" t="str">
            <v>LSP_O_YT</v>
          </cell>
          <cell r="P568">
            <v>19</v>
          </cell>
          <cell r="Q568">
            <v>0</v>
          </cell>
          <cell r="R568" t="str">
            <v>PCP5B!$S$2</v>
          </cell>
          <cell r="S568" t="str">
            <v>DGET(PCP5B,"LSP_O_YT",A1:A2)</v>
          </cell>
        </row>
        <row r="569">
          <cell r="N569" t="str">
            <v>PCP5B</v>
          </cell>
          <cell r="O569" t="str">
            <v>XPR_O_YT</v>
          </cell>
          <cell r="P569">
            <v>20</v>
          </cell>
          <cell r="Q569">
            <v>0</v>
          </cell>
          <cell r="R569" t="str">
            <v>PCP5B!$T$2</v>
          </cell>
          <cell r="S569" t="str">
            <v>DGET(PCP5B,"XPR_O_YT",A1:A2)</v>
          </cell>
        </row>
        <row r="570">
          <cell r="N570" t="str">
            <v>PCP5B</v>
          </cell>
          <cell r="O570" t="str">
            <v>XHC_O_YT</v>
          </cell>
          <cell r="P570">
            <v>21</v>
          </cell>
          <cell r="Q570">
            <v>0</v>
          </cell>
          <cell r="R570" t="str">
            <v>PCP5B!$U$2</v>
          </cell>
          <cell r="S570" t="str">
            <v>DGET(PCP5B,"XHC_O_YT",A1:A2)</v>
          </cell>
        </row>
        <row r="571">
          <cell r="N571" t="str">
            <v>PCP5B</v>
          </cell>
          <cell r="O571" t="str">
            <v>XFA_O_YT</v>
          </cell>
          <cell r="P571">
            <v>22</v>
          </cell>
          <cell r="Q571">
            <v>0</v>
          </cell>
          <cell r="R571" t="str">
            <v>PCP5B!$V$2</v>
          </cell>
          <cell r="S571" t="str">
            <v>DGET(PCP5B,"XFA_O_YT",A1:A2)</v>
          </cell>
        </row>
        <row r="572">
          <cell r="N572" t="str">
            <v>PCP5B</v>
          </cell>
          <cell r="O572" t="str">
            <v>XTP_O_YT</v>
          </cell>
          <cell r="P572">
            <v>23</v>
          </cell>
          <cell r="Q572">
            <v>0</v>
          </cell>
          <cell r="R572" t="str">
            <v>PCP5B!$W$2</v>
          </cell>
          <cell r="S572" t="str">
            <v>DGET(PCP5B,"XTP_O_YT",A1:A2)</v>
          </cell>
        </row>
        <row r="573">
          <cell r="N573" t="str">
            <v>PCP5B</v>
          </cell>
          <cell r="O573" t="str">
            <v>XNP_O_YT</v>
          </cell>
          <cell r="P573">
            <v>24</v>
          </cell>
          <cell r="Q573">
            <v>0</v>
          </cell>
          <cell r="R573" t="str">
            <v>PCP5B!$X$2</v>
          </cell>
          <cell r="S573" t="str">
            <v>DGET(PCP5B,"XNP_O_YT",A1:A2)</v>
          </cell>
        </row>
        <row r="574">
          <cell r="N574" t="str">
            <v>PCP5B</v>
          </cell>
          <cell r="O574" t="str">
            <v>XSP_O_YT</v>
          </cell>
          <cell r="P574">
            <v>25</v>
          </cell>
          <cell r="Q574">
            <v>0</v>
          </cell>
          <cell r="R574" t="str">
            <v>PCP5B!$Y$2</v>
          </cell>
          <cell r="S574" t="str">
            <v>DGET(PCP5B,"XSP_O_YT",A1:A2)</v>
          </cell>
        </row>
        <row r="575">
          <cell r="N575" t="str">
            <v>PCP5B</v>
          </cell>
          <cell r="O575" t="str">
            <v>RPR_O_YT</v>
          </cell>
          <cell r="P575">
            <v>26</v>
          </cell>
          <cell r="Q575">
            <v>0</v>
          </cell>
          <cell r="R575" t="str">
            <v>PCP5B!$Z$2</v>
          </cell>
          <cell r="S575" t="str">
            <v>DGET(PCP5B,"RPR_O_YT",A1:A2)</v>
          </cell>
        </row>
        <row r="576">
          <cell r="N576" t="str">
            <v>PCP5B</v>
          </cell>
          <cell r="O576" t="str">
            <v>RHC_O_YT</v>
          </cell>
          <cell r="P576">
            <v>27</v>
          </cell>
          <cell r="Q576">
            <v>0</v>
          </cell>
          <cell r="R576" t="str">
            <v>PCP5B!$AA$2</v>
          </cell>
          <cell r="S576" t="str">
            <v>DGET(PCP5B,"RHC_O_YT",A1:A2)</v>
          </cell>
        </row>
        <row r="577">
          <cell r="N577" t="str">
            <v>PCP5B</v>
          </cell>
          <cell r="O577" t="str">
            <v>RFA_O_YT</v>
          </cell>
          <cell r="P577">
            <v>28</v>
          </cell>
          <cell r="Q577">
            <v>0</v>
          </cell>
          <cell r="R577" t="str">
            <v>PCP5B!$AB$2</v>
          </cell>
          <cell r="S577" t="str">
            <v>DGET(PCP5B,"RFA_O_YT",A1:A2)</v>
          </cell>
        </row>
        <row r="578">
          <cell r="N578" t="str">
            <v>PCP5B</v>
          </cell>
          <cell r="O578" t="str">
            <v>RTP_O_YT</v>
          </cell>
          <cell r="P578">
            <v>29</v>
          </cell>
          <cell r="Q578">
            <v>0</v>
          </cell>
          <cell r="R578" t="str">
            <v>PCP5B!$AC$2</v>
          </cell>
          <cell r="S578" t="str">
            <v>DGET(PCP5B,"RTP_O_YT",A1:A2)</v>
          </cell>
        </row>
        <row r="579">
          <cell r="N579" t="str">
            <v>PCP5B</v>
          </cell>
          <cell r="O579" t="str">
            <v>RNP_O_YT</v>
          </cell>
          <cell r="P579">
            <v>30</v>
          </cell>
          <cell r="Q579">
            <v>0</v>
          </cell>
          <cell r="R579" t="str">
            <v>PCP5B!$AD$2</v>
          </cell>
          <cell r="S579" t="str">
            <v>DGET(PCP5B,"RNP_O_YT",A1:A2)</v>
          </cell>
        </row>
        <row r="580">
          <cell r="N580" t="str">
            <v>PCP5B</v>
          </cell>
          <cell r="O580" t="str">
            <v>RSP_O_YT</v>
          </cell>
          <cell r="P580">
            <v>31</v>
          </cell>
          <cell r="Q580">
            <v>0</v>
          </cell>
          <cell r="R580" t="str">
            <v>PCP5B!$AE$2</v>
          </cell>
          <cell r="S580" t="str">
            <v>DGET(PCP5B,"RSP_O_YT",A1:A2)</v>
          </cell>
        </row>
        <row r="581">
          <cell r="N581" t="str">
            <v>PCP5B</v>
          </cell>
          <cell r="O581" t="str">
            <v>RUN_O_YT</v>
          </cell>
          <cell r="P581">
            <v>32</v>
          </cell>
          <cell r="Q581">
            <v>0</v>
          </cell>
          <cell r="R581" t="str">
            <v>PCP5B!$AF$2</v>
          </cell>
          <cell r="S581" t="str">
            <v>DGET(PCP5B,"RUN_O_YT",A1:A2)</v>
          </cell>
        </row>
        <row r="582">
          <cell r="N582" t="str">
            <v>PCP6</v>
          </cell>
          <cell r="O582" t="str">
            <v>PCP</v>
          </cell>
          <cell r="P582">
            <v>1</v>
          </cell>
          <cell r="Q582">
            <v>1</v>
          </cell>
          <cell r="R582" t="str">
            <v>PCP6!$A$2</v>
          </cell>
          <cell r="S582" t="str">
            <v>=PCP</v>
          </cell>
        </row>
        <row r="583">
          <cell r="N583" t="str">
            <v>PCP6</v>
          </cell>
          <cell r="O583" t="str">
            <v>PERIOD</v>
          </cell>
          <cell r="P583">
            <v>2</v>
          </cell>
          <cell r="Q583">
            <v>0</v>
          </cell>
          <cell r="R583" t="str">
            <v>PCP6!$B$2</v>
          </cell>
          <cell r="S583" t="str">
            <v>DGET(PCP6,"PERIOD",A1:A2)</v>
          </cell>
        </row>
        <row r="584">
          <cell r="N584" t="str">
            <v>PCP6</v>
          </cell>
          <cell r="O584" t="str">
            <v>U_OFO_Y</v>
          </cell>
          <cell r="P584">
            <v>3</v>
          </cell>
          <cell r="Q584">
            <v>0</v>
          </cell>
          <cell r="R584" t="str">
            <v>PCP6!$C$2</v>
          </cell>
          <cell r="S584" t="str">
            <v>DGET(PCP6,"U_OFO_Y",A1:A2)</v>
          </cell>
        </row>
        <row r="585">
          <cell r="N585" t="str">
            <v>PCP6</v>
          </cell>
          <cell r="O585" t="str">
            <v>U_OFO_YT</v>
          </cell>
          <cell r="P585">
            <v>4</v>
          </cell>
          <cell r="Q585">
            <v>0</v>
          </cell>
          <cell r="R585" t="str">
            <v>PCP6!$D$2</v>
          </cell>
          <cell r="S585" t="str">
            <v>DGET(PCP6,"U_OFO_YT",A1:A2)</v>
          </cell>
        </row>
        <row r="586">
          <cell r="N586" t="str">
            <v>PCP6</v>
          </cell>
          <cell r="O586" t="str">
            <v>U_REO_Y</v>
          </cell>
          <cell r="P586">
            <v>5</v>
          </cell>
          <cell r="Q586">
            <v>0</v>
          </cell>
          <cell r="R586" t="str">
            <v>PCP6!$E$2</v>
          </cell>
          <cell r="S586" t="str">
            <v>DGET(PCP6,"U_REO_Y",A1:A2)</v>
          </cell>
        </row>
        <row r="587">
          <cell r="N587" t="str">
            <v>PCP6</v>
          </cell>
          <cell r="O587" t="str">
            <v>U_RVO_Y</v>
          </cell>
          <cell r="P587">
            <v>6</v>
          </cell>
          <cell r="Q587">
            <v>0</v>
          </cell>
          <cell r="R587" t="str">
            <v>PCP6!$F$2</v>
          </cell>
          <cell r="S587" t="str">
            <v>DGET(PCP6,"U_RVO_Y",A1:A2)</v>
          </cell>
        </row>
        <row r="588">
          <cell r="N588" t="str">
            <v>PCP6</v>
          </cell>
          <cell r="O588" t="str">
            <v>U_REO_YT</v>
          </cell>
          <cell r="P588">
            <v>7</v>
          </cell>
          <cell r="Q588">
            <v>0</v>
          </cell>
          <cell r="R588" t="str">
            <v>PCP6!$G$2</v>
          </cell>
          <cell r="S588" t="str">
            <v>DGET(PCP6,"U_REO_YT",A1:A2)</v>
          </cell>
        </row>
        <row r="589">
          <cell r="N589" t="str">
            <v>PCP6</v>
          </cell>
          <cell r="O589" t="str">
            <v>U_RVO_YT</v>
          </cell>
          <cell r="P589">
            <v>8</v>
          </cell>
          <cell r="Q589">
            <v>0</v>
          </cell>
          <cell r="R589" t="str">
            <v>PCP6!$H$2</v>
          </cell>
          <cell r="S589" t="str">
            <v>DGET(PCP6,"U_RVO_YT",A1:A2)</v>
          </cell>
        </row>
        <row r="590">
          <cell r="N590" t="str">
            <v>PCP6</v>
          </cell>
          <cell r="O590" t="str">
            <v>U_VRO_Y</v>
          </cell>
          <cell r="P590">
            <v>9</v>
          </cell>
          <cell r="Q590">
            <v>0</v>
          </cell>
          <cell r="R590" t="str">
            <v>PCP6!$I$2</v>
          </cell>
          <cell r="S590" t="str">
            <v>DGET(PCP6,"U_VRO_Y",A1:A2)</v>
          </cell>
        </row>
        <row r="591">
          <cell r="N591" t="str">
            <v>PCP6</v>
          </cell>
          <cell r="O591" t="str">
            <v>U_XPO_Y</v>
          </cell>
          <cell r="P591">
            <v>10</v>
          </cell>
          <cell r="Q591">
            <v>0</v>
          </cell>
          <cell r="R591" t="str">
            <v>PCP6!$J$2</v>
          </cell>
          <cell r="S591" t="str">
            <v>DGET(PCP6,"U_XPO_Y",A1:A2)</v>
          </cell>
        </row>
        <row r="592">
          <cell r="N592" t="str">
            <v>PCP6</v>
          </cell>
          <cell r="O592" t="str">
            <v>U_XPO_YT</v>
          </cell>
          <cell r="P592">
            <v>11</v>
          </cell>
          <cell r="Q592">
            <v>0</v>
          </cell>
          <cell r="R592" t="str">
            <v>PCP6!$K$2</v>
          </cell>
          <cell r="S592" t="str">
            <v>DGET(PCP6,"U_XPO_YT",A1:A2)</v>
          </cell>
        </row>
        <row r="593">
          <cell r="N593" t="str">
            <v>PCP6</v>
          </cell>
          <cell r="O593" t="str">
            <v>U_LPO_Y</v>
          </cell>
          <cell r="P593">
            <v>12</v>
          </cell>
          <cell r="Q593">
            <v>0</v>
          </cell>
          <cell r="R593" t="str">
            <v>PCP6!$L$2</v>
          </cell>
          <cell r="S593" t="str">
            <v>DGET(PCP6,"U_LPO_Y",A1:A2)</v>
          </cell>
        </row>
        <row r="594">
          <cell r="N594" t="str">
            <v>PCP6</v>
          </cell>
          <cell r="O594" t="str">
            <v>U_LPO_YT</v>
          </cell>
          <cell r="P594">
            <v>13</v>
          </cell>
          <cell r="Q594">
            <v>0</v>
          </cell>
          <cell r="R594" t="str">
            <v>PCP6!$M$2</v>
          </cell>
          <cell r="S594" t="str">
            <v>DGET(PCP6,"U_LPO_YT",A1:A2)</v>
          </cell>
        </row>
        <row r="595">
          <cell r="N595" t="str">
            <v>PCP6</v>
          </cell>
          <cell r="O595" t="str">
            <v>U_IDO_Y</v>
          </cell>
          <cell r="P595">
            <v>14</v>
          </cell>
          <cell r="Q595">
            <v>0</v>
          </cell>
          <cell r="R595" t="str">
            <v>PCP6!$N$2</v>
          </cell>
          <cell r="S595" t="str">
            <v>DGET(PCP6,"U_IDO_Y",A1:A2)</v>
          </cell>
        </row>
        <row r="596">
          <cell r="N596" t="str">
            <v>PCP6</v>
          </cell>
          <cell r="O596" t="str">
            <v>U_IDO_YT</v>
          </cell>
          <cell r="P596">
            <v>15</v>
          </cell>
          <cell r="Q596">
            <v>0</v>
          </cell>
          <cell r="R596" t="str">
            <v>PCP6!$O$2</v>
          </cell>
          <cell r="S596" t="str">
            <v>DGET(PCP6,"U_IDO_YT",A1:A2)</v>
          </cell>
        </row>
        <row r="597">
          <cell r="N597" t="str">
            <v>PCP6</v>
          </cell>
          <cell r="O597" t="str">
            <v>U_ERO_Y</v>
          </cell>
          <cell r="P597">
            <v>16</v>
          </cell>
          <cell r="Q597">
            <v>0</v>
          </cell>
          <cell r="R597" t="str">
            <v>PCP6!$P$2</v>
          </cell>
          <cell r="S597" t="str">
            <v>DGET(PCP6,"U_ERO_Y",A1:A2)</v>
          </cell>
        </row>
        <row r="598">
          <cell r="N598" t="str">
            <v>PCP6</v>
          </cell>
          <cell r="O598" t="str">
            <v>U_ERO_YT</v>
          </cell>
          <cell r="P598">
            <v>17</v>
          </cell>
          <cell r="Q598">
            <v>0</v>
          </cell>
          <cell r="R598" t="str">
            <v>PCP6!$Q$2</v>
          </cell>
          <cell r="S598" t="str">
            <v>DGET(PCP6,"U_ERO_YT",A1:A2)</v>
          </cell>
        </row>
        <row r="599">
          <cell r="N599" t="str">
            <v>PCP6</v>
          </cell>
          <cell r="O599" t="str">
            <v>U_UCO_Y</v>
          </cell>
          <cell r="P599">
            <v>18</v>
          </cell>
          <cell r="Q599">
            <v>0</v>
          </cell>
          <cell r="R599" t="str">
            <v>PCP6!$R$2</v>
          </cell>
          <cell r="S599" t="str">
            <v>DGET(PCP6,"U_UCO_Y",A1:A2)</v>
          </cell>
        </row>
        <row r="600">
          <cell r="N600" t="str">
            <v>PCP6</v>
          </cell>
          <cell r="O600" t="str">
            <v>U_UCO_YT</v>
          </cell>
          <cell r="P600">
            <v>19</v>
          </cell>
          <cell r="Q600">
            <v>0</v>
          </cell>
          <cell r="R600" t="str">
            <v>PCP6!$S$2</v>
          </cell>
          <cell r="S600" t="str">
            <v>DGET(PCP6,"U_UCO_YT",A1:A2)</v>
          </cell>
        </row>
        <row r="601">
          <cell r="N601" t="str">
            <v>PCP6</v>
          </cell>
          <cell r="O601" t="str">
            <v>U_OFE_Y</v>
          </cell>
          <cell r="P601">
            <v>20</v>
          </cell>
          <cell r="Q601">
            <v>0</v>
          </cell>
          <cell r="R601" t="str">
            <v>PCP6!$T$2</v>
          </cell>
          <cell r="S601" t="str">
            <v>DGET(PCP6,"U_OFE_Y",A1:A2)</v>
          </cell>
        </row>
        <row r="602">
          <cell r="N602" t="str">
            <v>PCP6</v>
          </cell>
          <cell r="O602" t="str">
            <v>U_OFE_YT</v>
          </cell>
          <cell r="P602">
            <v>21</v>
          </cell>
          <cell r="Q602">
            <v>0</v>
          </cell>
          <cell r="R602" t="str">
            <v>PCP6!$U$2</v>
          </cell>
          <cell r="S602" t="str">
            <v>DGET(PCP6,"U_OFE_YT",A1:A2)</v>
          </cell>
        </row>
        <row r="603">
          <cell r="N603" t="str">
            <v>PCP6</v>
          </cell>
          <cell r="O603" t="str">
            <v>U_REE_Y</v>
          </cell>
          <cell r="P603">
            <v>22</v>
          </cell>
          <cell r="Q603">
            <v>0</v>
          </cell>
          <cell r="R603" t="str">
            <v>PCP6!$V$2</v>
          </cell>
          <cell r="S603" t="str">
            <v>DGET(PCP6,"U_REE_Y",A1:A2)</v>
          </cell>
        </row>
        <row r="604">
          <cell r="N604" t="str">
            <v>PCP6</v>
          </cell>
          <cell r="O604" t="str">
            <v>U_REE_YT</v>
          </cell>
          <cell r="P604">
            <v>23</v>
          </cell>
          <cell r="Q604">
            <v>0</v>
          </cell>
          <cell r="R604" t="str">
            <v>PCP6!$W$2</v>
          </cell>
          <cell r="S604" t="str">
            <v>DGET(PCP6,"U_REE_YT",A1:A2)</v>
          </cell>
        </row>
        <row r="605">
          <cell r="N605" t="str">
            <v>PCP6</v>
          </cell>
          <cell r="O605" t="str">
            <v>U_XPE_Y</v>
          </cell>
          <cell r="P605">
            <v>24</v>
          </cell>
          <cell r="Q605">
            <v>0</v>
          </cell>
          <cell r="R605" t="str">
            <v>PCP6!$X$2</v>
          </cell>
          <cell r="S605" t="str">
            <v>DGET(PCP6,"U_XPE_Y",A1:A2)</v>
          </cell>
        </row>
        <row r="606">
          <cell r="N606" t="str">
            <v>PCP6</v>
          </cell>
          <cell r="O606" t="str">
            <v>U_XPE_YT</v>
          </cell>
          <cell r="P606">
            <v>25</v>
          </cell>
          <cell r="Q606">
            <v>0</v>
          </cell>
          <cell r="R606" t="str">
            <v>PCP6!$Y$2</v>
          </cell>
          <cell r="S606" t="str">
            <v>DGET(PCP6,"U_XPE_YT",A1:A2)</v>
          </cell>
        </row>
        <row r="607">
          <cell r="N607" t="str">
            <v>PCP6</v>
          </cell>
          <cell r="O607" t="str">
            <v>U_LPE_Y</v>
          </cell>
          <cell r="P607">
            <v>26</v>
          </cell>
          <cell r="Q607">
            <v>0</v>
          </cell>
          <cell r="R607" t="str">
            <v>PCP6!$Z$2</v>
          </cell>
          <cell r="S607" t="str">
            <v>DGET(PCP6,"U_LPE_Y",A1:A2)</v>
          </cell>
        </row>
        <row r="608">
          <cell r="N608" t="str">
            <v>PCP6</v>
          </cell>
          <cell r="O608" t="str">
            <v>U_LPE_YT</v>
          </cell>
          <cell r="P608">
            <v>27</v>
          </cell>
          <cell r="Q608">
            <v>0</v>
          </cell>
          <cell r="R608" t="str">
            <v>PCP6!$AA$2</v>
          </cell>
          <cell r="S608" t="str">
            <v>DGET(PCP6,"U_LPE_YT",A1:A2)</v>
          </cell>
        </row>
        <row r="609">
          <cell r="N609" t="str">
            <v>PCP6</v>
          </cell>
          <cell r="O609" t="str">
            <v>U_IDE_Y</v>
          </cell>
          <cell r="P609">
            <v>28</v>
          </cell>
          <cell r="Q609">
            <v>0</v>
          </cell>
          <cell r="R609" t="str">
            <v>PCP6!$AB$2</v>
          </cell>
          <cell r="S609" t="str">
            <v>DGET(PCP6,"U_IDE_Y",A1:A2)</v>
          </cell>
        </row>
        <row r="610">
          <cell r="N610" t="str">
            <v>PCP6</v>
          </cell>
          <cell r="O610" t="str">
            <v>U_IDE_YT</v>
          </cell>
          <cell r="P610">
            <v>29</v>
          </cell>
          <cell r="Q610">
            <v>0</v>
          </cell>
          <cell r="R610" t="str">
            <v>PCP6!$AC$2</v>
          </cell>
          <cell r="S610" t="str">
            <v>DGET(PCP6,"U_IDE_YT",A1:A2)</v>
          </cell>
        </row>
        <row r="611">
          <cell r="N611" t="str">
            <v>PCP6</v>
          </cell>
          <cell r="O611" t="str">
            <v>U_ERE_Y</v>
          </cell>
          <cell r="P611">
            <v>30</v>
          </cell>
          <cell r="Q611">
            <v>0</v>
          </cell>
          <cell r="R611" t="str">
            <v>PCP6!$AD$2</v>
          </cell>
          <cell r="S611" t="str">
            <v>DGET(PCP6,"U_ERE_Y",A1:A2)</v>
          </cell>
        </row>
        <row r="612">
          <cell r="N612" t="str">
            <v>PCP6</v>
          </cell>
          <cell r="O612" t="str">
            <v>U_ERE_YT</v>
          </cell>
          <cell r="P612">
            <v>31</v>
          </cell>
          <cell r="Q612">
            <v>0</v>
          </cell>
          <cell r="R612" t="str">
            <v>PCP6!$AE$2</v>
          </cell>
          <cell r="S612" t="str">
            <v>DGET(PCP6,"U_ERE_YT",A1:A2)</v>
          </cell>
        </row>
        <row r="613">
          <cell r="N613" t="str">
            <v>PCP6</v>
          </cell>
          <cell r="O613" t="str">
            <v>U_UCE_Y</v>
          </cell>
          <cell r="P613">
            <v>32</v>
          </cell>
          <cell r="Q613">
            <v>0</v>
          </cell>
          <cell r="R613" t="str">
            <v>PCP6!$AF$2</v>
          </cell>
          <cell r="S613" t="str">
            <v>DGET(PCP6,"U_UCE_Y",A1:A2)</v>
          </cell>
        </row>
        <row r="614">
          <cell r="N614" t="str">
            <v>PCP6</v>
          </cell>
          <cell r="O614" t="str">
            <v>U_UCE_YT</v>
          </cell>
          <cell r="P614">
            <v>33</v>
          </cell>
          <cell r="Q614">
            <v>0</v>
          </cell>
          <cell r="R614" t="str">
            <v>PCP6!$AG$2</v>
          </cell>
          <cell r="S614" t="str">
            <v>DGET(PCP6,"U_UCE_YT",A1:A2)</v>
          </cell>
        </row>
        <row r="615">
          <cell r="N615" t="str">
            <v>PCP6</v>
          </cell>
          <cell r="O615" t="str">
            <v>U_OFF_Y</v>
          </cell>
          <cell r="P615">
            <v>34</v>
          </cell>
          <cell r="Q615">
            <v>0</v>
          </cell>
          <cell r="R615" t="str">
            <v>PCP6!$AH$2</v>
          </cell>
          <cell r="S615" t="str">
            <v>DGET(PCP6,"U_OFF_Y",A1:A2)</v>
          </cell>
        </row>
        <row r="616">
          <cell r="N616" t="str">
            <v>PCP6</v>
          </cell>
          <cell r="O616" t="str">
            <v>U_REF_Y</v>
          </cell>
          <cell r="P616">
            <v>35</v>
          </cell>
          <cell r="Q616">
            <v>0</v>
          </cell>
          <cell r="R616" t="str">
            <v>PCP6!$AI$2</v>
          </cell>
          <cell r="S616" t="str">
            <v>DGET(PCP6,"U_REF_Y",A1:A2)</v>
          </cell>
        </row>
        <row r="617">
          <cell r="N617" t="str">
            <v>PCP6</v>
          </cell>
          <cell r="O617" t="str">
            <v>U_XPF_Y</v>
          </cell>
          <cell r="P617">
            <v>36</v>
          </cell>
          <cell r="Q617">
            <v>0</v>
          </cell>
          <cell r="R617" t="str">
            <v>PCP6!$AJ$2</v>
          </cell>
          <cell r="S617" t="str">
            <v>DGET(PCP6,"U_XPF_Y",A1:A2)</v>
          </cell>
        </row>
        <row r="618">
          <cell r="N618" t="str">
            <v>PCP6</v>
          </cell>
          <cell r="O618" t="str">
            <v>U_LPF_Y</v>
          </cell>
          <cell r="P618">
            <v>37</v>
          </cell>
          <cell r="Q618">
            <v>0</v>
          </cell>
          <cell r="R618" t="str">
            <v>PCP6!$AK$2</v>
          </cell>
          <cell r="S618" t="str">
            <v>DGET(PCP6,"U_LPF_Y",A1:A2)</v>
          </cell>
        </row>
        <row r="619">
          <cell r="N619" t="str">
            <v>PCP6</v>
          </cell>
          <cell r="O619" t="str">
            <v>U_IDF_Y</v>
          </cell>
          <cell r="P619">
            <v>38</v>
          </cell>
          <cell r="Q619">
            <v>0</v>
          </cell>
          <cell r="R619" t="str">
            <v>PCP6!$AL$2</v>
          </cell>
          <cell r="S619" t="str">
            <v>DGET(PCP6,"U_IDF_Y",A1:A2)</v>
          </cell>
        </row>
        <row r="620">
          <cell r="N620" t="str">
            <v>PCP6</v>
          </cell>
          <cell r="O620" t="str">
            <v>U_ERF_Y</v>
          </cell>
          <cell r="P620">
            <v>39</v>
          </cell>
          <cell r="Q620">
            <v>0</v>
          </cell>
          <cell r="R620" t="str">
            <v>PCP6!$AM$2</v>
          </cell>
          <cell r="S620" t="str">
            <v>DGET(PCP6,"U_ERF_Y",A1:A2)</v>
          </cell>
        </row>
        <row r="621">
          <cell r="N621" t="str">
            <v>PCP6</v>
          </cell>
          <cell r="O621" t="str">
            <v>U_UCF_Y</v>
          </cell>
          <cell r="P621">
            <v>40</v>
          </cell>
          <cell r="Q621">
            <v>0</v>
          </cell>
          <cell r="R621" t="str">
            <v>PCP6!$AN$2</v>
          </cell>
          <cell r="S621" t="str">
            <v>DGET(PCP6,"U_UCF_Y",A1:A2)</v>
          </cell>
        </row>
        <row r="622">
          <cell r="N622" t="str">
            <v>PCP7</v>
          </cell>
          <cell r="O622" t="str">
            <v>PCP</v>
          </cell>
          <cell r="P622">
            <v>1</v>
          </cell>
          <cell r="Q622">
            <v>1</v>
          </cell>
          <cell r="R622" t="str">
            <v>PCP7!$A$2</v>
          </cell>
          <cell r="S622" t="str">
            <v>=PCP</v>
          </cell>
        </row>
        <row r="623">
          <cell r="N623" t="str">
            <v>PCP7</v>
          </cell>
          <cell r="O623" t="str">
            <v>PERIOD</v>
          </cell>
          <cell r="P623">
            <v>2</v>
          </cell>
          <cell r="Q623">
            <v>0</v>
          </cell>
          <cell r="R623" t="str">
            <v>PCP7!$B$2</v>
          </cell>
          <cell r="S623" t="str">
            <v>DGET(PCP7,"PERIOD",A1:A2)</v>
          </cell>
        </row>
        <row r="624">
          <cell r="N624" t="str">
            <v>PCP7</v>
          </cell>
          <cell r="O624" t="str">
            <v>AGE__N</v>
          </cell>
          <cell r="P624">
            <v>3</v>
          </cell>
          <cell r="Q624">
            <v>0</v>
          </cell>
          <cell r="R624" t="str">
            <v>PCP7!$C$2</v>
          </cell>
          <cell r="S624" t="str">
            <v>DGET(PCP7,"AGE__N",A1:A2)</v>
          </cell>
        </row>
        <row r="625">
          <cell r="N625" t="str">
            <v>PCP7</v>
          </cell>
          <cell r="O625" t="str">
            <v>AGE__PCP</v>
          </cell>
          <cell r="P625">
            <v>4</v>
          </cell>
          <cell r="Q625">
            <v>0</v>
          </cell>
          <cell r="R625" t="str">
            <v>PCP7!$D$2</v>
          </cell>
          <cell r="S625" t="str">
            <v>DGET(PCP7,"AGE__PCP",A1:A2)</v>
          </cell>
        </row>
        <row r="626">
          <cell r="N626" t="str">
            <v>PCP7</v>
          </cell>
          <cell r="O626" t="str">
            <v>AGE_FN</v>
          </cell>
          <cell r="P626">
            <v>5</v>
          </cell>
          <cell r="Q626">
            <v>0</v>
          </cell>
          <cell r="R626" t="str">
            <v>PCP7!$E$2</v>
          </cell>
          <cell r="S626" t="str">
            <v>DGET(PCP7,"AGE_FN",A1:A2)</v>
          </cell>
        </row>
        <row r="627">
          <cell r="N627" t="str">
            <v>PCP7</v>
          </cell>
          <cell r="O627" t="str">
            <v>AGE_FPCP</v>
          </cell>
          <cell r="P627">
            <v>6</v>
          </cell>
          <cell r="Q627">
            <v>0</v>
          </cell>
          <cell r="R627" t="str">
            <v>PCP7!$F$2</v>
          </cell>
          <cell r="S627" t="str">
            <v>DGET(PCP7,"AGE_FPCP",A1:A2)</v>
          </cell>
        </row>
        <row r="628">
          <cell r="N628" t="str">
            <v>PCP7</v>
          </cell>
          <cell r="O628" t="str">
            <v>AGE_MN</v>
          </cell>
          <cell r="P628">
            <v>7</v>
          </cell>
          <cell r="Q628">
            <v>0</v>
          </cell>
          <cell r="R628" t="str">
            <v>PCP7!$G$2</v>
          </cell>
          <cell r="S628" t="str">
            <v>DGET(PCP7,"AGE_MN",A1:A2)</v>
          </cell>
        </row>
        <row r="629">
          <cell r="N629" t="str">
            <v>PCP7</v>
          </cell>
          <cell r="O629" t="str">
            <v>AGE_MPCP</v>
          </cell>
          <cell r="P629">
            <v>8</v>
          </cell>
          <cell r="Q629">
            <v>0</v>
          </cell>
          <cell r="R629" t="str">
            <v>PCP7!$H$2</v>
          </cell>
          <cell r="S629" t="str">
            <v>DGET(PCP7,"AGE_MPCP",A1:A2)</v>
          </cell>
        </row>
        <row r="630">
          <cell r="N630" t="str">
            <v>PCP7</v>
          </cell>
          <cell r="O630" t="str">
            <v>AGE1_N</v>
          </cell>
          <cell r="P630">
            <v>9</v>
          </cell>
          <cell r="Q630">
            <v>0</v>
          </cell>
          <cell r="R630" t="str">
            <v>PCP7!$I$2</v>
          </cell>
          <cell r="S630" t="str">
            <v>DGET(PCP7,"AGE1_N",A1:A2)</v>
          </cell>
        </row>
        <row r="631">
          <cell r="N631" t="str">
            <v>PCP7</v>
          </cell>
          <cell r="O631" t="str">
            <v>AGE1_PCP</v>
          </cell>
          <cell r="P631">
            <v>10</v>
          </cell>
          <cell r="Q631">
            <v>0</v>
          </cell>
          <cell r="R631" t="str">
            <v>PCP7!$J$2</v>
          </cell>
          <cell r="S631" t="str">
            <v>DGET(PCP7,"AGE1_PCP",A1:A2)</v>
          </cell>
        </row>
        <row r="632">
          <cell r="N632" t="str">
            <v>PCP7</v>
          </cell>
          <cell r="O632" t="str">
            <v>AGE1FN</v>
          </cell>
          <cell r="P632">
            <v>11</v>
          </cell>
          <cell r="Q632">
            <v>0</v>
          </cell>
          <cell r="R632" t="str">
            <v>PCP7!$K$2</v>
          </cell>
          <cell r="S632" t="str">
            <v>DGET(PCP7,"AGE1FN",A1:A2)</v>
          </cell>
        </row>
        <row r="633">
          <cell r="N633" t="str">
            <v>PCP7</v>
          </cell>
          <cell r="O633" t="str">
            <v>AGE1FPCP</v>
          </cell>
          <cell r="P633">
            <v>12</v>
          </cell>
          <cell r="Q633">
            <v>0</v>
          </cell>
          <cell r="R633" t="str">
            <v>PCP7!$L$2</v>
          </cell>
          <cell r="S633" t="str">
            <v>DGET(PCP7,"AGE1FPCP",A1:A2)</v>
          </cell>
        </row>
        <row r="634">
          <cell r="N634" t="str">
            <v>PCP7</v>
          </cell>
          <cell r="O634" t="str">
            <v>AGE1MN</v>
          </cell>
          <cell r="P634">
            <v>13</v>
          </cell>
          <cell r="Q634">
            <v>0</v>
          </cell>
          <cell r="R634" t="str">
            <v>PCP7!$M$2</v>
          </cell>
          <cell r="S634" t="str">
            <v>DGET(PCP7,"AGE1MN",A1:A2)</v>
          </cell>
        </row>
        <row r="635">
          <cell r="N635" t="str">
            <v>PCP7</v>
          </cell>
          <cell r="O635" t="str">
            <v>AGE1MPCP</v>
          </cell>
          <cell r="P635">
            <v>14</v>
          </cell>
          <cell r="Q635">
            <v>0</v>
          </cell>
          <cell r="R635" t="str">
            <v>PCP7!$N$2</v>
          </cell>
          <cell r="S635" t="str">
            <v>DGET(PCP7,"AGE1MPCP",A1:A2)</v>
          </cell>
        </row>
        <row r="636">
          <cell r="N636" t="str">
            <v>PCP7</v>
          </cell>
          <cell r="O636" t="str">
            <v>AGE2_N</v>
          </cell>
          <cell r="P636">
            <v>15</v>
          </cell>
          <cell r="Q636">
            <v>0</v>
          </cell>
          <cell r="R636" t="str">
            <v>PCP7!$O$2</v>
          </cell>
          <cell r="S636" t="str">
            <v>DGET(PCP7,"AGE2_N",A1:A2)</v>
          </cell>
        </row>
        <row r="637">
          <cell r="N637" t="str">
            <v>PCP7</v>
          </cell>
          <cell r="O637" t="str">
            <v>AGE2_PCP</v>
          </cell>
          <cell r="P637">
            <v>16</v>
          </cell>
          <cell r="Q637">
            <v>0</v>
          </cell>
          <cell r="R637" t="str">
            <v>PCP7!$P$2</v>
          </cell>
          <cell r="S637" t="str">
            <v>DGET(PCP7,"AGE2_PCP",A1:A2)</v>
          </cell>
        </row>
        <row r="638">
          <cell r="N638" t="str">
            <v>PCP7</v>
          </cell>
          <cell r="O638" t="str">
            <v>AGE2FN</v>
          </cell>
          <cell r="P638">
            <v>17</v>
          </cell>
          <cell r="Q638">
            <v>0</v>
          </cell>
          <cell r="R638" t="str">
            <v>PCP7!$Q$2</v>
          </cell>
          <cell r="S638" t="str">
            <v>DGET(PCP7,"AGE2FN",A1:A2)</v>
          </cell>
        </row>
        <row r="639">
          <cell r="N639" t="str">
            <v>PCP7</v>
          </cell>
          <cell r="O639" t="str">
            <v>AGE2FPCP</v>
          </cell>
          <cell r="P639">
            <v>18</v>
          </cell>
          <cell r="Q639">
            <v>0</v>
          </cell>
          <cell r="R639" t="str">
            <v>PCP7!$R$2</v>
          </cell>
          <cell r="S639" t="str">
            <v>DGET(PCP7,"AGE2FPCP",A1:A2)</v>
          </cell>
        </row>
        <row r="640">
          <cell r="N640" t="str">
            <v>PCP7</v>
          </cell>
          <cell r="O640" t="str">
            <v>AGE2MN</v>
          </cell>
          <cell r="P640">
            <v>19</v>
          </cell>
          <cell r="Q640">
            <v>0</v>
          </cell>
          <cell r="R640" t="str">
            <v>PCP7!$S$2</v>
          </cell>
          <cell r="S640" t="str">
            <v>DGET(PCP7,"AGE2MN",A1:A2)</v>
          </cell>
        </row>
        <row r="641">
          <cell r="N641" t="str">
            <v>PCP7</v>
          </cell>
          <cell r="O641" t="str">
            <v>AGE2MPCP</v>
          </cell>
          <cell r="P641">
            <v>20</v>
          </cell>
          <cell r="Q641">
            <v>0</v>
          </cell>
          <cell r="R641" t="str">
            <v>PCP7!$T$2</v>
          </cell>
          <cell r="S641" t="str">
            <v>DGET(PCP7,"AGE2MPCP",A1:A2)</v>
          </cell>
        </row>
        <row r="642">
          <cell r="N642" t="str">
            <v>PCP7</v>
          </cell>
          <cell r="O642" t="str">
            <v>AGE3_N</v>
          </cell>
          <cell r="P642">
            <v>21</v>
          </cell>
          <cell r="Q642">
            <v>0</v>
          </cell>
          <cell r="R642" t="str">
            <v>PCP7!$U$2</v>
          </cell>
          <cell r="S642" t="str">
            <v>DGET(PCP7,"AGE3_N",A1:A2)</v>
          </cell>
        </row>
        <row r="643">
          <cell r="N643" t="str">
            <v>PCP7</v>
          </cell>
          <cell r="O643" t="str">
            <v>AGE3_PCP</v>
          </cell>
          <cell r="P643">
            <v>22</v>
          </cell>
          <cell r="Q643">
            <v>0</v>
          </cell>
          <cell r="R643" t="str">
            <v>PCP7!$V$2</v>
          </cell>
          <cell r="S643" t="str">
            <v>DGET(PCP7,"AGE3_PCP",A1:A2)</v>
          </cell>
        </row>
        <row r="644">
          <cell r="N644" t="str">
            <v>PCP7</v>
          </cell>
          <cell r="O644" t="str">
            <v>AGE3FN</v>
          </cell>
          <cell r="P644">
            <v>23</v>
          </cell>
          <cell r="Q644">
            <v>0</v>
          </cell>
          <cell r="R644" t="str">
            <v>PCP7!$W$2</v>
          </cell>
          <cell r="S644" t="str">
            <v>DGET(PCP7,"AGE3FN",A1:A2)</v>
          </cell>
        </row>
        <row r="645">
          <cell r="N645" t="str">
            <v>PCP7</v>
          </cell>
          <cell r="O645" t="str">
            <v>AGE3FPCP</v>
          </cell>
          <cell r="P645">
            <v>24</v>
          </cell>
          <cell r="Q645">
            <v>0</v>
          </cell>
          <cell r="R645" t="str">
            <v>PCP7!$X$2</v>
          </cell>
          <cell r="S645" t="str">
            <v>DGET(PCP7,"AGE3FPCP",A1:A2)</v>
          </cell>
        </row>
        <row r="646">
          <cell r="N646" t="str">
            <v>PCP7</v>
          </cell>
          <cell r="O646" t="str">
            <v>AGE3MN</v>
          </cell>
          <cell r="P646">
            <v>25</v>
          </cell>
          <cell r="Q646">
            <v>0</v>
          </cell>
          <cell r="R646" t="str">
            <v>PCP7!$Y$2</v>
          </cell>
          <cell r="S646" t="str">
            <v>DGET(PCP7,"AGE3MN",A1:A2)</v>
          </cell>
        </row>
        <row r="647">
          <cell r="N647" t="str">
            <v>PCP7</v>
          </cell>
          <cell r="O647" t="str">
            <v>AGE3MPCP</v>
          </cell>
          <cell r="P647">
            <v>26</v>
          </cell>
          <cell r="Q647">
            <v>0</v>
          </cell>
          <cell r="R647" t="str">
            <v>PCP7!$Z$2</v>
          </cell>
          <cell r="S647" t="str">
            <v>DGET(PCP7,"AGE3MPCP",A1:A2)</v>
          </cell>
        </row>
        <row r="648">
          <cell r="N648" t="str">
            <v>PCP7</v>
          </cell>
          <cell r="O648" t="str">
            <v>AGE4_N</v>
          </cell>
          <cell r="P648">
            <v>27</v>
          </cell>
          <cell r="Q648">
            <v>0</v>
          </cell>
          <cell r="R648" t="str">
            <v>PCP7!$AA$2</v>
          </cell>
          <cell r="S648" t="str">
            <v>DGET(PCP7,"AGE4_N",A1:A2)</v>
          </cell>
        </row>
        <row r="649">
          <cell r="N649" t="str">
            <v>PCP7</v>
          </cell>
          <cell r="O649" t="str">
            <v>AGE4_PCP</v>
          </cell>
          <cell r="P649">
            <v>28</v>
          </cell>
          <cell r="Q649">
            <v>0</v>
          </cell>
          <cell r="R649" t="str">
            <v>PCP7!$AB$2</v>
          </cell>
          <cell r="S649" t="str">
            <v>DGET(PCP7,"AGE4_PCP",A1:A2)</v>
          </cell>
        </row>
        <row r="650">
          <cell r="N650" t="str">
            <v>PCP7</v>
          </cell>
          <cell r="O650" t="str">
            <v>AGE4FN</v>
          </cell>
          <cell r="P650">
            <v>29</v>
          </cell>
          <cell r="Q650">
            <v>0</v>
          </cell>
          <cell r="R650" t="str">
            <v>PCP7!$AC$2</v>
          </cell>
          <cell r="S650" t="str">
            <v>DGET(PCP7,"AGE4FN",A1:A2)</v>
          </cell>
        </row>
        <row r="651">
          <cell r="N651" t="str">
            <v>PCP7</v>
          </cell>
          <cell r="O651" t="str">
            <v>AGE4FPCP</v>
          </cell>
          <cell r="P651">
            <v>30</v>
          </cell>
          <cell r="Q651">
            <v>0</v>
          </cell>
          <cell r="R651" t="str">
            <v>PCP7!$AD$2</v>
          </cell>
          <cell r="S651" t="str">
            <v>DGET(PCP7,"AGE4FPCP",A1:A2)</v>
          </cell>
        </row>
        <row r="652">
          <cell r="N652" t="str">
            <v>PCP7</v>
          </cell>
          <cell r="O652" t="str">
            <v>AGE4MN</v>
          </cell>
          <cell r="P652">
            <v>31</v>
          </cell>
          <cell r="Q652">
            <v>0</v>
          </cell>
          <cell r="R652" t="str">
            <v>PCP7!$AE$2</v>
          </cell>
          <cell r="S652" t="str">
            <v>DGET(PCP7,"AGE4MN",A1:A2)</v>
          </cell>
        </row>
        <row r="653">
          <cell r="N653" t="str">
            <v>PCP7</v>
          </cell>
          <cell r="O653" t="str">
            <v>AGE4MPCP</v>
          </cell>
          <cell r="P653">
            <v>32</v>
          </cell>
          <cell r="Q653">
            <v>0</v>
          </cell>
          <cell r="R653" t="str">
            <v>PCP7!$AF$2</v>
          </cell>
          <cell r="S653" t="str">
            <v>DGET(PCP7,"AGE4MPCP",A1:A2)</v>
          </cell>
        </row>
        <row r="654">
          <cell r="N654" t="str">
            <v>PCP7</v>
          </cell>
          <cell r="O654" t="str">
            <v>AGE5_N</v>
          </cell>
          <cell r="P654">
            <v>33</v>
          </cell>
          <cell r="Q654">
            <v>0</v>
          </cell>
          <cell r="R654" t="str">
            <v>PCP7!$AG$2</v>
          </cell>
          <cell r="S654" t="str">
            <v>DGET(PCP7,"AGE5_N",A1:A2)</v>
          </cell>
        </row>
        <row r="655">
          <cell r="N655" t="str">
            <v>PCP7</v>
          </cell>
          <cell r="O655" t="str">
            <v>AGE5_PCP</v>
          </cell>
          <cell r="P655">
            <v>34</v>
          </cell>
          <cell r="Q655">
            <v>0</v>
          </cell>
          <cell r="R655" t="str">
            <v>PCP7!$AH$2</v>
          </cell>
          <cell r="S655" t="str">
            <v>DGET(PCP7,"AGE5_PCP",A1:A2)</v>
          </cell>
        </row>
        <row r="656">
          <cell r="N656" t="str">
            <v>PCP7</v>
          </cell>
          <cell r="O656" t="str">
            <v>AGE5FN</v>
          </cell>
          <cell r="P656">
            <v>35</v>
          </cell>
          <cell r="Q656">
            <v>0</v>
          </cell>
          <cell r="R656" t="str">
            <v>PCP7!$AI$2</v>
          </cell>
          <cell r="S656" t="str">
            <v>DGET(PCP7,"AGE5FN",A1:A2)</v>
          </cell>
        </row>
        <row r="657">
          <cell r="N657" t="str">
            <v>PCP7</v>
          </cell>
          <cell r="O657" t="str">
            <v>AGE5FPCP</v>
          </cell>
          <cell r="P657">
            <v>36</v>
          </cell>
          <cell r="Q657">
            <v>0</v>
          </cell>
          <cell r="R657" t="str">
            <v>PCP7!$AJ$2</v>
          </cell>
          <cell r="S657" t="str">
            <v>DGET(PCP7,"AGE5FPCP",A1:A2)</v>
          </cell>
        </row>
        <row r="658">
          <cell r="N658" t="str">
            <v>PCP7</v>
          </cell>
          <cell r="O658" t="str">
            <v>AGE5MN</v>
          </cell>
          <cell r="P658">
            <v>37</v>
          </cell>
          <cell r="Q658">
            <v>0</v>
          </cell>
          <cell r="R658" t="str">
            <v>PCP7!$AK$2</v>
          </cell>
          <cell r="S658" t="str">
            <v>DGET(PCP7,"AGE5MN",A1:A2)</v>
          </cell>
        </row>
        <row r="659">
          <cell r="N659" t="str">
            <v>PCP7</v>
          </cell>
          <cell r="O659" t="str">
            <v>AGE5MPCP</v>
          </cell>
          <cell r="P659">
            <v>38</v>
          </cell>
          <cell r="Q659">
            <v>0</v>
          </cell>
          <cell r="R659" t="str">
            <v>PCP7!$AL$2</v>
          </cell>
          <cell r="S659" t="str">
            <v>DGET(PCP7,"AGE5MPCP",A1:A2)</v>
          </cell>
        </row>
        <row r="660">
          <cell r="N660" t="str">
            <v>PCP7</v>
          </cell>
          <cell r="O660" t="str">
            <v>AGE6_N</v>
          </cell>
          <cell r="P660">
            <v>39</v>
          </cell>
          <cell r="Q660">
            <v>0</v>
          </cell>
          <cell r="R660" t="str">
            <v>PCP7!$AM$2</v>
          </cell>
          <cell r="S660" t="str">
            <v>DGET(PCP7,"AGE6_N",A1:A2)</v>
          </cell>
        </row>
        <row r="661">
          <cell r="N661" t="str">
            <v>PCP7</v>
          </cell>
          <cell r="O661" t="str">
            <v>AGE6_PCP</v>
          </cell>
          <cell r="P661">
            <v>40</v>
          </cell>
          <cell r="Q661">
            <v>0</v>
          </cell>
          <cell r="R661" t="str">
            <v>PCP7!$AN$2</v>
          </cell>
          <cell r="S661" t="str">
            <v>DGET(PCP7,"AGE6_PCP",A1:A2)</v>
          </cell>
        </row>
        <row r="662">
          <cell r="N662" t="str">
            <v>PCP7</v>
          </cell>
          <cell r="O662" t="str">
            <v>AGE6FN</v>
          </cell>
          <cell r="P662">
            <v>41</v>
          </cell>
          <cell r="Q662">
            <v>0</v>
          </cell>
          <cell r="R662" t="str">
            <v>PCP7!$AO$2</v>
          </cell>
          <cell r="S662" t="str">
            <v>DGET(PCP7,"AGE6FN",A1:A2)</v>
          </cell>
        </row>
        <row r="663">
          <cell r="N663" t="str">
            <v>PCP7</v>
          </cell>
          <cell r="O663" t="str">
            <v>AGE6FPCP</v>
          </cell>
          <cell r="P663">
            <v>42</v>
          </cell>
          <cell r="Q663">
            <v>0</v>
          </cell>
          <cell r="R663" t="str">
            <v>PCP7!$AP$2</v>
          </cell>
          <cell r="S663" t="str">
            <v>DGET(PCP7,"AGE6FPCP",A1:A2)</v>
          </cell>
        </row>
        <row r="664">
          <cell r="N664" t="str">
            <v>PCP7</v>
          </cell>
          <cell r="O664" t="str">
            <v>AGE6MN</v>
          </cell>
          <cell r="P664">
            <v>43</v>
          </cell>
          <cell r="Q664">
            <v>0</v>
          </cell>
          <cell r="R664" t="str">
            <v>PCP7!$AQ$2</v>
          </cell>
          <cell r="S664" t="str">
            <v>DGET(PCP7,"AGE6MN",A1:A2)</v>
          </cell>
        </row>
        <row r="665">
          <cell r="N665" t="str">
            <v>PCP7</v>
          </cell>
          <cell r="O665" t="str">
            <v>AGE6MPCP</v>
          </cell>
          <cell r="P665">
            <v>44</v>
          </cell>
          <cell r="Q665">
            <v>0</v>
          </cell>
          <cell r="R665" t="str">
            <v>PCP7!$AR$2</v>
          </cell>
          <cell r="S665" t="str">
            <v>DGET(PCP7,"AGE6MPCP",A1:A2)</v>
          </cell>
        </row>
        <row r="666">
          <cell r="N666" t="str">
            <v>PCP8</v>
          </cell>
          <cell r="O666" t="str">
            <v>PCP</v>
          </cell>
          <cell r="P666">
            <v>1</v>
          </cell>
          <cell r="Q666">
            <v>1</v>
          </cell>
          <cell r="R666" t="str">
            <v>PCP8!$A$2</v>
          </cell>
          <cell r="S666" t="str">
            <v>=PCP</v>
          </cell>
        </row>
        <row r="667">
          <cell r="N667" t="str">
            <v>PCP8</v>
          </cell>
          <cell r="O667" t="str">
            <v>PERIOD</v>
          </cell>
          <cell r="P667">
            <v>2</v>
          </cell>
          <cell r="Q667">
            <v>0</v>
          </cell>
          <cell r="R667" t="str">
            <v>PCP8!$B$2</v>
          </cell>
          <cell r="S667" t="str">
            <v>DGET(PCP8,"PERIOD",A1:A2)</v>
          </cell>
        </row>
        <row r="668">
          <cell r="N668" t="str">
            <v>PCP8</v>
          </cell>
          <cell r="O668" t="str">
            <v>CATCASES</v>
          </cell>
          <cell r="P668">
            <v>3</v>
          </cell>
          <cell r="Q668">
            <v>0</v>
          </cell>
          <cell r="R668" t="str">
            <v>PCP8!$C$2</v>
          </cell>
          <cell r="S668" t="str">
            <v>DGET(PCP8,"CATCASES",A1:A2)</v>
          </cell>
        </row>
        <row r="669">
          <cell r="N669" t="str">
            <v>PCP8</v>
          </cell>
          <cell r="O669" t="str">
            <v>CATCOSTY</v>
          </cell>
          <cell r="P669">
            <v>4</v>
          </cell>
          <cell r="Q669">
            <v>0</v>
          </cell>
          <cell r="R669" t="str">
            <v>PCP8!$D$2</v>
          </cell>
          <cell r="S669" t="str">
            <v>DGET(PCP8,"CATCOSTY",A1:A2)</v>
          </cell>
        </row>
        <row r="670">
          <cell r="N670" t="str">
            <v>PCP9A</v>
          </cell>
          <cell r="O670" t="str">
            <v>PCP</v>
          </cell>
          <cell r="P670">
            <v>1</v>
          </cell>
          <cell r="Q670">
            <v>1</v>
          </cell>
          <cell r="R670" t="str">
            <v>PCP9A!$A$2</v>
          </cell>
          <cell r="S670" t="str">
            <v>=PCP</v>
          </cell>
        </row>
        <row r="671">
          <cell r="N671" t="str">
            <v>PCP9A</v>
          </cell>
          <cell r="O671" t="str">
            <v>PERIOD</v>
          </cell>
          <cell r="P671">
            <v>2</v>
          </cell>
          <cell r="Q671">
            <v>0</v>
          </cell>
          <cell r="R671" t="str">
            <v>PCP9A!$B$2</v>
          </cell>
          <cell r="S671" t="str">
            <v>DGET(PCP9A,"PERIOD",A1:A2)</v>
          </cell>
        </row>
        <row r="672">
          <cell r="N672" t="str">
            <v>PCP9A</v>
          </cell>
          <cell r="O672" t="str">
            <v>DAS_C_Y</v>
          </cell>
          <cell r="P672">
            <v>3</v>
          </cell>
          <cell r="Q672">
            <v>0</v>
          </cell>
          <cell r="R672" t="str">
            <v>PCP9A!$C$2</v>
          </cell>
          <cell r="S672" t="str">
            <v>DGET(PCP9A,"DAS_C_Y",A1:A2)</v>
          </cell>
        </row>
        <row r="673">
          <cell r="N673" t="str">
            <v>PCP9A</v>
          </cell>
          <cell r="O673" t="str">
            <v>DAS_I_Y</v>
          </cell>
          <cell r="P673">
            <v>4</v>
          </cell>
          <cell r="Q673">
            <v>0</v>
          </cell>
          <cell r="R673" t="str">
            <v>PCP9A!$D$2</v>
          </cell>
          <cell r="S673" t="str">
            <v>DGET(PCP9A,"DAS_I_Y",A1:A2)</v>
          </cell>
        </row>
        <row r="674">
          <cell r="N674" t="str">
            <v>PCP9A</v>
          </cell>
          <cell r="O674" t="str">
            <v>DAS_M_YT</v>
          </cell>
          <cell r="P674">
            <v>5</v>
          </cell>
          <cell r="Q674">
            <v>0</v>
          </cell>
          <cell r="R674" t="str">
            <v>PCP9A!$E$2</v>
          </cell>
          <cell r="S674" t="str">
            <v>DGET(PCP9A,"DAS_M_YT",A1:A2)</v>
          </cell>
        </row>
        <row r="675">
          <cell r="N675" t="str">
            <v>PCP9A</v>
          </cell>
          <cell r="O675" t="str">
            <v>DAS_N_YT</v>
          </cell>
          <cell r="P675">
            <v>6</v>
          </cell>
          <cell r="Q675">
            <v>0</v>
          </cell>
          <cell r="R675" t="str">
            <v>PCP9A!$F$2</v>
          </cell>
          <cell r="S675" t="str">
            <v>DGET(PCP9A,"DAS_N_YT",A1:A2)</v>
          </cell>
        </row>
        <row r="676">
          <cell r="N676" t="str">
            <v>PCP9A</v>
          </cell>
          <cell r="O676" t="str">
            <v>DAS_O_Y</v>
          </cell>
          <cell r="P676">
            <v>7</v>
          </cell>
          <cell r="Q676">
            <v>0</v>
          </cell>
          <cell r="R676" t="str">
            <v>PCP9A!$G$2</v>
          </cell>
          <cell r="S676" t="str">
            <v>DGET(PCP9A,"DAS_O_Y",A1:A2)</v>
          </cell>
        </row>
        <row r="677">
          <cell r="N677" t="str">
            <v>PCP9A</v>
          </cell>
          <cell r="O677" t="str">
            <v>DDI_C_Y</v>
          </cell>
          <cell r="P677">
            <v>8</v>
          </cell>
          <cell r="Q677">
            <v>0</v>
          </cell>
          <cell r="R677" t="str">
            <v>PCP9A!$H$2</v>
          </cell>
          <cell r="S677" t="str">
            <v>DGET(PCP9A,"DDI_C_Y",A1:A2)</v>
          </cell>
        </row>
        <row r="678">
          <cell r="N678" t="str">
            <v>PCP9A</v>
          </cell>
          <cell r="O678" t="str">
            <v>DDI_I_Y</v>
          </cell>
          <cell r="P678">
            <v>9</v>
          </cell>
          <cell r="Q678">
            <v>0</v>
          </cell>
          <cell r="R678" t="str">
            <v>PCP9A!$I$2</v>
          </cell>
          <cell r="S678" t="str">
            <v>DGET(PCP9A,"DDI_I_Y",A1:A2)</v>
          </cell>
        </row>
        <row r="679">
          <cell r="N679" t="str">
            <v>PCP9A</v>
          </cell>
          <cell r="O679" t="str">
            <v>DDI_M_YT</v>
          </cell>
          <cell r="P679">
            <v>10</v>
          </cell>
          <cell r="Q679">
            <v>0</v>
          </cell>
          <cell r="R679" t="str">
            <v>PCP9A!$J$2</v>
          </cell>
          <cell r="S679" t="str">
            <v>DGET(PCP9A,"DDI_M_YT",A1:A2)</v>
          </cell>
        </row>
        <row r="680">
          <cell r="N680" t="str">
            <v>PCP9A</v>
          </cell>
          <cell r="O680" t="str">
            <v>DDI_N_YT</v>
          </cell>
          <cell r="P680">
            <v>11</v>
          </cell>
          <cell r="Q680">
            <v>0</v>
          </cell>
          <cell r="R680" t="str">
            <v>PCP9A!$K$2</v>
          </cell>
          <cell r="S680" t="str">
            <v>DGET(PCP9A,"DDI_N_YT",A1:A2)</v>
          </cell>
        </row>
        <row r="681">
          <cell r="N681" t="str">
            <v>PCP9A</v>
          </cell>
          <cell r="O681" t="str">
            <v>DDI_O_Y</v>
          </cell>
          <cell r="P681">
            <v>12</v>
          </cell>
          <cell r="Q681">
            <v>0</v>
          </cell>
          <cell r="R681" t="str">
            <v>PCP9A!$L$2</v>
          </cell>
          <cell r="S681" t="str">
            <v>DGET(PCP9A,"DDI_O_Y",A1:A2)</v>
          </cell>
        </row>
        <row r="682">
          <cell r="N682" t="str">
            <v>PCP9A</v>
          </cell>
          <cell r="O682" t="str">
            <v>DHY_C_Y</v>
          </cell>
          <cell r="P682">
            <v>13</v>
          </cell>
          <cell r="Q682">
            <v>0</v>
          </cell>
          <cell r="R682" t="str">
            <v>PCP9A!$M$2</v>
          </cell>
          <cell r="S682" t="str">
            <v>DGET(PCP9A,"DHY_C_Y",A1:A2)</v>
          </cell>
        </row>
        <row r="683">
          <cell r="N683" t="str">
            <v>PCP9A</v>
          </cell>
          <cell r="O683" t="str">
            <v>DHY_I_Y</v>
          </cell>
          <cell r="P683">
            <v>14</v>
          </cell>
          <cell r="Q683">
            <v>0</v>
          </cell>
          <cell r="R683" t="str">
            <v>PCP9A!$N$2</v>
          </cell>
          <cell r="S683" t="str">
            <v>DGET(PCP9A,"DHY_I_Y",A1:A2)</v>
          </cell>
        </row>
        <row r="684">
          <cell r="N684" t="str">
            <v>PCP9A</v>
          </cell>
          <cell r="O684" t="str">
            <v>DHY_M_YT</v>
          </cell>
          <cell r="P684">
            <v>15</v>
          </cell>
          <cell r="Q684">
            <v>0</v>
          </cell>
          <cell r="R684" t="str">
            <v>PCP9A!$O$2</v>
          </cell>
          <cell r="S684" t="str">
            <v>DGET(PCP9A,"DHY_M_YT",A1:A2)</v>
          </cell>
        </row>
        <row r="685">
          <cell r="N685" t="str">
            <v>PCP9A</v>
          </cell>
          <cell r="O685" t="str">
            <v>DHY_N_YT</v>
          </cell>
          <cell r="P685">
            <v>16</v>
          </cell>
          <cell r="Q685">
            <v>0</v>
          </cell>
          <cell r="R685" t="str">
            <v>PCP9A!$P$2</v>
          </cell>
          <cell r="S685" t="str">
            <v>DGET(PCP9A,"DHY_N_YT",A1:A2)</v>
          </cell>
        </row>
        <row r="686">
          <cell r="N686" t="str">
            <v>PCP9A</v>
          </cell>
          <cell r="O686" t="str">
            <v>DHY_O_Y</v>
          </cell>
          <cell r="P686">
            <v>17</v>
          </cell>
          <cell r="Q686">
            <v>0</v>
          </cell>
          <cell r="R686" t="str">
            <v>PCP9A!$Q$2</v>
          </cell>
          <cell r="S686" t="str">
            <v>DGET(PCP9A,"DHY_O_Y",A1:A2)</v>
          </cell>
        </row>
        <row r="687">
          <cell r="N687" t="str">
            <v>PCP9A</v>
          </cell>
          <cell r="O687" t="str">
            <v>DLB_C_Y</v>
          </cell>
          <cell r="P687">
            <v>18</v>
          </cell>
          <cell r="Q687">
            <v>0</v>
          </cell>
          <cell r="R687" t="str">
            <v>PCP9A!$R$2</v>
          </cell>
          <cell r="S687" t="str">
            <v>DGET(PCP9A,"DLB_C_Y",A1:A2)</v>
          </cell>
        </row>
        <row r="688">
          <cell r="N688" t="str">
            <v>PCP9A</v>
          </cell>
          <cell r="O688" t="str">
            <v>DLB_I_Y</v>
          </cell>
          <cell r="P688">
            <v>19</v>
          </cell>
          <cell r="Q688">
            <v>0</v>
          </cell>
          <cell r="R688" t="str">
            <v>PCP9A!$S$2</v>
          </cell>
          <cell r="S688" t="str">
            <v>DGET(PCP9A,"DLB_I_Y",A1:A2)</v>
          </cell>
        </row>
        <row r="689">
          <cell r="N689" t="str">
            <v>PCP9A</v>
          </cell>
          <cell r="O689" t="str">
            <v>DLB_M_YT</v>
          </cell>
          <cell r="P689">
            <v>20</v>
          </cell>
          <cell r="Q689">
            <v>0</v>
          </cell>
          <cell r="R689" t="str">
            <v>PCP9A!$T$2</v>
          </cell>
          <cell r="S689" t="str">
            <v>DGET(PCP9A,"DLB_M_YT",A1:A2)</v>
          </cell>
        </row>
        <row r="690">
          <cell r="N690" t="str">
            <v>PCP9A</v>
          </cell>
          <cell r="O690" t="str">
            <v>DLB_N_YT</v>
          </cell>
          <cell r="P690">
            <v>21</v>
          </cell>
          <cell r="Q690">
            <v>0</v>
          </cell>
          <cell r="R690" t="str">
            <v>PCP9A!$U$2</v>
          </cell>
          <cell r="S690" t="str">
            <v>DGET(PCP9A,"DLB_N_YT",A1:A2)</v>
          </cell>
        </row>
        <row r="691">
          <cell r="N691" t="str">
            <v>PCP9A</v>
          </cell>
          <cell r="O691" t="str">
            <v>DLB_O_Y</v>
          </cell>
          <cell r="P691">
            <v>22</v>
          </cell>
          <cell r="Q691">
            <v>0</v>
          </cell>
          <cell r="R691" t="str">
            <v>PCP9A!$V$2</v>
          </cell>
          <cell r="S691" t="str">
            <v>DGET(PCP9A,"DLB_O_Y",A1:A2)</v>
          </cell>
        </row>
        <row r="692">
          <cell r="N692" t="str">
            <v>PCP9A</v>
          </cell>
          <cell r="O692" t="str">
            <v>DOT_C_Y</v>
          </cell>
          <cell r="P692">
            <v>23</v>
          </cell>
          <cell r="Q692">
            <v>0</v>
          </cell>
          <cell r="R692" t="str">
            <v>PCP9A!$W$2</v>
          </cell>
          <cell r="S692" t="str">
            <v>DGET(PCP9A,"DOT_C_Y",A1:A2)</v>
          </cell>
        </row>
        <row r="693">
          <cell r="N693" t="str">
            <v>PCP9A</v>
          </cell>
          <cell r="O693" t="str">
            <v>DOT_I_Y</v>
          </cell>
          <cell r="P693">
            <v>24</v>
          </cell>
          <cell r="Q693">
            <v>0</v>
          </cell>
          <cell r="R693" t="str">
            <v>PCP9A!$X$2</v>
          </cell>
          <cell r="S693" t="str">
            <v>DGET(PCP9A,"DOT_I_Y",A1:A2)</v>
          </cell>
        </row>
        <row r="694">
          <cell r="N694" t="str">
            <v>PCP9A</v>
          </cell>
          <cell r="O694" t="str">
            <v>DOT_M_YT</v>
          </cell>
          <cell r="P694">
            <v>25</v>
          </cell>
          <cell r="Q694">
            <v>0</v>
          </cell>
          <cell r="R694" t="str">
            <v>PCP9A!$Y$2</v>
          </cell>
          <cell r="S694" t="str">
            <v>DGET(PCP9A,"DOT_M_YT",A1:A2)</v>
          </cell>
        </row>
        <row r="695">
          <cell r="N695" t="str">
            <v>PCP9A</v>
          </cell>
          <cell r="O695" t="str">
            <v>DOT_N_YT</v>
          </cell>
          <cell r="P695">
            <v>26</v>
          </cell>
          <cell r="Q695">
            <v>0</v>
          </cell>
          <cell r="R695" t="str">
            <v>PCP9A!$Z$2</v>
          </cell>
          <cell r="S695" t="str">
            <v>DGET(PCP9A,"DOT_N_YT",A1:A2)</v>
          </cell>
        </row>
        <row r="696">
          <cell r="N696" t="str">
            <v>PCP9A</v>
          </cell>
          <cell r="O696" t="str">
            <v>DOT_O_Y</v>
          </cell>
          <cell r="P696">
            <v>27</v>
          </cell>
          <cell r="Q696">
            <v>0</v>
          </cell>
          <cell r="R696" t="str">
            <v>PCP9A!$AA$2</v>
          </cell>
          <cell r="S696" t="str">
            <v>DGET(PCP9A,"DOT_O_Y",A1:A2)</v>
          </cell>
        </row>
        <row r="697">
          <cell r="N697" t="str">
            <v>PCP9A</v>
          </cell>
          <cell r="O697" t="str">
            <v>DPC_I_YT</v>
          </cell>
          <cell r="P697">
            <v>28</v>
          </cell>
          <cell r="Q697">
            <v>0</v>
          </cell>
          <cell r="R697" t="str">
            <v>PCP9A!$AB$2</v>
          </cell>
          <cell r="S697" t="str">
            <v>DGET(PCP9A,"DPC_I_YT",A1:A2)</v>
          </cell>
        </row>
        <row r="698">
          <cell r="N698" t="str">
            <v>PCP9A</v>
          </cell>
          <cell r="O698" t="str">
            <v>DPC_M_YT</v>
          </cell>
          <cell r="P698">
            <v>29</v>
          </cell>
          <cell r="Q698">
            <v>0</v>
          </cell>
          <cell r="R698" t="str">
            <v>PCP9A!$AC$2</v>
          </cell>
          <cell r="S698" t="str">
            <v>DGET(PCP9A,"DPC_M_YT",A1:A2)</v>
          </cell>
        </row>
        <row r="699">
          <cell r="N699" t="str">
            <v>PCP9A</v>
          </cell>
          <cell r="O699" t="str">
            <v>DPC_N_YT</v>
          </cell>
          <cell r="P699">
            <v>30</v>
          </cell>
          <cell r="Q699">
            <v>0</v>
          </cell>
          <cell r="R699" t="str">
            <v>PCP9A!$AD$2</v>
          </cell>
          <cell r="S699" t="str">
            <v>DGET(PCP9A,"DPC_N_YT",A1:A2)</v>
          </cell>
        </row>
        <row r="700">
          <cell r="N700" t="str">
            <v>PCP9A</v>
          </cell>
          <cell r="O700" t="str">
            <v>DPC_C_Y</v>
          </cell>
          <cell r="P700">
            <v>31</v>
          </cell>
          <cell r="Q700">
            <v>0</v>
          </cell>
          <cell r="R700" t="str">
            <v>PCP9A!$AE$2</v>
          </cell>
          <cell r="S700" t="str">
            <v>DGET(PCP9A,"DPC_C_Y",A1:A2)</v>
          </cell>
        </row>
        <row r="701">
          <cell r="N701" t="str">
            <v>PCP9A</v>
          </cell>
          <cell r="O701" t="str">
            <v>DPC_I_Y</v>
          </cell>
          <cell r="P701">
            <v>32</v>
          </cell>
          <cell r="Q701">
            <v>0</v>
          </cell>
          <cell r="R701" t="str">
            <v>PCP9A!$AF$2</v>
          </cell>
          <cell r="S701" t="str">
            <v>DGET(PCP9A,"DPC_I_Y",A1:A2)</v>
          </cell>
        </row>
        <row r="702">
          <cell r="N702" t="str">
            <v>PCP9A</v>
          </cell>
          <cell r="O702" t="str">
            <v>DPU_C_Y</v>
          </cell>
          <cell r="P702">
            <v>33</v>
          </cell>
          <cell r="Q702">
            <v>0</v>
          </cell>
          <cell r="R702" t="str">
            <v>PCP9A!$AG$2</v>
          </cell>
          <cell r="S702" t="str">
            <v>DGET(PCP9A,"DPU_C_Y",A1:A2)</v>
          </cell>
        </row>
        <row r="703">
          <cell r="N703" t="str">
            <v>PCP9A</v>
          </cell>
          <cell r="O703" t="str">
            <v>DPU_I_Y</v>
          </cell>
          <cell r="P703">
            <v>34</v>
          </cell>
          <cell r="Q703">
            <v>0</v>
          </cell>
          <cell r="R703" t="str">
            <v>PCP9A!$AH$2</v>
          </cell>
          <cell r="S703" t="str">
            <v>DGET(PCP9A,"DPU_I_Y",A1:A2)</v>
          </cell>
        </row>
        <row r="704">
          <cell r="N704" t="str">
            <v>PCP9A</v>
          </cell>
          <cell r="O704" t="str">
            <v>DPU_M_YT</v>
          </cell>
          <cell r="P704">
            <v>35</v>
          </cell>
          <cell r="Q704">
            <v>0</v>
          </cell>
          <cell r="R704" t="str">
            <v>PCP9A!$AI$2</v>
          </cell>
          <cell r="S704" t="str">
            <v>DGET(PCP9A,"DPU_M_YT",A1:A2)</v>
          </cell>
        </row>
        <row r="705">
          <cell r="N705" t="str">
            <v>PCP9A</v>
          </cell>
          <cell r="O705" t="str">
            <v>DPU_N_YT</v>
          </cell>
          <cell r="P705">
            <v>36</v>
          </cell>
          <cell r="Q705">
            <v>0</v>
          </cell>
          <cell r="R705" t="str">
            <v>PCP9A!$AJ$2</v>
          </cell>
          <cell r="S705" t="str">
            <v>DGET(PCP9A,"DPU_N_YT",A1:A2)</v>
          </cell>
        </row>
        <row r="706">
          <cell r="N706" t="str">
            <v>PCP9A</v>
          </cell>
          <cell r="O706" t="str">
            <v>DPU_O_Y</v>
          </cell>
          <cell r="P706">
            <v>37</v>
          </cell>
          <cell r="Q706">
            <v>0</v>
          </cell>
          <cell r="R706" t="str">
            <v>PCP9A!$AK$2</v>
          </cell>
          <cell r="S706" t="str">
            <v>DGET(PCP9A,"DPU_O_Y",A1:A2)</v>
          </cell>
        </row>
        <row r="707">
          <cell r="N707" t="str">
            <v>PCP9A</v>
          </cell>
          <cell r="O707" t="str">
            <v>DSA_C_Y</v>
          </cell>
          <cell r="P707">
            <v>38</v>
          </cell>
          <cell r="Q707">
            <v>0</v>
          </cell>
          <cell r="R707" t="str">
            <v>PCP9A!$AL$2</v>
          </cell>
          <cell r="S707" t="str">
            <v>DGET(PCP9A,"DSA_C_Y",A1:A2)</v>
          </cell>
        </row>
        <row r="708">
          <cell r="N708" t="str">
            <v>PCP9A</v>
          </cell>
          <cell r="O708" t="str">
            <v>DSA_I_Y</v>
          </cell>
          <cell r="P708">
            <v>39</v>
          </cell>
          <cell r="Q708">
            <v>0</v>
          </cell>
          <cell r="R708" t="str">
            <v>PCP9A!$AM$2</v>
          </cell>
          <cell r="S708" t="str">
            <v>DGET(PCP9A,"DSA_I_Y",A1:A2)</v>
          </cell>
        </row>
        <row r="709">
          <cell r="N709" t="str">
            <v>PCP9A</v>
          </cell>
          <cell r="O709" t="str">
            <v>DSA_M_YT</v>
          </cell>
          <cell r="P709">
            <v>40</v>
          </cell>
          <cell r="Q709">
            <v>0</v>
          </cell>
          <cell r="R709" t="str">
            <v>PCP9A!$AN$2</v>
          </cell>
          <cell r="S709" t="str">
            <v>DGET(PCP9A,"DSA_M_YT",A1:A2)</v>
          </cell>
        </row>
        <row r="710">
          <cell r="N710" t="str">
            <v>PCP9A</v>
          </cell>
          <cell r="O710" t="str">
            <v>DSA_N_YT</v>
          </cell>
          <cell r="P710">
            <v>41</v>
          </cell>
          <cell r="Q710">
            <v>0</v>
          </cell>
          <cell r="R710" t="str">
            <v>PCP9A!$AO$2</v>
          </cell>
          <cell r="S710" t="str">
            <v>DGET(PCP9A,"DSA_N_YT",A1:A2)</v>
          </cell>
        </row>
        <row r="711">
          <cell r="N711" t="str">
            <v>PCP9A</v>
          </cell>
          <cell r="O711" t="str">
            <v>DSA_O_Y</v>
          </cell>
          <cell r="P711">
            <v>42</v>
          </cell>
          <cell r="Q711">
            <v>0</v>
          </cell>
          <cell r="R711" t="str">
            <v>PCP9A!$AP$2</v>
          </cell>
          <cell r="S711" t="str">
            <v>DGET(PCP9A,"DSA_O_Y",A1:A2)</v>
          </cell>
        </row>
        <row r="712">
          <cell r="N712" t="str">
            <v>PCP9A</v>
          </cell>
          <cell r="O712" t="str">
            <v>DM1_C_Y</v>
          </cell>
          <cell r="P712">
            <v>43</v>
          </cell>
          <cell r="Q712">
            <v>0</v>
          </cell>
          <cell r="R712" t="str">
            <v>PCP9A!$AQ$2</v>
          </cell>
          <cell r="S712" t="str">
            <v>DGET(PCP9A,"DM1_C_Y",A1:A2)</v>
          </cell>
        </row>
        <row r="713">
          <cell r="N713" t="str">
            <v>PCP9A</v>
          </cell>
          <cell r="O713" t="str">
            <v>DM1_I_Y</v>
          </cell>
          <cell r="P713">
            <v>44</v>
          </cell>
          <cell r="Q713">
            <v>0</v>
          </cell>
          <cell r="R713" t="str">
            <v>PCP9A!$AR$2</v>
          </cell>
          <cell r="S713" t="str">
            <v>DGET(PCP9A,"DM1_I_Y",A1:A2)</v>
          </cell>
        </row>
        <row r="714">
          <cell r="N714" t="str">
            <v>PCP9A</v>
          </cell>
          <cell r="O714" t="str">
            <v>DM1_M_YT</v>
          </cell>
          <cell r="P714">
            <v>45</v>
          </cell>
          <cell r="Q714">
            <v>0</v>
          </cell>
          <cell r="R714" t="str">
            <v>PCP9A!$AS$2</v>
          </cell>
          <cell r="S714" t="str">
            <v>DGET(PCP9A,"DM1_M_YT",A1:A2)</v>
          </cell>
        </row>
        <row r="715">
          <cell r="N715" t="str">
            <v>PCP9A</v>
          </cell>
          <cell r="O715" t="str">
            <v>DM1_N_YT</v>
          </cell>
          <cell r="P715">
            <v>46</v>
          </cell>
          <cell r="Q715">
            <v>0</v>
          </cell>
          <cell r="R715" t="str">
            <v>PCP9A!$AT$2</v>
          </cell>
          <cell r="S715" t="str">
            <v>DGET(PCP9A,"DM1_N_YT",A1:A2)</v>
          </cell>
        </row>
        <row r="716">
          <cell r="N716" t="str">
            <v>PCP9A</v>
          </cell>
          <cell r="O716" t="str">
            <v>DM1_O_Y</v>
          </cell>
          <cell r="P716">
            <v>47</v>
          </cell>
          <cell r="Q716">
            <v>0</v>
          </cell>
          <cell r="R716" t="str">
            <v>PCP9A!$AU$2</v>
          </cell>
          <cell r="S716" t="str">
            <v>DGET(PCP9A,"DM1_O_Y",A1:A2)</v>
          </cell>
        </row>
        <row r="717">
          <cell r="N717" t="str">
            <v>PCP9A</v>
          </cell>
          <cell r="O717" t="str">
            <v>DM__C_Y</v>
          </cell>
          <cell r="P717">
            <v>48</v>
          </cell>
          <cell r="Q717">
            <v>0</v>
          </cell>
          <cell r="R717" t="str">
            <v>PCP9A!$AV$2</v>
          </cell>
          <cell r="S717" t="str">
            <v>DGET(PCP9A,"DM__C_Y",A1:A2)</v>
          </cell>
        </row>
        <row r="718">
          <cell r="N718" t="str">
            <v>PCP9A</v>
          </cell>
          <cell r="O718" t="str">
            <v>DM__I_Y</v>
          </cell>
          <cell r="P718">
            <v>49</v>
          </cell>
          <cell r="Q718">
            <v>0</v>
          </cell>
          <cell r="R718" t="str">
            <v>PCP9A!$AW$2</v>
          </cell>
          <cell r="S718" t="str">
            <v>DGET(PCP9A,"DM__I_Y",A1:A2)</v>
          </cell>
        </row>
        <row r="719">
          <cell r="N719" t="str">
            <v>PCP9A</v>
          </cell>
          <cell r="O719" t="str">
            <v>DM__M_YT</v>
          </cell>
          <cell r="P719">
            <v>50</v>
          </cell>
          <cell r="Q719">
            <v>0</v>
          </cell>
          <cell r="R719" t="str">
            <v>PCP9A!$AX$2</v>
          </cell>
          <cell r="S719" t="str">
            <v>DGET(PCP9A,"DM__M_YT",A1:A2)</v>
          </cell>
        </row>
        <row r="720">
          <cell r="N720" t="str">
            <v>PCP9A</v>
          </cell>
          <cell r="O720" t="str">
            <v>DM__N_YT</v>
          </cell>
          <cell r="P720">
            <v>51</v>
          </cell>
          <cell r="Q720">
            <v>0</v>
          </cell>
          <cell r="R720" t="str">
            <v>PCP9A!$AY$2</v>
          </cell>
          <cell r="S720" t="str">
            <v>DGET(PCP9A,"DM__N_YT",A1:A2)</v>
          </cell>
        </row>
        <row r="721">
          <cell r="N721" t="str">
            <v>PCP9A</v>
          </cell>
          <cell r="O721" t="str">
            <v>DM__O_Y</v>
          </cell>
          <cell r="P721">
            <v>52</v>
          </cell>
          <cell r="Q721">
            <v>0</v>
          </cell>
          <cell r="R721" t="str">
            <v>PCP9A!$AZ$2</v>
          </cell>
          <cell r="S721" t="str">
            <v>DGET(PCP9A,"DM__O_Y",A1:A2)</v>
          </cell>
        </row>
        <row r="722">
          <cell r="N722" t="str">
            <v>PCP9A</v>
          </cell>
          <cell r="O722" t="str">
            <v>DAM_C_Y</v>
          </cell>
          <cell r="P722">
            <v>53</v>
          </cell>
          <cell r="Q722">
            <v>0</v>
          </cell>
          <cell r="R722" t="str">
            <v>PCP9A!$BA$2</v>
          </cell>
          <cell r="S722" t="str">
            <v>DGET(PCP9A,"DAM_C_Y",A1:A2)</v>
          </cell>
        </row>
        <row r="723">
          <cell r="N723" t="str">
            <v>PCP9A</v>
          </cell>
          <cell r="O723" t="str">
            <v>DAM_I_Y</v>
          </cell>
          <cell r="P723">
            <v>54</v>
          </cell>
          <cell r="Q723">
            <v>0</v>
          </cell>
          <cell r="R723" t="str">
            <v>PCP9A!$BB$2</v>
          </cell>
          <cell r="S723" t="str">
            <v>DGET(PCP9A,"DAM_I_Y",A1:A2)</v>
          </cell>
        </row>
        <row r="724">
          <cell r="N724" t="str">
            <v>PCP9A</v>
          </cell>
          <cell r="O724" t="str">
            <v>DAM_M_YT</v>
          </cell>
          <cell r="P724">
            <v>55</v>
          </cell>
          <cell r="Q724">
            <v>0</v>
          </cell>
          <cell r="R724" t="str">
            <v>PCP9A!$BC$2</v>
          </cell>
          <cell r="S724" t="str">
            <v>DGET(PCP9A,"DAM_M_YT",A1:A2)</v>
          </cell>
        </row>
        <row r="725">
          <cell r="N725" t="str">
            <v>PCP9A</v>
          </cell>
          <cell r="O725" t="str">
            <v>DAM_N_YT</v>
          </cell>
          <cell r="P725">
            <v>56</v>
          </cell>
          <cell r="Q725">
            <v>0</v>
          </cell>
          <cell r="R725" t="str">
            <v>PCP9A!$BD$2</v>
          </cell>
          <cell r="S725" t="str">
            <v>DGET(PCP9A,"DAM_N_YT",A1:A2)</v>
          </cell>
        </row>
        <row r="726">
          <cell r="N726" t="str">
            <v>PCP9A</v>
          </cell>
          <cell r="O726" t="str">
            <v>DAM_O_Y</v>
          </cell>
          <cell r="P726">
            <v>57</v>
          </cell>
          <cell r="Q726">
            <v>0</v>
          </cell>
          <cell r="R726" t="str">
            <v>PCP9A!$BE$2</v>
          </cell>
          <cell r="S726" t="str">
            <v>DGET(PCP9A,"DAM_O_Y",A1:A2)</v>
          </cell>
        </row>
        <row r="727">
          <cell r="N727" t="str">
            <v>PCP9B</v>
          </cell>
          <cell r="O727" t="str">
            <v>PCP</v>
          </cell>
          <cell r="P727">
            <v>1</v>
          </cell>
          <cell r="Q727">
            <v>1</v>
          </cell>
          <cell r="R727" t="str">
            <v>PCP9B!$A$2</v>
          </cell>
          <cell r="S727" t="str">
            <v>=PCP</v>
          </cell>
        </row>
        <row r="728">
          <cell r="N728" t="str">
            <v>PCP9B</v>
          </cell>
          <cell r="O728" t="str">
            <v>PERIOD</v>
          </cell>
          <cell r="P728">
            <v>2</v>
          </cell>
          <cell r="Q728">
            <v>0</v>
          </cell>
          <cell r="R728" t="str">
            <v>PCP9B!$B$2</v>
          </cell>
          <cell r="S728" t="str">
            <v>DGET(PCP9B,"PERIOD",A1:A2)</v>
          </cell>
        </row>
        <row r="729">
          <cell r="N729" t="str">
            <v>PCP9B</v>
          </cell>
          <cell r="O729" t="str">
            <v>DAS_C_YT</v>
          </cell>
          <cell r="P729">
            <v>3</v>
          </cell>
          <cell r="Q729">
            <v>0</v>
          </cell>
          <cell r="R729" t="str">
            <v>PCP9B!$C$2</v>
          </cell>
          <cell r="S729" t="str">
            <v>DGET(PCP9B,"DAS_C_YT",A1:A2)</v>
          </cell>
        </row>
        <row r="730">
          <cell r="N730" t="str">
            <v>PCP9B</v>
          </cell>
          <cell r="O730" t="str">
            <v>DAS_I_YT</v>
          </cell>
          <cell r="P730">
            <v>4</v>
          </cell>
          <cell r="Q730">
            <v>0</v>
          </cell>
          <cell r="R730" t="str">
            <v>PCP9B!$D$2</v>
          </cell>
          <cell r="S730" t="str">
            <v>DGET(PCP9B,"DAS_I_YT",A1:A2)</v>
          </cell>
        </row>
        <row r="731">
          <cell r="N731" t="str">
            <v>PCP9B</v>
          </cell>
          <cell r="O731" t="str">
            <v>DAS_O_YT</v>
          </cell>
          <cell r="P731">
            <v>5</v>
          </cell>
          <cell r="Q731">
            <v>0</v>
          </cell>
          <cell r="R731" t="str">
            <v>PCP9B!$E$2</v>
          </cell>
          <cell r="S731" t="str">
            <v>DGET(PCP9B,"DAS_O_YT",A1:A2)</v>
          </cell>
        </row>
        <row r="732">
          <cell r="N732" t="str">
            <v>PCP9B</v>
          </cell>
          <cell r="O732" t="str">
            <v>DDI_C_YT</v>
          </cell>
          <cell r="P732">
            <v>6</v>
          </cell>
          <cell r="Q732">
            <v>0</v>
          </cell>
          <cell r="R732" t="str">
            <v>PCP9B!$F$2</v>
          </cell>
          <cell r="S732" t="str">
            <v>DGET(PCP9B,"DDI_C_YT",A1:A2)</v>
          </cell>
        </row>
        <row r="733">
          <cell r="N733" t="str">
            <v>PCP9B</v>
          </cell>
          <cell r="O733" t="str">
            <v>DDI_I_YT</v>
          </cell>
          <cell r="P733">
            <v>7</v>
          </cell>
          <cell r="Q733">
            <v>0</v>
          </cell>
          <cell r="R733" t="str">
            <v>PCP9B!$G$2</v>
          </cell>
          <cell r="S733" t="str">
            <v>DGET(PCP9B,"DDI_I_YT",A1:A2)</v>
          </cell>
        </row>
        <row r="734">
          <cell r="N734" t="str">
            <v>PCP9B</v>
          </cell>
          <cell r="O734" t="str">
            <v>DDI_O_YT</v>
          </cell>
          <cell r="P734">
            <v>8</v>
          </cell>
          <cell r="Q734">
            <v>0</v>
          </cell>
          <cell r="R734" t="str">
            <v>PCP9B!$H$2</v>
          </cell>
          <cell r="S734" t="str">
            <v>DGET(PCP9B,"DDI_O_YT",A1:A2)</v>
          </cell>
        </row>
        <row r="735">
          <cell r="N735" t="str">
            <v>PCP9B</v>
          </cell>
          <cell r="O735" t="str">
            <v>DHY_C_YT</v>
          </cell>
          <cell r="P735">
            <v>9</v>
          </cell>
          <cell r="Q735">
            <v>0</v>
          </cell>
          <cell r="R735" t="str">
            <v>PCP9B!$I$2</v>
          </cell>
          <cell r="S735" t="str">
            <v>DGET(PCP9B,"DHY_C_YT",A1:A2)</v>
          </cell>
        </row>
        <row r="736">
          <cell r="N736" t="str">
            <v>PCP9B</v>
          </cell>
          <cell r="O736" t="str">
            <v>DHY_I_YT</v>
          </cell>
          <cell r="P736">
            <v>10</v>
          </cell>
          <cell r="Q736">
            <v>0</v>
          </cell>
          <cell r="R736" t="str">
            <v>PCP9B!$J$2</v>
          </cell>
          <cell r="S736" t="str">
            <v>DGET(PCP9B,"DHY_I_YT",A1:A2)</v>
          </cell>
        </row>
        <row r="737">
          <cell r="N737" t="str">
            <v>PCP9B</v>
          </cell>
          <cell r="O737" t="str">
            <v>DHY_O_YT</v>
          </cell>
          <cell r="P737">
            <v>11</v>
          </cell>
          <cell r="Q737">
            <v>0</v>
          </cell>
          <cell r="R737" t="str">
            <v>PCP9B!$K$2</v>
          </cell>
          <cell r="S737" t="str">
            <v>DGET(PCP9B,"DHY_O_YT",A1:A2)</v>
          </cell>
        </row>
        <row r="738">
          <cell r="N738" t="str">
            <v>PCP9B</v>
          </cell>
          <cell r="O738" t="str">
            <v>DLB_C_YT</v>
          </cell>
          <cell r="P738">
            <v>12</v>
          </cell>
          <cell r="Q738">
            <v>0</v>
          </cell>
          <cell r="R738" t="str">
            <v>PCP9B!$L$2</v>
          </cell>
          <cell r="S738" t="str">
            <v>DGET(PCP9B,"DLB_C_YT",A1:A2)</v>
          </cell>
        </row>
        <row r="739">
          <cell r="N739" t="str">
            <v>PCP9B</v>
          </cell>
          <cell r="O739" t="str">
            <v>DLB_I_YT</v>
          </cell>
          <cell r="P739">
            <v>13</v>
          </cell>
          <cell r="Q739">
            <v>0</v>
          </cell>
          <cell r="R739" t="str">
            <v>PCP9B!$M$2</v>
          </cell>
          <cell r="S739" t="str">
            <v>DGET(PCP9B,"DLB_I_YT",A1:A2)</v>
          </cell>
        </row>
        <row r="740">
          <cell r="N740" t="str">
            <v>PCP9B</v>
          </cell>
          <cell r="O740" t="str">
            <v>DLB_O_YT</v>
          </cell>
          <cell r="P740">
            <v>14</v>
          </cell>
          <cell r="Q740">
            <v>0</v>
          </cell>
          <cell r="R740" t="str">
            <v>PCP9B!$N$2</v>
          </cell>
          <cell r="S740" t="str">
            <v>DGET(PCP9B,"DLB_O_YT",A1:A2)</v>
          </cell>
        </row>
        <row r="741">
          <cell r="N741" t="str">
            <v>PCP9B</v>
          </cell>
          <cell r="O741" t="str">
            <v>DOT_C_YT</v>
          </cell>
          <cell r="P741">
            <v>15</v>
          </cell>
          <cell r="Q741">
            <v>0</v>
          </cell>
          <cell r="R741" t="str">
            <v>PCP9B!$O$2</v>
          </cell>
          <cell r="S741" t="str">
            <v>DGET(PCP9B,"DOT_C_YT",A1:A2)</v>
          </cell>
        </row>
        <row r="742">
          <cell r="N742" t="str">
            <v>PCP9B</v>
          </cell>
          <cell r="O742" t="str">
            <v>DOT_I_YT</v>
          </cell>
          <cell r="P742">
            <v>16</v>
          </cell>
          <cell r="Q742">
            <v>0</v>
          </cell>
          <cell r="R742" t="str">
            <v>PCP9B!$P$2</v>
          </cell>
          <cell r="S742" t="str">
            <v>DGET(PCP9B,"DOT_I_YT",A1:A2)</v>
          </cell>
        </row>
        <row r="743">
          <cell r="N743" t="str">
            <v>PCP9B</v>
          </cell>
          <cell r="O743" t="str">
            <v>DOT_O_YT</v>
          </cell>
          <cell r="P743">
            <v>17</v>
          </cell>
          <cell r="Q743">
            <v>0</v>
          </cell>
          <cell r="R743" t="str">
            <v>PCP9B!$Q$2</v>
          </cell>
          <cell r="S743" t="str">
            <v>DGET(PCP9B,"DOT_O_YT",A1:A2)</v>
          </cell>
        </row>
        <row r="744">
          <cell r="N744" t="str">
            <v>PCP9B</v>
          </cell>
          <cell r="O744" t="str">
            <v>DPC_C_YT</v>
          </cell>
          <cell r="P744">
            <v>18</v>
          </cell>
          <cell r="Q744">
            <v>0</v>
          </cell>
          <cell r="R744" t="str">
            <v>PCP9B!$R$2</v>
          </cell>
          <cell r="S744" t="str">
            <v>DGET(PCP9B,"DPC_C_YT",A1:A2)</v>
          </cell>
        </row>
        <row r="745">
          <cell r="N745" t="str">
            <v>PCP9B</v>
          </cell>
          <cell r="O745" t="str">
            <v>DPC_O_YT</v>
          </cell>
          <cell r="P745">
            <v>19</v>
          </cell>
          <cell r="Q745">
            <v>0</v>
          </cell>
          <cell r="R745" t="str">
            <v>PCP9B!$S$2</v>
          </cell>
          <cell r="S745" t="str">
            <v>DGET(PCP9B,"DPC_O_YT",A1:A2)</v>
          </cell>
        </row>
        <row r="746">
          <cell r="N746" t="str">
            <v>PCP9B</v>
          </cell>
          <cell r="O746" t="str">
            <v>DPC_O_Y</v>
          </cell>
          <cell r="P746">
            <v>20</v>
          </cell>
          <cell r="Q746">
            <v>0</v>
          </cell>
          <cell r="R746" t="str">
            <v>PCP9B!$T$2</v>
          </cell>
          <cell r="S746" t="str">
            <v>DGET(PCP9B,"DPC_O_Y",A1:A2)</v>
          </cell>
        </row>
        <row r="747">
          <cell r="N747" t="str">
            <v>PCP9B</v>
          </cell>
          <cell r="O747" t="str">
            <v>DPU_C_YT</v>
          </cell>
          <cell r="P747">
            <v>21</v>
          </cell>
          <cell r="Q747">
            <v>0</v>
          </cell>
          <cell r="R747" t="str">
            <v>PCP9B!$U$2</v>
          </cell>
          <cell r="S747" t="str">
            <v>DGET(PCP9B,"DPU_C_YT",A1:A2)</v>
          </cell>
        </row>
        <row r="748">
          <cell r="N748" t="str">
            <v>PCP9B</v>
          </cell>
          <cell r="O748" t="str">
            <v>DPU_I_YT</v>
          </cell>
          <cell r="P748">
            <v>22</v>
          </cell>
          <cell r="Q748">
            <v>0</v>
          </cell>
          <cell r="R748" t="str">
            <v>PCP9B!$V$2</v>
          </cell>
          <cell r="S748" t="str">
            <v>DGET(PCP9B,"DPU_I_YT",A1:A2)</v>
          </cell>
        </row>
        <row r="749">
          <cell r="N749" t="str">
            <v>PCP9B</v>
          </cell>
          <cell r="O749" t="str">
            <v>DPU_O_YT</v>
          </cell>
          <cell r="P749">
            <v>23</v>
          </cell>
          <cell r="Q749">
            <v>0</v>
          </cell>
          <cell r="R749" t="str">
            <v>PCP9B!$W$2</v>
          </cell>
          <cell r="S749" t="str">
            <v>DGET(PCP9B,"DPU_O_YT",A1:A2)</v>
          </cell>
        </row>
        <row r="750">
          <cell r="N750" t="str">
            <v>PCP9B</v>
          </cell>
          <cell r="O750" t="str">
            <v>DSA_C_YT</v>
          </cell>
          <cell r="P750">
            <v>24</v>
          </cell>
          <cell r="Q750">
            <v>0</v>
          </cell>
          <cell r="R750" t="str">
            <v>PCP9B!$X$2</v>
          </cell>
          <cell r="S750" t="str">
            <v>DGET(PCP9B,"DSA_C_YT",A1:A2)</v>
          </cell>
        </row>
        <row r="751">
          <cell r="N751" t="str">
            <v>PCP9B</v>
          </cell>
          <cell r="O751" t="str">
            <v>DSA_I_YT</v>
          </cell>
          <cell r="P751">
            <v>25</v>
          </cell>
          <cell r="Q751">
            <v>0</v>
          </cell>
          <cell r="R751" t="str">
            <v>PCP9B!$Y$2</v>
          </cell>
          <cell r="S751" t="str">
            <v>DGET(PCP9B,"DSA_I_YT",A1:A2)</v>
          </cell>
        </row>
        <row r="752">
          <cell r="N752" t="str">
            <v>PCP9B</v>
          </cell>
          <cell r="O752" t="str">
            <v>DSA_O_YT</v>
          </cell>
          <cell r="P752">
            <v>26</v>
          </cell>
          <cell r="Q752">
            <v>0</v>
          </cell>
          <cell r="R752" t="str">
            <v>PCP9B!$Z$2</v>
          </cell>
          <cell r="S752" t="str">
            <v>DGET(PCP9B,"DSA_O_YT",A1:A2)</v>
          </cell>
        </row>
        <row r="753">
          <cell r="N753" t="str">
            <v>PCP9B</v>
          </cell>
          <cell r="O753" t="str">
            <v>DM1_C_YT</v>
          </cell>
          <cell r="P753">
            <v>27</v>
          </cell>
          <cell r="Q753">
            <v>0</v>
          </cell>
          <cell r="R753" t="str">
            <v>PCP9B!$AA$2</v>
          </cell>
          <cell r="S753" t="str">
            <v>DGET(PCP9B,"DM1_C_YT",A1:A2)</v>
          </cell>
        </row>
        <row r="754">
          <cell r="N754" t="str">
            <v>PCP9B</v>
          </cell>
          <cell r="O754" t="str">
            <v>DM1_I_YT</v>
          </cell>
          <cell r="P754">
            <v>28</v>
          </cell>
          <cell r="Q754">
            <v>0</v>
          </cell>
          <cell r="R754" t="str">
            <v>PCP9B!$AB$2</v>
          </cell>
          <cell r="S754" t="str">
            <v>DGET(PCP9B,"DM1_I_YT",A1:A2)</v>
          </cell>
        </row>
        <row r="755">
          <cell r="N755" t="str">
            <v>PCP9B</v>
          </cell>
          <cell r="O755" t="str">
            <v>DM1_O_YT</v>
          </cell>
          <cell r="P755">
            <v>29</v>
          </cell>
          <cell r="Q755">
            <v>0</v>
          </cell>
          <cell r="R755" t="str">
            <v>PCP9B!$AC$2</v>
          </cell>
          <cell r="S755" t="str">
            <v>DGET(PCP9B,"DM1_O_YT",A1:A2)</v>
          </cell>
        </row>
        <row r="756">
          <cell r="N756" t="str">
            <v>PCP9B</v>
          </cell>
          <cell r="O756" t="str">
            <v>DM__C_YT</v>
          </cell>
          <cell r="P756">
            <v>30</v>
          </cell>
          <cell r="Q756">
            <v>0</v>
          </cell>
          <cell r="R756" t="str">
            <v>PCP9B!$AD$2</v>
          </cell>
          <cell r="S756" t="str">
            <v>DGET(PCP9B,"DM__C_YT",A1:A2)</v>
          </cell>
        </row>
        <row r="757">
          <cell r="N757" t="str">
            <v>PCP9B</v>
          </cell>
          <cell r="O757" t="str">
            <v>DM__I_YT</v>
          </cell>
          <cell r="P757">
            <v>31</v>
          </cell>
          <cell r="Q757">
            <v>0</v>
          </cell>
          <cell r="R757" t="str">
            <v>PCP9B!$AE$2</v>
          </cell>
          <cell r="S757" t="str">
            <v>DGET(PCP9B,"DM__I_YT",A1:A2)</v>
          </cell>
        </row>
        <row r="758">
          <cell r="N758" t="str">
            <v>PCP9B</v>
          </cell>
          <cell r="O758" t="str">
            <v>DM__O_YT</v>
          </cell>
          <cell r="P758">
            <v>32</v>
          </cell>
          <cell r="Q758">
            <v>0</v>
          </cell>
          <cell r="R758" t="str">
            <v>PCP9B!$AF$2</v>
          </cell>
          <cell r="S758" t="str">
            <v>DGET(PCP9B,"DM__O_YT",A1:A2)</v>
          </cell>
        </row>
        <row r="759">
          <cell r="N759" t="str">
            <v>PCP9B</v>
          </cell>
          <cell r="O759" t="str">
            <v>DAM_C_YT</v>
          </cell>
          <cell r="P759">
            <v>33</v>
          </cell>
          <cell r="Q759">
            <v>0</v>
          </cell>
          <cell r="R759" t="str">
            <v>PCP9B!$AG$2</v>
          </cell>
          <cell r="S759" t="str">
            <v>DGET(PCP9B,"DAM_C_YT",A1:A2)</v>
          </cell>
        </row>
        <row r="760">
          <cell r="N760" t="str">
            <v>PCP9B</v>
          </cell>
          <cell r="O760" t="str">
            <v>DAM_I_YT</v>
          </cell>
          <cell r="P760">
            <v>34</v>
          </cell>
          <cell r="Q760">
            <v>0</v>
          </cell>
          <cell r="R760" t="str">
            <v>PCP9B!$AH$2</v>
          </cell>
          <cell r="S760" t="str">
            <v>DGET(PCP9B,"DAM_I_YT",A1:A2)</v>
          </cell>
        </row>
        <row r="761">
          <cell r="N761" t="str">
            <v>PCP9B</v>
          </cell>
          <cell r="O761" t="str">
            <v>DAM_O_YT</v>
          </cell>
          <cell r="P761">
            <v>35</v>
          </cell>
          <cell r="Q761">
            <v>0</v>
          </cell>
          <cell r="R761" t="str">
            <v>PCP9B!$AI$2</v>
          </cell>
          <cell r="S761" t="str">
            <v>DGET(PCP9B,"DAM_O_YT",A1:A2)</v>
          </cell>
        </row>
        <row r="762">
          <cell r="N762" t="str">
            <v>PEER10</v>
          </cell>
          <cell r="O762" t="str">
            <v>PEER</v>
          </cell>
          <cell r="P762">
            <v>1</v>
          </cell>
          <cell r="Q762">
            <v>1</v>
          </cell>
          <cell r="R762" t="str">
            <v>PEER10!$A$2</v>
          </cell>
          <cell r="S762" t="str">
            <v>=PEER</v>
          </cell>
        </row>
        <row r="763">
          <cell r="N763" t="str">
            <v>PEER10</v>
          </cell>
          <cell r="O763" t="str">
            <v>PERIOD</v>
          </cell>
          <cell r="P763">
            <v>2</v>
          </cell>
          <cell r="Q763">
            <v>0</v>
          </cell>
          <cell r="R763" t="str">
            <v>PEER10!$B$2</v>
          </cell>
          <cell r="S763" t="str">
            <v>DGET(PEER10,"PERIOD",A1:A2)</v>
          </cell>
        </row>
        <row r="764">
          <cell r="N764" t="str">
            <v>PEER10</v>
          </cell>
          <cell r="O764" t="str">
            <v>QASIP_P</v>
          </cell>
          <cell r="P764">
            <v>3</v>
          </cell>
          <cell r="Q764">
            <v>0</v>
          </cell>
          <cell r="R764" t="str">
            <v>PEER10!$C$2</v>
          </cell>
          <cell r="S764" t="str">
            <v>DGET(PEER10,"QASIP_P",A1:A2)</v>
          </cell>
        </row>
        <row r="765">
          <cell r="N765" t="str">
            <v>PEER10</v>
          </cell>
          <cell r="O765" t="str">
            <v>QASBP_P</v>
          </cell>
          <cell r="P765">
            <v>4</v>
          </cell>
          <cell r="Q765">
            <v>0</v>
          </cell>
          <cell r="R765" t="str">
            <v>PEER10!$D$2</v>
          </cell>
          <cell r="S765" t="str">
            <v>DGET(PEER10,"QASBP_P",A1:A2)</v>
          </cell>
        </row>
        <row r="766">
          <cell r="N766" t="str">
            <v>PEER10</v>
          </cell>
          <cell r="O766" t="str">
            <v>QDIHP_P</v>
          </cell>
          <cell r="P766">
            <v>5</v>
          </cell>
          <cell r="Q766">
            <v>0</v>
          </cell>
          <cell r="R766" t="str">
            <v>PEER10!$E$2</v>
          </cell>
          <cell r="S766" t="str">
            <v>DGET(PEER10,"QDIHP_P",A1:A2)</v>
          </cell>
        </row>
        <row r="767">
          <cell r="N767" t="str">
            <v>PEER10</v>
          </cell>
          <cell r="O767" t="str">
            <v>QDIRP_P</v>
          </cell>
          <cell r="P767">
            <v>6</v>
          </cell>
          <cell r="Q767">
            <v>0</v>
          </cell>
          <cell r="R767" t="str">
            <v>PEER10!$F$2</v>
          </cell>
          <cell r="S767" t="str">
            <v>DGET(PEER10,"QDIRP_P",A1:A2)</v>
          </cell>
        </row>
        <row r="768">
          <cell r="N768" t="str">
            <v>PEER10</v>
          </cell>
          <cell r="O768" t="str">
            <v>QHYAP_P</v>
          </cell>
          <cell r="P768">
            <v>7</v>
          </cell>
          <cell r="Q768">
            <v>0</v>
          </cell>
          <cell r="R768" t="str">
            <v>PEER10!$G$2</v>
          </cell>
          <cell r="S768" t="str">
            <v>DGET(PEER10,"QHYAP_P",A1:A2)</v>
          </cell>
        </row>
        <row r="769">
          <cell r="N769" t="str">
            <v>PEER10</v>
          </cell>
          <cell r="O769" t="str">
            <v>QLB3P_P</v>
          </cell>
          <cell r="P769">
            <v>8</v>
          </cell>
          <cell r="Q769">
            <v>0</v>
          </cell>
          <cell r="R769" t="str">
            <v>PEER10!$H$2</v>
          </cell>
          <cell r="S769" t="str">
            <v>DGET(PEER10,"QLB3P_P",A1:A2)</v>
          </cell>
        </row>
        <row r="770">
          <cell r="N770" t="str">
            <v>PEER10</v>
          </cell>
          <cell r="O770" t="str">
            <v>QLBSP_P</v>
          </cell>
          <cell r="P770">
            <v>9</v>
          </cell>
          <cell r="Q770">
            <v>0</v>
          </cell>
          <cell r="R770" t="str">
            <v>PEER10!$I$2</v>
          </cell>
          <cell r="S770" t="str">
            <v>DGET(PEER10,"QLBSP_P",A1:A2)</v>
          </cell>
        </row>
        <row r="771">
          <cell r="N771" t="str">
            <v>PEER10</v>
          </cell>
          <cell r="O771" t="str">
            <v>QPMIP_P</v>
          </cell>
          <cell r="P771">
            <v>10</v>
          </cell>
          <cell r="Q771">
            <v>0</v>
          </cell>
          <cell r="R771" t="str">
            <v>PEER10!$J$2</v>
          </cell>
          <cell r="S771" t="str">
            <v>DGET(PEER10,"QPMIP_P",A1:A2)</v>
          </cell>
        </row>
        <row r="772">
          <cell r="N772" t="str">
            <v>PEER10</v>
          </cell>
          <cell r="O772" t="str">
            <v>QPMCP_P</v>
          </cell>
          <cell r="P772">
            <v>11</v>
          </cell>
          <cell r="Q772">
            <v>0</v>
          </cell>
          <cell r="R772" t="str">
            <v>PEER10!$K$2</v>
          </cell>
          <cell r="S772" t="str">
            <v>DGET(PEER10,"QPMCP_P",A1:A2)</v>
          </cell>
        </row>
        <row r="773">
          <cell r="N773" t="str">
            <v>PEER10</v>
          </cell>
          <cell r="O773" t="str">
            <v>QPMBP_P</v>
          </cell>
          <cell r="P773">
            <v>12</v>
          </cell>
          <cell r="Q773">
            <v>0</v>
          </cell>
          <cell r="R773" t="str">
            <v>PEER10!$L$2</v>
          </cell>
          <cell r="S773" t="str">
            <v>DGET(PEER10,"QPMBP_P",A1:A2)</v>
          </cell>
        </row>
        <row r="774">
          <cell r="N774" t="str">
            <v>PEER10</v>
          </cell>
          <cell r="O774" t="str">
            <v>QPMMP_P</v>
          </cell>
          <cell r="P774">
            <v>13</v>
          </cell>
          <cell r="Q774">
            <v>0</v>
          </cell>
          <cell r="R774" t="str">
            <v>PEER10!$M$2</v>
          </cell>
          <cell r="S774" t="str">
            <v>DGET(PEER10,"QPMMP_P",A1:A2)</v>
          </cell>
        </row>
        <row r="775">
          <cell r="N775" t="str">
            <v>PEER10</v>
          </cell>
          <cell r="O775" t="str">
            <v>QPCPP_P</v>
          </cell>
          <cell r="P775">
            <v>14</v>
          </cell>
          <cell r="Q775">
            <v>0</v>
          </cell>
          <cell r="R775" t="str">
            <v>PEER10!$N$2</v>
          </cell>
          <cell r="S775" t="str">
            <v>DGET(PEER10,"QPCPP_P",A1:A2)</v>
          </cell>
        </row>
        <row r="776">
          <cell r="N776" t="str">
            <v>PEER10</v>
          </cell>
          <cell r="O776" t="str">
            <v>QPCCP_P</v>
          </cell>
          <cell r="P776">
            <v>15</v>
          </cell>
          <cell r="Q776">
            <v>0</v>
          </cell>
          <cell r="R776" t="str">
            <v>PEER10!$O$2</v>
          </cell>
          <cell r="S776" t="str">
            <v>DGET(PEER10,"QPCCP_P",A1:A2)</v>
          </cell>
        </row>
        <row r="777">
          <cell r="N777" t="str">
            <v>PEER10</v>
          </cell>
          <cell r="O777" t="str">
            <v>QPCAP_P</v>
          </cell>
          <cell r="P777">
            <v>16</v>
          </cell>
          <cell r="Q777">
            <v>0</v>
          </cell>
          <cell r="R777" t="str">
            <v>PEER10!$P$2</v>
          </cell>
          <cell r="S777" t="str">
            <v>DGET(PEER10,"QPCAP_P",A1:A2)</v>
          </cell>
        </row>
        <row r="778">
          <cell r="N778" t="str">
            <v>PEER10</v>
          </cell>
          <cell r="O778" t="str">
            <v>QASIT_P</v>
          </cell>
          <cell r="P778">
            <v>17</v>
          </cell>
          <cell r="Q778">
            <v>0</v>
          </cell>
          <cell r="R778" t="str">
            <v>PEER10!$Q$2</v>
          </cell>
          <cell r="S778" t="str">
            <v>DGET(PEER10,"QASIT_P",A1:A2)</v>
          </cell>
        </row>
        <row r="779">
          <cell r="N779" t="str">
            <v>PEER10</v>
          </cell>
          <cell r="O779" t="str">
            <v>QASBT_P</v>
          </cell>
          <cell r="P779">
            <v>18</v>
          </cell>
          <cell r="Q779">
            <v>0</v>
          </cell>
          <cell r="R779" t="str">
            <v>PEER10!$R$2</v>
          </cell>
          <cell r="S779" t="str">
            <v>DGET(PEER10,"QASBT_P",A1:A2)</v>
          </cell>
        </row>
        <row r="780">
          <cell r="N780" t="str">
            <v>PEER10</v>
          </cell>
          <cell r="O780" t="str">
            <v>QDIHT_P</v>
          </cell>
          <cell r="P780">
            <v>19</v>
          </cell>
          <cell r="Q780">
            <v>0</v>
          </cell>
          <cell r="R780" t="str">
            <v>PEER10!$S$2</v>
          </cell>
          <cell r="S780" t="str">
            <v>DGET(PEER10,"QDIHT_P",A1:A2)</v>
          </cell>
        </row>
        <row r="781">
          <cell r="N781" t="str">
            <v>PEER10</v>
          </cell>
          <cell r="O781" t="str">
            <v>QDIRT_P</v>
          </cell>
          <cell r="P781">
            <v>20</v>
          </cell>
          <cell r="Q781">
            <v>0</v>
          </cell>
          <cell r="R781" t="str">
            <v>PEER10!$T$2</v>
          </cell>
          <cell r="S781" t="str">
            <v>DGET(PEER10,"QDIRT_P",A1:A2)</v>
          </cell>
        </row>
        <row r="782">
          <cell r="N782" t="str">
            <v>PEER10</v>
          </cell>
          <cell r="O782" t="str">
            <v>QHYAT_P</v>
          </cell>
          <cell r="P782">
            <v>21</v>
          </cell>
          <cell r="Q782">
            <v>0</v>
          </cell>
          <cell r="R782" t="str">
            <v>PEER10!$U$2</v>
          </cell>
          <cell r="S782" t="str">
            <v>DGET(PEER10,"QHYAT_P",A1:A2)</v>
          </cell>
        </row>
        <row r="783">
          <cell r="N783" t="str">
            <v>PEER10</v>
          </cell>
          <cell r="O783" t="str">
            <v>QLB3T_P</v>
          </cell>
          <cell r="P783">
            <v>22</v>
          </cell>
          <cell r="Q783">
            <v>0</v>
          </cell>
          <cell r="R783" t="str">
            <v>PEER10!$V$2</v>
          </cell>
          <cell r="S783" t="str">
            <v>DGET(PEER10,"QLB3T_P",A1:A2)</v>
          </cell>
        </row>
        <row r="784">
          <cell r="N784" t="str">
            <v>PEER10</v>
          </cell>
          <cell r="O784" t="str">
            <v>QLBST_P</v>
          </cell>
          <cell r="P784">
            <v>23</v>
          </cell>
          <cell r="Q784">
            <v>0</v>
          </cell>
          <cell r="R784" t="str">
            <v>PEER10!$W$2</v>
          </cell>
          <cell r="S784" t="str">
            <v>DGET(PEER10,"QLBST_P",A1:A2)</v>
          </cell>
        </row>
        <row r="785">
          <cell r="N785" t="str">
            <v>PEER10</v>
          </cell>
          <cell r="O785" t="str">
            <v>QPMIT_P</v>
          </cell>
          <cell r="P785">
            <v>24</v>
          </cell>
          <cell r="Q785">
            <v>0</v>
          </cell>
          <cell r="R785" t="str">
            <v>PEER10!$X$2</v>
          </cell>
          <cell r="S785" t="str">
            <v>DGET(PEER10,"QPMIT_P",A1:A2)</v>
          </cell>
        </row>
        <row r="786">
          <cell r="N786" t="str">
            <v>PEER10</v>
          </cell>
          <cell r="O786" t="str">
            <v>QPMCT_P</v>
          </cell>
          <cell r="P786">
            <v>25</v>
          </cell>
          <cell r="Q786">
            <v>0</v>
          </cell>
          <cell r="R786" t="str">
            <v>PEER10!$Y$2</v>
          </cell>
          <cell r="S786" t="str">
            <v>DGET(PEER10,"QPMCT_P",A1:A2)</v>
          </cell>
        </row>
        <row r="787">
          <cell r="N787" t="str">
            <v>PEER10</v>
          </cell>
          <cell r="O787" t="str">
            <v>QPMBT_P</v>
          </cell>
          <cell r="P787">
            <v>26</v>
          </cell>
          <cell r="Q787">
            <v>0</v>
          </cell>
          <cell r="R787" t="str">
            <v>PEER10!$Z$2</v>
          </cell>
          <cell r="S787" t="str">
            <v>DGET(PEER10,"QPMBT_P",A1:A2)</v>
          </cell>
        </row>
        <row r="788">
          <cell r="N788" t="str">
            <v>PEER10</v>
          </cell>
          <cell r="O788" t="str">
            <v>QPMMT_P</v>
          </cell>
          <cell r="P788">
            <v>27</v>
          </cell>
          <cell r="Q788">
            <v>0</v>
          </cell>
          <cell r="R788" t="str">
            <v>PEER10!$AA$2</v>
          </cell>
          <cell r="S788" t="str">
            <v>DGET(PEER10,"QPMMT_P",A1:A2)</v>
          </cell>
        </row>
        <row r="789">
          <cell r="N789" t="str">
            <v>PEER10</v>
          </cell>
          <cell r="O789" t="str">
            <v>QPCPT_P</v>
          </cell>
          <cell r="P789">
            <v>28</v>
          </cell>
          <cell r="Q789">
            <v>0</v>
          </cell>
          <cell r="R789" t="str">
            <v>PEER10!$AB$2</v>
          </cell>
          <cell r="S789" t="str">
            <v>DGET(PEER10,"QPCPT_P",A1:A2)</v>
          </cell>
        </row>
        <row r="790">
          <cell r="N790" t="str">
            <v>PEER10</v>
          </cell>
          <cell r="O790" t="str">
            <v>QPCCT_P</v>
          </cell>
          <cell r="P790">
            <v>29</v>
          </cell>
          <cell r="Q790">
            <v>0</v>
          </cell>
          <cell r="R790" t="str">
            <v>PEER10!$AC$2</v>
          </cell>
          <cell r="S790" t="str">
            <v>DGET(PEER10,"QPCCT_P",A1:A2)</v>
          </cell>
        </row>
        <row r="791">
          <cell r="N791" t="str">
            <v>PEER10</v>
          </cell>
          <cell r="O791" t="str">
            <v>QPCAT_P</v>
          </cell>
          <cell r="P791">
            <v>30</v>
          </cell>
          <cell r="Q791">
            <v>0</v>
          </cell>
          <cell r="R791" t="str">
            <v>PEER10!$AD$2</v>
          </cell>
          <cell r="S791" t="str">
            <v>DGET(PEER10,"QPCAT_P",A1:A2)</v>
          </cell>
        </row>
        <row r="792">
          <cell r="N792" t="str">
            <v>PEER4</v>
          </cell>
          <cell r="O792" t="str">
            <v>PEER</v>
          </cell>
          <cell r="P792">
            <v>1</v>
          </cell>
          <cell r="Q792">
            <v>1</v>
          </cell>
          <cell r="R792" t="str">
            <v>PEER4!$A$2</v>
          </cell>
          <cell r="S792" t="str">
            <v>=PEER</v>
          </cell>
        </row>
        <row r="793">
          <cell r="N793" t="str">
            <v>PEER4</v>
          </cell>
          <cell r="O793" t="str">
            <v>PERIOD</v>
          </cell>
          <cell r="P793">
            <v>2</v>
          </cell>
          <cell r="Q793">
            <v>0</v>
          </cell>
          <cell r="R793" t="str">
            <v>PEER4!$B$2</v>
          </cell>
          <cell r="S793" t="str">
            <v>DGET(PEER4,"PERIOD",A1:A2)</v>
          </cell>
        </row>
        <row r="794">
          <cell r="N794" t="str">
            <v>PEER4</v>
          </cell>
          <cell r="O794" t="str">
            <v>OAL_P_Y</v>
          </cell>
          <cell r="P794">
            <v>3</v>
          </cell>
          <cell r="Q794">
            <v>0</v>
          </cell>
          <cell r="R794" t="str">
            <v>PEER4!$C$2</v>
          </cell>
          <cell r="S794" t="str">
            <v>DGET(PEER4,"OAL_P_Y",A1:A2)</v>
          </cell>
        </row>
        <row r="795">
          <cell r="N795" t="str">
            <v>PEER4</v>
          </cell>
          <cell r="O795" t="str">
            <v>OPC_P_Y</v>
          </cell>
          <cell r="P795">
            <v>4</v>
          </cell>
          <cell r="Q795">
            <v>0</v>
          </cell>
          <cell r="R795" t="str">
            <v>PEER4!$D$2</v>
          </cell>
          <cell r="S795" t="str">
            <v>DGET(PEER4,"OPC_P_Y",A1:A2)</v>
          </cell>
        </row>
        <row r="796">
          <cell r="N796" t="str">
            <v>PEER4</v>
          </cell>
          <cell r="O796" t="str">
            <v>OSP_P_Y</v>
          </cell>
          <cell r="P796">
            <v>5</v>
          </cell>
          <cell r="Q796">
            <v>0</v>
          </cell>
          <cell r="R796" t="str">
            <v>PEER4!$E$2</v>
          </cell>
          <cell r="S796" t="str">
            <v>DGET(PEER4,"OSP_P_Y",A1:A2)</v>
          </cell>
        </row>
        <row r="797">
          <cell r="N797" t="str">
            <v>PEER4</v>
          </cell>
          <cell r="O797" t="str">
            <v>ODC_P_Y</v>
          </cell>
          <cell r="P797">
            <v>6</v>
          </cell>
          <cell r="Q797">
            <v>0</v>
          </cell>
          <cell r="R797" t="str">
            <v>PEER4!$F$2</v>
          </cell>
          <cell r="S797" t="str">
            <v>DGET(PEER4,"ODC_P_Y",A1:A2)</v>
          </cell>
        </row>
        <row r="798">
          <cell r="N798" t="str">
            <v>PEER4</v>
          </cell>
          <cell r="O798" t="str">
            <v>OHC_P_Y</v>
          </cell>
          <cell r="P798">
            <v>7</v>
          </cell>
          <cell r="Q798">
            <v>0</v>
          </cell>
          <cell r="R798" t="str">
            <v>PEER4!$G$2</v>
          </cell>
          <cell r="S798" t="str">
            <v>DGET(PEER4,"OHC_P_Y",A1:A2)</v>
          </cell>
        </row>
        <row r="799">
          <cell r="N799" t="str">
            <v>PEER4</v>
          </cell>
          <cell r="O799" t="str">
            <v>OOM_P_Y</v>
          </cell>
          <cell r="P799">
            <v>8</v>
          </cell>
          <cell r="Q799">
            <v>0</v>
          </cell>
          <cell r="R799" t="str">
            <v>PEER4!$H$2</v>
          </cell>
          <cell r="S799" t="str">
            <v>DGET(PEER4,"OOM_P_Y",A1:A2)</v>
          </cell>
        </row>
        <row r="800">
          <cell r="N800" t="str">
            <v>PEER4</v>
          </cell>
          <cell r="O800" t="str">
            <v>MAL_P_Y</v>
          </cell>
          <cell r="P800">
            <v>9</v>
          </cell>
          <cell r="Q800">
            <v>0</v>
          </cell>
          <cell r="R800" t="str">
            <v>PEER4!$I$2</v>
          </cell>
          <cell r="S800" t="str">
            <v>DGET(PEER4,"MAL_P_Y",A1:A2)</v>
          </cell>
        </row>
        <row r="801">
          <cell r="N801" t="str">
            <v>PEER4</v>
          </cell>
          <cell r="O801" t="str">
            <v>MOC_P_Y</v>
          </cell>
          <cell r="P801">
            <v>10</v>
          </cell>
          <cell r="Q801">
            <v>0</v>
          </cell>
          <cell r="R801" t="str">
            <v>PEER4!$J$2</v>
          </cell>
          <cell r="S801" t="str">
            <v>DGET(PEER4,"MOC_P_Y",A1:A2)</v>
          </cell>
        </row>
        <row r="802">
          <cell r="N802" t="str">
            <v>PEER4</v>
          </cell>
          <cell r="O802" t="str">
            <v>MIC_P_Y</v>
          </cell>
          <cell r="P802">
            <v>11</v>
          </cell>
          <cell r="Q802">
            <v>0</v>
          </cell>
          <cell r="R802" t="str">
            <v>PEER4!$K$2</v>
          </cell>
          <cell r="S802" t="str">
            <v>DGET(PEER4,"MIC_P_Y",A1:A2)</v>
          </cell>
        </row>
        <row r="803">
          <cell r="N803" t="str">
            <v>PEER5</v>
          </cell>
          <cell r="O803" t="str">
            <v>PEER</v>
          </cell>
          <cell r="P803">
            <v>1</v>
          </cell>
          <cell r="Q803">
            <v>1</v>
          </cell>
          <cell r="R803" t="str">
            <v>PEER5!$A$2</v>
          </cell>
          <cell r="S803" t="str">
            <v>=PEER</v>
          </cell>
        </row>
        <row r="804">
          <cell r="N804" t="str">
            <v>PEER5</v>
          </cell>
          <cell r="O804" t="str">
            <v>PERIOD</v>
          </cell>
          <cell r="P804">
            <v>2</v>
          </cell>
          <cell r="Q804">
            <v>0</v>
          </cell>
          <cell r="R804" t="str">
            <v>PEER5!$B$2</v>
          </cell>
          <cell r="S804" t="str">
            <v>DGET(PEER5,"PERIOD",A1:A2)</v>
          </cell>
        </row>
        <row r="805">
          <cell r="N805" t="str">
            <v>PEER5</v>
          </cell>
          <cell r="O805" t="str">
            <v>PAL_P_Y</v>
          </cell>
          <cell r="P805">
            <v>3</v>
          </cell>
          <cell r="Q805">
            <v>0</v>
          </cell>
          <cell r="R805" t="str">
            <v>PEER5!$C$2</v>
          </cell>
          <cell r="S805" t="str">
            <v>DGET(PEER5,"PAL_P_Y",A1:A2)</v>
          </cell>
        </row>
        <row r="806">
          <cell r="N806" t="str">
            <v>PEER5</v>
          </cell>
          <cell r="O806" t="str">
            <v>PFA_P_YP</v>
          </cell>
          <cell r="P806">
            <v>4</v>
          </cell>
          <cell r="Q806">
            <v>0</v>
          </cell>
          <cell r="R806" t="str">
            <v>PEER5!$D$2</v>
          </cell>
          <cell r="S806" t="str">
            <v>DGET(PEER5,"PFA_P_YP",A1:A2)</v>
          </cell>
        </row>
        <row r="807">
          <cell r="N807" t="str">
            <v>PEER5</v>
          </cell>
          <cell r="O807" t="str">
            <v>PHC_P_YP</v>
          </cell>
          <cell r="P807">
            <v>5</v>
          </cell>
          <cell r="Q807">
            <v>0</v>
          </cell>
          <cell r="R807" t="str">
            <v>PEER5!$E$2</v>
          </cell>
          <cell r="S807" t="str">
            <v>DGET(PEER5,"PHC_P_YP",A1:A2)</v>
          </cell>
        </row>
        <row r="808">
          <cell r="N808" t="str">
            <v>PEER5</v>
          </cell>
          <cell r="O808" t="str">
            <v>PNP_P_YP</v>
          </cell>
          <cell r="P808">
            <v>6</v>
          </cell>
          <cell r="Q808">
            <v>0</v>
          </cell>
          <cell r="R808" t="str">
            <v>PEER5!$F$2</v>
          </cell>
          <cell r="S808" t="str">
            <v>DGET(PEER5,"PNP_P_YP",A1:A2)</v>
          </cell>
        </row>
        <row r="809">
          <cell r="N809" t="str">
            <v>PEER5</v>
          </cell>
          <cell r="O809" t="str">
            <v>PPR_P_YP</v>
          </cell>
          <cell r="P809">
            <v>7</v>
          </cell>
          <cell r="Q809">
            <v>0</v>
          </cell>
          <cell r="R809" t="str">
            <v>PEER5!$G$2</v>
          </cell>
          <cell r="S809" t="str">
            <v>DGET(PEER5,"PPR_P_YP",A1:A2)</v>
          </cell>
        </row>
        <row r="810">
          <cell r="N810" t="str">
            <v>PEER5</v>
          </cell>
          <cell r="O810" t="str">
            <v>PTP_P_YP</v>
          </cell>
          <cell r="P810">
            <v>8</v>
          </cell>
          <cell r="Q810">
            <v>0</v>
          </cell>
          <cell r="R810" t="str">
            <v>PEER5!$H$2</v>
          </cell>
          <cell r="S810" t="str">
            <v>DGET(PEER5,"PTP_P_YP",A1:A2)</v>
          </cell>
        </row>
        <row r="811">
          <cell r="N811" t="str">
            <v>PEER5</v>
          </cell>
          <cell r="O811" t="str">
            <v>PPR_P_Y</v>
          </cell>
          <cell r="P811">
            <v>9</v>
          </cell>
          <cell r="Q811">
            <v>0</v>
          </cell>
          <cell r="R811" t="str">
            <v>PEER5!$I$2</v>
          </cell>
          <cell r="S811" t="str">
            <v>DGET(PEER5,"PPR_P_Y",A1:A2)</v>
          </cell>
        </row>
        <row r="812">
          <cell r="N812" t="str">
            <v>PEER5</v>
          </cell>
          <cell r="O812" t="str">
            <v>PHC_P_Y</v>
          </cell>
          <cell r="P812">
            <v>10</v>
          </cell>
          <cell r="Q812">
            <v>0</v>
          </cell>
          <cell r="R812" t="str">
            <v>PEER5!$J$2</v>
          </cell>
          <cell r="S812" t="str">
            <v>DGET(PEER5,"PHC_P_Y",A1:A2)</v>
          </cell>
        </row>
        <row r="813">
          <cell r="N813" t="str">
            <v>PEER5</v>
          </cell>
          <cell r="O813" t="str">
            <v>PFA_P_Y</v>
          </cell>
          <cell r="P813">
            <v>11</v>
          </cell>
          <cell r="Q813">
            <v>0</v>
          </cell>
          <cell r="R813" t="str">
            <v>PEER5!$K$2</v>
          </cell>
          <cell r="S813" t="str">
            <v>DGET(PEER5,"PFA_P_Y",A1:A2)</v>
          </cell>
        </row>
        <row r="814">
          <cell r="N814" t="str">
            <v>PEER5</v>
          </cell>
          <cell r="O814" t="str">
            <v>PTP_P_Y</v>
          </cell>
          <cell r="P814">
            <v>12</v>
          </cell>
          <cell r="Q814">
            <v>0</v>
          </cell>
          <cell r="R814" t="str">
            <v>PEER5!$L$2</v>
          </cell>
          <cell r="S814" t="str">
            <v>DGET(PEER5,"PTP_P_Y",A1:A2)</v>
          </cell>
        </row>
        <row r="815">
          <cell r="N815" t="str">
            <v>PEER5</v>
          </cell>
          <cell r="O815" t="str">
            <v>PNP_P_Y</v>
          </cell>
          <cell r="P815">
            <v>13</v>
          </cell>
          <cell r="Q815">
            <v>0</v>
          </cell>
          <cell r="R815" t="str">
            <v>PEER5!$M$2</v>
          </cell>
          <cell r="S815" t="str">
            <v>DGET(PEER5,"PNP_P_Y",A1:A2)</v>
          </cell>
        </row>
        <row r="816">
          <cell r="N816" t="str">
            <v>PEER5</v>
          </cell>
          <cell r="O816" t="str">
            <v>SAL_P_Y</v>
          </cell>
          <cell r="P816">
            <v>14</v>
          </cell>
          <cell r="Q816">
            <v>0</v>
          </cell>
          <cell r="R816" t="str">
            <v>PEER5!$N$2</v>
          </cell>
          <cell r="S816" t="str">
            <v>DGET(PEER5,"SAL_P_Y",A1:A2)</v>
          </cell>
        </row>
        <row r="817">
          <cell r="N817" t="str">
            <v>PEER5</v>
          </cell>
          <cell r="O817" t="str">
            <v>SFA_P_YP</v>
          </cell>
          <cell r="P817">
            <v>15</v>
          </cell>
          <cell r="Q817">
            <v>0</v>
          </cell>
          <cell r="R817" t="str">
            <v>PEER5!$O$2</v>
          </cell>
          <cell r="S817" t="str">
            <v>DGET(PEER5,"SFA_P_YP",A1:A2)</v>
          </cell>
        </row>
        <row r="818">
          <cell r="N818" t="str">
            <v>PEER5</v>
          </cell>
          <cell r="O818" t="str">
            <v>SHC_P_YP</v>
          </cell>
          <cell r="P818">
            <v>16</v>
          </cell>
          <cell r="Q818">
            <v>0</v>
          </cell>
          <cell r="R818" t="str">
            <v>PEER5!$P$2</v>
          </cell>
          <cell r="S818" t="str">
            <v>DGET(PEER5,"SHC_P_YP",A1:A2)</v>
          </cell>
        </row>
        <row r="819">
          <cell r="N819" t="str">
            <v>PEER5</v>
          </cell>
          <cell r="O819" t="str">
            <v>SNP_P_YP</v>
          </cell>
          <cell r="P819">
            <v>17</v>
          </cell>
          <cell r="Q819">
            <v>0</v>
          </cell>
          <cell r="R819" t="str">
            <v>PEER5!$Q$2</v>
          </cell>
          <cell r="S819" t="str">
            <v>DGET(PEER5,"SNP_P_YP",A1:A2)</v>
          </cell>
        </row>
        <row r="820">
          <cell r="N820" t="str">
            <v>PEER5</v>
          </cell>
          <cell r="O820" t="str">
            <v>SPR_P_YP</v>
          </cell>
          <cell r="P820">
            <v>18</v>
          </cell>
          <cell r="Q820">
            <v>0</v>
          </cell>
          <cell r="R820" t="str">
            <v>PEER5!$R$2</v>
          </cell>
          <cell r="S820" t="str">
            <v>DGET(PEER5,"SPR_P_YP",A1:A2)</v>
          </cell>
        </row>
        <row r="821">
          <cell r="N821" t="str">
            <v>PEER5</v>
          </cell>
          <cell r="O821" t="str">
            <v>SSP_P_YP</v>
          </cell>
          <cell r="P821">
            <v>19</v>
          </cell>
          <cell r="Q821">
            <v>0</v>
          </cell>
          <cell r="R821" t="str">
            <v>PEER5!$S$2</v>
          </cell>
          <cell r="S821" t="str">
            <v>DGET(PEER5,"SSP_P_YP",A1:A2)</v>
          </cell>
        </row>
        <row r="822">
          <cell r="N822" t="str">
            <v>PEER5</v>
          </cell>
          <cell r="O822" t="str">
            <v>STP_P_YP</v>
          </cell>
          <cell r="P822">
            <v>20</v>
          </cell>
          <cell r="Q822">
            <v>0</v>
          </cell>
          <cell r="R822" t="str">
            <v>PEER5!$T$2</v>
          </cell>
          <cell r="S822" t="str">
            <v>DGET(PEER5,"STP_P_YP",A1:A2)</v>
          </cell>
        </row>
        <row r="823">
          <cell r="N823" t="str">
            <v>PEER5</v>
          </cell>
          <cell r="O823" t="str">
            <v>SPR_P_Y</v>
          </cell>
          <cell r="P823">
            <v>21</v>
          </cell>
          <cell r="Q823">
            <v>0</v>
          </cell>
          <cell r="R823" t="str">
            <v>PEER5!$U$2</v>
          </cell>
          <cell r="S823" t="str">
            <v>DGET(PEER5,"SPR_P_Y",A1:A2)</v>
          </cell>
        </row>
        <row r="824">
          <cell r="N824" t="str">
            <v>PEER5</v>
          </cell>
          <cell r="O824" t="str">
            <v>SHC_P_Y</v>
          </cell>
          <cell r="P824">
            <v>22</v>
          </cell>
          <cell r="Q824">
            <v>0</v>
          </cell>
          <cell r="R824" t="str">
            <v>PEER5!$V$2</v>
          </cell>
          <cell r="S824" t="str">
            <v>DGET(PEER5,"SHC_P_Y",A1:A2)</v>
          </cell>
        </row>
        <row r="825">
          <cell r="N825" t="str">
            <v>PEER5</v>
          </cell>
          <cell r="O825" t="str">
            <v>SFA_P_Y</v>
          </cell>
          <cell r="P825">
            <v>23</v>
          </cell>
          <cell r="Q825">
            <v>0</v>
          </cell>
          <cell r="R825" t="str">
            <v>PEER5!$W$2</v>
          </cell>
          <cell r="S825" t="str">
            <v>DGET(PEER5,"SFA_P_Y",A1:A2)</v>
          </cell>
        </row>
        <row r="826">
          <cell r="N826" t="str">
            <v>PEER5</v>
          </cell>
          <cell r="O826" t="str">
            <v>STP_P_Y</v>
          </cell>
          <cell r="P826">
            <v>24</v>
          </cell>
          <cell r="Q826">
            <v>0</v>
          </cell>
          <cell r="R826" t="str">
            <v>PEER5!$X$2</v>
          </cell>
          <cell r="S826" t="str">
            <v>DGET(PEER5,"STP_P_Y",A1:A2)</v>
          </cell>
        </row>
        <row r="827">
          <cell r="N827" t="str">
            <v>PEER5</v>
          </cell>
          <cell r="O827" t="str">
            <v>SNP_P_Y</v>
          </cell>
          <cell r="P827">
            <v>25</v>
          </cell>
          <cell r="Q827">
            <v>0</v>
          </cell>
          <cell r="R827" t="str">
            <v>PEER5!$Y$2</v>
          </cell>
          <cell r="S827" t="str">
            <v>DGET(PEER5,"SNP_P_Y",A1:A2)</v>
          </cell>
        </row>
        <row r="828">
          <cell r="N828" t="str">
            <v>PEER5</v>
          </cell>
          <cell r="O828" t="str">
            <v>SSP_P_Y</v>
          </cell>
          <cell r="P828">
            <v>26</v>
          </cell>
          <cell r="Q828">
            <v>0</v>
          </cell>
          <cell r="R828" t="str">
            <v>PEER5!$Z$2</v>
          </cell>
          <cell r="S828" t="str">
            <v>DGET(PEER5,"SSP_P_Y",A1:A2)</v>
          </cell>
        </row>
        <row r="829">
          <cell r="N829" t="str">
            <v>PEER5</v>
          </cell>
          <cell r="O829" t="str">
            <v>LAL_P_Y</v>
          </cell>
          <cell r="P829">
            <v>27</v>
          </cell>
          <cell r="Q829">
            <v>0</v>
          </cell>
          <cell r="R829" t="str">
            <v>PEER5!$AA$2</v>
          </cell>
          <cell r="S829" t="str">
            <v>DGET(PEER5,"LAL_P_Y",A1:A2)</v>
          </cell>
        </row>
        <row r="830">
          <cell r="N830" t="str">
            <v>PEER5</v>
          </cell>
          <cell r="O830" t="str">
            <v>LFA_P_YP</v>
          </cell>
          <cell r="P830">
            <v>28</v>
          </cell>
          <cell r="Q830">
            <v>0</v>
          </cell>
          <cell r="R830" t="str">
            <v>PEER5!$AB$2</v>
          </cell>
          <cell r="S830" t="str">
            <v>DGET(PEER5,"LFA_P_YP",A1:A2)</v>
          </cell>
        </row>
        <row r="831">
          <cell r="N831" t="str">
            <v>PEER5</v>
          </cell>
          <cell r="O831" t="str">
            <v>LHC_P_YP</v>
          </cell>
          <cell r="P831">
            <v>29</v>
          </cell>
          <cell r="Q831">
            <v>0</v>
          </cell>
          <cell r="R831" t="str">
            <v>PEER5!$AC$2</v>
          </cell>
          <cell r="S831" t="str">
            <v>DGET(PEER5,"LHC_P_YP",A1:A2)</v>
          </cell>
        </row>
        <row r="832">
          <cell r="N832" t="str">
            <v>PEER5</v>
          </cell>
          <cell r="O832" t="str">
            <v>LNP_P_YP</v>
          </cell>
          <cell r="P832">
            <v>30</v>
          </cell>
          <cell r="Q832">
            <v>0</v>
          </cell>
          <cell r="R832" t="str">
            <v>PEER5!$AD$2</v>
          </cell>
          <cell r="S832" t="str">
            <v>DGET(PEER5,"LNP_P_YP",A1:A2)</v>
          </cell>
        </row>
        <row r="833">
          <cell r="N833" t="str">
            <v>PEER5</v>
          </cell>
          <cell r="O833" t="str">
            <v>LPR_P_YP</v>
          </cell>
          <cell r="P833">
            <v>31</v>
          </cell>
          <cell r="Q833">
            <v>0</v>
          </cell>
          <cell r="R833" t="str">
            <v>PEER5!$AE$2</v>
          </cell>
          <cell r="S833" t="str">
            <v>DGET(PEER5,"LPR_P_YP",A1:A2)</v>
          </cell>
        </row>
        <row r="834">
          <cell r="N834" t="str">
            <v>PEER5</v>
          </cell>
          <cell r="O834" t="str">
            <v>LSP_P_YP</v>
          </cell>
          <cell r="P834">
            <v>32</v>
          </cell>
          <cell r="Q834">
            <v>0</v>
          </cell>
          <cell r="R834" t="str">
            <v>PEER5!$AF$2</v>
          </cell>
          <cell r="S834" t="str">
            <v>DGET(PEER5,"LSP_P_YP",A1:A2)</v>
          </cell>
        </row>
        <row r="835">
          <cell r="N835" t="str">
            <v>PEER5</v>
          </cell>
          <cell r="O835" t="str">
            <v>LTP_P_YP</v>
          </cell>
          <cell r="P835">
            <v>33</v>
          </cell>
          <cell r="Q835">
            <v>0</v>
          </cell>
          <cell r="R835" t="str">
            <v>PEER5!$AG$2</v>
          </cell>
          <cell r="S835" t="str">
            <v>DGET(PEER5,"LTP_P_YP",A1:A2)</v>
          </cell>
        </row>
        <row r="836">
          <cell r="N836" t="str">
            <v>PEER5</v>
          </cell>
          <cell r="O836" t="str">
            <v>LPR_P_Y</v>
          </cell>
          <cell r="P836">
            <v>34</v>
          </cell>
          <cell r="Q836">
            <v>0</v>
          </cell>
          <cell r="R836" t="str">
            <v>PEER5!$AH$2</v>
          </cell>
          <cell r="S836" t="str">
            <v>DGET(PEER5,"LPR_P_Y",A1:A2)</v>
          </cell>
        </row>
        <row r="837">
          <cell r="N837" t="str">
            <v>PEER5</v>
          </cell>
          <cell r="O837" t="str">
            <v>LHC_P_Y</v>
          </cell>
          <cell r="P837">
            <v>35</v>
          </cell>
          <cell r="Q837">
            <v>0</v>
          </cell>
          <cell r="R837" t="str">
            <v>PEER5!$AI$2</v>
          </cell>
          <cell r="S837" t="str">
            <v>DGET(PEER5,"LHC_P_Y",A1:A2)</v>
          </cell>
        </row>
        <row r="838">
          <cell r="N838" t="str">
            <v>PEER5</v>
          </cell>
          <cell r="O838" t="str">
            <v>LFA_P_Y</v>
          </cell>
          <cell r="P838">
            <v>36</v>
          </cell>
          <cell r="Q838">
            <v>0</v>
          </cell>
          <cell r="R838" t="str">
            <v>PEER5!$AJ$2</v>
          </cell>
          <cell r="S838" t="str">
            <v>DGET(PEER5,"LFA_P_Y",A1:A2)</v>
          </cell>
        </row>
        <row r="839">
          <cell r="N839" t="str">
            <v>PEER5</v>
          </cell>
          <cell r="O839" t="str">
            <v>LTP_P_Y</v>
          </cell>
          <cell r="P839">
            <v>37</v>
          </cell>
          <cell r="Q839">
            <v>0</v>
          </cell>
          <cell r="R839" t="str">
            <v>PEER5!$AK$2</v>
          </cell>
          <cell r="S839" t="str">
            <v>DGET(PEER5,"LTP_P_Y",A1:A2)</v>
          </cell>
        </row>
        <row r="840">
          <cell r="N840" t="str">
            <v>PEER5</v>
          </cell>
          <cell r="O840" t="str">
            <v>LNP_P_Y</v>
          </cell>
          <cell r="P840">
            <v>38</v>
          </cell>
          <cell r="Q840">
            <v>0</v>
          </cell>
          <cell r="R840" t="str">
            <v>PEER5!$AL$2</v>
          </cell>
          <cell r="S840" t="str">
            <v>DGET(PEER5,"LNP_P_Y",A1:A2)</v>
          </cell>
        </row>
        <row r="841">
          <cell r="N841" t="str">
            <v>PEER5</v>
          </cell>
          <cell r="O841" t="str">
            <v>LSP_P_Y</v>
          </cell>
          <cell r="P841">
            <v>39</v>
          </cell>
          <cell r="Q841">
            <v>0</v>
          </cell>
          <cell r="R841" t="str">
            <v>PEER5!$AM$2</v>
          </cell>
          <cell r="S841" t="str">
            <v>DGET(PEER5,"LSP_P_Y",A1:A2)</v>
          </cell>
        </row>
        <row r="842">
          <cell r="N842" t="str">
            <v>PEER5</v>
          </cell>
          <cell r="O842" t="str">
            <v>XAL_P_Y</v>
          </cell>
          <cell r="P842">
            <v>40</v>
          </cell>
          <cell r="Q842">
            <v>0</v>
          </cell>
          <cell r="R842" t="str">
            <v>PEER5!$AN$2</v>
          </cell>
          <cell r="S842" t="str">
            <v>DGET(PEER5,"XAL_P_Y",A1:A2)</v>
          </cell>
        </row>
        <row r="843">
          <cell r="N843" t="str">
            <v>PEER5</v>
          </cell>
          <cell r="O843" t="str">
            <v>XFA_P_YP</v>
          </cell>
          <cell r="P843">
            <v>41</v>
          </cell>
          <cell r="Q843">
            <v>0</v>
          </cell>
          <cell r="R843" t="str">
            <v>PEER5!$AO$2</v>
          </cell>
          <cell r="S843" t="str">
            <v>DGET(PEER5,"XFA_P_YP",A1:A2)</v>
          </cell>
        </row>
        <row r="844">
          <cell r="N844" t="str">
            <v>PEER5</v>
          </cell>
          <cell r="O844" t="str">
            <v>XHC_P_YP</v>
          </cell>
          <cell r="P844">
            <v>42</v>
          </cell>
          <cell r="Q844">
            <v>0</v>
          </cell>
          <cell r="R844" t="str">
            <v>PEER5!$AP$2</v>
          </cell>
          <cell r="S844" t="str">
            <v>DGET(PEER5,"XHC_P_YP",A1:A2)</v>
          </cell>
        </row>
        <row r="845">
          <cell r="N845" t="str">
            <v>PEER5</v>
          </cell>
          <cell r="O845" t="str">
            <v>XNP_P_YP</v>
          </cell>
          <cell r="P845">
            <v>43</v>
          </cell>
          <cell r="Q845">
            <v>0</v>
          </cell>
          <cell r="R845" t="str">
            <v>PEER5!$AQ$2</v>
          </cell>
          <cell r="S845" t="str">
            <v>DGET(PEER5,"XNP_P_YP",A1:A2)</v>
          </cell>
        </row>
        <row r="846">
          <cell r="N846" t="str">
            <v>PEER5</v>
          </cell>
          <cell r="O846" t="str">
            <v>XPR_P_YP</v>
          </cell>
          <cell r="P846">
            <v>44</v>
          </cell>
          <cell r="Q846">
            <v>0</v>
          </cell>
          <cell r="R846" t="str">
            <v>PEER5!$AR$2</v>
          </cell>
          <cell r="S846" t="str">
            <v>DGET(PEER5,"XPR_P_YP",A1:A2)</v>
          </cell>
        </row>
        <row r="847">
          <cell r="N847" t="str">
            <v>PEER5</v>
          </cell>
          <cell r="O847" t="str">
            <v>XSP_P_YP</v>
          </cell>
          <cell r="P847">
            <v>45</v>
          </cell>
          <cell r="Q847">
            <v>0</v>
          </cell>
          <cell r="R847" t="str">
            <v>PEER5!$AS$2</v>
          </cell>
          <cell r="S847" t="str">
            <v>DGET(PEER5,"XSP_P_YP",A1:A2)</v>
          </cell>
        </row>
        <row r="848">
          <cell r="N848" t="str">
            <v>PEER5</v>
          </cell>
          <cell r="O848" t="str">
            <v>XTP_P_YP</v>
          </cell>
          <cell r="P848">
            <v>46</v>
          </cell>
          <cell r="Q848">
            <v>0</v>
          </cell>
          <cell r="R848" t="str">
            <v>PEER5!$AT$2</v>
          </cell>
          <cell r="S848" t="str">
            <v>DGET(PEER5,"XTP_P_YP",A1:A2)</v>
          </cell>
        </row>
        <row r="849">
          <cell r="N849" t="str">
            <v>PEER5</v>
          </cell>
          <cell r="O849" t="str">
            <v>XPR_P_Y</v>
          </cell>
          <cell r="P849">
            <v>47</v>
          </cell>
          <cell r="Q849">
            <v>0</v>
          </cell>
          <cell r="R849" t="str">
            <v>PEER5!$AU$2</v>
          </cell>
          <cell r="S849" t="str">
            <v>DGET(PEER5,"XPR_P_Y",A1:A2)</v>
          </cell>
        </row>
        <row r="850">
          <cell r="N850" t="str">
            <v>PEER5</v>
          </cell>
          <cell r="O850" t="str">
            <v>XHC_P_Y</v>
          </cell>
          <cell r="P850">
            <v>48</v>
          </cell>
          <cell r="Q850">
            <v>0</v>
          </cell>
          <cell r="R850" t="str">
            <v>PEER5!$AV$2</v>
          </cell>
          <cell r="S850" t="str">
            <v>DGET(PEER5,"XHC_P_Y",A1:A2)</v>
          </cell>
        </row>
        <row r="851">
          <cell r="N851" t="str">
            <v>PEER5</v>
          </cell>
          <cell r="O851" t="str">
            <v>XFA_P_Y</v>
          </cell>
          <cell r="P851">
            <v>49</v>
          </cell>
          <cell r="Q851">
            <v>0</v>
          </cell>
          <cell r="R851" t="str">
            <v>PEER5!$AW$2</v>
          </cell>
          <cell r="S851" t="str">
            <v>DGET(PEER5,"XFA_P_Y",A1:A2)</v>
          </cell>
        </row>
        <row r="852">
          <cell r="N852" t="str">
            <v>PEER5</v>
          </cell>
          <cell r="O852" t="str">
            <v>XTP_P_Y</v>
          </cell>
          <cell r="P852">
            <v>50</v>
          </cell>
          <cell r="Q852">
            <v>0</v>
          </cell>
          <cell r="R852" t="str">
            <v>PEER5!$AX$2</v>
          </cell>
          <cell r="S852" t="str">
            <v>DGET(PEER5,"XTP_P_Y",A1:A2)</v>
          </cell>
        </row>
        <row r="853">
          <cell r="N853" t="str">
            <v>PEER5</v>
          </cell>
          <cell r="O853" t="str">
            <v>XNP_P_Y</v>
          </cell>
          <cell r="P853">
            <v>51</v>
          </cell>
          <cell r="Q853">
            <v>0</v>
          </cell>
          <cell r="R853" t="str">
            <v>PEER5!$AY$2</v>
          </cell>
          <cell r="S853" t="str">
            <v>DGET(PEER5,"XNP_P_Y",A1:A2)</v>
          </cell>
        </row>
        <row r="854">
          <cell r="N854" t="str">
            <v>PEER5</v>
          </cell>
          <cell r="O854" t="str">
            <v>XSP_P_Y</v>
          </cell>
          <cell r="P854">
            <v>52</v>
          </cell>
          <cell r="Q854">
            <v>0</v>
          </cell>
          <cell r="R854" t="str">
            <v>PEER5!$AZ$2</v>
          </cell>
          <cell r="S854" t="str">
            <v>DGET(PEER5,"XSP_P_Y",A1:A2)</v>
          </cell>
        </row>
        <row r="855">
          <cell r="N855" t="str">
            <v>PEER5</v>
          </cell>
          <cell r="O855" t="str">
            <v>RAL_P_Y</v>
          </cell>
          <cell r="P855">
            <v>53</v>
          </cell>
          <cell r="Q855">
            <v>0</v>
          </cell>
          <cell r="R855" t="str">
            <v>PEER5!$BA$2</v>
          </cell>
          <cell r="S855" t="str">
            <v>DGET(PEER5,"RAL_P_Y",A1:A2)</v>
          </cell>
        </row>
        <row r="856">
          <cell r="N856" t="str">
            <v>PEER5</v>
          </cell>
          <cell r="O856" t="str">
            <v>RFA_P_YP</v>
          </cell>
          <cell r="P856">
            <v>54</v>
          </cell>
          <cell r="Q856">
            <v>0</v>
          </cell>
          <cell r="R856" t="str">
            <v>PEER5!$BB$2</v>
          </cell>
          <cell r="S856" t="str">
            <v>DGET(PEER5,"RFA_P_YP",A1:A2)</v>
          </cell>
        </row>
        <row r="857">
          <cell r="N857" t="str">
            <v>PEER5</v>
          </cell>
          <cell r="O857" t="str">
            <v>RHC_P_YP</v>
          </cell>
          <cell r="P857">
            <v>55</v>
          </cell>
          <cell r="Q857">
            <v>0</v>
          </cell>
          <cell r="R857" t="str">
            <v>PEER5!$BC$2</v>
          </cell>
          <cell r="S857" t="str">
            <v>DGET(PEER5,"RHC_P_YP",A1:A2)</v>
          </cell>
        </row>
        <row r="858">
          <cell r="N858" t="str">
            <v>PEER5</v>
          </cell>
          <cell r="O858" t="str">
            <v>RNP_P_YP</v>
          </cell>
          <cell r="P858">
            <v>56</v>
          </cell>
          <cell r="Q858">
            <v>0</v>
          </cell>
          <cell r="R858" t="str">
            <v>PEER5!$BD$2</v>
          </cell>
          <cell r="S858" t="str">
            <v>DGET(PEER5,"RNP_P_YP",A1:A2)</v>
          </cell>
        </row>
        <row r="859">
          <cell r="N859" t="str">
            <v>PEER5</v>
          </cell>
          <cell r="O859" t="str">
            <v>RPR_P_YP</v>
          </cell>
          <cell r="P859">
            <v>57</v>
          </cell>
          <cell r="Q859">
            <v>0</v>
          </cell>
          <cell r="R859" t="str">
            <v>PEER5!$BE$2</v>
          </cell>
          <cell r="S859" t="str">
            <v>DGET(PEER5,"RPR_P_YP",A1:A2)</v>
          </cell>
        </row>
        <row r="860">
          <cell r="N860" t="str">
            <v>PEER5</v>
          </cell>
          <cell r="O860" t="str">
            <v>RSP_P_YP</v>
          </cell>
          <cell r="P860">
            <v>58</v>
          </cell>
          <cell r="Q860">
            <v>0</v>
          </cell>
          <cell r="R860" t="str">
            <v>PEER5!$BF$2</v>
          </cell>
          <cell r="S860" t="str">
            <v>DGET(PEER5,"RSP_P_YP",A1:A2)</v>
          </cell>
        </row>
        <row r="861">
          <cell r="N861" t="str">
            <v>PEER5</v>
          </cell>
          <cell r="O861" t="str">
            <v>RTP_P_YP</v>
          </cell>
          <cell r="P861">
            <v>59</v>
          </cell>
          <cell r="Q861">
            <v>0</v>
          </cell>
          <cell r="R861" t="str">
            <v>PEER5!$BG$2</v>
          </cell>
          <cell r="S861" t="str">
            <v>DGET(PEER5,"RTP_P_YP",A1:A2)</v>
          </cell>
        </row>
        <row r="862">
          <cell r="N862" t="str">
            <v>PEER5</v>
          </cell>
          <cell r="O862" t="str">
            <v>RUN_P_YP</v>
          </cell>
          <cell r="P862">
            <v>60</v>
          </cell>
          <cell r="Q862">
            <v>0</v>
          </cell>
          <cell r="R862" t="str">
            <v>PEER5!$BH$2</v>
          </cell>
          <cell r="S862" t="str">
            <v>DGET(PEER5,"RUN_P_YP",A1:A2)</v>
          </cell>
        </row>
        <row r="863">
          <cell r="N863" t="str">
            <v>PEER5</v>
          </cell>
          <cell r="O863" t="str">
            <v>RPR_P_Y</v>
          </cell>
          <cell r="P863">
            <v>61</v>
          </cell>
          <cell r="Q863">
            <v>0</v>
          </cell>
          <cell r="R863" t="str">
            <v>PEER5!$BI$2</v>
          </cell>
          <cell r="S863" t="str">
            <v>DGET(PEER5,"RPR_P_Y",A1:A2)</v>
          </cell>
        </row>
        <row r="864">
          <cell r="N864" t="str">
            <v>PEER5</v>
          </cell>
          <cell r="O864" t="str">
            <v>RHC_P_Y</v>
          </cell>
          <cell r="P864">
            <v>62</v>
          </cell>
          <cell r="Q864">
            <v>0</v>
          </cell>
          <cell r="R864" t="str">
            <v>PEER5!$BJ$2</v>
          </cell>
          <cell r="S864" t="str">
            <v>DGET(PEER5,"RHC_P_Y",A1:A2)</v>
          </cell>
        </row>
        <row r="865">
          <cell r="N865" t="str">
            <v>PEER5</v>
          </cell>
          <cell r="O865" t="str">
            <v>RFA_P_Y</v>
          </cell>
          <cell r="P865">
            <v>63</v>
          </cell>
          <cell r="Q865">
            <v>0</v>
          </cell>
          <cell r="R865" t="str">
            <v>PEER5!$BK$2</v>
          </cell>
          <cell r="S865" t="str">
            <v>DGET(PEER5,"RFA_P_Y",A1:A2)</v>
          </cell>
        </row>
        <row r="866">
          <cell r="N866" t="str">
            <v>PEER5</v>
          </cell>
          <cell r="O866" t="str">
            <v>RTP_P_Y</v>
          </cell>
          <cell r="P866">
            <v>64</v>
          </cell>
          <cell r="Q866">
            <v>0</v>
          </cell>
          <cell r="R866" t="str">
            <v>PEER5!$BL$2</v>
          </cell>
          <cell r="S866" t="str">
            <v>DGET(PEER5,"RTP_P_Y",A1:A2)</v>
          </cell>
        </row>
        <row r="867">
          <cell r="N867" t="str">
            <v>PEER5</v>
          </cell>
          <cell r="O867" t="str">
            <v>RNP_P_Y</v>
          </cell>
          <cell r="P867">
            <v>65</v>
          </cell>
          <cell r="Q867">
            <v>0</v>
          </cell>
          <cell r="R867" t="str">
            <v>PEER5!$BM$2</v>
          </cell>
          <cell r="S867" t="str">
            <v>DGET(PEER5,"RNP_P_Y",A1:A2)</v>
          </cell>
        </row>
        <row r="868">
          <cell r="N868" t="str">
            <v>PEER5</v>
          </cell>
          <cell r="O868" t="str">
            <v>RSP_P_Y</v>
          </cell>
          <cell r="P868">
            <v>66</v>
          </cell>
          <cell r="Q868">
            <v>0</v>
          </cell>
          <cell r="R868" t="str">
            <v>PEER5!$BN$2</v>
          </cell>
          <cell r="S868" t="str">
            <v>DGET(PEER5,"RSP_P_Y",A1:A2)</v>
          </cell>
        </row>
        <row r="869">
          <cell r="N869" t="str">
            <v>PEER5</v>
          </cell>
          <cell r="O869" t="str">
            <v>RUN_P_Y</v>
          </cell>
          <cell r="P869">
            <v>67</v>
          </cell>
          <cell r="Q869">
            <v>0</v>
          </cell>
          <cell r="R869" t="str">
            <v>PEER5!$BO$2</v>
          </cell>
          <cell r="S869" t="str">
            <v>DGET(PEER5,"RUN_P_Y",A1:A2)</v>
          </cell>
        </row>
        <row r="870">
          <cell r="N870" t="str">
            <v>PEER7</v>
          </cell>
          <cell r="O870" t="str">
            <v>PEER</v>
          </cell>
          <cell r="P870">
            <v>1</v>
          </cell>
          <cell r="Q870">
            <v>1</v>
          </cell>
          <cell r="R870" t="str">
            <v>PEER7!$A$2</v>
          </cell>
          <cell r="S870" t="str">
            <v>=PEER</v>
          </cell>
        </row>
        <row r="871">
          <cell r="N871" t="str">
            <v>PEER7</v>
          </cell>
          <cell r="O871" t="str">
            <v>PERIOD</v>
          </cell>
          <cell r="P871">
            <v>2</v>
          </cell>
          <cell r="Q871">
            <v>0</v>
          </cell>
          <cell r="R871" t="str">
            <v>PEER7!$B$2</v>
          </cell>
          <cell r="S871" t="str">
            <v>DGET(PEER7,"PERIOD",A1:A2)</v>
          </cell>
        </row>
        <row r="872">
          <cell r="N872" t="str">
            <v>PEER7</v>
          </cell>
          <cell r="O872" t="str">
            <v>AGE__PRP</v>
          </cell>
          <cell r="P872">
            <v>3</v>
          </cell>
          <cell r="Q872">
            <v>0</v>
          </cell>
          <cell r="R872" t="str">
            <v>PEER7!$C$2</v>
          </cell>
          <cell r="S872" t="str">
            <v>DGET(PEER7,"AGE__PRP",A1:A2)</v>
          </cell>
        </row>
        <row r="873">
          <cell r="N873" t="str">
            <v>PEER7</v>
          </cell>
          <cell r="O873" t="str">
            <v>AGE_FPRP</v>
          </cell>
          <cell r="P873">
            <v>4</v>
          </cell>
          <cell r="Q873">
            <v>0</v>
          </cell>
          <cell r="R873" t="str">
            <v>PEER7!$D$2</v>
          </cell>
          <cell r="S873" t="str">
            <v>DGET(PEER7,"AGE_FPRP",A1:A2)</v>
          </cell>
        </row>
        <row r="874">
          <cell r="N874" t="str">
            <v>PEER7</v>
          </cell>
          <cell r="O874" t="str">
            <v>AGE_MPRP</v>
          </cell>
          <cell r="P874">
            <v>5</v>
          </cell>
          <cell r="Q874">
            <v>0</v>
          </cell>
          <cell r="R874" t="str">
            <v>PEER7!$E$2</v>
          </cell>
          <cell r="S874" t="str">
            <v>DGET(PEER7,"AGE_MPRP",A1:A2)</v>
          </cell>
        </row>
        <row r="875">
          <cell r="N875" t="str">
            <v>PEER7</v>
          </cell>
          <cell r="O875" t="str">
            <v>AGE1_PRP</v>
          </cell>
          <cell r="P875">
            <v>6</v>
          </cell>
          <cell r="Q875">
            <v>0</v>
          </cell>
          <cell r="R875" t="str">
            <v>PEER7!$F$2</v>
          </cell>
          <cell r="S875" t="str">
            <v>DGET(PEER7,"AGE1_PRP",A1:A2)</v>
          </cell>
        </row>
        <row r="876">
          <cell r="N876" t="str">
            <v>PEER7</v>
          </cell>
          <cell r="O876" t="str">
            <v>AGE1FPRP</v>
          </cell>
          <cell r="P876">
            <v>7</v>
          </cell>
          <cell r="Q876">
            <v>0</v>
          </cell>
          <cell r="R876" t="str">
            <v>PEER7!$G$2</v>
          </cell>
          <cell r="S876" t="str">
            <v>DGET(PEER7,"AGE1FPRP",A1:A2)</v>
          </cell>
        </row>
        <row r="877">
          <cell r="N877" t="str">
            <v>PEER7</v>
          </cell>
          <cell r="O877" t="str">
            <v>AGE1MPRP</v>
          </cell>
          <cell r="P877">
            <v>8</v>
          </cell>
          <cell r="Q877">
            <v>0</v>
          </cell>
          <cell r="R877" t="str">
            <v>PEER7!$H$2</v>
          </cell>
          <cell r="S877" t="str">
            <v>DGET(PEER7,"AGE1MPRP",A1:A2)</v>
          </cell>
        </row>
        <row r="878">
          <cell r="N878" t="str">
            <v>PEER7</v>
          </cell>
          <cell r="O878" t="str">
            <v>AGE2_PRP</v>
          </cell>
          <cell r="P878">
            <v>9</v>
          </cell>
          <cell r="Q878">
            <v>0</v>
          </cell>
          <cell r="R878" t="str">
            <v>PEER7!$I$2</v>
          </cell>
          <cell r="S878" t="str">
            <v>DGET(PEER7,"AGE2_PRP",A1:A2)</v>
          </cell>
        </row>
        <row r="879">
          <cell r="N879" t="str">
            <v>PEER7</v>
          </cell>
          <cell r="O879" t="str">
            <v>AGE2FPRP</v>
          </cell>
          <cell r="P879">
            <v>10</v>
          </cell>
          <cell r="Q879">
            <v>0</v>
          </cell>
          <cell r="R879" t="str">
            <v>PEER7!$J$2</v>
          </cell>
          <cell r="S879" t="str">
            <v>DGET(PEER7,"AGE2FPRP",A1:A2)</v>
          </cell>
        </row>
        <row r="880">
          <cell r="N880" t="str">
            <v>PEER7</v>
          </cell>
          <cell r="O880" t="str">
            <v>AGE2MPRP</v>
          </cell>
          <cell r="P880">
            <v>11</v>
          </cell>
          <cell r="Q880">
            <v>0</v>
          </cell>
          <cell r="R880" t="str">
            <v>PEER7!$K$2</v>
          </cell>
          <cell r="S880" t="str">
            <v>DGET(PEER7,"AGE2MPRP",A1:A2)</v>
          </cell>
        </row>
        <row r="881">
          <cell r="N881" t="str">
            <v>PEER7</v>
          </cell>
          <cell r="O881" t="str">
            <v>AGE3_PRP</v>
          </cell>
          <cell r="P881">
            <v>12</v>
          </cell>
          <cell r="Q881">
            <v>0</v>
          </cell>
          <cell r="R881" t="str">
            <v>PEER7!$L$2</v>
          </cell>
          <cell r="S881" t="str">
            <v>DGET(PEER7,"AGE3_PRP",A1:A2)</v>
          </cell>
        </row>
        <row r="882">
          <cell r="N882" t="str">
            <v>PEER7</v>
          </cell>
          <cell r="O882" t="str">
            <v>AGE3FPRP</v>
          </cell>
          <cell r="P882">
            <v>13</v>
          </cell>
          <cell r="Q882">
            <v>0</v>
          </cell>
          <cell r="R882" t="str">
            <v>PEER7!$M$2</v>
          </cell>
          <cell r="S882" t="str">
            <v>DGET(PEER7,"AGE3FPRP",A1:A2)</v>
          </cell>
        </row>
        <row r="883">
          <cell r="N883" t="str">
            <v>PEER7</v>
          </cell>
          <cell r="O883" t="str">
            <v>AGE3MPRP</v>
          </cell>
          <cell r="P883">
            <v>14</v>
          </cell>
          <cell r="Q883">
            <v>0</v>
          </cell>
          <cell r="R883" t="str">
            <v>PEER7!$N$2</v>
          </cell>
          <cell r="S883" t="str">
            <v>DGET(PEER7,"AGE3MPRP",A1:A2)</v>
          </cell>
        </row>
        <row r="884">
          <cell r="N884" t="str">
            <v>PEER7</v>
          </cell>
          <cell r="O884" t="str">
            <v>AGE4_PRP</v>
          </cell>
          <cell r="P884">
            <v>15</v>
          </cell>
          <cell r="Q884">
            <v>0</v>
          </cell>
          <cell r="R884" t="str">
            <v>PEER7!$O$2</v>
          </cell>
          <cell r="S884" t="str">
            <v>DGET(PEER7,"AGE4_PRP",A1:A2)</v>
          </cell>
        </row>
        <row r="885">
          <cell r="N885" t="str">
            <v>PEER7</v>
          </cell>
          <cell r="O885" t="str">
            <v>AGE4FPRP</v>
          </cell>
          <cell r="P885">
            <v>16</v>
          </cell>
          <cell r="Q885">
            <v>0</v>
          </cell>
          <cell r="R885" t="str">
            <v>PEER7!$P$2</v>
          </cell>
          <cell r="S885" t="str">
            <v>DGET(PEER7,"AGE4FPRP",A1:A2)</v>
          </cell>
        </row>
        <row r="886">
          <cell r="N886" t="str">
            <v>PEER7</v>
          </cell>
          <cell r="O886" t="str">
            <v>AGE4MPRP</v>
          </cell>
          <cell r="P886">
            <v>17</v>
          </cell>
          <cell r="Q886">
            <v>0</v>
          </cell>
          <cell r="R886" t="str">
            <v>PEER7!$Q$2</v>
          </cell>
          <cell r="S886" t="str">
            <v>DGET(PEER7,"AGE4MPRP",A1:A2)</v>
          </cell>
        </row>
        <row r="887">
          <cell r="N887" t="str">
            <v>PEER7</v>
          </cell>
          <cell r="O887" t="str">
            <v>AGE5_PRP</v>
          </cell>
          <cell r="P887">
            <v>18</v>
          </cell>
          <cell r="Q887">
            <v>0</v>
          </cell>
          <cell r="R887" t="str">
            <v>PEER7!$R$2</v>
          </cell>
          <cell r="S887" t="str">
            <v>DGET(PEER7,"AGE5_PRP",A1:A2)</v>
          </cell>
        </row>
        <row r="888">
          <cell r="N888" t="str">
            <v>PEER7</v>
          </cell>
          <cell r="O888" t="str">
            <v>AGE5FPRP</v>
          </cell>
          <cell r="P888">
            <v>19</v>
          </cell>
          <cell r="Q888">
            <v>0</v>
          </cell>
          <cell r="R888" t="str">
            <v>PEER7!$S$2</v>
          </cell>
          <cell r="S888" t="str">
            <v>DGET(PEER7,"AGE5FPRP",A1:A2)</v>
          </cell>
        </row>
        <row r="889">
          <cell r="N889" t="str">
            <v>PEER7</v>
          </cell>
          <cell r="O889" t="str">
            <v>AGE5MPRP</v>
          </cell>
          <cell r="P889">
            <v>20</v>
          </cell>
          <cell r="Q889">
            <v>0</v>
          </cell>
          <cell r="R889" t="str">
            <v>PEER7!$T$2</v>
          </cell>
          <cell r="S889" t="str">
            <v>DGET(PEER7,"AGE5MPRP",A1:A2)</v>
          </cell>
        </row>
        <row r="890">
          <cell r="N890" t="str">
            <v>PEER7</v>
          </cell>
          <cell r="O890" t="str">
            <v>AGE6_PRP</v>
          </cell>
          <cell r="P890">
            <v>21</v>
          </cell>
          <cell r="Q890">
            <v>0</v>
          </cell>
          <cell r="R890" t="str">
            <v>PEER7!$U$2</v>
          </cell>
          <cell r="S890" t="str">
            <v>DGET(PEER7,"AGE6_PRP",A1:A2)</v>
          </cell>
        </row>
        <row r="891">
          <cell r="N891" t="str">
            <v>PEER7</v>
          </cell>
          <cell r="O891" t="str">
            <v>AGE6FPRP</v>
          </cell>
          <cell r="P891">
            <v>22</v>
          </cell>
          <cell r="Q891">
            <v>0</v>
          </cell>
          <cell r="R891" t="str">
            <v>PEER7!$V$2</v>
          </cell>
          <cell r="S891" t="str">
            <v>DGET(PEER7,"AGE6FPRP",A1:A2)</v>
          </cell>
        </row>
        <row r="892">
          <cell r="N892" t="str">
            <v>PEER7</v>
          </cell>
          <cell r="O892" t="str">
            <v>AGE1</v>
          </cell>
          <cell r="P892">
            <v>23</v>
          </cell>
          <cell r="Q892">
            <v>0</v>
          </cell>
          <cell r="R892" t="str">
            <v>PEER7!$W$2</v>
          </cell>
          <cell r="S892" t="str">
            <v>DGET(PEER7,"AGE1",A1:A2)</v>
          </cell>
        </row>
        <row r="893">
          <cell r="N893" t="str">
            <v>PEER7</v>
          </cell>
          <cell r="O893" t="str">
            <v>AGE2</v>
          </cell>
          <cell r="P893">
            <v>24</v>
          </cell>
          <cell r="Q893">
            <v>0</v>
          </cell>
          <cell r="R893" t="str">
            <v>PEER7!$X$2</v>
          </cell>
          <cell r="S893" t="str">
            <v>DGET(PEER7,"AGE2",A1:A2)</v>
          </cell>
        </row>
        <row r="894">
          <cell r="N894" t="str">
            <v>PEER7</v>
          </cell>
          <cell r="O894" t="str">
            <v>AGE3</v>
          </cell>
          <cell r="P894">
            <v>25</v>
          </cell>
          <cell r="Q894">
            <v>0</v>
          </cell>
          <cell r="R894" t="str">
            <v>PEER7!$Y$2</v>
          </cell>
          <cell r="S894" t="str">
            <v>DGET(PEER7,"AGE3",A1:A2)</v>
          </cell>
        </row>
        <row r="895">
          <cell r="N895" t="str">
            <v>PEER7</v>
          </cell>
          <cell r="O895" t="str">
            <v>AGE4</v>
          </cell>
          <cell r="P895">
            <v>26</v>
          </cell>
          <cell r="Q895">
            <v>0</v>
          </cell>
          <cell r="R895" t="str">
            <v>PEER7!$Z$2</v>
          </cell>
          <cell r="S895" t="str">
            <v>DGET(PEER7,"AGE4",A1:A2)</v>
          </cell>
        </row>
        <row r="896">
          <cell r="N896" t="str">
            <v>PEER7</v>
          </cell>
          <cell r="O896" t="str">
            <v>AGE5</v>
          </cell>
          <cell r="P896">
            <v>27</v>
          </cell>
          <cell r="Q896">
            <v>0</v>
          </cell>
          <cell r="R896" t="str">
            <v>PEER7!$AA$2</v>
          </cell>
          <cell r="S896" t="str">
            <v>DGET(PEER7,"AGE5",A1:A2)</v>
          </cell>
        </row>
        <row r="897">
          <cell r="N897" t="str">
            <v>PEER7</v>
          </cell>
          <cell r="O897" t="str">
            <v>AGE6</v>
          </cell>
          <cell r="P897">
            <v>28</v>
          </cell>
          <cell r="Q897">
            <v>0</v>
          </cell>
          <cell r="R897" t="str">
            <v>PEER7!$AB$2</v>
          </cell>
          <cell r="S897" t="str">
            <v>DGET(PEER7,"AGE6",A1:A2)</v>
          </cell>
        </row>
        <row r="898">
          <cell r="N898" t="str">
            <v>PEER7</v>
          </cell>
          <cell r="O898" t="str">
            <v>AGE6MPRP</v>
          </cell>
          <cell r="P898">
            <v>29</v>
          </cell>
          <cell r="Q898">
            <v>0</v>
          </cell>
          <cell r="R898" t="str">
            <v>PEER7!$AC$2</v>
          </cell>
          <cell r="S898" t="str">
            <v>DGET(PEER7,"AGE6MPRP",A1:A2)</v>
          </cell>
        </row>
        <row r="899">
          <cell r="N899" t="str">
            <v>CETG1</v>
          </cell>
          <cell r="O899" t="str">
            <v>PCP</v>
          </cell>
          <cell r="P899">
            <v>1</v>
          </cell>
          <cell r="Q899">
            <v>1</v>
          </cell>
          <cell r="R899" t="str">
            <v>CETG1!$A$2</v>
          </cell>
          <cell r="S899" t="str">
            <v>=PCP</v>
          </cell>
        </row>
        <row r="900">
          <cell r="N900" t="str">
            <v>CETG1</v>
          </cell>
          <cell r="O900" t="str">
            <v>PERIOD</v>
          </cell>
          <cell r="P900">
            <v>2</v>
          </cell>
          <cell r="Q900">
            <v>1</v>
          </cell>
          <cell r="R900" t="str">
            <v>CETG1!$B$2</v>
          </cell>
          <cell r="S900" t="str">
            <v>=PERIOD</v>
          </cell>
        </row>
        <row r="901">
          <cell r="N901" t="str">
            <v>CETG1</v>
          </cell>
          <cell r="O901" t="str">
            <v>E1_CETG</v>
          </cell>
          <cell r="P901">
            <v>3</v>
          </cell>
          <cell r="Q901">
            <v>0</v>
          </cell>
          <cell r="R901" t="str">
            <v>CETG1!$C$2</v>
          </cell>
          <cell r="S901" t="str">
            <v>DGET(CETG1,"E1_CETG",A1:B2)</v>
          </cell>
        </row>
        <row r="902">
          <cell r="N902" t="str">
            <v>CETG1</v>
          </cell>
          <cell r="O902" t="str">
            <v>E1_CETGL</v>
          </cell>
          <cell r="P902">
            <v>4</v>
          </cell>
          <cell r="Q902">
            <v>0</v>
          </cell>
          <cell r="R902" t="str">
            <v>CETG1!$D$2</v>
          </cell>
          <cell r="S902" t="str">
            <v>DGET(CETG1,"E1_CETGL",A1:B2)</v>
          </cell>
        </row>
        <row r="903">
          <cell r="N903" t="str">
            <v>CETG1</v>
          </cell>
          <cell r="O903" t="str">
            <v>E1__O_N</v>
          </cell>
          <cell r="P903">
            <v>5</v>
          </cell>
          <cell r="Q903">
            <v>0</v>
          </cell>
          <cell r="R903" t="str">
            <v>CETG1!$E$2</v>
          </cell>
          <cell r="S903" t="str">
            <v>DGET(CETG1,"E1__O_N",A1:B2)</v>
          </cell>
        </row>
        <row r="904">
          <cell r="N904" t="str">
            <v>CETG1</v>
          </cell>
          <cell r="O904" t="str">
            <v>E1_QUAL</v>
          </cell>
          <cell r="P904">
            <v>6</v>
          </cell>
          <cell r="Q904">
            <v>0</v>
          </cell>
          <cell r="R904" t="str">
            <v>CETG1!$F$2</v>
          </cell>
          <cell r="S904" t="str">
            <v>DGET(CETG1,"E1_QUAL",A1:B2)</v>
          </cell>
        </row>
        <row r="905">
          <cell r="N905" t="str">
            <v>CETG1</v>
          </cell>
          <cell r="O905" t="str">
            <v>E1A_O_C</v>
          </cell>
          <cell r="P905">
            <v>7</v>
          </cell>
          <cell r="Q905">
            <v>0</v>
          </cell>
          <cell r="R905" t="str">
            <v>CETG1!$G$2</v>
          </cell>
          <cell r="S905" t="str">
            <v>DGET(CETG1,"E1A_O_C",A1:B2)</v>
          </cell>
        </row>
        <row r="906">
          <cell r="N906" t="str">
            <v>CETG1</v>
          </cell>
          <cell r="O906" t="str">
            <v>E1A_P_C</v>
          </cell>
          <cell r="P906">
            <v>8</v>
          </cell>
          <cell r="Q906">
            <v>0</v>
          </cell>
          <cell r="R906" t="str">
            <v>CETG1!$H$2</v>
          </cell>
          <cell r="S906" t="str">
            <v>DGET(CETG1,"E1A_P_C",A1:B2)</v>
          </cell>
        </row>
        <row r="907">
          <cell r="N907" t="str">
            <v>CETG1</v>
          </cell>
          <cell r="O907" t="str">
            <v>E1A_H_C</v>
          </cell>
          <cell r="P907">
            <v>9</v>
          </cell>
          <cell r="Q907">
            <v>0</v>
          </cell>
          <cell r="R907" t="str">
            <v>CETG1!$I$2</v>
          </cell>
          <cell r="S907" t="str">
            <v>DGET(CETG1,"E1A_H_C",A1:B2)</v>
          </cell>
        </row>
        <row r="908">
          <cell r="N908" t="str">
            <v>CETG1</v>
          </cell>
          <cell r="O908" t="str">
            <v>E1A_F_C</v>
          </cell>
          <cell r="P908">
            <v>10</v>
          </cell>
          <cell r="Q908">
            <v>0</v>
          </cell>
          <cell r="R908" t="str">
            <v>CETG1!$J$2</v>
          </cell>
          <cell r="S908" t="str">
            <v>DGET(CETG1,"E1A_F_C",A1:B2)</v>
          </cell>
        </row>
        <row r="909">
          <cell r="N909" t="str">
            <v>CETG1</v>
          </cell>
          <cell r="O909" t="str">
            <v>E1A_O_CT</v>
          </cell>
          <cell r="P909">
            <v>11</v>
          </cell>
          <cell r="Q909">
            <v>0</v>
          </cell>
          <cell r="R909" t="str">
            <v>CETG1!$K$2</v>
          </cell>
          <cell r="S909" t="str">
            <v>DGET(CETG1,"E1A_O_CT",A1:B2)</v>
          </cell>
        </row>
        <row r="910">
          <cell r="N910" t="str">
            <v>CETG1</v>
          </cell>
          <cell r="O910" t="str">
            <v>E1P_O_C</v>
          </cell>
          <cell r="P910">
            <v>12</v>
          </cell>
          <cell r="Q910">
            <v>0</v>
          </cell>
          <cell r="R910" t="str">
            <v>CETG1!$L$2</v>
          </cell>
          <cell r="S910" t="str">
            <v>DGET(CETG1,"E1P_O_C",A1:B2)</v>
          </cell>
        </row>
        <row r="911">
          <cell r="N911" t="str">
            <v>CETG1</v>
          </cell>
          <cell r="O911" t="str">
            <v>E1P_P_C</v>
          </cell>
          <cell r="P911">
            <v>13</v>
          </cell>
          <cell r="Q911">
            <v>0</v>
          </cell>
          <cell r="R911" t="str">
            <v>CETG1!$M$2</v>
          </cell>
          <cell r="S911" t="str">
            <v>DGET(CETG1,"E1P_P_C",A1:B2)</v>
          </cell>
        </row>
        <row r="912">
          <cell r="N912" t="str">
            <v>CETG1</v>
          </cell>
          <cell r="O912" t="str">
            <v>E1P_H_C</v>
          </cell>
          <cell r="P912">
            <v>14</v>
          </cell>
          <cell r="Q912">
            <v>0</v>
          </cell>
          <cell r="R912" t="str">
            <v>CETG1!$N$2</v>
          </cell>
          <cell r="S912" t="str">
            <v>DGET(CETG1,"E1P_H_C",A1:B2)</v>
          </cell>
        </row>
        <row r="913">
          <cell r="N913" t="str">
            <v>CETG1</v>
          </cell>
          <cell r="O913" t="str">
            <v>E1P_F_C</v>
          </cell>
          <cell r="P913">
            <v>15</v>
          </cell>
          <cell r="Q913">
            <v>0</v>
          </cell>
          <cell r="R913" t="str">
            <v>CETG1!$O$2</v>
          </cell>
          <cell r="S913" t="str">
            <v>DGET(CETG1,"E1P_F_C",A1:B2)</v>
          </cell>
        </row>
        <row r="914">
          <cell r="N914" t="str">
            <v>CETG1</v>
          </cell>
          <cell r="O914" t="str">
            <v>E1P_O_CT</v>
          </cell>
          <cell r="P914">
            <v>16</v>
          </cell>
          <cell r="Q914">
            <v>0</v>
          </cell>
          <cell r="R914" t="str">
            <v>CETG1!$P$2</v>
          </cell>
          <cell r="S914" t="str">
            <v>DGET(CETG1,"E1P_O_CT",A1:B2)</v>
          </cell>
        </row>
        <row r="915">
          <cell r="N915" t="str">
            <v>CETG1</v>
          </cell>
          <cell r="O915" t="str">
            <v>E1S_O_C</v>
          </cell>
          <cell r="P915">
            <v>17</v>
          </cell>
          <cell r="Q915">
            <v>0</v>
          </cell>
          <cell r="R915" t="str">
            <v>CETG1!$Q$2</v>
          </cell>
          <cell r="S915" t="str">
            <v>DGET(CETG1,"E1S_O_C",A1:B2)</v>
          </cell>
        </row>
        <row r="916">
          <cell r="N916" t="str">
            <v>CETG1</v>
          </cell>
          <cell r="O916" t="str">
            <v>E1S_P_C</v>
          </cell>
          <cell r="P916">
            <v>18</v>
          </cell>
          <cell r="Q916">
            <v>0</v>
          </cell>
          <cell r="R916" t="str">
            <v>CETG1!$R$2</v>
          </cell>
          <cell r="S916" t="str">
            <v>DGET(CETG1,"E1S_P_C",A1:B2)</v>
          </cell>
        </row>
        <row r="917">
          <cell r="N917" t="str">
            <v>CETG1</v>
          </cell>
          <cell r="O917" t="str">
            <v>E1S_H_C</v>
          </cell>
          <cell r="P917">
            <v>19</v>
          </cell>
          <cell r="Q917">
            <v>0</v>
          </cell>
          <cell r="R917" t="str">
            <v>CETG1!$S$2</v>
          </cell>
          <cell r="S917" t="str">
            <v>DGET(CETG1,"E1S_H_C",A1:B2)</v>
          </cell>
        </row>
        <row r="918">
          <cell r="N918" t="str">
            <v>CETG1</v>
          </cell>
          <cell r="O918" t="str">
            <v>E1S_F_C</v>
          </cell>
          <cell r="P918">
            <v>20</v>
          </cell>
          <cell r="Q918">
            <v>0</v>
          </cell>
          <cell r="R918" t="str">
            <v>CETG1!$T$2</v>
          </cell>
          <cell r="S918" t="str">
            <v>DGET(CETG1,"E1S_F_C",A1:B2)</v>
          </cell>
        </row>
        <row r="919">
          <cell r="N919" t="str">
            <v>CETG1</v>
          </cell>
          <cell r="O919" t="str">
            <v>E1S_O_CT</v>
          </cell>
          <cell r="P919">
            <v>21</v>
          </cell>
          <cell r="Q919">
            <v>0</v>
          </cell>
          <cell r="R919" t="str">
            <v>CETG1!$U$2</v>
          </cell>
          <cell r="S919" t="str">
            <v>DGET(CETG1,"E1S_O_CT",A1:B2)</v>
          </cell>
        </row>
        <row r="920">
          <cell r="N920" t="str">
            <v>CETG1</v>
          </cell>
          <cell r="O920" t="str">
            <v>E1L_O_C</v>
          </cell>
          <cell r="P920">
            <v>22</v>
          </cell>
          <cell r="Q920">
            <v>0</v>
          </cell>
          <cell r="R920" t="str">
            <v>CETG1!$V$2</v>
          </cell>
          <cell r="S920" t="str">
            <v>DGET(CETG1,"E1L_O_C",A1:B2)</v>
          </cell>
        </row>
        <row r="921">
          <cell r="N921" t="str">
            <v>CETG1</v>
          </cell>
          <cell r="O921" t="str">
            <v>E1L_P_C</v>
          </cell>
          <cell r="P921">
            <v>23</v>
          </cell>
          <cell r="Q921">
            <v>0</v>
          </cell>
          <cell r="R921" t="str">
            <v>CETG1!$W$2</v>
          </cell>
          <cell r="S921" t="str">
            <v>DGET(CETG1,"E1L_P_C",A1:B2)</v>
          </cell>
        </row>
        <row r="922">
          <cell r="N922" t="str">
            <v>CETG1</v>
          </cell>
          <cell r="O922" t="str">
            <v>E1L_H_C</v>
          </cell>
          <cell r="P922">
            <v>24</v>
          </cell>
          <cell r="Q922">
            <v>0</v>
          </cell>
          <cell r="R922" t="str">
            <v>CETG1!$X$2</v>
          </cell>
          <cell r="S922" t="str">
            <v>DGET(CETG1,"E1L_H_C",A1:B2)</v>
          </cell>
        </row>
        <row r="923">
          <cell r="N923" t="str">
            <v>CETG1</v>
          </cell>
          <cell r="O923" t="str">
            <v>E1L_F_C</v>
          </cell>
          <cell r="P923">
            <v>25</v>
          </cell>
          <cell r="Q923">
            <v>0</v>
          </cell>
          <cell r="R923" t="str">
            <v>CETG1!$Y$2</v>
          </cell>
          <cell r="S923" t="str">
            <v>DGET(CETG1,"E1L_F_C",A1:B2)</v>
          </cell>
        </row>
        <row r="924">
          <cell r="N924" t="str">
            <v>CETG1</v>
          </cell>
          <cell r="O924" t="str">
            <v>E1L_O_CT</v>
          </cell>
          <cell r="P924">
            <v>26</v>
          </cell>
          <cell r="Q924">
            <v>0</v>
          </cell>
          <cell r="R924" t="str">
            <v>CETG1!$Z$2</v>
          </cell>
          <cell r="S924" t="str">
            <v>DGET(CETG1,"E1L_O_CT",A1:B2)</v>
          </cell>
        </row>
        <row r="925">
          <cell r="N925" t="str">
            <v>CETG1</v>
          </cell>
          <cell r="O925" t="str">
            <v>E1X_O_C</v>
          </cell>
          <cell r="P925">
            <v>27</v>
          </cell>
          <cell r="Q925">
            <v>0</v>
          </cell>
          <cell r="R925" t="str">
            <v>CETG1!$AA$2</v>
          </cell>
          <cell r="S925" t="str">
            <v>DGET(CETG1,"E1X_O_C",A1:B2)</v>
          </cell>
        </row>
        <row r="926">
          <cell r="N926" t="str">
            <v>CETG1</v>
          </cell>
          <cell r="O926" t="str">
            <v>E1X_P_C</v>
          </cell>
          <cell r="P926">
            <v>28</v>
          </cell>
          <cell r="Q926">
            <v>0</v>
          </cell>
          <cell r="R926" t="str">
            <v>CETG1!$AB$2</v>
          </cell>
          <cell r="S926" t="str">
            <v>DGET(CETG1,"E1X_P_C",A1:B2)</v>
          </cell>
        </row>
        <row r="927">
          <cell r="N927" t="str">
            <v>CETG1</v>
          </cell>
          <cell r="O927" t="str">
            <v>E1X_H_C</v>
          </cell>
          <cell r="P927">
            <v>29</v>
          </cell>
          <cell r="Q927">
            <v>0</v>
          </cell>
          <cell r="R927" t="str">
            <v>CETG1!$AC$2</v>
          </cell>
          <cell r="S927" t="str">
            <v>DGET(CETG1,"E1X_H_C",A1:B2)</v>
          </cell>
        </row>
        <row r="928">
          <cell r="N928" t="str">
            <v>CETG1</v>
          </cell>
          <cell r="O928" t="str">
            <v>E1X_F_C</v>
          </cell>
          <cell r="P928">
            <v>30</v>
          </cell>
          <cell r="Q928">
            <v>0</v>
          </cell>
          <cell r="R928" t="str">
            <v>CETG1!$AD$2</v>
          </cell>
          <cell r="S928" t="str">
            <v>DGET(CETG1,"E1X_F_C",A1:B2)</v>
          </cell>
        </row>
        <row r="929">
          <cell r="N929" t="str">
            <v>CETG1</v>
          </cell>
          <cell r="O929" t="str">
            <v>E1X_O_CT</v>
          </cell>
          <cell r="P929">
            <v>31</v>
          </cell>
          <cell r="Q929">
            <v>0</v>
          </cell>
          <cell r="R929" t="str">
            <v>CETG1!$AE$2</v>
          </cell>
          <cell r="S929" t="str">
            <v>DGET(CETG1,"E1X_O_CT",A1:B2)</v>
          </cell>
        </row>
        <row r="930">
          <cell r="N930" t="str">
            <v>CETG1</v>
          </cell>
          <cell r="O930" t="str">
            <v>E1H_O_C</v>
          </cell>
          <cell r="P930">
            <v>32</v>
          </cell>
          <cell r="Q930">
            <v>0</v>
          </cell>
          <cell r="R930" t="str">
            <v>CETG1!$AF$2</v>
          </cell>
          <cell r="S930" t="str">
            <v>DGET(CETG1,"E1H_O_C",A1:B2)</v>
          </cell>
        </row>
        <row r="931">
          <cell r="N931" t="str">
            <v>CETG1</v>
          </cell>
          <cell r="O931" t="str">
            <v>E1H_P_C</v>
          </cell>
          <cell r="P931">
            <v>33</v>
          </cell>
          <cell r="Q931">
            <v>0</v>
          </cell>
          <cell r="R931" t="str">
            <v>CETG1!$AG$2</v>
          </cell>
          <cell r="S931" t="str">
            <v>DGET(CETG1,"E1H_P_C",A1:B2)</v>
          </cell>
        </row>
        <row r="932">
          <cell r="N932" t="str">
            <v>CETG1</v>
          </cell>
          <cell r="O932" t="str">
            <v>E1H_H_C</v>
          </cell>
          <cell r="P932">
            <v>34</v>
          </cell>
          <cell r="Q932">
            <v>0</v>
          </cell>
          <cell r="R932" t="str">
            <v>CETG1!$AH$2</v>
          </cell>
          <cell r="S932" t="str">
            <v>DGET(CETG1,"E1H_H_C",A1:B2)</v>
          </cell>
        </row>
        <row r="933">
          <cell r="N933" t="str">
            <v>CETG1</v>
          </cell>
          <cell r="O933" t="str">
            <v>E1H_F_C</v>
          </cell>
          <cell r="P933">
            <v>35</v>
          </cell>
          <cell r="Q933">
            <v>0</v>
          </cell>
          <cell r="R933" t="str">
            <v>CETG1!$AI$2</v>
          </cell>
          <cell r="S933" t="str">
            <v>DGET(CETG1,"E1H_F_C",A1:B2)</v>
          </cell>
        </row>
        <row r="934">
          <cell r="N934" t="str">
            <v>CETG1</v>
          </cell>
          <cell r="O934" t="str">
            <v>E1H_O_CT</v>
          </cell>
          <cell r="P934">
            <v>36</v>
          </cell>
          <cell r="Q934">
            <v>0</v>
          </cell>
          <cell r="R934" t="str">
            <v>CETG1!$AJ$2</v>
          </cell>
          <cell r="S934" t="str">
            <v>DGET(CETG1,"E1H_O_CT",A1:B2)</v>
          </cell>
        </row>
        <row r="935">
          <cell r="N935" t="str">
            <v>CETG1</v>
          </cell>
          <cell r="O935" t="str">
            <v>E1R_O_C</v>
          </cell>
          <cell r="P935">
            <v>37</v>
          </cell>
          <cell r="Q935">
            <v>0</v>
          </cell>
          <cell r="R935" t="str">
            <v>CETG1!$AK$2</v>
          </cell>
          <cell r="S935" t="str">
            <v>DGET(CETG1,"E1R_O_C",A1:B2)</v>
          </cell>
        </row>
        <row r="936">
          <cell r="N936" t="str">
            <v>CETG1</v>
          </cell>
          <cell r="O936" t="str">
            <v>E1R_P_C</v>
          </cell>
          <cell r="P936">
            <v>38</v>
          </cell>
          <cell r="Q936">
            <v>0</v>
          </cell>
          <cell r="R936" t="str">
            <v>CETG1!$AL$2</v>
          </cell>
          <cell r="S936" t="str">
            <v>DGET(CETG1,"E1R_P_C",A1:B2)</v>
          </cell>
        </row>
        <row r="937">
          <cell r="N937" t="str">
            <v>CETG1</v>
          </cell>
          <cell r="O937" t="str">
            <v>E1R_H_C</v>
          </cell>
          <cell r="P937">
            <v>39</v>
          </cell>
          <cell r="Q937">
            <v>0</v>
          </cell>
          <cell r="R937" t="str">
            <v>CETG1!$AM$2</v>
          </cell>
          <cell r="S937" t="str">
            <v>DGET(CETG1,"E1R_H_C",A1:B2)</v>
          </cell>
        </row>
        <row r="938">
          <cell r="N938" t="str">
            <v>CETG1</v>
          </cell>
          <cell r="O938" t="str">
            <v>E1R_F_C</v>
          </cell>
          <cell r="P938">
            <v>40</v>
          </cell>
          <cell r="Q938">
            <v>0</v>
          </cell>
          <cell r="R938" t="str">
            <v>CETG1!$AN$2</v>
          </cell>
          <cell r="S938" t="str">
            <v>DGET(CETG1,"E1R_F_C",A1:B2)</v>
          </cell>
        </row>
        <row r="939">
          <cell r="N939" t="str">
            <v>CETG1</v>
          </cell>
          <cell r="O939" t="str">
            <v>E1R_O_CT</v>
          </cell>
          <cell r="P939">
            <v>41</v>
          </cell>
          <cell r="Q939">
            <v>0</v>
          </cell>
          <cell r="R939" t="str">
            <v>CETG1!$AO$2</v>
          </cell>
          <cell r="S939" t="str">
            <v>DGET(CETG1,"E1R_O_CT",A1:B2)</v>
          </cell>
        </row>
        <row r="940">
          <cell r="N940" t="str">
            <v>CETG1</v>
          </cell>
          <cell r="O940" t="str">
            <v>E1E_O_C</v>
          </cell>
          <cell r="P940">
            <v>42</v>
          </cell>
          <cell r="Q940">
            <v>0</v>
          </cell>
          <cell r="R940" t="str">
            <v>CETG1!$AP$2</v>
          </cell>
          <cell r="S940" t="str">
            <v>DGET(CETG1,"E1E_O_C",A1:B2)</v>
          </cell>
        </row>
        <row r="941">
          <cell r="N941" t="str">
            <v>CETG1</v>
          </cell>
          <cell r="O941" t="str">
            <v>E1E_P_C</v>
          </cell>
          <cell r="P941">
            <v>43</v>
          </cell>
          <cell r="Q941">
            <v>0</v>
          </cell>
          <cell r="R941" t="str">
            <v>CETG1!$AQ$2</v>
          </cell>
          <cell r="S941" t="str">
            <v>DGET(CETG1,"E1E_P_C",A1:B2)</v>
          </cell>
        </row>
        <row r="942">
          <cell r="N942" t="str">
            <v>CETG1</v>
          </cell>
          <cell r="O942" t="str">
            <v>E1E_H_C</v>
          </cell>
          <cell r="P942">
            <v>44</v>
          </cell>
          <cell r="Q942">
            <v>0</v>
          </cell>
          <cell r="R942" t="str">
            <v>CETG1!$AR$2</v>
          </cell>
          <cell r="S942" t="str">
            <v>DGET(CETG1,"E1E_H_C",A1:B2)</v>
          </cell>
        </row>
        <row r="943">
          <cell r="N943" t="str">
            <v>CETG1</v>
          </cell>
          <cell r="O943" t="str">
            <v>E1E_F_C</v>
          </cell>
          <cell r="P943">
            <v>45</v>
          </cell>
          <cell r="Q943">
            <v>0</v>
          </cell>
          <cell r="R943" t="str">
            <v>CETG1!$AS$2</v>
          </cell>
          <cell r="S943" t="str">
            <v>DGET(CETG1,"E1E_F_C",A1:B2)</v>
          </cell>
        </row>
        <row r="944">
          <cell r="N944" t="str">
            <v>CETG1</v>
          </cell>
          <cell r="O944" t="str">
            <v>E1E_O_CT</v>
          </cell>
          <cell r="P944">
            <v>46</v>
          </cell>
          <cell r="Q944">
            <v>0</v>
          </cell>
          <cell r="R944" t="str">
            <v>CETG1!$AT$2</v>
          </cell>
          <cell r="S944" t="str">
            <v>DGET(CETG1,"E1E_O_CT",A1:B2)</v>
          </cell>
        </row>
        <row r="945">
          <cell r="N945" t="str">
            <v>CETG1</v>
          </cell>
          <cell r="O945" t="str">
            <v>E1OFO_U</v>
          </cell>
          <cell r="P945">
            <v>47</v>
          </cell>
          <cell r="Q945">
            <v>0</v>
          </cell>
          <cell r="R945" t="str">
            <v>CETG1!$AU$2</v>
          </cell>
          <cell r="S945" t="str">
            <v>DGET(CETG1,"E1OFO_U",A1:B2)</v>
          </cell>
        </row>
        <row r="946">
          <cell r="N946" t="str">
            <v>CETG1</v>
          </cell>
          <cell r="O946" t="str">
            <v>E1OFP_U</v>
          </cell>
          <cell r="P946">
            <v>48</v>
          </cell>
          <cell r="Q946">
            <v>0</v>
          </cell>
          <cell r="R946" t="str">
            <v>CETG1!$AV$2</v>
          </cell>
          <cell r="S946" t="str">
            <v>DGET(CETG1,"E1OFP_U",A1:B2)</v>
          </cell>
        </row>
        <row r="947">
          <cell r="N947" t="str">
            <v>CETG1</v>
          </cell>
          <cell r="O947" t="str">
            <v>E1OFH_U</v>
          </cell>
          <cell r="P947">
            <v>49</v>
          </cell>
          <cell r="Q947">
            <v>0</v>
          </cell>
          <cell r="R947" t="str">
            <v>CETG1!$AW$2</v>
          </cell>
          <cell r="S947" t="str">
            <v>DGET(CETG1,"E1OFH_U",A1:B2)</v>
          </cell>
        </row>
        <row r="948">
          <cell r="N948" t="str">
            <v>CETG1</v>
          </cell>
          <cell r="O948" t="str">
            <v>E1OFF_U</v>
          </cell>
          <cell r="P948">
            <v>50</v>
          </cell>
          <cell r="Q948">
            <v>0</v>
          </cell>
          <cell r="R948" t="str">
            <v>CETG1!$AX$2</v>
          </cell>
          <cell r="S948" t="str">
            <v>DGET(CETG1,"E1OFF_U",A1:B2)</v>
          </cell>
        </row>
        <row r="949">
          <cell r="N949" t="str">
            <v>CETG1</v>
          </cell>
          <cell r="O949" t="str">
            <v>E1OFO_UT</v>
          </cell>
          <cell r="P949">
            <v>51</v>
          </cell>
          <cell r="Q949">
            <v>0</v>
          </cell>
          <cell r="R949" t="str">
            <v>CETG1!$AY$2</v>
          </cell>
          <cell r="S949" t="str">
            <v>DGET(CETG1,"E1OFO_UT",A1:B2)</v>
          </cell>
        </row>
        <row r="950">
          <cell r="N950" t="str">
            <v>CETG1</v>
          </cell>
          <cell r="O950" t="str">
            <v>E1RVO_U</v>
          </cell>
          <cell r="P950">
            <v>52</v>
          </cell>
          <cell r="Q950">
            <v>0</v>
          </cell>
          <cell r="R950" t="str">
            <v>CETG1!$AZ$2</v>
          </cell>
          <cell r="S950" t="str">
            <v>DGET(CETG1,"E1RVO_U",A1:B2)</v>
          </cell>
        </row>
        <row r="951">
          <cell r="N951" t="str">
            <v>CETG1</v>
          </cell>
          <cell r="O951" t="str">
            <v>E1RVP_U</v>
          </cell>
          <cell r="P951">
            <v>53</v>
          </cell>
          <cell r="Q951">
            <v>0</v>
          </cell>
          <cell r="R951" t="str">
            <v>CETG1!$BA$2</v>
          </cell>
          <cell r="S951" t="str">
            <v>DGET(CETG1,"E1RVP_U",A1:B2)</v>
          </cell>
        </row>
        <row r="952">
          <cell r="N952" t="str">
            <v>CETG1</v>
          </cell>
          <cell r="O952" t="str">
            <v>E1RVH_U</v>
          </cell>
          <cell r="P952">
            <v>54</v>
          </cell>
          <cell r="Q952">
            <v>0</v>
          </cell>
          <cell r="R952" t="str">
            <v>CETG1!$BB$2</v>
          </cell>
          <cell r="S952" t="str">
            <v>DGET(CETG1,"E1RVH_U",A1:B2)</v>
          </cell>
        </row>
        <row r="953">
          <cell r="N953" t="str">
            <v>CETG1</v>
          </cell>
          <cell r="O953" t="str">
            <v>E1RVF_U</v>
          </cell>
          <cell r="P953">
            <v>55</v>
          </cell>
          <cell r="Q953">
            <v>0</v>
          </cell>
          <cell r="R953" t="str">
            <v>CETG1!$BC$2</v>
          </cell>
          <cell r="S953" t="str">
            <v>DGET(CETG1,"E1RVF_U",A1:B2)</v>
          </cell>
        </row>
        <row r="954">
          <cell r="N954" t="str">
            <v>CETG1</v>
          </cell>
          <cell r="O954" t="str">
            <v>E1RVO_UT</v>
          </cell>
          <cell r="P954">
            <v>56</v>
          </cell>
          <cell r="Q954">
            <v>0</v>
          </cell>
          <cell r="R954" t="str">
            <v>CETG1!$BD$2</v>
          </cell>
          <cell r="S954" t="str">
            <v>DGET(CETG1,"E1RVO_UT",A1:B2)</v>
          </cell>
        </row>
        <row r="955">
          <cell r="N955" t="str">
            <v>CETG1</v>
          </cell>
          <cell r="O955" t="str">
            <v>E1RDO_U</v>
          </cell>
          <cell r="P955">
            <v>57</v>
          </cell>
          <cell r="Q955">
            <v>0</v>
          </cell>
          <cell r="R955" t="str">
            <v>CETG1!$BE$2</v>
          </cell>
          <cell r="S955" t="str">
            <v>DGET(CETG1,"E1RDO_U",A1:B2)</v>
          </cell>
        </row>
        <row r="956">
          <cell r="N956" t="str">
            <v>CETG1</v>
          </cell>
          <cell r="O956" t="str">
            <v>E1RDP_U</v>
          </cell>
          <cell r="P956">
            <v>58</v>
          </cell>
          <cell r="Q956">
            <v>0</v>
          </cell>
          <cell r="R956" t="str">
            <v>CETG1!$BF$2</v>
          </cell>
          <cell r="S956" t="str">
            <v>DGET(CETG1,"E1RDP_U",A1:B2)</v>
          </cell>
        </row>
        <row r="957">
          <cell r="N957" t="str">
            <v>CETG1</v>
          </cell>
          <cell r="O957" t="str">
            <v>E1RDH_U</v>
          </cell>
          <cell r="P957">
            <v>59</v>
          </cell>
          <cell r="Q957">
            <v>0</v>
          </cell>
          <cell r="R957" t="str">
            <v>CETG1!$BG$2</v>
          </cell>
          <cell r="S957" t="str">
            <v>DGET(CETG1,"E1RDH_U",A1:B2)</v>
          </cell>
        </row>
        <row r="958">
          <cell r="N958" t="str">
            <v>CETG1</v>
          </cell>
          <cell r="O958" t="str">
            <v>E1RDF_U</v>
          </cell>
          <cell r="P958">
            <v>60</v>
          </cell>
          <cell r="Q958">
            <v>0</v>
          </cell>
          <cell r="R958" t="str">
            <v>CETG1!$BH$2</v>
          </cell>
          <cell r="S958" t="str">
            <v>DGET(CETG1,"E1RDF_U",A1:B2)</v>
          </cell>
        </row>
        <row r="959">
          <cell r="N959" t="str">
            <v>CETG1</v>
          </cell>
          <cell r="O959" t="str">
            <v>E1RDO_UT</v>
          </cell>
          <cell r="P959">
            <v>61</v>
          </cell>
          <cell r="Q959">
            <v>0</v>
          </cell>
          <cell r="R959" t="str">
            <v>CETG1!$BI$2</v>
          </cell>
          <cell r="S959" t="str">
            <v>DGET(CETG1,"E1RDO_UT",A1:B2)</v>
          </cell>
        </row>
        <row r="960">
          <cell r="N960" t="str">
            <v>CETG1</v>
          </cell>
          <cell r="O960" t="str">
            <v>E1LBO_U</v>
          </cell>
          <cell r="P960">
            <v>62</v>
          </cell>
          <cell r="Q960">
            <v>0</v>
          </cell>
          <cell r="R960" t="str">
            <v>CETG1!$BJ$2</v>
          </cell>
          <cell r="S960" t="str">
            <v>DGET(CETG1,"E1LBO_U",A1:B2)</v>
          </cell>
        </row>
        <row r="961">
          <cell r="N961" t="str">
            <v>CETG1</v>
          </cell>
          <cell r="O961" t="str">
            <v>E1LBP_U</v>
          </cell>
          <cell r="P961">
            <v>63</v>
          </cell>
          <cell r="Q961">
            <v>0</v>
          </cell>
          <cell r="R961" t="str">
            <v>CETG1!$BK$2</v>
          </cell>
          <cell r="S961" t="str">
            <v>DGET(CETG1,"E1LBP_U",A1:B2)</v>
          </cell>
        </row>
        <row r="962">
          <cell r="N962" t="str">
            <v>CETG1</v>
          </cell>
          <cell r="O962" t="str">
            <v>E1LBH_U</v>
          </cell>
          <cell r="P962">
            <v>64</v>
          </cell>
          <cell r="Q962">
            <v>0</v>
          </cell>
          <cell r="R962" t="str">
            <v>CETG1!$BL$2</v>
          </cell>
          <cell r="S962" t="str">
            <v>DGET(CETG1,"E1LBH_U",A1:B2)</v>
          </cell>
        </row>
        <row r="963">
          <cell r="N963" t="str">
            <v>CETG1</v>
          </cell>
          <cell r="O963" t="str">
            <v>E1LBF_U</v>
          </cell>
          <cell r="P963">
            <v>65</v>
          </cell>
          <cell r="Q963">
            <v>0</v>
          </cell>
          <cell r="R963" t="str">
            <v>CETG1!$BM$2</v>
          </cell>
          <cell r="S963" t="str">
            <v>DGET(CETG1,"E1LBF_U",A1:B2)</v>
          </cell>
        </row>
        <row r="964">
          <cell r="N964" t="str">
            <v>CETG1</v>
          </cell>
          <cell r="O964" t="str">
            <v>E1LBO_UT</v>
          </cell>
          <cell r="P964">
            <v>66</v>
          </cell>
          <cell r="Q964">
            <v>0</v>
          </cell>
          <cell r="R964" t="str">
            <v>CETG1!$BN$2</v>
          </cell>
          <cell r="S964" t="str">
            <v>DGET(CETG1,"E1LBO_UT",A1:B2)</v>
          </cell>
        </row>
        <row r="965">
          <cell r="N965" t="str">
            <v>CETG1</v>
          </cell>
          <cell r="O965" t="str">
            <v>E1DYO_U</v>
          </cell>
          <cell r="P965">
            <v>67</v>
          </cell>
          <cell r="Q965">
            <v>0</v>
          </cell>
          <cell r="R965" t="str">
            <v>CETG1!$BO$2</v>
          </cell>
          <cell r="S965" t="str">
            <v>DGET(CETG1,"E1DYO_U",A1:B2)</v>
          </cell>
        </row>
        <row r="966">
          <cell r="N966" t="str">
            <v>CETG1</v>
          </cell>
          <cell r="O966" t="str">
            <v>E1DYP_U</v>
          </cell>
          <cell r="P966">
            <v>68</v>
          </cell>
          <cell r="Q966">
            <v>0</v>
          </cell>
          <cell r="R966" t="str">
            <v>CETG1!$BP$2</v>
          </cell>
          <cell r="S966" t="str">
            <v>DGET(CETG1,"E1DYP_U",A1:B2)</v>
          </cell>
        </row>
        <row r="967">
          <cell r="N967" t="str">
            <v>CETG1</v>
          </cell>
          <cell r="O967" t="str">
            <v>E1DYH_U</v>
          </cell>
          <cell r="P967">
            <v>69</v>
          </cell>
          <cell r="Q967">
            <v>0</v>
          </cell>
          <cell r="R967" t="str">
            <v>CETG1!$BQ$2</v>
          </cell>
          <cell r="S967" t="str">
            <v>DGET(CETG1,"E1DYH_U",A1:B2)</v>
          </cell>
        </row>
        <row r="968">
          <cell r="N968" t="str">
            <v>CETG1</v>
          </cell>
          <cell r="O968" t="str">
            <v>E1DYF_U</v>
          </cell>
          <cell r="P968">
            <v>70</v>
          </cell>
          <cell r="Q968">
            <v>0</v>
          </cell>
          <cell r="R968" t="str">
            <v>CETG1!$BR$2</v>
          </cell>
          <cell r="S968" t="str">
            <v>DGET(CETG1,"E1DYF_U",A1:B2)</v>
          </cell>
        </row>
        <row r="969">
          <cell r="N969" t="str">
            <v>CETG1</v>
          </cell>
          <cell r="O969" t="str">
            <v>E1DYO_UT</v>
          </cell>
          <cell r="P969">
            <v>71</v>
          </cell>
          <cell r="Q969">
            <v>0</v>
          </cell>
          <cell r="R969" t="str">
            <v>CETG1!$BS$2</v>
          </cell>
          <cell r="S969" t="str">
            <v>DGET(CETG1,"E1DYO_UT",A1:B2)</v>
          </cell>
        </row>
        <row r="970">
          <cell r="N970" t="str">
            <v>CETG1</v>
          </cell>
          <cell r="O970" t="str">
            <v>E1ERO_U</v>
          </cell>
          <cell r="P970">
            <v>72</v>
          </cell>
          <cell r="Q970">
            <v>0</v>
          </cell>
          <cell r="R970" t="str">
            <v>CETG1!$BT$2</v>
          </cell>
          <cell r="S970" t="str">
            <v>DGET(CETG1,"E1ERO_U",A1:B2)</v>
          </cell>
        </row>
        <row r="971">
          <cell r="N971" t="str">
            <v>CETG1</v>
          </cell>
          <cell r="O971" t="str">
            <v>E1ERP_U</v>
          </cell>
          <cell r="P971">
            <v>73</v>
          </cell>
          <cell r="Q971">
            <v>0</v>
          </cell>
          <cell r="R971" t="str">
            <v>CETG1!$BU$2</v>
          </cell>
          <cell r="S971" t="str">
            <v>DGET(CETG1,"E1ERP_U",A1:B2)</v>
          </cell>
        </row>
        <row r="972">
          <cell r="N972" t="str">
            <v>CETG1</v>
          </cell>
          <cell r="O972" t="str">
            <v>E1ERH_U</v>
          </cell>
          <cell r="P972">
            <v>74</v>
          </cell>
          <cell r="Q972">
            <v>0</v>
          </cell>
          <cell r="R972" t="str">
            <v>CETG1!$BV$2</v>
          </cell>
          <cell r="S972" t="str">
            <v>DGET(CETG1,"E1ERH_U",A1:B2)</v>
          </cell>
        </row>
        <row r="973">
          <cell r="N973" t="str">
            <v>CETG1</v>
          </cell>
          <cell r="O973" t="str">
            <v>E1ERF_U</v>
          </cell>
          <cell r="P973">
            <v>75</v>
          </cell>
          <cell r="Q973">
            <v>0</v>
          </cell>
          <cell r="R973" t="str">
            <v>CETG1!$BW$2</v>
          </cell>
          <cell r="S973" t="str">
            <v>DGET(CETG1,"E1ERF_U",A1:B2)</v>
          </cell>
        </row>
        <row r="974">
          <cell r="N974" t="str">
            <v>CETG1</v>
          </cell>
          <cell r="O974" t="str">
            <v>E1ERO_UT</v>
          </cell>
          <cell r="P974">
            <v>76</v>
          </cell>
          <cell r="Q974">
            <v>0</v>
          </cell>
          <cell r="R974" t="str">
            <v>CETG1!$BX$2</v>
          </cell>
          <cell r="S974" t="str">
            <v>DGET(CETG1,"E1ERO_UT",A1:B2)</v>
          </cell>
        </row>
        <row r="975">
          <cell r="N975" t="str">
            <v>CETG1</v>
          </cell>
          <cell r="O975" t="str">
            <v>E1UCO_U</v>
          </cell>
          <cell r="P975">
            <v>77</v>
          </cell>
          <cell r="Q975">
            <v>0</v>
          </cell>
          <cell r="R975" t="str">
            <v>CETG1!$BY$2</v>
          </cell>
          <cell r="S975" t="str">
            <v>DGET(CETG1,"E1UCO_U",A1:B2)</v>
          </cell>
        </row>
        <row r="976">
          <cell r="N976" t="str">
            <v>CETG1</v>
          </cell>
          <cell r="O976" t="str">
            <v>E1UCP_U</v>
          </cell>
          <cell r="P976">
            <v>78</v>
          </cell>
          <cell r="Q976">
            <v>0</v>
          </cell>
          <cell r="R976" t="str">
            <v>CETG1!$BZ$2</v>
          </cell>
          <cell r="S976" t="str">
            <v>DGET(CETG1,"E1UCP_U",A1:B2)</v>
          </cell>
        </row>
        <row r="977">
          <cell r="N977" t="str">
            <v>CETG1</v>
          </cell>
          <cell r="O977" t="str">
            <v>E1UCH_U</v>
          </cell>
          <cell r="P977">
            <v>79</v>
          </cell>
          <cell r="Q977">
            <v>0</v>
          </cell>
          <cell r="R977" t="str">
            <v>CETG1!$CA$2</v>
          </cell>
          <cell r="S977" t="str">
            <v>DGET(CETG1,"E1UCH_U",A1:B2)</v>
          </cell>
        </row>
        <row r="978">
          <cell r="N978" t="str">
            <v>CETG1</v>
          </cell>
          <cell r="O978" t="str">
            <v>E1UCF_U</v>
          </cell>
          <cell r="P978">
            <v>80</v>
          </cell>
          <cell r="Q978">
            <v>0</v>
          </cell>
          <cell r="R978" t="str">
            <v>CETG1!$CB$2</v>
          </cell>
          <cell r="S978" t="str">
            <v>DGET(CETG1,"E1UCF_U",A1:B2)</v>
          </cell>
        </row>
        <row r="979">
          <cell r="N979" t="str">
            <v>CETG1</v>
          </cell>
          <cell r="O979" t="str">
            <v>E1UCO_UT</v>
          </cell>
          <cell r="P979">
            <v>81</v>
          </cell>
          <cell r="Q979">
            <v>0</v>
          </cell>
          <cell r="R979" t="str">
            <v>CETG1!$CC$2</v>
          </cell>
          <cell r="S979" t="str">
            <v>DGET(CETG1,"E1UCO_UT",A1:B2)</v>
          </cell>
        </row>
        <row r="980">
          <cell r="N980" t="str">
            <v>CETG2</v>
          </cell>
          <cell r="O980" t="str">
            <v>PCP</v>
          </cell>
          <cell r="P980">
            <v>1</v>
          </cell>
          <cell r="Q980">
            <v>1</v>
          </cell>
          <cell r="R980" t="str">
            <v>CETG2!$A$2</v>
          </cell>
          <cell r="S980" t="str">
            <v>=PCP</v>
          </cell>
        </row>
        <row r="981">
          <cell r="N981" t="str">
            <v>CETG2</v>
          </cell>
          <cell r="O981" t="str">
            <v>PERIOD</v>
          </cell>
          <cell r="P981">
            <v>2</v>
          </cell>
          <cell r="Q981">
            <v>1</v>
          </cell>
          <cell r="R981" t="str">
            <v>CETG2!$B$2</v>
          </cell>
          <cell r="S981" t="str">
            <v>=PERIOD</v>
          </cell>
        </row>
        <row r="982">
          <cell r="N982" t="str">
            <v>CETG2</v>
          </cell>
          <cell r="O982" t="str">
            <v>E2_CETG</v>
          </cell>
          <cell r="P982">
            <v>3</v>
          </cell>
          <cell r="Q982">
            <v>0</v>
          </cell>
          <cell r="R982" t="str">
            <v>CETG2!$C$2</v>
          </cell>
          <cell r="S982" t="str">
            <v>DGET(CETG2,"E2_CETG",A1:B2)</v>
          </cell>
        </row>
        <row r="983">
          <cell r="N983" t="str">
            <v>CETG2</v>
          </cell>
          <cell r="O983" t="str">
            <v>E2_CETGL</v>
          </cell>
          <cell r="P983">
            <v>4</v>
          </cell>
          <cell r="Q983">
            <v>0</v>
          </cell>
          <cell r="R983" t="str">
            <v>CETG2!$D$2</v>
          </cell>
          <cell r="S983" t="str">
            <v>DGET(CETG2,"E2_CETGL",A1:B2)</v>
          </cell>
        </row>
        <row r="984">
          <cell r="N984" t="str">
            <v>CETG2</v>
          </cell>
          <cell r="O984" t="str">
            <v>E2__O_N</v>
          </cell>
          <cell r="P984">
            <v>5</v>
          </cell>
          <cell r="Q984">
            <v>0</v>
          </cell>
          <cell r="R984" t="str">
            <v>CETG2!$E$2</v>
          </cell>
          <cell r="S984" t="str">
            <v>DGET(CETG2,"E2__O_N",A1:B2)</v>
          </cell>
        </row>
        <row r="985">
          <cell r="N985" t="str">
            <v>CETG2</v>
          </cell>
          <cell r="O985" t="str">
            <v>E2_QUAL</v>
          </cell>
          <cell r="P985">
            <v>6</v>
          </cell>
          <cell r="Q985">
            <v>0</v>
          </cell>
          <cell r="R985" t="str">
            <v>CETG2!$F$2</v>
          </cell>
          <cell r="S985" t="str">
            <v>DGET(CETG2,"E2_QUAL",A1:B2)</v>
          </cell>
        </row>
        <row r="986">
          <cell r="N986" t="str">
            <v>CETG2</v>
          </cell>
          <cell r="O986" t="str">
            <v>E2A_O_C</v>
          </cell>
          <cell r="P986">
            <v>7</v>
          </cell>
          <cell r="Q986">
            <v>0</v>
          </cell>
          <cell r="R986" t="str">
            <v>CETG2!$G$2</v>
          </cell>
          <cell r="S986" t="str">
            <v>DGET(CETG2,"E2A_O_C",A1:B2)</v>
          </cell>
        </row>
        <row r="987">
          <cell r="N987" t="str">
            <v>CETG2</v>
          </cell>
          <cell r="O987" t="str">
            <v>E2A_P_C</v>
          </cell>
          <cell r="P987">
            <v>8</v>
          </cell>
          <cell r="Q987">
            <v>0</v>
          </cell>
          <cell r="R987" t="str">
            <v>CETG2!$H$2</v>
          </cell>
          <cell r="S987" t="str">
            <v>DGET(CETG2,"E2A_P_C",A1:B2)</v>
          </cell>
        </row>
        <row r="988">
          <cell r="N988" t="str">
            <v>CETG2</v>
          </cell>
          <cell r="O988" t="str">
            <v>E2A_H_C</v>
          </cell>
          <cell r="P988">
            <v>9</v>
          </cell>
          <cell r="Q988">
            <v>0</v>
          </cell>
          <cell r="R988" t="str">
            <v>CETG2!$I$2</v>
          </cell>
          <cell r="S988" t="str">
            <v>DGET(CETG2,"E2A_H_C",A1:B2)</v>
          </cell>
        </row>
        <row r="989">
          <cell r="N989" t="str">
            <v>CETG2</v>
          </cell>
          <cell r="O989" t="str">
            <v>E2A_F_C</v>
          </cell>
          <cell r="P989">
            <v>10</v>
          </cell>
          <cell r="Q989">
            <v>0</v>
          </cell>
          <cell r="R989" t="str">
            <v>CETG2!$J$2</v>
          </cell>
          <cell r="S989" t="str">
            <v>DGET(CETG2,"E2A_F_C",A1:B2)</v>
          </cell>
        </row>
        <row r="990">
          <cell r="N990" t="str">
            <v>CETG2</v>
          </cell>
          <cell r="O990" t="str">
            <v>E2A_O_CT</v>
          </cell>
          <cell r="P990">
            <v>11</v>
          </cell>
          <cell r="Q990">
            <v>0</v>
          </cell>
          <cell r="R990" t="str">
            <v>CETG2!$K$2</v>
          </cell>
          <cell r="S990" t="str">
            <v>DGET(CETG2,"E2A_O_CT",A1:B2)</v>
          </cell>
        </row>
        <row r="991">
          <cell r="N991" t="str">
            <v>CETG2</v>
          </cell>
          <cell r="O991" t="str">
            <v>E2P_O_C</v>
          </cell>
          <cell r="P991">
            <v>12</v>
          </cell>
          <cell r="Q991">
            <v>0</v>
          </cell>
          <cell r="R991" t="str">
            <v>CETG2!$L$2</v>
          </cell>
          <cell r="S991" t="str">
            <v>DGET(CETG2,"E2P_O_C",A1:B2)</v>
          </cell>
        </row>
        <row r="992">
          <cell r="N992" t="str">
            <v>CETG2</v>
          </cell>
          <cell r="O992" t="str">
            <v>E2P_P_C</v>
          </cell>
          <cell r="P992">
            <v>13</v>
          </cell>
          <cell r="Q992">
            <v>0</v>
          </cell>
          <cell r="R992" t="str">
            <v>CETG2!$M$2</v>
          </cell>
          <cell r="S992" t="str">
            <v>DGET(CETG2,"E2P_P_C",A1:B2)</v>
          </cell>
        </row>
        <row r="993">
          <cell r="N993" t="str">
            <v>CETG2</v>
          </cell>
          <cell r="O993" t="str">
            <v>E2P_H_C</v>
          </cell>
          <cell r="P993">
            <v>14</v>
          </cell>
          <cell r="Q993">
            <v>0</v>
          </cell>
          <cell r="R993" t="str">
            <v>CETG2!$N$2</v>
          </cell>
          <cell r="S993" t="str">
            <v>DGET(CETG2,"E2P_H_C",A1:B2)</v>
          </cell>
        </row>
        <row r="994">
          <cell r="N994" t="str">
            <v>CETG2</v>
          </cell>
          <cell r="O994" t="str">
            <v>E2P_F_C</v>
          </cell>
          <cell r="P994">
            <v>15</v>
          </cell>
          <cell r="Q994">
            <v>0</v>
          </cell>
          <cell r="R994" t="str">
            <v>CETG2!$O$2</v>
          </cell>
          <cell r="S994" t="str">
            <v>DGET(CETG2,"E2P_F_C",A1:B2)</v>
          </cell>
        </row>
        <row r="995">
          <cell r="N995" t="str">
            <v>CETG2</v>
          </cell>
          <cell r="O995" t="str">
            <v>E2P_O_CT</v>
          </cell>
          <cell r="P995">
            <v>16</v>
          </cell>
          <cell r="Q995">
            <v>0</v>
          </cell>
          <cell r="R995" t="str">
            <v>CETG2!$P$2</v>
          </cell>
          <cell r="S995" t="str">
            <v>DGET(CETG2,"E2P_O_CT",A1:B2)</v>
          </cell>
        </row>
        <row r="996">
          <cell r="N996" t="str">
            <v>CETG2</v>
          </cell>
          <cell r="O996" t="str">
            <v>E2S_O_C</v>
          </cell>
          <cell r="P996">
            <v>17</v>
          </cell>
          <cell r="Q996">
            <v>0</v>
          </cell>
          <cell r="R996" t="str">
            <v>CETG2!$Q$2</v>
          </cell>
          <cell r="S996" t="str">
            <v>DGET(CETG2,"E2S_O_C",A1:B2)</v>
          </cell>
        </row>
        <row r="997">
          <cell r="N997" t="str">
            <v>CETG2</v>
          </cell>
          <cell r="O997" t="str">
            <v>E2S_P_C</v>
          </cell>
          <cell r="P997">
            <v>18</v>
          </cell>
          <cell r="Q997">
            <v>0</v>
          </cell>
          <cell r="R997" t="str">
            <v>CETG2!$R$2</v>
          </cell>
          <cell r="S997" t="str">
            <v>DGET(CETG2,"E2S_P_C",A1:B2)</v>
          </cell>
        </row>
        <row r="998">
          <cell r="N998" t="str">
            <v>CETG2</v>
          </cell>
          <cell r="O998" t="str">
            <v>E2S_H_C</v>
          </cell>
          <cell r="P998">
            <v>19</v>
          </cell>
          <cell r="Q998">
            <v>0</v>
          </cell>
          <cell r="R998" t="str">
            <v>CETG2!$S$2</v>
          </cell>
          <cell r="S998" t="str">
            <v>DGET(CETG2,"E2S_H_C",A1:B2)</v>
          </cell>
        </row>
        <row r="999">
          <cell r="N999" t="str">
            <v>CETG2</v>
          </cell>
          <cell r="O999" t="str">
            <v>E2S_F_C</v>
          </cell>
          <cell r="P999">
            <v>20</v>
          </cell>
          <cell r="Q999">
            <v>0</v>
          </cell>
          <cell r="R999" t="str">
            <v>CETG2!$T$2</v>
          </cell>
          <cell r="S999" t="str">
            <v>DGET(CETG2,"E2S_F_C",A1:B2)</v>
          </cell>
        </row>
        <row r="1000">
          <cell r="N1000" t="str">
            <v>CETG2</v>
          </cell>
          <cell r="O1000" t="str">
            <v>E2S_O_CT</v>
          </cell>
          <cell r="P1000">
            <v>21</v>
          </cell>
          <cell r="Q1000">
            <v>0</v>
          </cell>
          <cell r="R1000" t="str">
            <v>CETG2!$U$2</v>
          </cell>
          <cell r="S1000" t="str">
            <v>DGET(CETG2,"E2S_O_CT",A1:B2)</v>
          </cell>
        </row>
        <row r="1001">
          <cell r="N1001" t="str">
            <v>CETG2</v>
          </cell>
          <cell r="O1001" t="str">
            <v>E2L_O_C</v>
          </cell>
          <cell r="P1001">
            <v>22</v>
          </cell>
          <cell r="Q1001">
            <v>0</v>
          </cell>
          <cell r="R1001" t="str">
            <v>CETG2!$V$2</v>
          </cell>
          <cell r="S1001" t="str">
            <v>DGET(CETG2,"E2L_O_C",A1:B2)</v>
          </cell>
        </row>
        <row r="1002">
          <cell r="N1002" t="str">
            <v>CETG2</v>
          </cell>
          <cell r="O1002" t="str">
            <v>E2L_P_C</v>
          </cell>
          <cell r="P1002">
            <v>23</v>
          </cell>
          <cell r="Q1002">
            <v>0</v>
          </cell>
          <cell r="R1002" t="str">
            <v>CETG2!$W$2</v>
          </cell>
          <cell r="S1002" t="str">
            <v>DGET(CETG2,"E2L_P_C",A1:B2)</v>
          </cell>
        </row>
        <row r="1003">
          <cell r="N1003" t="str">
            <v>CETG2</v>
          </cell>
          <cell r="O1003" t="str">
            <v>E2L_H_C</v>
          </cell>
          <cell r="P1003">
            <v>24</v>
          </cell>
          <cell r="Q1003">
            <v>0</v>
          </cell>
          <cell r="R1003" t="str">
            <v>CETG2!$X$2</v>
          </cell>
          <cell r="S1003" t="str">
            <v>DGET(CETG2,"E2L_H_C",A1:B2)</v>
          </cell>
        </row>
        <row r="1004">
          <cell r="N1004" t="str">
            <v>CETG2</v>
          </cell>
          <cell r="O1004" t="str">
            <v>E2L_F_C</v>
          </cell>
          <cell r="P1004">
            <v>25</v>
          </cell>
          <cell r="Q1004">
            <v>0</v>
          </cell>
          <cell r="R1004" t="str">
            <v>CETG2!$Y$2</v>
          </cell>
          <cell r="S1004" t="str">
            <v>DGET(CETG2,"E2L_F_C",A1:B2)</v>
          </cell>
        </row>
        <row r="1005">
          <cell r="N1005" t="str">
            <v>CETG2</v>
          </cell>
          <cell r="O1005" t="str">
            <v>E2L_O_CT</v>
          </cell>
          <cell r="P1005">
            <v>26</v>
          </cell>
          <cell r="Q1005">
            <v>0</v>
          </cell>
          <cell r="R1005" t="str">
            <v>CETG2!$Z$2</v>
          </cell>
          <cell r="S1005" t="str">
            <v>DGET(CETG2,"E2L_O_CT",A1:B2)</v>
          </cell>
        </row>
        <row r="1006">
          <cell r="N1006" t="str">
            <v>CETG2</v>
          </cell>
          <cell r="O1006" t="str">
            <v>E2X_O_C</v>
          </cell>
          <cell r="P1006">
            <v>27</v>
          </cell>
          <cell r="Q1006">
            <v>0</v>
          </cell>
          <cell r="R1006" t="str">
            <v>CETG2!$AA$2</v>
          </cell>
          <cell r="S1006" t="str">
            <v>DGET(CETG2,"E2X_O_C",A1:B2)</v>
          </cell>
        </row>
        <row r="1007">
          <cell r="N1007" t="str">
            <v>CETG2</v>
          </cell>
          <cell r="O1007" t="str">
            <v>E2X_P_C</v>
          </cell>
          <cell r="P1007">
            <v>28</v>
          </cell>
          <cell r="Q1007">
            <v>0</v>
          </cell>
          <cell r="R1007" t="str">
            <v>CETG2!$AB$2</v>
          </cell>
          <cell r="S1007" t="str">
            <v>DGET(CETG2,"E2X_P_C",A1:B2)</v>
          </cell>
        </row>
        <row r="1008">
          <cell r="N1008" t="str">
            <v>CETG2</v>
          </cell>
          <cell r="O1008" t="str">
            <v>E2X_H_C</v>
          </cell>
          <cell r="P1008">
            <v>29</v>
          </cell>
          <cell r="Q1008">
            <v>0</v>
          </cell>
          <cell r="R1008" t="str">
            <v>CETG2!$AC$2</v>
          </cell>
          <cell r="S1008" t="str">
            <v>DGET(CETG2,"E2X_H_C",A1:B2)</v>
          </cell>
        </row>
        <row r="1009">
          <cell r="N1009" t="str">
            <v>CETG2</v>
          </cell>
          <cell r="O1009" t="str">
            <v>E2X_F_C</v>
          </cell>
          <cell r="P1009">
            <v>30</v>
          </cell>
          <cell r="Q1009">
            <v>0</v>
          </cell>
          <cell r="R1009" t="str">
            <v>CETG2!$AD$2</v>
          </cell>
          <cell r="S1009" t="str">
            <v>DGET(CETG2,"E2X_F_C",A1:B2)</v>
          </cell>
        </row>
        <row r="1010">
          <cell r="N1010" t="str">
            <v>CETG2</v>
          </cell>
          <cell r="O1010" t="str">
            <v>E2X_O_CT</v>
          </cell>
          <cell r="P1010">
            <v>31</v>
          </cell>
          <cell r="Q1010">
            <v>0</v>
          </cell>
          <cell r="R1010" t="str">
            <v>CETG2!$AE$2</v>
          </cell>
          <cell r="S1010" t="str">
            <v>DGET(CETG2,"E2X_O_CT",A1:B2)</v>
          </cell>
        </row>
        <row r="1011">
          <cell r="N1011" t="str">
            <v>CETG2</v>
          </cell>
          <cell r="O1011" t="str">
            <v>E2H_O_C</v>
          </cell>
          <cell r="P1011">
            <v>32</v>
          </cell>
          <cell r="Q1011">
            <v>0</v>
          </cell>
          <cell r="R1011" t="str">
            <v>CETG2!$AF$2</v>
          </cell>
          <cell r="S1011" t="str">
            <v>DGET(CETG2,"E2H_O_C",A1:B2)</v>
          </cell>
        </row>
        <row r="1012">
          <cell r="N1012" t="str">
            <v>CETG2</v>
          </cell>
          <cell r="O1012" t="str">
            <v>E2H_P_C</v>
          </cell>
          <cell r="P1012">
            <v>33</v>
          </cell>
          <cell r="Q1012">
            <v>0</v>
          </cell>
          <cell r="R1012" t="str">
            <v>CETG2!$AG$2</v>
          </cell>
          <cell r="S1012" t="str">
            <v>DGET(CETG2,"E2H_P_C",A1:B2)</v>
          </cell>
        </row>
        <row r="1013">
          <cell r="N1013" t="str">
            <v>CETG2</v>
          </cell>
          <cell r="O1013" t="str">
            <v>E2H_H_C</v>
          </cell>
          <cell r="P1013">
            <v>34</v>
          </cell>
          <cell r="Q1013">
            <v>0</v>
          </cell>
          <cell r="R1013" t="str">
            <v>CETG2!$AH$2</v>
          </cell>
          <cell r="S1013" t="str">
            <v>DGET(CETG2,"E2H_H_C",A1:B2)</v>
          </cell>
        </row>
        <row r="1014">
          <cell r="N1014" t="str">
            <v>CETG2</v>
          </cell>
          <cell r="O1014" t="str">
            <v>E2H_F_C</v>
          </cell>
          <cell r="P1014">
            <v>35</v>
          </cell>
          <cell r="Q1014">
            <v>0</v>
          </cell>
          <cell r="R1014" t="str">
            <v>CETG2!$AI$2</v>
          </cell>
          <cell r="S1014" t="str">
            <v>DGET(CETG2,"E2H_F_C",A1:B2)</v>
          </cell>
        </row>
        <row r="1015">
          <cell r="N1015" t="str">
            <v>CETG2</v>
          </cell>
          <cell r="O1015" t="str">
            <v>E2H_O_CT</v>
          </cell>
          <cell r="P1015">
            <v>36</v>
          </cell>
          <cell r="Q1015">
            <v>0</v>
          </cell>
          <cell r="R1015" t="str">
            <v>CETG2!$AJ$2</v>
          </cell>
          <cell r="S1015" t="str">
            <v>DGET(CETG2,"E2H_O_CT",A1:B2)</v>
          </cell>
        </row>
        <row r="1016">
          <cell r="N1016" t="str">
            <v>CETG2</v>
          </cell>
          <cell r="O1016" t="str">
            <v>E2R_O_C</v>
          </cell>
          <cell r="P1016">
            <v>37</v>
          </cell>
          <cell r="Q1016">
            <v>0</v>
          </cell>
          <cell r="R1016" t="str">
            <v>CETG2!$AK$2</v>
          </cell>
          <cell r="S1016" t="str">
            <v>DGET(CETG2,"E2R_O_C",A1:B2)</v>
          </cell>
        </row>
        <row r="1017">
          <cell r="N1017" t="str">
            <v>CETG2</v>
          </cell>
          <cell r="O1017" t="str">
            <v>E2R_P_C</v>
          </cell>
          <cell r="P1017">
            <v>38</v>
          </cell>
          <cell r="Q1017">
            <v>0</v>
          </cell>
          <cell r="R1017" t="str">
            <v>CETG2!$AL$2</v>
          </cell>
          <cell r="S1017" t="str">
            <v>DGET(CETG2,"E2R_P_C",A1:B2)</v>
          </cell>
        </row>
        <row r="1018">
          <cell r="N1018" t="str">
            <v>CETG2</v>
          </cell>
          <cell r="O1018" t="str">
            <v>E2R_H_C</v>
          </cell>
          <cell r="P1018">
            <v>39</v>
          </cell>
          <cell r="Q1018">
            <v>0</v>
          </cell>
          <cell r="R1018" t="str">
            <v>CETG2!$AM$2</v>
          </cell>
          <cell r="S1018" t="str">
            <v>DGET(CETG2,"E2R_H_C",A1:B2)</v>
          </cell>
        </row>
        <row r="1019">
          <cell r="N1019" t="str">
            <v>CETG2</v>
          </cell>
          <cell r="O1019" t="str">
            <v>E2R_F_C</v>
          </cell>
          <cell r="P1019">
            <v>40</v>
          </cell>
          <cell r="Q1019">
            <v>0</v>
          </cell>
          <cell r="R1019" t="str">
            <v>CETG2!$AN$2</v>
          </cell>
          <cell r="S1019" t="str">
            <v>DGET(CETG2,"E2R_F_C",A1:B2)</v>
          </cell>
        </row>
        <row r="1020">
          <cell r="N1020" t="str">
            <v>CETG2</v>
          </cell>
          <cell r="O1020" t="str">
            <v>E2R_O_CT</v>
          </cell>
          <cell r="P1020">
            <v>41</v>
          </cell>
          <cell r="Q1020">
            <v>0</v>
          </cell>
          <cell r="R1020" t="str">
            <v>CETG2!$AO$2</v>
          </cell>
          <cell r="S1020" t="str">
            <v>DGET(CETG2,"E2R_O_CT",A1:B2)</v>
          </cell>
        </row>
        <row r="1021">
          <cell r="N1021" t="str">
            <v>CETG2</v>
          </cell>
          <cell r="O1021" t="str">
            <v>E2E_O_C</v>
          </cell>
          <cell r="P1021">
            <v>42</v>
          </cell>
          <cell r="Q1021">
            <v>0</v>
          </cell>
          <cell r="R1021" t="str">
            <v>CETG2!$AP$2</v>
          </cell>
          <cell r="S1021" t="str">
            <v>DGET(CETG2,"E2E_O_C",A1:B2)</v>
          </cell>
        </row>
        <row r="1022">
          <cell r="N1022" t="str">
            <v>CETG2</v>
          </cell>
          <cell r="O1022" t="str">
            <v>E2E_P_C</v>
          </cell>
          <cell r="P1022">
            <v>43</v>
          </cell>
          <cell r="Q1022">
            <v>0</v>
          </cell>
          <cell r="R1022" t="str">
            <v>CETG2!$AQ$2</v>
          </cell>
          <cell r="S1022" t="str">
            <v>DGET(CETG2,"E2E_P_C",A1:B2)</v>
          </cell>
        </row>
        <row r="1023">
          <cell r="N1023" t="str">
            <v>CETG2</v>
          </cell>
          <cell r="O1023" t="str">
            <v>E2E_H_C</v>
          </cell>
          <cell r="P1023">
            <v>44</v>
          </cell>
          <cell r="Q1023">
            <v>0</v>
          </cell>
          <cell r="R1023" t="str">
            <v>CETG2!$AR$2</v>
          </cell>
          <cell r="S1023" t="str">
            <v>DGET(CETG2,"E2E_H_C",A1:B2)</v>
          </cell>
        </row>
        <row r="1024">
          <cell r="N1024" t="str">
            <v>CETG2</v>
          </cell>
          <cell r="O1024" t="str">
            <v>E2E_F_C</v>
          </cell>
          <cell r="P1024">
            <v>45</v>
          </cell>
          <cell r="Q1024">
            <v>0</v>
          </cell>
          <cell r="R1024" t="str">
            <v>CETG2!$AS$2</v>
          </cell>
          <cell r="S1024" t="str">
            <v>DGET(CETG2,"E2E_F_C",A1:B2)</v>
          </cell>
        </row>
        <row r="1025">
          <cell r="N1025" t="str">
            <v>CETG2</v>
          </cell>
          <cell r="O1025" t="str">
            <v>E2E_O_CT</v>
          </cell>
          <cell r="P1025">
            <v>46</v>
          </cell>
          <cell r="Q1025">
            <v>0</v>
          </cell>
          <cell r="R1025" t="str">
            <v>CETG2!$AT$2</v>
          </cell>
          <cell r="S1025" t="str">
            <v>DGET(CETG2,"E2E_O_CT",A1:B2)</v>
          </cell>
        </row>
        <row r="1026">
          <cell r="N1026" t="str">
            <v>CETG2</v>
          </cell>
          <cell r="O1026" t="str">
            <v>E2OFO_U</v>
          </cell>
          <cell r="P1026">
            <v>47</v>
          </cell>
          <cell r="Q1026">
            <v>0</v>
          </cell>
          <cell r="R1026" t="str">
            <v>CETG2!$AU$2</v>
          </cell>
          <cell r="S1026" t="str">
            <v>DGET(CETG2,"E2OFO_U",A1:B2)</v>
          </cell>
        </row>
        <row r="1027">
          <cell r="N1027" t="str">
            <v>CETG2</v>
          </cell>
          <cell r="O1027" t="str">
            <v>E2OFP_U</v>
          </cell>
          <cell r="P1027">
            <v>48</v>
          </cell>
          <cell r="Q1027">
            <v>0</v>
          </cell>
          <cell r="R1027" t="str">
            <v>CETG2!$AV$2</v>
          </cell>
          <cell r="S1027" t="str">
            <v>DGET(CETG2,"E2OFP_U",A1:B2)</v>
          </cell>
        </row>
        <row r="1028">
          <cell r="N1028" t="str">
            <v>CETG2</v>
          </cell>
          <cell r="O1028" t="str">
            <v>E2OFH_U</v>
          </cell>
          <cell r="P1028">
            <v>49</v>
          </cell>
          <cell r="Q1028">
            <v>0</v>
          </cell>
          <cell r="R1028" t="str">
            <v>CETG2!$AW$2</v>
          </cell>
          <cell r="S1028" t="str">
            <v>DGET(CETG2,"E2OFH_U",A1:B2)</v>
          </cell>
        </row>
        <row r="1029">
          <cell r="N1029" t="str">
            <v>CETG2</v>
          </cell>
          <cell r="O1029" t="str">
            <v>E2OFF_U</v>
          </cell>
          <cell r="P1029">
            <v>50</v>
          </cell>
          <cell r="Q1029">
            <v>0</v>
          </cell>
          <cell r="R1029" t="str">
            <v>CETG2!$AX$2</v>
          </cell>
          <cell r="S1029" t="str">
            <v>DGET(CETG2,"E2OFF_U",A1:B2)</v>
          </cell>
        </row>
        <row r="1030">
          <cell r="N1030" t="str">
            <v>CETG2</v>
          </cell>
          <cell r="O1030" t="str">
            <v>E2OFO_UT</v>
          </cell>
          <cell r="P1030">
            <v>51</v>
          </cell>
          <cell r="Q1030">
            <v>0</v>
          </cell>
          <cell r="R1030" t="str">
            <v>CETG2!$AY$2</v>
          </cell>
          <cell r="S1030" t="str">
            <v>DGET(CETG2,"E2OFO_UT",A1:B2)</v>
          </cell>
        </row>
        <row r="1031">
          <cell r="N1031" t="str">
            <v>CETG2</v>
          </cell>
          <cell r="O1031" t="str">
            <v>E2RVO_U</v>
          </cell>
          <cell r="P1031">
            <v>52</v>
          </cell>
          <cell r="Q1031">
            <v>0</v>
          </cell>
          <cell r="R1031" t="str">
            <v>CETG2!$AZ$2</v>
          </cell>
          <cell r="S1031" t="str">
            <v>DGET(CETG2,"E2RVO_U",A1:B2)</v>
          </cell>
        </row>
        <row r="1032">
          <cell r="N1032" t="str">
            <v>CETG2</v>
          </cell>
          <cell r="O1032" t="str">
            <v>E2RVP_U</v>
          </cell>
          <cell r="P1032">
            <v>53</v>
          </cell>
          <cell r="Q1032">
            <v>0</v>
          </cell>
          <cell r="R1032" t="str">
            <v>CETG2!$BA$2</v>
          </cell>
          <cell r="S1032" t="str">
            <v>DGET(CETG2,"E2RVP_U",A1:B2)</v>
          </cell>
        </row>
        <row r="1033">
          <cell r="N1033" t="str">
            <v>CETG2</v>
          </cell>
          <cell r="O1033" t="str">
            <v>E2RVH_U</v>
          </cell>
          <cell r="P1033">
            <v>54</v>
          </cell>
          <cell r="Q1033">
            <v>0</v>
          </cell>
          <cell r="R1033" t="str">
            <v>CETG2!$BB$2</v>
          </cell>
          <cell r="S1033" t="str">
            <v>DGET(CETG2,"E2RVH_U",A1:B2)</v>
          </cell>
        </row>
        <row r="1034">
          <cell r="N1034" t="str">
            <v>CETG2</v>
          </cell>
          <cell r="O1034" t="str">
            <v>E2RVF_U</v>
          </cell>
          <cell r="P1034">
            <v>55</v>
          </cell>
          <cell r="Q1034">
            <v>0</v>
          </cell>
          <cell r="R1034" t="str">
            <v>CETG2!$BC$2</v>
          </cell>
          <cell r="S1034" t="str">
            <v>DGET(CETG2,"E2RVF_U",A1:B2)</v>
          </cell>
        </row>
        <row r="1035">
          <cell r="N1035" t="str">
            <v>CETG2</v>
          </cell>
          <cell r="O1035" t="str">
            <v>E2RVO_UT</v>
          </cell>
          <cell r="P1035">
            <v>56</v>
          </cell>
          <cell r="Q1035">
            <v>0</v>
          </cell>
          <cell r="R1035" t="str">
            <v>CETG2!$BD$2</v>
          </cell>
          <cell r="S1035" t="str">
            <v>DGET(CETG2,"E2RVO_UT",A1:B2)</v>
          </cell>
        </row>
        <row r="1036">
          <cell r="N1036" t="str">
            <v>CETG2</v>
          </cell>
          <cell r="O1036" t="str">
            <v>E2RDO_U</v>
          </cell>
          <cell r="P1036">
            <v>57</v>
          </cell>
          <cell r="Q1036">
            <v>0</v>
          </cell>
          <cell r="R1036" t="str">
            <v>CETG2!$BE$2</v>
          </cell>
          <cell r="S1036" t="str">
            <v>DGET(CETG2,"E2RDO_U",A1:B2)</v>
          </cell>
        </row>
        <row r="1037">
          <cell r="N1037" t="str">
            <v>CETG2</v>
          </cell>
          <cell r="O1037" t="str">
            <v>E2RDP_U</v>
          </cell>
          <cell r="P1037">
            <v>58</v>
          </cell>
          <cell r="Q1037">
            <v>0</v>
          </cell>
          <cell r="R1037" t="str">
            <v>CETG2!$BF$2</v>
          </cell>
          <cell r="S1037" t="str">
            <v>DGET(CETG2,"E2RDP_U",A1:B2)</v>
          </cell>
        </row>
        <row r="1038">
          <cell r="N1038" t="str">
            <v>CETG2</v>
          </cell>
          <cell r="O1038" t="str">
            <v>E2RDH_U</v>
          </cell>
          <cell r="P1038">
            <v>59</v>
          </cell>
          <cell r="Q1038">
            <v>0</v>
          </cell>
          <cell r="R1038" t="str">
            <v>CETG2!$BG$2</v>
          </cell>
          <cell r="S1038" t="str">
            <v>DGET(CETG2,"E2RDH_U",A1:B2)</v>
          </cell>
        </row>
        <row r="1039">
          <cell r="N1039" t="str">
            <v>CETG2</v>
          </cell>
          <cell r="O1039" t="str">
            <v>E2RDF_U</v>
          </cell>
          <cell r="P1039">
            <v>60</v>
          </cell>
          <cell r="Q1039">
            <v>0</v>
          </cell>
          <cell r="R1039" t="str">
            <v>CETG2!$BH$2</v>
          </cell>
          <cell r="S1039" t="str">
            <v>DGET(CETG2,"E2RDF_U",A1:B2)</v>
          </cell>
        </row>
        <row r="1040">
          <cell r="N1040" t="str">
            <v>CETG2</v>
          </cell>
          <cell r="O1040" t="str">
            <v>E2RDO_UT</v>
          </cell>
          <cell r="P1040">
            <v>61</v>
          </cell>
          <cell r="Q1040">
            <v>0</v>
          </cell>
          <cell r="R1040" t="str">
            <v>CETG2!$BI$2</v>
          </cell>
          <cell r="S1040" t="str">
            <v>DGET(CETG2,"E2RDO_UT",A1:B2)</v>
          </cell>
        </row>
        <row r="1041">
          <cell r="N1041" t="str">
            <v>CETG2</v>
          </cell>
          <cell r="O1041" t="str">
            <v>E2LBO_U</v>
          </cell>
          <cell r="P1041">
            <v>62</v>
          </cell>
          <cell r="Q1041">
            <v>0</v>
          </cell>
          <cell r="R1041" t="str">
            <v>CETG2!$BJ$2</v>
          </cell>
          <cell r="S1041" t="str">
            <v>DGET(CETG2,"E2LBO_U",A1:B2)</v>
          </cell>
        </row>
        <row r="1042">
          <cell r="N1042" t="str">
            <v>CETG2</v>
          </cell>
          <cell r="O1042" t="str">
            <v>E2LBP_U</v>
          </cell>
          <cell r="P1042">
            <v>63</v>
          </cell>
          <cell r="Q1042">
            <v>0</v>
          </cell>
          <cell r="R1042" t="str">
            <v>CETG2!$BK$2</v>
          </cell>
          <cell r="S1042" t="str">
            <v>DGET(CETG2,"E2LBP_U",A1:B2)</v>
          </cell>
        </row>
        <row r="1043">
          <cell r="N1043" t="str">
            <v>CETG2</v>
          </cell>
          <cell r="O1043" t="str">
            <v>E2LBH_U</v>
          </cell>
          <cell r="P1043">
            <v>64</v>
          </cell>
          <cell r="Q1043">
            <v>0</v>
          </cell>
          <cell r="R1043" t="str">
            <v>CETG2!$BL$2</v>
          </cell>
          <cell r="S1043" t="str">
            <v>DGET(CETG2,"E2LBH_U",A1:B2)</v>
          </cell>
        </row>
        <row r="1044">
          <cell r="N1044" t="str">
            <v>CETG2</v>
          </cell>
          <cell r="O1044" t="str">
            <v>E2LBF_U</v>
          </cell>
          <cell r="P1044">
            <v>65</v>
          </cell>
          <cell r="Q1044">
            <v>0</v>
          </cell>
          <cell r="R1044" t="str">
            <v>CETG2!$BM$2</v>
          </cell>
          <cell r="S1044" t="str">
            <v>DGET(CETG2,"E2LBF_U",A1:B2)</v>
          </cell>
        </row>
        <row r="1045">
          <cell r="N1045" t="str">
            <v>CETG2</v>
          </cell>
          <cell r="O1045" t="str">
            <v>E2LBO_UT</v>
          </cell>
          <cell r="P1045">
            <v>66</v>
          </cell>
          <cell r="Q1045">
            <v>0</v>
          </cell>
          <cell r="R1045" t="str">
            <v>CETG2!$BN$2</v>
          </cell>
          <cell r="S1045" t="str">
            <v>DGET(CETG2,"E2LBO_UT",A1:B2)</v>
          </cell>
        </row>
        <row r="1046">
          <cell r="N1046" t="str">
            <v>CETG2</v>
          </cell>
          <cell r="O1046" t="str">
            <v>E2DYO_U</v>
          </cell>
          <cell r="P1046">
            <v>67</v>
          </cell>
          <cell r="Q1046">
            <v>0</v>
          </cell>
          <cell r="R1046" t="str">
            <v>CETG2!$BO$2</v>
          </cell>
          <cell r="S1046" t="str">
            <v>DGET(CETG2,"E2DYO_U",A1:B2)</v>
          </cell>
        </row>
        <row r="1047">
          <cell r="N1047" t="str">
            <v>CETG2</v>
          </cell>
          <cell r="O1047" t="str">
            <v>E2DYP_U</v>
          </cell>
          <cell r="P1047">
            <v>68</v>
          </cell>
          <cell r="Q1047">
            <v>0</v>
          </cell>
          <cell r="R1047" t="str">
            <v>CETG2!$BP$2</v>
          </cell>
          <cell r="S1047" t="str">
            <v>DGET(CETG2,"E2DYP_U",A1:B2)</v>
          </cell>
        </row>
        <row r="1048">
          <cell r="N1048" t="str">
            <v>CETG2</v>
          </cell>
          <cell r="O1048" t="str">
            <v>E2DYH_U</v>
          </cell>
          <cell r="P1048">
            <v>69</v>
          </cell>
          <cell r="Q1048">
            <v>0</v>
          </cell>
          <cell r="R1048" t="str">
            <v>CETG2!$BQ$2</v>
          </cell>
          <cell r="S1048" t="str">
            <v>DGET(CETG2,"E2DYH_U",A1:B2)</v>
          </cell>
        </row>
        <row r="1049">
          <cell r="N1049" t="str">
            <v>CETG2</v>
          </cell>
          <cell r="O1049" t="str">
            <v>E2DYF_U</v>
          </cell>
          <cell r="P1049">
            <v>70</v>
          </cell>
          <cell r="Q1049">
            <v>0</v>
          </cell>
          <cell r="R1049" t="str">
            <v>CETG2!$BR$2</v>
          </cell>
          <cell r="S1049" t="str">
            <v>DGET(CETG2,"E2DYF_U",A1:B2)</v>
          </cell>
        </row>
        <row r="1050">
          <cell r="N1050" t="str">
            <v>CETG2</v>
          </cell>
          <cell r="O1050" t="str">
            <v>E2DYO_UT</v>
          </cell>
          <cell r="P1050">
            <v>71</v>
          </cell>
          <cell r="Q1050">
            <v>0</v>
          </cell>
          <cell r="R1050" t="str">
            <v>CETG2!$BS$2</v>
          </cell>
          <cell r="S1050" t="str">
            <v>DGET(CETG2,"E2DYO_UT",A1:B2)</v>
          </cell>
        </row>
        <row r="1051">
          <cell r="N1051" t="str">
            <v>CETG2</v>
          </cell>
          <cell r="O1051" t="str">
            <v>E2ERO_U</v>
          </cell>
          <cell r="P1051">
            <v>72</v>
          </cell>
          <cell r="Q1051">
            <v>0</v>
          </cell>
          <cell r="R1051" t="str">
            <v>CETG2!$BT$2</v>
          </cell>
          <cell r="S1051" t="str">
            <v>DGET(CETG2,"E2ERO_U",A1:B2)</v>
          </cell>
        </row>
        <row r="1052">
          <cell r="N1052" t="str">
            <v>CETG2</v>
          </cell>
          <cell r="O1052" t="str">
            <v>E2ERP_U</v>
          </cell>
          <cell r="P1052">
            <v>73</v>
          </cell>
          <cell r="Q1052">
            <v>0</v>
          </cell>
          <cell r="R1052" t="str">
            <v>CETG2!$BU$2</v>
          </cell>
          <cell r="S1052" t="str">
            <v>DGET(CETG2,"E2ERP_U",A1:B2)</v>
          </cell>
        </row>
        <row r="1053">
          <cell r="N1053" t="str">
            <v>CETG2</v>
          </cell>
          <cell r="O1053" t="str">
            <v>E2ERH_U</v>
          </cell>
          <cell r="P1053">
            <v>74</v>
          </cell>
          <cell r="Q1053">
            <v>0</v>
          </cell>
          <cell r="R1053" t="str">
            <v>CETG2!$BV$2</v>
          </cell>
          <cell r="S1053" t="str">
            <v>DGET(CETG2,"E2ERH_U",A1:B2)</v>
          </cell>
        </row>
        <row r="1054">
          <cell r="N1054" t="str">
            <v>CETG2</v>
          </cell>
          <cell r="O1054" t="str">
            <v>E2ERF_U</v>
          </cell>
          <cell r="P1054">
            <v>75</v>
          </cell>
          <cell r="Q1054">
            <v>0</v>
          </cell>
          <cell r="R1054" t="str">
            <v>CETG2!$BW$2</v>
          </cell>
          <cell r="S1054" t="str">
            <v>DGET(CETG2,"E2ERF_U",A1:B2)</v>
          </cell>
        </row>
        <row r="1055">
          <cell r="N1055" t="str">
            <v>CETG2</v>
          </cell>
          <cell r="O1055" t="str">
            <v>E2ERO_UT</v>
          </cell>
          <cell r="P1055">
            <v>76</v>
          </cell>
          <cell r="Q1055">
            <v>0</v>
          </cell>
          <cell r="R1055" t="str">
            <v>CETG2!$BX$2</v>
          </cell>
          <cell r="S1055" t="str">
            <v>DGET(CETG2,"E2ERO_UT",A1:B2)</v>
          </cell>
        </row>
        <row r="1056">
          <cell r="N1056" t="str">
            <v>CETG2</v>
          </cell>
          <cell r="O1056" t="str">
            <v>E2UCO_U</v>
          </cell>
          <cell r="P1056">
            <v>77</v>
          </cell>
          <cell r="Q1056">
            <v>0</v>
          </cell>
          <cell r="R1056" t="str">
            <v>CETG2!$BY$2</v>
          </cell>
          <cell r="S1056" t="str">
            <v>DGET(CETG2,"E2UCO_U",A1:B2)</v>
          </cell>
        </row>
        <row r="1057">
          <cell r="N1057" t="str">
            <v>CETG2</v>
          </cell>
          <cell r="O1057" t="str">
            <v>E2UCP_U</v>
          </cell>
          <cell r="P1057">
            <v>78</v>
          </cell>
          <cell r="Q1057">
            <v>0</v>
          </cell>
          <cell r="R1057" t="str">
            <v>CETG2!$BZ$2</v>
          </cell>
          <cell r="S1057" t="str">
            <v>DGET(CETG2,"E2UCP_U",A1:B2)</v>
          </cell>
        </row>
        <row r="1058">
          <cell r="N1058" t="str">
            <v>CETG2</v>
          </cell>
          <cell r="O1058" t="str">
            <v>E2UCH_U</v>
          </cell>
          <cell r="P1058">
            <v>79</v>
          </cell>
          <cell r="Q1058">
            <v>0</v>
          </cell>
          <cell r="R1058" t="str">
            <v>CETG2!$CA$2</v>
          </cell>
          <cell r="S1058" t="str">
            <v>DGET(CETG2,"E2UCH_U",A1:B2)</v>
          </cell>
        </row>
        <row r="1059">
          <cell r="N1059" t="str">
            <v>CETG2</v>
          </cell>
          <cell r="O1059" t="str">
            <v>E2UCF_U</v>
          </cell>
          <cell r="P1059">
            <v>80</v>
          </cell>
          <cell r="Q1059">
            <v>0</v>
          </cell>
          <cell r="R1059" t="str">
            <v>CETG2!$CB$2</v>
          </cell>
          <cell r="S1059" t="str">
            <v>DGET(CETG2,"E2UCF_U",A1:B2)</v>
          </cell>
        </row>
        <row r="1060">
          <cell r="N1060" t="str">
            <v>CETG2</v>
          </cell>
          <cell r="O1060" t="str">
            <v>E2UCO_UT</v>
          </cell>
          <cell r="P1060">
            <v>81</v>
          </cell>
          <cell r="Q1060">
            <v>0</v>
          </cell>
          <cell r="R1060" t="str">
            <v>CETG2!$CC$2</v>
          </cell>
          <cell r="S1060" t="str">
            <v>DGET(CETG2,"E2UCO_UT",A1:B2)</v>
          </cell>
        </row>
        <row r="1061">
          <cell r="N1061" t="str">
            <v>CETG3</v>
          </cell>
          <cell r="O1061" t="str">
            <v>PCP</v>
          </cell>
          <cell r="P1061">
            <v>1</v>
          </cell>
          <cell r="Q1061">
            <v>1</v>
          </cell>
          <cell r="R1061" t="str">
            <v>CETG3!$A$2</v>
          </cell>
          <cell r="S1061" t="str">
            <v>=PCP</v>
          </cell>
        </row>
        <row r="1062">
          <cell r="N1062" t="str">
            <v>CETG3</v>
          </cell>
          <cell r="O1062" t="str">
            <v>PERIOD</v>
          </cell>
          <cell r="P1062">
            <v>2</v>
          </cell>
          <cell r="Q1062">
            <v>1</v>
          </cell>
          <cell r="R1062" t="str">
            <v>CETG3!$B$2</v>
          </cell>
          <cell r="S1062" t="str">
            <v>=PERIOD</v>
          </cell>
        </row>
        <row r="1063">
          <cell r="N1063" t="str">
            <v>CETG3</v>
          </cell>
          <cell r="O1063" t="str">
            <v>E3_CETG</v>
          </cell>
          <cell r="P1063">
            <v>3</v>
          </cell>
          <cell r="Q1063">
            <v>0</v>
          </cell>
          <cell r="R1063" t="str">
            <v>CETG3!$C$2</v>
          </cell>
          <cell r="S1063" t="str">
            <v>DGET(CETG3,"E3_CETG",A1:B2)</v>
          </cell>
        </row>
        <row r="1064">
          <cell r="N1064" t="str">
            <v>CETG3</v>
          </cell>
          <cell r="O1064" t="str">
            <v>E3_CETGL</v>
          </cell>
          <cell r="P1064">
            <v>4</v>
          </cell>
          <cell r="Q1064">
            <v>0</v>
          </cell>
          <cell r="R1064" t="str">
            <v>CETG3!$D$2</v>
          </cell>
          <cell r="S1064" t="str">
            <v>DGET(CETG3,"E3_CETGL",A1:B2)</v>
          </cell>
        </row>
        <row r="1065">
          <cell r="N1065" t="str">
            <v>CETG3</v>
          </cell>
          <cell r="O1065" t="str">
            <v>E3__O_N</v>
          </cell>
          <cell r="P1065">
            <v>5</v>
          </cell>
          <cell r="Q1065">
            <v>0</v>
          </cell>
          <cell r="R1065" t="str">
            <v>CETG3!$E$2</v>
          </cell>
          <cell r="S1065" t="str">
            <v>DGET(CETG3,"E3__O_N",A1:B2)</v>
          </cell>
        </row>
        <row r="1066">
          <cell r="N1066" t="str">
            <v>CETG3</v>
          </cell>
          <cell r="O1066" t="str">
            <v>E3_QUAL</v>
          </cell>
          <cell r="P1066">
            <v>6</v>
          </cell>
          <cell r="Q1066">
            <v>0</v>
          </cell>
          <cell r="R1066" t="str">
            <v>CETG3!$F$2</v>
          </cell>
          <cell r="S1066" t="str">
            <v>DGET(CETG3,"E3_QUAL",A1:B2)</v>
          </cell>
        </row>
        <row r="1067">
          <cell r="N1067" t="str">
            <v>CETG3</v>
          </cell>
          <cell r="O1067" t="str">
            <v>E3A_O_C</v>
          </cell>
          <cell r="P1067">
            <v>7</v>
          </cell>
          <cell r="Q1067">
            <v>0</v>
          </cell>
          <cell r="R1067" t="str">
            <v>CETG3!$G$2</v>
          </cell>
          <cell r="S1067" t="str">
            <v>DGET(CETG3,"E3A_O_C",A1:B2)</v>
          </cell>
        </row>
        <row r="1068">
          <cell r="N1068" t="str">
            <v>CETG3</v>
          </cell>
          <cell r="O1068" t="str">
            <v>E3A_P_C</v>
          </cell>
          <cell r="P1068">
            <v>8</v>
          </cell>
          <cell r="Q1068">
            <v>0</v>
          </cell>
          <cell r="R1068" t="str">
            <v>CETG3!$H$2</v>
          </cell>
          <cell r="S1068" t="str">
            <v>DGET(CETG3,"E3A_P_C",A1:B2)</v>
          </cell>
        </row>
        <row r="1069">
          <cell r="N1069" t="str">
            <v>CETG3</v>
          </cell>
          <cell r="O1069" t="str">
            <v>E3A_H_C</v>
          </cell>
          <cell r="P1069">
            <v>9</v>
          </cell>
          <cell r="Q1069">
            <v>0</v>
          </cell>
          <cell r="R1069" t="str">
            <v>CETG3!$I$2</v>
          </cell>
          <cell r="S1069" t="str">
            <v>DGET(CETG3,"E3A_H_C",A1:B2)</v>
          </cell>
        </row>
        <row r="1070">
          <cell r="N1070" t="str">
            <v>CETG3</v>
          </cell>
          <cell r="O1070" t="str">
            <v>E3A_F_C</v>
          </cell>
          <cell r="P1070">
            <v>10</v>
          </cell>
          <cell r="Q1070">
            <v>0</v>
          </cell>
          <cell r="R1070" t="str">
            <v>CETG3!$J$2</v>
          </cell>
          <cell r="S1070" t="str">
            <v>DGET(CETG3,"E3A_F_C",A1:B2)</v>
          </cell>
        </row>
        <row r="1071">
          <cell r="N1071" t="str">
            <v>CETG3</v>
          </cell>
          <cell r="O1071" t="str">
            <v>E3A_O_CT</v>
          </cell>
          <cell r="P1071">
            <v>11</v>
          </cell>
          <cell r="Q1071">
            <v>0</v>
          </cell>
          <cell r="R1071" t="str">
            <v>CETG3!$K$2</v>
          </cell>
          <cell r="S1071" t="str">
            <v>DGET(CETG3,"E3A_O_CT",A1:B2)</v>
          </cell>
        </row>
        <row r="1072">
          <cell r="N1072" t="str">
            <v>CETG3</v>
          </cell>
          <cell r="O1072" t="str">
            <v>E3P_O_C</v>
          </cell>
          <cell r="P1072">
            <v>12</v>
          </cell>
          <cell r="Q1072">
            <v>0</v>
          </cell>
          <cell r="R1072" t="str">
            <v>CETG3!$L$2</v>
          </cell>
          <cell r="S1072" t="str">
            <v>DGET(CETG3,"E3P_O_C",A1:B2)</v>
          </cell>
        </row>
        <row r="1073">
          <cell r="N1073" t="str">
            <v>CETG3</v>
          </cell>
          <cell r="O1073" t="str">
            <v>E3P_P_C</v>
          </cell>
          <cell r="P1073">
            <v>13</v>
          </cell>
          <cell r="Q1073">
            <v>0</v>
          </cell>
          <cell r="R1073" t="str">
            <v>CETG3!$M$2</v>
          </cell>
          <cell r="S1073" t="str">
            <v>DGET(CETG3,"E3P_P_C",A1:B2)</v>
          </cell>
        </row>
        <row r="1074">
          <cell r="N1074" t="str">
            <v>CETG3</v>
          </cell>
          <cell r="O1074" t="str">
            <v>E3P_H_C</v>
          </cell>
          <cell r="P1074">
            <v>14</v>
          </cell>
          <cell r="Q1074">
            <v>0</v>
          </cell>
          <cell r="R1074" t="str">
            <v>CETG3!$N$2</v>
          </cell>
          <cell r="S1074" t="str">
            <v>DGET(CETG3,"E3P_H_C",A1:B2)</v>
          </cell>
        </row>
        <row r="1075">
          <cell r="N1075" t="str">
            <v>CETG3</v>
          </cell>
          <cell r="O1075" t="str">
            <v>E3P_F_C</v>
          </cell>
          <cell r="P1075">
            <v>15</v>
          </cell>
          <cell r="Q1075">
            <v>0</v>
          </cell>
          <cell r="R1075" t="str">
            <v>CETG3!$O$2</v>
          </cell>
          <cell r="S1075" t="str">
            <v>DGET(CETG3,"E3P_F_C",A1:B2)</v>
          </cell>
        </row>
        <row r="1076">
          <cell r="N1076" t="str">
            <v>CETG3</v>
          </cell>
          <cell r="O1076" t="str">
            <v>E3P_O_CT</v>
          </cell>
          <cell r="P1076">
            <v>16</v>
          </cell>
          <cell r="Q1076">
            <v>0</v>
          </cell>
          <cell r="R1076" t="str">
            <v>CETG3!$P$2</v>
          </cell>
          <cell r="S1076" t="str">
            <v>DGET(CETG3,"E3P_O_CT",A1:B2)</v>
          </cell>
        </row>
        <row r="1077">
          <cell r="N1077" t="str">
            <v>CETG3</v>
          </cell>
          <cell r="O1077" t="str">
            <v>E3S_O_C</v>
          </cell>
          <cell r="P1077">
            <v>17</v>
          </cell>
          <cell r="Q1077">
            <v>0</v>
          </cell>
          <cell r="R1077" t="str">
            <v>CETG3!$Q$2</v>
          </cell>
          <cell r="S1077" t="str">
            <v>DGET(CETG3,"E3S_O_C",A1:B2)</v>
          </cell>
        </row>
        <row r="1078">
          <cell r="N1078" t="str">
            <v>CETG3</v>
          </cell>
          <cell r="O1078" t="str">
            <v>E3S_P_C</v>
          </cell>
          <cell r="P1078">
            <v>18</v>
          </cell>
          <cell r="Q1078">
            <v>0</v>
          </cell>
          <cell r="R1078" t="str">
            <v>CETG3!$R$2</v>
          </cell>
          <cell r="S1078" t="str">
            <v>DGET(CETG3,"E3S_P_C",A1:B2)</v>
          </cell>
        </row>
        <row r="1079">
          <cell r="N1079" t="str">
            <v>CETG3</v>
          </cell>
          <cell r="O1079" t="str">
            <v>E3S_H_C</v>
          </cell>
          <cell r="P1079">
            <v>19</v>
          </cell>
          <cell r="Q1079">
            <v>0</v>
          </cell>
          <cell r="R1079" t="str">
            <v>CETG3!$S$2</v>
          </cell>
          <cell r="S1079" t="str">
            <v>DGET(CETG3,"E3S_H_C",A1:B2)</v>
          </cell>
        </row>
        <row r="1080">
          <cell r="N1080" t="str">
            <v>CETG3</v>
          </cell>
          <cell r="O1080" t="str">
            <v>E3S_F_C</v>
          </cell>
          <cell r="P1080">
            <v>20</v>
          </cell>
          <cell r="Q1080">
            <v>0</v>
          </cell>
          <cell r="R1080" t="str">
            <v>CETG3!$T$2</v>
          </cell>
          <cell r="S1080" t="str">
            <v>DGET(CETG3,"E3S_F_C",A1:B2)</v>
          </cell>
        </row>
        <row r="1081">
          <cell r="N1081" t="str">
            <v>CETG3</v>
          </cell>
          <cell r="O1081" t="str">
            <v>E3S_O_CT</v>
          </cell>
          <cell r="P1081">
            <v>21</v>
          </cell>
          <cell r="Q1081">
            <v>0</v>
          </cell>
          <cell r="R1081" t="str">
            <v>CETG3!$U$2</v>
          </cell>
          <cell r="S1081" t="str">
            <v>DGET(CETG3,"E3S_O_CT",A1:B2)</v>
          </cell>
        </row>
        <row r="1082">
          <cell r="N1082" t="str">
            <v>CETG3</v>
          </cell>
          <cell r="O1082" t="str">
            <v>E3L_O_C</v>
          </cell>
          <cell r="P1082">
            <v>22</v>
          </cell>
          <cell r="Q1082">
            <v>0</v>
          </cell>
          <cell r="R1082" t="str">
            <v>CETG3!$V$2</v>
          </cell>
          <cell r="S1082" t="str">
            <v>DGET(CETG3,"E3L_O_C",A1:B2)</v>
          </cell>
        </row>
        <row r="1083">
          <cell r="N1083" t="str">
            <v>CETG3</v>
          </cell>
          <cell r="O1083" t="str">
            <v>E3L_P_C</v>
          </cell>
          <cell r="P1083">
            <v>23</v>
          </cell>
          <cell r="Q1083">
            <v>0</v>
          </cell>
          <cell r="R1083" t="str">
            <v>CETG3!$W$2</v>
          </cell>
          <cell r="S1083" t="str">
            <v>DGET(CETG3,"E3L_P_C",A1:B2)</v>
          </cell>
        </row>
        <row r="1084">
          <cell r="N1084" t="str">
            <v>CETG3</v>
          </cell>
          <cell r="O1084" t="str">
            <v>E3L_H_C</v>
          </cell>
          <cell r="P1084">
            <v>24</v>
          </cell>
          <cell r="Q1084">
            <v>0</v>
          </cell>
          <cell r="R1084" t="str">
            <v>CETG3!$X$2</v>
          </cell>
          <cell r="S1084" t="str">
            <v>DGET(CETG3,"E3L_H_C",A1:B2)</v>
          </cell>
        </row>
        <row r="1085">
          <cell r="N1085" t="str">
            <v>CETG3</v>
          </cell>
          <cell r="O1085" t="str">
            <v>E3L_F_C</v>
          </cell>
          <cell r="P1085">
            <v>25</v>
          </cell>
          <cell r="Q1085">
            <v>0</v>
          </cell>
          <cell r="R1085" t="str">
            <v>CETG3!$Y$2</v>
          </cell>
          <cell r="S1085" t="str">
            <v>DGET(CETG3,"E3L_F_C",A1:B2)</v>
          </cell>
        </row>
        <row r="1086">
          <cell r="N1086" t="str">
            <v>CETG3</v>
          </cell>
          <cell r="O1086" t="str">
            <v>E3L_O_CT</v>
          </cell>
          <cell r="P1086">
            <v>26</v>
          </cell>
          <cell r="Q1086">
            <v>0</v>
          </cell>
          <cell r="R1086" t="str">
            <v>CETG3!$Z$2</v>
          </cell>
          <cell r="S1086" t="str">
            <v>DGET(CETG3,"E3L_O_CT",A1:B2)</v>
          </cell>
        </row>
        <row r="1087">
          <cell r="N1087" t="str">
            <v>CETG3</v>
          </cell>
          <cell r="O1087" t="str">
            <v>E3X_O_C</v>
          </cell>
          <cell r="P1087">
            <v>27</v>
          </cell>
          <cell r="Q1087">
            <v>0</v>
          </cell>
          <cell r="R1087" t="str">
            <v>CETG3!$AA$2</v>
          </cell>
          <cell r="S1087" t="str">
            <v>DGET(CETG3,"E3X_O_C",A1:B2)</v>
          </cell>
        </row>
        <row r="1088">
          <cell r="N1088" t="str">
            <v>CETG3</v>
          </cell>
          <cell r="O1088" t="str">
            <v>E3X_P_C</v>
          </cell>
          <cell r="P1088">
            <v>28</v>
          </cell>
          <cell r="Q1088">
            <v>0</v>
          </cell>
          <cell r="R1088" t="str">
            <v>CETG3!$AB$2</v>
          </cell>
          <cell r="S1088" t="str">
            <v>DGET(CETG3,"E3X_P_C",A1:B2)</v>
          </cell>
        </row>
        <row r="1089">
          <cell r="N1089" t="str">
            <v>CETG3</v>
          </cell>
          <cell r="O1089" t="str">
            <v>E3X_H_C</v>
          </cell>
          <cell r="P1089">
            <v>29</v>
          </cell>
          <cell r="Q1089">
            <v>0</v>
          </cell>
          <cell r="R1089" t="str">
            <v>CETG3!$AC$2</v>
          </cell>
          <cell r="S1089" t="str">
            <v>DGET(CETG3,"E3X_H_C",A1:B2)</v>
          </cell>
        </row>
        <row r="1090">
          <cell r="N1090" t="str">
            <v>CETG3</v>
          </cell>
          <cell r="O1090" t="str">
            <v>E3X_F_C</v>
          </cell>
          <cell r="P1090">
            <v>30</v>
          </cell>
          <cell r="Q1090">
            <v>0</v>
          </cell>
          <cell r="R1090" t="str">
            <v>CETG3!$AD$2</v>
          </cell>
          <cell r="S1090" t="str">
            <v>DGET(CETG3,"E3X_F_C",A1:B2)</v>
          </cell>
        </row>
        <row r="1091">
          <cell r="N1091" t="str">
            <v>CETG3</v>
          </cell>
          <cell r="O1091" t="str">
            <v>E3X_O_CT</v>
          </cell>
          <cell r="P1091">
            <v>31</v>
          </cell>
          <cell r="Q1091">
            <v>0</v>
          </cell>
          <cell r="R1091" t="str">
            <v>CETG3!$AE$2</v>
          </cell>
          <cell r="S1091" t="str">
            <v>DGET(CETG3,"E3X_O_CT",A1:B2)</v>
          </cell>
        </row>
        <row r="1092">
          <cell r="N1092" t="str">
            <v>CETG3</v>
          </cell>
          <cell r="O1092" t="str">
            <v>E3H_O_C</v>
          </cell>
          <cell r="P1092">
            <v>32</v>
          </cell>
          <cell r="Q1092">
            <v>0</v>
          </cell>
          <cell r="R1092" t="str">
            <v>CETG3!$AF$2</v>
          </cell>
          <cell r="S1092" t="str">
            <v>DGET(CETG3,"E3H_O_C",A1:B2)</v>
          </cell>
        </row>
        <row r="1093">
          <cell r="N1093" t="str">
            <v>CETG3</v>
          </cell>
          <cell r="O1093" t="str">
            <v>E3H_P_C</v>
          </cell>
          <cell r="P1093">
            <v>33</v>
          </cell>
          <cell r="Q1093">
            <v>0</v>
          </cell>
          <cell r="R1093" t="str">
            <v>CETG3!$AG$2</v>
          </cell>
          <cell r="S1093" t="str">
            <v>DGET(CETG3,"E3H_P_C",A1:B2)</v>
          </cell>
        </row>
        <row r="1094">
          <cell r="N1094" t="str">
            <v>CETG3</v>
          </cell>
          <cell r="O1094" t="str">
            <v>E3H_H_C</v>
          </cell>
          <cell r="P1094">
            <v>34</v>
          </cell>
          <cell r="Q1094">
            <v>0</v>
          </cell>
          <cell r="R1094" t="str">
            <v>CETG3!$AH$2</v>
          </cell>
          <cell r="S1094" t="str">
            <v>DGET(CETG3,"E3H_H_C",A1:B2)</v>
          </cell>
        </row>
        <row r="1095">
          <cell r="N1095" t="str">
            <v>CETG3</v>
          </cell>
          <cell r="O1095" t="str">
            <v>E3H_F_C</v>
          </cell>
          <cell r="P1095">
            <v>35</v>
          </cell>
          <cell r="Q1095">
            <v>0</v>
          </cell>
          <cell r="R1095" t="str">
            <v>CETG3!$AI$2</v>
          </cell>
          <cell r="S1095" t="str">
            <v>DGET(CETG3,"E3H_F_C",A1:B2)</v>
          </cell>
        </row>
        <row r="1096">
          <cell r="N1096" t="str">
            <v>CETG3</v>
          </cell>
          <cell r="O1096" t="str">
            <v>E3H_O_CT</v>
          </cell>
          <cell r="P1096">
            <v>36</v>
          </cell>
          <cell r="Q1096">
            <v>0</v>
          </cell>
          <cell r="R1096" t="str">
            <v>CETG3!$AJ$2</v>
          </cell>
          <cell r="S1096" t="str">
            <v>DGET(CETG3,"E3H_O_CT",A1:B2)</v>
          </cell>
        </row>
        <row r="1097">
          <cell r="N1097" t="str">
            <v>CETG3</v>
          </cell>
          <cell r="O1097" t="str">
            <v>E3R_O_C</v>
          </cell>
          <cell r="P1097">
            <v>37</v>
          </cell>
          <cell r="Q1097">
            <v>0</v>
          </cell>
          <cell r="R1097" t="str">
            <v>CETG3!$AK$2</v>
          </cell>
          <cell r="S1097" t="str">
            <v>DGET(CETG3,"E3R_O_C",A1:B2)</v>
          </cell>
        </row>
        <row r="1098">
          <cell r="N1098" t="str">
            <v>CETG3</v>
          </cell>
          <cell r="O1098" t="str">
            <v>E3R_P_C</v>
          </cell>
          <cell r="P1098">
            <v>38</v>
          </cell>
          <cell r="Q1098">
            <v>0</v>
          </cell>
          <cell r="R1098" t="str">
            <v>CETG3!$AL$2</v>
          </cell>
          <cell r="S1098" t="str">
            <v>DGET(CETG3,"E3R_P_C",A1:B2)</v>
          </cell>
        </row>
        <row r="1099">
          <cell r="N1099" t="str">
            <v>CETG3</v>
          </cell>
          <cell r="O1099" t="str">
            <v>E3R_H_C</v>
          </cell>
          <cell r="P1099">
            <v>39</v>
          </cell>
          <cell r="Q1099">
            <v>0</v>
          </cell>
          <cell r="R1099" t="str">
            <v>CETG3!$AM$2</v>
          </cell>
          <cell r="S1099" t="str">
            <v>DGET(CETG3,"E3R_H_C",A1:B2)</v>
          </cell>
        </row>
        <row r="1100">
          <cell r="N1100" t="str">
            <v>CETG3</v>
          </cell>
          <cell r="O1100" t="str">
            <v>E3R_F_C</v>
          </cell>
          <cell r="P1100">
            <v>40</v>
          </cell>
          <cell r="Q1100">
            <v>0</v>
          </cell>
          <cell r="R1100" t="str">
            <v>CETG3!$AN$2</v>
          </cell>
          <cell r="S1100" t="str">
            <v>DGET(CETG3,"E3R_F_C",A1:B2)</v>
          </cell>
        </row>
        <row r="1101">
          <cell r="N1101" t="str">
            <v>CETG3</v>
          </cell>
          <cell r="O1101" t="str">
            <v>E3R_O_CT</v>
          </cell>
          <cell r="P1101">
            <v>41</v>
          </cell>
          <cell r="Q1101">
            <v>0</v>
          </cell>
          <cell r="R1101" t="str">
            <v>CETG3!$AO$2</v>
          </cell>
          <cell r="S1101" t="str">
            <v>DGET(CETG3,"E3R_O_CT",A1:B2)</v>
          </cell>
        </row>
        <row r="1102">
          <cell r="N1102" t="str">
            <v>CETG3</v>
          </cell>
          <cell r="O1102" t="str">
            <v>E3E_O_C</v>
          </cell>
          <cell r="P1102">
            <v>42</v>
          </cell>
          <cell r="Q1102">
            <v>0</v>
          </cell>
          <cell r="R1102" t="str">
            <v>CETG3!$AP$2</v>
          </cell>
          <cell r="S1102" t="str">
            <v>DGET(CETG3,"E3E_O_C",A1:B2)</v>
          </cell>
        </row>
        <row r="1103">
          <cell r="N1103" t="str">
            <v>CETG3</v>
          </cell>
          <cell r="O1103" t="str">
            <v>E3E_P_C</v>
          </cell>
          <cell r="P1103">
            <v>43</v>
          </cell>
          <cell r="Q1103">
            <v>0</v>
          </cell>
          <cell r="R1103" t="str">
            <v>CETG3!$AQ$2</v>
          </cell>
          <cell r="S1103" t="str">
            <v>DGET(CETG3,"E3E_P_C",A1:B2)</v>
          </cell>
        </row>
        <row r="1104">
          <cell r="N1104" t="str">
            <v>CETG3</v>
          </cell>
          <cell r="O1104" t="str">
            <v>E3E_H_C</v>
          </cell>
          <cell r="P1104">
            <v>44</v>
          </cell>
          <cell r="Q1104">
            <v>0</v>
          </cell>
          <cell r="R1104" t="str">
            <v>CETG3!$AR$2</v>
          </cell>
          <cell r="S1104" t="str">
            <v>DGET(CETG3,"E3E_H_C",A1:B2)</v>
          </cell>
        </row>
        <row r="1105">
          <cell r="N1105" t="str">
            <v>CETG3</v>
          </cell>
          <cell r="O1105" t="str">
            <v>E3E_F_C</v>
          </cell>
          <cell r="P1105">
            <v>45</v>
          </cell>
          <cell r="Q1105">
            <v>0</v>
          </cell>
          <cell r="R1105" t="str">
            <v>CETG3!$AS$2</v>
          </cell>
          <cell r="S1105" t="str">
            <v>DGET(CETG3,"E3E_F_C",A1:B2)</v>
          </cell>
        </row>
        <row r="1106">
          <cell r="N1106" t="str">
            <v>CETG3</v>
          </cell>
          <cell r="O1106" t="str">
            <v>E3E_O_CT</v>
          </cell>
          <cell r="P1106">
            <v>46</v>
          </cell>
          <cell r="Q1106">
            <v>0</v>
          </cell>
          <cell r="R1106" t="str">
            <v>CETG3!$AT$2</v>
          </cell>
          <cell r="S1106" t="str">
            <v>DGET(CETG3,"E3E_O_CT",A1:B2)</v>
          </cell>
        </row>
        <row r="1107">
          <cell r="N1107" t="str">
            <v>CETG3</v>
          </cell>
          <cell r="O1107" t="str">
            <v>E3OFO_U</v>
          </cell>
          <cell r="P1107">
            <v>47</v>
          </cell>
          <cell r="Q1107">
            <v>0</v>
          </cell>
          <cell r="R1107" t="str">
            <v>CETG3!$AU$2</v>
          </cell>
          <cell r="S1107" t="str">
            <v>DGET(CETG3,"E3OFO_U",A1:B2)</v>
          </cell>
        </row>
        <row r="1108">
          <cell r="N1108" t="str">
            <v>CETG3</v>
          </cell>
          <cell r="O1108" t="str">
            <v>E3OFP_U</v>
          </cell>
          <cell r="P1108">
            <v>48</v>
          </cell>
          <cell r="Q1108">
            <v>0</v>
          </cell>
          <cell r="R1108" t="str">
            <v>CETG3!$AV$2</v>
          </cell>
          <cell r="S1108" t="str">
            <v>DGET(CETG3,"E3OFP_U",A1:B2)</v>
          </cell>
        </row>
        <row r="1109">
          <cell r="N1109" t="str">
            <v>CETG3</v>
          </cell>
          <cell r="O1109" t="str">
            <v>E3OFH_U</v>
          </cell>
          <cell r="P1109">
            <v>49</v>
          </cell>
          <cell r="Q1109">
            <v>0</v>
          </cell>
          <cell r="R1109" t="str">
            <v>CETG3!$AW$2</v>
          </cell>
          <cell r="S1109" t="str">
            <v>DGET(CETG3,"E3OFH_U",A1:B2)</v>
          </cell>
        </row>
        <row r="1110">
          <cell r="N1110" t="str">
            <v>CETG3</v>
          </cell>
          <cell r="O1110" t="str">
            <v>E3OFF_U</v>
          </cell>
          <cell r="P1110">
            <v>50</v>
          </cell>
          <cell r="Q1110">
            <v>0</v>
          </cell>
          <cell r="R1110" t="str">
            <v>CETG3!$AX$2</v>
          </cell>
          <cell r="S1110" t="str">
            <v>DGET(CETG3,"E3OFF_U",A1:B2)</v>
          </cell>
        </row>
        <row r="1111">
          <cell r="N1111" t="str">
            <v>CETG3</v>
          </cell>
          <cell r="O1111" t="str">
            <v>E3OFO_UT</v>
          </cell>
          <cell r="P1111">
            <v>51</v>
          </cell>
          <cell r="Q1111">
            <v>0</v>
          </cell>
          <cell r="R1111" t="str">
            <v>CETG3!$AY$2</v>
          </cell>
          <cell r="S1111" t="str">
            <v>DGET(CETG3,"E3OFO_UT",A1:B2)</v>
          </cell>
        </row>
        <row r="1112">
          <cell r="N1112" t="str">
            <v>CETG3</v>
          </cell>
          <cell r="O1112" t="str">
            <v>E3RVO_U</v>
          </cell>
          <cell r="P1112">
            <v>52</v>
          </cell>
          <cell r="Q1112">
            <v>0</v>
          </cell>
          <cell r="R1112" t="str">
            <v>CETG3!$AZ$2</v>
          </cell>
          <cell r="S1112" t="str">
            <v>DGET(CETG3,"E3RVO_U",A1:B2)</v>
          </cell>
        </row>
        <row r="1113">
          <cell r="N1113" t="str">
            <v>CETG3</v>
          </cell>
          <cell r="O1113" t="str">
            <v>E3RVP_U</v>
          </cell>
          <cell r="P1113">
            <v>53</v>
          </cell>
          <cell r="Q1113">
            <v>0</v>
          </cell>
          <cell r="R1113" t="str">
            <v>CETG3!$BA$2</v>
          </cell>
          <cell r="S1113" t="str">
            <v>DGET(CETG3,"E3RVP_U",A1:B2)</v>
          </cell>
        </row>
        <row r="1114">
          <cell r="N1114" t="str">
            <v>CETG3</v>
          </cell>
          <cell r="O1114" t="str">
            <v>E3RVH_U</v>
          </cell>
          <cell r="P1114">
            <v>54</v>
          </cell>
          <cell r="Q1114">
            <v>0</v>
          </cell>
          <cell r="R1114" t="str">
            <v>CETG3!$BB$2</v>
          </cell>
          <cell r="S1114" t="str">
            <v>DGET(CETG3,"E3RVH_U",A1:B2)</v>
          </cell>
        </row>
        <row r="1115">
          <cell r="N1115" t="str">
            <v>CETG3</v>
          </cell>
          <cell r="O1115" t="str">
            <v>E3RVF_U</v>
          </cell>
          <cell r="P1115">
            <v>55</v>
          </cell>
          <cell r="Q1115">
            <v>0</v>
          </cell>
          <cell r="R1115" t="str">
            <v>CETG3!$BC$2</v>
          </cell>
          <cell r="S1115" t="str">
            <v>DGET(CETG3,"E3RVF_U",A1:B2)</v>
          </cell>
        </row>
        <row r="1116">
          <cell r="N1116" t="str">
            <v>CETG3</v>
          </cell>
          <cell r="O1116" t="str">
            <v>E3RVO_UT</v>
          </cell>
          <cell r="P1116">
            <v>56</v>
          </cell>
          <cell r="Q1116">
            <v>0</v>
          </cell>
          <cell r="R1116" t="str">
            <v>CETG3!$BD$2</v>
          </cell>
          <cell r="S1116" t="str">
            <v>DGET(CETG3,"E3RVO_UT",A1:B2)</v>
          </cell>
        </row>
        <row r="1117">
          <cell r="N1117" t="str">
            <v>CETG3</v>
          </cell>
          <cell r="O1117" t="str">
            <v>E3RDO_U</v>
          </cell>
          <cell r="P1117">
            <v>57</v>
          </cell>
          <cell r="Q1117">
            <v>0</v>
          </cell>
          <cell r="R1117" t="str">
            <v>CETG3!$BE$2</v>
          </cell>
          <cell r="S1117" t="str">
            <v>DGET(CETG3,"E3RDO_U",A1:B2)</v>
          </cell>
        </row>
        <row r="1118">
          <cell r="N1118" t="str">
            <v>CETG3</v>
          </cell>
          <cell r="O1118" t="str">
            <v>E3RDP_U</v>
          </cell>
          <cell r="P1118">
            <v>58</v>
          </cell>
          <cell r="Q1118">
            <v>0</v>
          </cell>
          <cell r="R1118" t="str">
            <v>CETG3!$BF$2</v>
          </cell>
          <cell r="S1118" t="str">
            <v>DGET(CETG3,"E3RDP_U",A1:B2)</v>
          </cell>
        </row>
        <row r="1119">
          <cell r="N1119" t="str">
            <v>CETG3</v>
          </cell>
          <cell r="O1119" t="str">
            <v>E3RDH_U</v>
          </cell>
          <cell r="P1119">
            <v>59</v>
          </cell>
          <cell r="Q1119">
            <v>0</v>
          </cell>
          <cell r="R1119" t="str">
            <v>CETG3!$BG$2</v>
          </cell>
          <cell r="S1119" t="str">
            <v>DGET(CETG3,"E3RDH_U",A1:B2)</v>
          </cell>
        </row>
        <row r="1120">
          <cell r="N1120" t="str">
            <v>CETG3</v>
          </cell>
          <cell r="O1120" t="str">
            <v>E3RDF_U</v>
          </cell>
          <cell r="P1120">
            <v>60</v>
          </cell>
          <cell r="Q1120">
            <v>0</v>
          </cell>
          <cell r="R1120" t="str">
            <v>CETG3!$BH$2</v>
          </cell>
          <cell r="S1120" t="str">
            <v>DGET(CETG3,"E3RDF_U",A1:B2)</v>
          </cell>
        </row>
        <row r="1121">
          <cell r="N1121" t="str">
            <v>CETG3</v>
          </cell>
          <cell r="O1121" t="str">
            <v>E3RDO_UT</v>
          </cell>
          <cell r="P1121">
            <v>61</v>
          </cell>
          <cell r="Q1121">
            <v>0</v>
          </cell>
          <cell r="R1121" t="str">
            <v>CETG3!$BI$2</v>
          </cell>
          <cell r="S1121" t="str">
            <v>DGET(CETG3,"E3RDO_UT",A1:B2)</v>
          </cell>
        </row>
        <row r="1122">
          <cell r="N1122" t="str">
            <v>CETG3</v>
          </cell>
          <cell r="O1122" t="str">
            <v>E3LBO_U</v>
          </cell>
          <cell r="P1122">
            <v>62</v>
          </cell>
          <cell r="Q1122">
            <v>0</v>
          </cell>
          <cell r="R1122" t="str">
            <v>CETG3!$BJ$2</v>
          </cell>
          <cell r="S1122" t="str">
            <v>DGET(CETG3,"E3LBO_U",A1:B2)</v>
          </cell>
        </row>
        <row r="1123">
          <cell r="N1123" t="str">
            <v>CETG3</v>
          </cell>
          <cell r="O1123" t="str">
            <v>E3LBP_U</v>
          </cell>
          <cell r="P1123">
            <v>63</v>
          </cell>
          <cell r="Q1123">
            <v>0</v>
          </cell>
          <cell r="R1123" t="str">
            <v>CETG3!$BK$2</v>
          </cell>
          <cell r="S1123" t="str">
            <v>DGET(CETG3,"E3LBP_U",A1:B2)</v>
          </cell>
        </row>
        <row r="1124">
          <cell r="N1124" t="str">
            <v>CETG3</v>
          </cell>
          <cell r="O1124" t="str">
            <v>E3LBH_U</v>
          </cell>
          <cell r="P1124">
            <v>64</v>
          </cell>
          <cell r="Q1124">
            <v>0</v>
          </cell>
          <cell r="R1124" t="str">
            <v>CETG3!$BL$2</v>
          </cell>
          <cell r="S1124" t="str">
            <v>DGET(CETG3,"E3LBH_U",A1:B2)</v>
          </cell>
        </row>
        <row r="1125">
          <cell r="N1125" t="str">
            <v>CETG3</v>
          </cell>
          <cell r="O1125" t="str">
            <v>E3LBF_U</v>
          </cell>
          <cell r="P1125">
            <v>65</v>
          </cell>
          <cell r="Q1125">
            <v>0</v>
          </cell>
          <cell r="R1125" t="str">
            <v>CETG3!$BM$2</v>
          </cell>
          <cell r="S1125" t="str">
            <v>DGET(CETG3,"E3LBF_U",A1:B2)</v>
          </cell>
        </row>
        <row r="1126">
          <cell r="N1126" t="str">
            <v>CETG3</v>
          </cell>
          <cell r="O1126" t="str">
            <v>E3LBO_UT</v>
          </cell>
          <cell r="P1126">
            <v>66</v>
          </cell>
          <cell r="Q1126">
            <v>0</v>
          </cell>
          <cell r="R1126" t="str">
            <v>CETG3!$BN$2</v>
          </cell>
          <cell r="S1126" t="str">
            <v>DGET(CETG3,"E3LBO_UT",A1:B2)</v>
          </cell>
        </row>
        <row r="1127">
          <cell r="N1127" t="str">
            <v>CETG3</v>
          </cell>
          <cell r="O1127" t="str">
            <v>E3DYO_U</v>
          </cell>
          <cell r="P1127">
            <v>67</v>
          </cell>
          <cell r="Q1127">
            <v>0</v>
          </cell>
          <cell r="R1127" t="str">
            <v>CETG3!$BO$2</v>
          </cell>
          <cell r="S1127" t="str">
            <v>DGET(CETG3,"E3DYO_U",A1:B2)</v>
          </cell>
        </row>
        <row r="1128">
          <cell r="N1128" t="str">
            <v>CETG3</v>
          </cell>
          <cell r="O1128" t="str">
            <v>E3DYP_U</v>
          </cell>
          <cell r="P1128">
            <v>68</v>
          </cell>
          <cell r="Q1128">
            <v>0</v>
          </cell>
          <cell r="R1128" t="str">
            <v>CETG3!$BP$2</v>
          </cell>
          <cell r="S1128" t="str">
            <v>DGET(CETG3,"E3DYP_U",A1:B2)</v>
          </cell>
        </row>
        <row r="1129">
          <cell r="N1129" t="str">
            <v>CETG3</v>
          </cell>
          <cell r="O1129" t="str">
            <v>E3DYH_U</v>
          </cell>
          <cell r="P1129">
            <v>69</v>
          </cell>
          <cell r="Q1129">
            <v>0</v>
          </cell>
          <cell r="R1129" t="str">
            <v>CETG3!$BQ$2</v>
          </cell>
          <cell r="S1129" t="str">
            <v>DGET(CETG3,"E3DYH_U",A1:B2)</v>
          </cell>
        </row>
        <row r="1130">
          <cell r="N1130" t="str">
            <v>CETG3</v>
          </cell>
          <cell r="O1130" t="str">
            <v>E3DYF_U</v>
          </cell>
          <cell r="P1130">
            <v>70</v>
          </cell>
          <cell r="Q1130">
            <v>0</v>
          </cell>
          <cell r="R1130" t="str">
            <v>CETG3!$BR$2</v>
          </cell>
          <cell r="S1130" t="str">
            <v>DGET(CETG3,"E3DYF_U",A1:B2)</v>
          </cell>
        </row>
        <row r="1131">
          <cell r="N1131" t="str">
            <v>CETG3</v>
          </cell>
          <cell r="O1131" t="str">
            <v>E3DYO_UT</v>
          </cell>
          <cell r="P1131">
            <v>71</v>
          </cell>
          <cell r="Q1131">
            <v>0</v>
          </cell>
          <cell r="R1131" t="str">
            <v>CETG3!$BS$2</v>
          </cell>
          <cell r="S1131" t="str">
            <v>DGET(CETG3,"E3DYO_UT",A1:B2)</v>
          </cell>
        </row>
        <row r="1132">
          <cell r="N1132" t="str">
            <v>CETG3</v>
          </cell>
          <cell r="O1132" t="str">
            <v>E3ERO_U</v>
          </cell>
          <cell r="P1132">
            <v>72</v>
          </cell>
          <cell r="Q1132">
            <v>0</v>
          </cell>
          <cell r="R1132" t="str">
            <v>CETG3!$BT$2</v>
          </cell>
          <cell r="S1132" t="str">
            <v>DGET(CETG3,"E3ERO_U",A1:B2)</v>
          </cell>
        </row>
        <row r="1133">
          <cell r="N1133" t="str">
            <v>CETG3</v>
          </cell>
          <cell r="O1133" t="str">
            <v>E3ERP_U</v>
          </cell>
          <cell r="P1133">
            <v>73</v>
          </cell>
          <cell r="Q1133">
            <v>0</v>
          </cell>
          <cell r="R1133" t="str">
            <v>CETG3!$BU$2</v>
          </cell>
          <cell r="S1133" t="str">
            <v>DGET(CETG3,"E3ERP_U",A1:B2)</v>
          </cell>
        </row>
        <row r="1134">
          <cell r="N1134" t="str">
            <v>CETG3</v>
          </cell>
          <cell r="O1134" t="str">
            <v>E3ERH_U</v>
          </cell>
          <cell r="P1134">
            <v>74</v>
          </cell>
          <cell r="Q1134">
            <v>0</v>
          </cell>
          <cell r="R1134" t="str">
            <v>CETG3!$BV$2</v>
          </cell>
          <cell r="S1134" t="str">
            <v>DGET(CETG3,"E3ERH_U",A1:B2)</v>
          </cell>
        </row>
        <row r="1135">
          <cell r="N1135" t="str">
            <v>CETG3</v>
          </cell>
          <cell r="O1135" t="str">
            <v>E3ERF_U</v>
          </cell>
          <cell r="P1135">
            <v>75</v>
          </cell>
          <cell r="Q1135">
            <v>0</v>
          </cell>
          <cell r="R1135" t="str">
            <v>CETG3!$BW$2</v>
          </cell>
          <cell r="S1135" t="str">
            <v>DGET(CETG3,"E3ERF_U",A1:B2)</v>
          </cell>
        </row>
        <row r="1136">
          <cell r="N1136" t="str">
            <v>CETG3</v>
          </cell>
          <cell r="O1136" t="str">
            <v>E3ERO_UT</v>
          </cell>
          <cell r="P1136">
            <v>76</v>
          </cell>
          <cell r="Q1136">
            <v>0</v>
          </cell>
          <cell r="R1136" t="str">
            <v>CETG3!$BX$2</v>
          </cell>
          <cell r="S1136" t="str">
            <v>DGET(CETG3,"E3ERO_UT",A1:B2)</v>
          </cell>
        </row>
        <row r="1137">
          <cell r="N1137" t="str">
            <v>CETG3</v>
          </cell>
          <cell r="O1137" t="str">
            <v>E3UCO_U</v>
          </cell>
          <cell r="P1137">
            <v>77</v>
          </cell>
          <cell r="Q1137">
            <v>0</v>
          </cell>
          <cell r="R1137" t="str">
            <v>CETG3!$BY$2</v>
          </cell>
          <cell r="S1137" t="str">
            <v>DGET(CETG3,"E3UCO_U",A1:B2)</v>
          </cell>
        </row>
        <row r="1138">
          <cell r="N1138" t="str">
            <v>CETG3</v>
          </cell>
          <cell r="O1138" t="str">
            <v>E3UCP_U</v>
          </cell>
          <cell r="P1138">
            <v>78</v>
          </cell>
          <cell r="Q1138">
            <v>0</v>
          </cell>
          <cell r="R1138" t="str">
            <v>CETG3!$BZ$2</v>
          </cell>
          <cell r="S1138" t="str">
            <v>DGET(CETG3,"E3UCP_U",A1:B2)</v>
          </cell>
        </row>
        <row r="1139">
          <cell r="N1139" t="str">
            <v>CETG3</v>
          </cell>
          <cell r="O1139" t="str">
            <v>E3UCH_U</v>
          </cell>
          <cell r="P1139">
            <v>79</v>
          </cell>
          <cell r="Q1139">
            <v>0</v>
          </cell>
          <cell r="R1139" t="str">
            <v>CETG3!$CA$2</v>
          </cell>
          <cell r="S1139" t="str">
            <v>DGET(CETG3,"E3UCH_U",A1:B2)</v>
          </cell>
        </row>
        <row r="1140">
          <cell r="N1140" t="str">
            <v>CETG3</v>
          </cell>
          <cell r="O1140" t="str">
            <v>E3UCF_U</v>
          </cell>
          <cell r="P1140">
            <v>80</v>
          </cell>
          <cell r="Q1140">
            <v>0</v>
          </cell>
          <cell r="R1140" t="str">
            <v>CETG3!$CB$2</v>
          </cell>
          <cell r="S1140" t="str">
            <v>DGET(CETG3,"E3UCF_U",A1:B2)</v>
          </cell>
        </row>
        <row r="1141">
          <cell r="N1141" t="str">
            <v>CETG3</v>
          </cell>
          <cell r="O1141" t="str">
            <v>E3UCO_UT</v>
          </cell>
          <cell r="P1141">
            <v>81</v>
          </cell>
          <cell r="Q1141">
            <v>0</v>
          </cell>
          <cell r="R1141" t="str">
            <v>CETG3!$CC$2</v>
          </cell>
          <cell r="S1141" t="str">
            <v>DGET(CETG3,"E3UCO_UT",A1:B2)</v>
          </cell>
        </row>
        <row r="1142">
          <cell r="N1142" t="str">
            <v>CETG4</v>
          </cell>
          <cell r="O1142" t="str">
            <v>PCP</v>
          </cell>
          <cell r="P1142">
            <v>1</v>
          </cell>
          <cell r="Q1142">
            <v>1</v>
          </cell>
          <cell r="R1142" t="str">
            <v>CETG4!$A$2</v>
          </cell>
          <cell r="S1142" t="str">
            <v>=PCP</v>
          </cell>
        </row>
        <row r="1143">
          <cell r="N1143" t="str">
            <v>CETG4</v>
          </cell>
          <cell r="O1143" t="str">
            <v>PERIOD</v>
          </cell>
          <cell r="P1143">
            <v>2</v>
          </cell>
          <cell r="Q1143">
            <v>1</v>
          </cell>
          <cell r="R1143" t="str">
            <v>CETG4!$B$2</v>
          </cell>
          <cell r="S1143" t="str">
            <v>=PERIOD</v>
          </cell>
        </row>
        <row r="1144">
          <cell r="N1144" t="str">
            <v>CETG4</v>
          </cell>
          <cell r="O1144" t="str">
            <v>E4_CETG</v>
          </cell>
          <cell r="P1144">
            <v>3</v>
          </cell>
          <cell r="Q1144">
            <v>0</v>
          </cell>
          <cell r="R1144" t="str">
            <v>CETG4!$C$2</v>
          </cell>
          <cell r="S1144" t="str">
            <v>DGET(CETG4,"E4_CETG",A1:B2)</v>
          </cell>
        </row>
        <row r="1145">
          <cell r="N1145" t="str">
            <v>CETG4</v>
          </cell>
          <cell r="O1145" t="str">
            <v>E4_CETGL</v>
          </cell>
          <cell r="P1145">
            <v>4</v>
          </cell>
          <cell r="Q1145">
            <v>0</v>
          </cell>
          <cell r="R1145" t="str">
            <v>CETG4!$D$2</v>
          </cell>
          <cell r="S1145" t="str">
            <v>DGET(CETG4,"E4_CETGL",A1:B2)</v>
          </cell>
        </row>
        <row r="1146">
          <cell r="N1146" t="str">
            <v>CETG4</v>
          </cell>
          <cell r="O1146" t="str">
            <v>E4__O_N</v>
          </cell>
          <cell r="P1146">
            <v>5</v>
          </cell>
          <cell r="Q1146">
            <v>0</v>
          </cell>
          <cell r="R1146" t="str">
            <v>CETG4!$E$2</v>
          </cell>
          <cell r="S1146" t="str">
            <v>DGET(CETG4,"E4__O_N",A1:B2)</v>
          </cell>
        </row>
        <row r="1147">
          <cell r="N1147" t="str">
            <v>CETG4</v>
          </cell>
          <cell r="O1147" t="str">
            <v>E4_QUAL</v>
          </cell>
          <cell r="P1147">
            <v>6</v>
          </cell>
          <cell r="Q1147">
            <v>0</v>
          </cell>
          <cell r="R1147" t="str">
            <v>CETG4!$F$2</v>
          </cell>
          <cell r="S1147" t="str">
            <v>DGET(CETG4,"E4_QUAL",A1:B2)</v>
          </cell>
        </row>
        <row r="1148">
          <cell r="N1148" t="str">
            <v>CETG4</v>
          </cell>
          <cell r="O1148" t="str">
            <v>E4A_O_C</v>
          </cell>
          <cell r="P1148">
            <v>7</v>
          </cell>
          <cell r="Q1148">
            <v>0</v>
          </cell>
          <cell r="R1148" t="str">
            <v>CETG4!$G$2</v>
          </cell>
          <cell r="S1148" t="str">
            <v>DGET(CETG4,"E4A_O_C",A1:B2)</v>
          </cell>
        </row>
        <row r="1149">
          <cell r="N1149" t="str">
            <v>CETG4</v>
          </cell>
          <cell r="O1149" t="str">
            <v>E4A_P_C</v>
          </cell>
          <cell r="P1149">
            <v>8</v>
          </cell>
          <cell r="Q1149">
            <v>0</v>
          </cell>
          <cell r="R1149" t="str">
            <v>CETG4!$H$2</v>
          </cell>
          <cell r="S1149" t="str">
            <v>DGET(CETG4,"E4A_P_C",A1:B2)</v>
          </cell>
        </row>
        <row r="1150">
          <cell r="N1150" t="str">
            <v>CETG4</v>
          </cell>
          <cell r="O1150" t="str">
            <v>E4A_H_C</v>
          </cell>
          <cell r="P1150">
            <v>9</v>
          </cell>
          <cell r="Q1150">
            <v>0</v>
          </cell>
          <cell r="R1150" t="str">
            <v>CETG4!$I$2</v>
          </cell>
          <cell r="S1150" t="str">
            <v>DGET(CETG4,"E4A_H_C",A1:B2)</v>
          </cell>
        </row>
        <row r="1151">
          <cell r="N1151" t="str">
            <v>CETG4</v>
          </cell>
          <cell r="O1151" t="str">
            <v>E4A_F_C</v>
          </cell>
          <cell r="P1151">
            <v>10</v>
          </cell>
          <cell r="Q1151">
            <v>0</v>
          </cell>
          <cell r="R1151" t="str">
            <v>CETG4!$J$2</v>
          </cell>
          <cell r="S1151" t="str">
            <v>DGET(CETG4,"E4A_F_C",A1:B2)</v>
          </cell>
        </row>
        <row r="1152">
          <cell r="N1152" t="str">
            <v>CETG4</v>
          </cell>
          <cell r="O1152" t="str">
            <v>E4A_O_CT</v>
          </cell>
          <cell r="P1152">
            <v>11</v>
          </cell>
          <cell r="Q1152">
            <v>0</v>
          </cell>
          <cell r="R1152" t="str">
            <v>CETG4!$K$2</v>
          </cell>
          <cell r="S1152" t="str">
            <v>DGET(CETG4,"E4A_O_CT",A1:B2)</v>
          </cell>
        </row>
        <row r="1153">
          <cell r="N1153" t="str">
            <v>CETG4</v>
          </cell>
          <cell r="O1153" t="str">
            <v>E4P_O_C</v>
          </cell>
          <cell r="P1153">
            <v>12</v>
          </cell>
          <cell r="Q1153">
            <v>0</v>
          </cell>
          <cell r="R1153" t="str">
            <v>CETG4!$L$2</v>
          </cell>
          <cell r="S1153" t="str">
            <v>DGET(CETG4,"E4P_O_C",A1:B2)</v>
          </cell>
        </row>
        <row r="1154">
          <cell r="N1154" t="str">
            <v>CETG4</v>
          </cell>
          <cell r="O1154" t="str">
            <v>E4P_P_C</v>
          </cell>
          <cell r="P1154">
            <v>13</v>
          </cell>
          <cell r="Q1154">
            <v>0</v>
          </cell>
          <cell r="R1154" t="str">
            <v>CETG4!$M$2</v>
          </cell>
          <cell r="S1154" t="str">
            <v>DGET(CETG4,"E4P_P_C",A1:B2)</v>
          </cell>
        </row>
        <row r="1155">
          <cell r="N1155" t="str">
            <v>CETG4</v>
          </cell>
          <cell r="O1155" t="str">
            <v>E4P_H_C</v>
          </cell>
          <cell r="P1155">
            <v>14</v>
          </cell>
          <cell r="Q1155">
            <v>0</v>
          </cell>
          <cell r="R1155" t="str">
            <v>CETG4!$N$2</v>
          </cell>
          <cell r="S1155" t="str">
            <v>DGET(CETG4,"E4P_H_C",A1:B2)</v>
          </cell>
        </row>
        <row r="1156">
          <cell r="N1156" t="str">
            <v>CETG4</v>
          </cell>
          <cell r="O1156" t="str">
            <v>E4P_F_C</v>
          </cell>
          <cell r="P1156">
            <v>15</v>
          </cell>
          <cell r="Q1156">
            <v>0</v>
          </cell>
          <cell r="R1156" t="str">
            <v>CETG4!$O$2</v>
          </cell>
          <cell r="S1156" t="str">
            <v>DGET(CETG4,"E4P_F_C",A1:B2)</v>
          </cell>
        </row>
        <row r="1157">
          <cell r="N1157" t="str">
            <v>CETG4</v>
          </cell>
          <cell r="O1157" t="str">
            <v>E4P_O_CT</v>
          </cell>
          <cell r="P1157">
            <v>16</v>
          </cell>
          <cell r="Q1157">
            <v>0</v>
          </cell>
          <cell r="R1157" t="str">
            <v>CETG4!$P$2</v>
          </cell>
          <cell r="S1157" t="str">
            <v>DGET(CETG4,"E4P_O_CT",A1:B2)</v>
          </cell>
        </row>
        <row r="1158">
          <cell r="N1158" t="str">
            <v>CETG4</v>
          </cell>
          <cell r="O1158" t="str">
            <v>E4S_O_C</v>
          </cell>
          <cell r="P1158">
            <v>17</v>
          </cell>
          <cell r="Q1158">
            <v>0</v>
          </cell>
          <cell r="R1158" t="str">
            <v>CETG4!$Q$2</v>
          </cell>
          <cell r="S1158" t="str">
            <v>DGET(CETG4,"E4S_O_C",A1:B2)</v>
          </cell>
        </row>
        <row r="1159">
          <cell r="N1159" t="str">
            <v>CETG4</v>
          </cell>
          <cell r="O1159" t="str">
            <v>E4S_P_C</v>
          </cell>
          <cell r="P1159">
            <v>18</v>
          </cell>
          <cell r="Q1159">
            <v>0</v>
          </cell>
          <cell r="R1159" t="str">
            <v>CETG4!$R$2</v>
          </cell>
          <cell r="S1159" t="str">
            <v>DGET(CETG4,"E4S_P_C",A1:B2)</v>
          </cell>
        </row>
        <row r="1160">
          <cell r="N1160" t="str">
            <v>CETG4</v>
          </cell>
          <cell r="O1160" t="str">
            <v>E4S_H_C</v>
          </cell>
          <cell r="P1160">
            <v>19</v>
          </cell>
          <cell r="Q1160">
            <v>0</v>
          </cell>
          <cell r="R1160" t="str">
            <v>CETG4!$S$2</v>
          </cell>
          <cell r="S1160" t="str">
            <v>DGET(CETG4,"E4S_H_C",A1:B2)</v>
          </cell>
        </row>
        <row r="1161">
          <cell r="N1161" t="str">
            <v>CETG4</v>
          </cell>
          <cell r="O1161" t="str">
            <v>E4S_F_C</v>
          </cell>
          <cell r="P1161">
            <v>20</v>
          </cell>
          <cell r="Q1161">
            <v>0</v>
          </cell>
          <cell r="R1161" t="str">
            <v>CETG4!$T$2</v>
          </cell>
          <cell r="S1161" t="str">
            <v>DGET(CETG4,"E4S_F_C",A1:B2)</v>
          </cell>
        </row>
        <row r="1162">
          <cell r="N1162" t="str">
            <v>CETG4</v>
          </cell>
          <cell r="O1162" t="str">
            <v>E4S_O_CT</v>
          </cell>
          <cell r="P1162">
            <v>21</v>
          </cell>
          <cell r="Q1162">
            <v>0</v>
          </cell>
          <cell r="R1162" t="str">
            <v>CETG4!$U$2</v>
          </cell>
          <cell r="S1162" t="str">
            <v>DGET(CETG4,"E4S_O_CT",A1:B2)</v>
          </cell>
        </row>
        <row r="1163">
          <cell r="N1163" t="str">
            <v>CETG4</v>
          </cell>
          <cell r="O1163" t="str">
            <v>E4L_O_C</v>
          </cell>
          <cell r="P1163">
            <v>22</v>
          </cell>
          <cell r="Q1163">
            <v>0</v>
          </cell>
          <cell r="R1163" t="str">
            <v>CETG4!$V$2</v>
          </cell>
          <cell r="S1163" t="str">
            <v>DGET(CETG4,"E4L_O_C",A1:B2)</v>
          </cell>
        </row>
        <row r="1164">
          <cell r="N1164" t="str">
            <v>CETG4</v>
          </cell>
          <cell r="O1164" t="str">
            <v>E4L_P_C</v>
          </cell>
          <cell r="P1164">
            <v>23</v>
          </cell>
          <cell r="Q1164">
            <v>0</v>
          </cell>
          <cell r="R1164" t="str">
            <v>CETG4!$W$2</v>
          </cell>
          <cell r="S1164" t="str">
            <v>DGET(CETG4,"E4L_P_C",A1:B2)</v>
          </cell>
        </row>
        <row r="1165">
          <cell r="N1165" t="str">
            <v>CETG4</v>
          </cell>
          <cell r="O1165" t="str">
            <v>E4L_H_C</v>
          </cell>
          <cell r="P1165">
            <v>24</v>
          </cell>
          <cell r="Q1165">
            <v>0</v>
          </cell>
          <cell r="R1165" t="str">
            <v>CETG4!$X$2</v>
          </cell>
          <cell r="S1165" t="str">
            <v>DGET(CETG4,"E4L_H_C",A1:B2)</v>
          </cell>
        </row>
        <row r="1166">
          <cell r="N1166" t="str">
            <v>CETG4</v>
          </cell>
          <cell r="O1166" t="str">
            <v>E4L_F_C</v>
          </cell>
          <cell r="P1166">
            <v>25</v>
          </cell>
          <cell r="Q1166">
            <v>0</v>
          </cell>
          <cell r="R1166" t="str">
            <v>CETG4!$Y$2</v>
          </cell>
          <cell r="S1166" t="str">
            <v>DGET(CETG4,"E4L_F_C",A1:B2)</v>
          </cell>
        </row>
        <row r="1167">
          <cell r="N1167" t="str">
            <v>CETG4</v>
          </cell>
          <cell r="O1167" t="str">
            <v>E4L_O_CT</v>
          </cell>
          <cell r="P1167">
            <v>26</v>
          </cell>
          <cell r="Q1167">
            <v>0</v>
          </cell>
          <cell r="R1167" t="str">
            <v>CETG4!$Z$2</v>
          </cell>
          <cell r="S1167" t="str">
            <v>DGET(CETG4,"E4L_O_CT",A1:B2)</v>
          </cell>
        </row>
        <row r="1168">
          <cell r="N1168" t="str">
            <v>CETG4</v>
          </cell>
          <cell r="O1168" t="str">
            <v>E4X_O_C</v>
          </cell>
          <cell r="P1168">
            <v>27</v>
          </cell>
          <cell r="Q1168">
            <v>0</v>
          </cell>
          <cell r="R1168" t="str">
            <v>CETG4!$AA$2</v>
          </cell>
          <cell r="S1168" t="str">
            <v>DGET(CETG4,"E4X_O_C",A1:B2)</v>
          </cell>
        </row>
        <row r="1169">
          <cell r="N1169" t="str">
            <v>CETG4</v>
          </cell>
          <cell r="O1169" t="str">
            <v>E4X_P_C</v>
          </cell>
          <cell r="P1169">
            <v>28</v>
          </cell>
          <cell r="Q1169">
            <v>0</v>
          </cell>
          <cell r="R1169" t="str">
            <v>CETG4!$AB$2</v>
          </cell>
          <cell r="S1169" t="str">
            <v>DGET(CETG4,"E4X_P_C",A1:B2)</v>
          </cell>
        </row>
        <row r="1170">
          <cell r="N1170" t="str">
            <v>CETG4</v>
          </cell>
          <cell r="O1170" t="str">
            <v>E4X_H_C</v>
          </cell>
          <cell r="P1170">
            <v>29</v>
          </cell>
          <cell r="Q1170">
            <v>0</v>
          </cell>
          <cell r="R1170" t="str">
            <v>CETG4!$AC$2</v>
          </cell>
          <cell r="S1170" t="str">
            <v>DGET(CETG4,"E4X_H_C",A1:B2)</v>
          </cell>
        </row>
        <row r="1171">
          <cell r="N1171" t="str">
            <v>CETG4</v>
          </cell>
          <cell r="O1171" t="str">
            <v>E4X_F_C</v>
          </cell>
          <cell r="P1171">
            <v>30</v>
          </cell>
          <cell r="Q1171">
            <v>0</v>
          </cell>
          <cell r="R1171" t="str">
            <v>CETG4!$AD$2</v>
          </cell>
          <cell r="S1171" t="str">
            <v>DGET(CETG4,"E4X_F_C",A1:B2)</v>
          </cell>
        </row>
        <row r="1172">
          <cell r="N1172" t="str">
            <v>CETG4</v>
          </cell>
          <cell r="O1172" t="str">
            <v>E4X_O_CT</v>
          </cell>
          <cell r="P1172">
            <v>31</v>
          </cell>
          <cell r="Q1172">
            <v>0</v>
          </cell>
          <cell r="R1172" t="str">
            <v>CETG4!$AE$2</v>
          </cell>
          <cell r="S1172" t="str">
            <v>DGET(CETG4,"E4X_O_CT",A1:B2)</v>
          </cell>
        </row>
        <row r="1173">
          <cell r="N1173" t="str">
            <v>CETG4</v>
          </cell>
          <cell r="O1173" t="str">
            <v>E4H_O_C</v>
          </cell>
          <cell r="P1173">
            <v>32</v>
          </cell>
          <cell r="Q1173">
            <v>0</v>
          </cell>
          <cell r="R1173" t="str">
            <v>CETG4!$AF$2</v>
          </cell>
          <cell r="S1173" t="str">
            <v>DGET(CETG4,"E4H_O_C",A1:B2)</v>
          </cell>
        </row>
        <row r="1174">
          <cell r="N1174" t="str">
            <v>CETG4</v>
          </cell>
          <cell r="O1174" t="str">
            <v>E4H_P_C</v>
          </cell>
          <cell r="P1174">
            <v>33</v>
          </cell>
          <cell r="Q1174">
            <v>0</v>
          </cell>
          <cell r="R1174" t="str">
            <v>CETG4!$AG$2</v>
          </cell>
          <cell r="S1174" t="str">
            <v>DGET(CETG4,"E4H_P_C",A1:B2)</v>
          </cell>
        </row>
        <row r="1175">
          <cell r="N1175" t="str">
            <v>CETG4</v>
          </cell>
          <cell r="O1175" t="str">
            <v>E4H_H_C</v>
          </cell>
          <cell r="P1175">
            <v>34</v>
          </cell>
          <cell r="Q1175">
            <v>0</v>
          </cell>
          <cell r="R1175" t="str">
            <v>CETG4!$AH$2</v>
          </cell>
          <cell r="S1175" t="str">
            <v>DGET(CETG4,"E4H_H_C",A1:B2)</v>
          </cell>
        </row>
        <row r="1176">
          <cell r="N1176" t="str">
            <v>CETG4</v>
          </cell>
          <cell r="O1176" t="str">
            <v>E4H_F_C</v>
          </cell>
          <cell r="P1176">
            <v>35</v>
          </cell>
          <cell r="Q1176">
            <v>0</v>
          </cell>
          <cell r="R1176" t="str">
            <v>CETG4!$AI$2</v>
          </cell>
          <cell r="S1176" t="str">
            <v>DGET(CETG4,"E4H_F_C",A1:B2)</v>
          </cell>
        </row>
        <row r="1177">
          <cell r="N1177" t="str">
            <v>CETG4</v>
          </cell>
          <cell r="O1177" t="str">
            <v>E4H_O_CT</v>
          </cell>
          <cell r="P1177">
            <v>36</v>
          </cell>
          <cell r="Q1177">
            <v>0</v>
          </cell>
          <cell r="R1177" t="str">
            <v>CETG4!$AJ$2</v>
          </cell>
          <cell r="S1177" t="str">
            <v>DGET(CETG4,"E4H_O_CT",A1:B2)</v>
          </cell>
        </row>
        <row r="1178">
          <cell r="N1178" t="str">
            <v>CETG4</v>
          </cell>
          <cell r="O1178" t="str">
            <v>E4R_O_C</v>
          </cell>
          <cell r="P1178">
            <v>37</v>
          </cell>
          <cell r="Q1178">
            <v>0</v>
          </cell>
          <cell r="R1178" t="str">
            <v>CETG4!$AK$2</v>
          </cell>
          <cell r="S1178" t="str">
            <v>DGET(CETG4,"E4R_O_C",A1:B2)</v>
          </cell>
        </row>
        <row r="1179">
          <cell r="N1179" t="str">
            <v>CETG4</v>
          </cell>
          <cell r="O1179" t="str">
            <v>E4R_P_C</v>
          </cell>
          <cell r="P1179">
            <v>38</v>
          </cell>
          <cell r="Q1179">
            <v>0</v>
          </cell>
          <cell r="R1179" t="str">
            <v>CETG4!$AL$2</v>
          </cell>
          <cell r="S1179" t="str">
            <v>DGET(CETG4,"E4R_P_C",A1:B2)</v>
          </cell>
        </row>
        <row r="1180">
          <cell r="N1180" t="str">
            <v>CETG4</v>
          </cell>
          <cell r="O1180" t="str">
            <v>E4R_H_C</v>
          </cell>
          <cell r="P1180">
            <v>39</v>
          </cell>
          <cell r="Q1180">
            <v>0</v>
          </cell>
          <cell r="R1180" t="str">
            <v>CETG4!$AM$2</v>
          </cell>
          <cell r="S1180" t="str">
            <v>DGET(CETG4,"E4R_H_C",A1:B2)</v>
          </cell>
        </row>
        <row r="1181">
          <cell r="N1181" t="str">
            <v>CETG4</v>
          </cell>
          <cell r="O1181" t="str">
            <v>E4R_F_C</v>
          </cell>
          <cell r="P1181">
            <v>40</v>
          </cell>
          <cell r="Q1181">
            <v>0</v>
          </cell>
          <cell r="R1181" t="str">
            <v>CETG4!$AN$2</v>
          </cell>
          <cell r="S1181" t="str">
            <v>DGET(CETG4,"E4R_F_C",A1:B2)</v>
          </cell>
        </row>
        <row r="1182">
          <cell r="N1182" t="str">
            <v>CETG4</v>
          </cell>
          <cell r="O1182" t="str">
            <v>E4R_O_CT</v>
          </cell>
          <cell r="P1182">
            <v>41</v>
          </cell>
          <cell r="Q1182">
            <v>0</v>
          </cell>
          <cell r="R1182" t="str">
            <v>CETG4!$AO$2</v>
          </cell>
          <cell r="S1182" t="str">
            <v>DGET(CETG4,"E4R_O_CT",A1:B2)</v>
          </cell>
        </row>
        <row r="1183">
          <cell r="N1183" t="str">
            <v>CETG4</v>
          </cell>
          <cell r="O1183" t="str">
            <v>E4E_O_C</v>
          </cell>
          <cell r="P1183">
            <v>42</v>
          </cell>
          <cell r="Q1183">
            <v>0</v>
          </cell>
          <cell r="R1183" t="str">
            <v>CETG4!$AP$2</v>
          </cell>
          <cell r="S1183" t="str">
            <v>DGET(CETG4,"E4E_O_C",A1:B2)</v>
          </cell>
        </row>
        <row r="1184">
          <cell r="N1184" t="str">
            <v>CETG4</v>
          </cell>
          <cell r="O1184" t="str">
            <v>E4E_P_C</v>
          </cell>
          <cell r="P1184">
            <v>43</v>
          </cell>
          <cell r="Q1184">
            <v>0</v>
          </cell>
          <cell r="R1184" t="str">
            <v>CETG4!$AQ$2</v>
          </cell>
          <cell r="S1184" t="str">
            <v>DGET(CETG4,"E4E_P_C",A1:B2)</v>
          </cell>
        </row>
        <row r="1185">
          <cell r="N1185" t="str">
            <v>CETG4</v>
          </cell>
          <cell r="O1185" t="str">
            <v>E4E_H_C</v>
          </cell>
          <cell r="P1185">
            <v>44</v>
          </cell>
          <cell r="Q1185">
            <v>0</v>
          </cell>
          <cell r="R1185" t="str">
            <v>CETG4!$AR$2</v>
          </cell>
          <cell r="S1185" t="str">
            <v>DGET(CETG4,"E4E_H_C",A1:B2)</v>
          </cell>
        </row>
        <row r="1186">
          <cell r="N1186" t="str">
            <v>CETG4</v>
          </cell>
          <cell r="O1186" t="str">
            <v>E4E_F_C</v>
          </cell>
          <cell r="P1186">
            <v>45</v>
          </cell>
          <cell r="Q1186">
            <v>0</v>
          </cell>
          <cell r="R1186" t="str">
            <v>CETG4!$AS$2</v>
          </cell>
          <cell r="S1186" t="str">
            <v>DGET(CETG4,"E4E_F_C",A1:B2)</v>
          </cell>
        </row>
        <row r="1187">
          <cell r="N1187" t="str">
            <v>CETG4</v>
          </cell>
          <cell r="O1187" t="str">
            <v>E4E_O_CT</v>
          </cell>
          <cell r="P1187">
            <v>46</v>
          </cell>
          <cell r="Q1187">
            <v>0</v>
          </cell>
          <cell r="R1187" t="str">
            <v>CETG4!$AT$2</v>
          </cell>
          <cell r="S1187" t="str">
            <v>DGET(CETG4,"E4E_O_CT",A1:B2)</v>
          </cell>
        </row>
        <row r="1188">
          <cell r="N1188" t="str">
            <v>CETG4</v>
          </cell>
          <cell r="O1188" t="str">
            <v>E4OFO_U</v>
          </cell>
          <cell r="P1188">
            <v>47</v>
          </cell>
          <cell r="Q1188">
            <v>0</v>
          </cell>
          <cell r="R1188" t="str">
            <v>CETG4!$AU$2</v>
          </cell>
          <cell r="S1188" t="str">
            <v>DGET(CETG4,"E4OFO_U",A1:B2)</v>
          </cell>
        </row>
        <row r="1189">
          <cell r="N1189" t="str">
            <v>CETG4</v>
          </cell>
          <cell r="O1189" t="str">
            <v>E4OFP_U</v>
          </cell>
          <cell r="P1189">
            <v>48</v>
          </cell>
          <cell r="Q1189">
            <v>0</v>
          </cell>
          <cell r="R1189" t="str">
            <v>CETG4!$AV$2</v>
          </cell>
          <cell r="S1189" t="str">
            <v>DGET(CETG4,"E4OFP_U",A1:B2)</v>
          </cell>
        </row>
        <row r="1190">
          <cell r="N1190" t="str">
            <v>CETG4</v>
          </cell>
          <cell r="O1190" t="str">
            <v>E4OFH_U</v>
          </cell>
          <cell r="P1190">
            <v>49</v>
          </cell>
          <cell r="Q1190">
            <v>0</v>
          </cell>
          <cell r="R1190" t="str">
            <v>CETG4!$AW$2</v>
          </cell>
          <cell r="S1190" t="str">
            <v>DGET(CETG4,"E4OFH_U",A1:B2)</v>
          </cell>
        </row>
        <row r="1191">
          <cell r="N1191" t="str">
            <v>CETG4</v>
          </cell>
          <cell r="O1191" t="str">
            <v>E4OFF_U</v>
          </cell>
          <cell r="P1191">
            <v>50</v>
          </cell>
          <cell r="Q1191">
            <v>0</v>
          </cell>
          <cell r="R1191" t="str">
            <v>CETG4!$AX$2</v>
          </cell>
          <cell r="S1191" t="str">
            <v>DGET(CETG4,"E4OFF_U",A1:B2)</v>
          </cell>
        </row>
        <row r="1192">
          <cell r="N1192" t="str">
            <v>CETG4</v>
          </cell>
          <cell r="O1192" t="str">
            <v>E4OFO_UT</v>
          </cell>
          <cell r="P1192">
            <v>51</v>
          </cell>
          <cell r="Q1192">
            <v>0</v>
          </cell>
          <cell r="R1192" t="str">
            <v>CETG4!$AY$2</v>
          </cell>
          <cell r="S1192" t="str">
            <v>DGET(CETG4,"E4OFO_UT",A1:B2)</v>
          </cell>
        </row>
        <row r="1193">
          <cell r="N1193" t="str">
            <v>CETG4</v>
          </cell>
          <cell r="O1193" t="str">
            <v>E4RVO_U</v>
          </cell>
          <cell r="P1193">
            <v>52</v>
          </cell>
          <cell r="Q1193">
            <v>0</v>
          </cell>
          <cell r="R1193" t="str">
            <v>CETG4!$AZ$2</v>
          </cell>
          <cell r="S1193" t="str">
            <v>DGET(CETG4,"E4RVO_U",A1:B2)</v>
          </cell>
        </row>
        <row r="1194">
          <cell r="N1194" t="str">
            <v>CETG4</v>
          </cell>
          <cell r="O1194" t="str">
            <v>E4RVP_U</v>
          </cell>
          <cell r="P1194">
            <v>53</v>
          </cell>
          <cell r="Q1194">
            <v>0</v>
          </cell>
          <cell r="R1194" t="str">
            <v>CETG4!$BA$2</v>
          </cell>
          <cell r="S1194" t="str">
            <v>DGET(CETG4,"E4RVP_U",A1:B2)</v>
          </cell>
        </row>
        <row r="1195">
          <cell r="N1195" t="str">
            <v>CETG4</v>
          </cell>
          <cell r="O1195" t="str">
            <v>E4RVH_U</v>
          </cell>
          <cell r="P1195">
            <v>54</v>
          </cell>
          <cell r="Q1195">
            <v>0</v>
          </cell>
          <cell r="R1195" t="str">
            <v>CETG4!$BB$2</v>
          </cell>
          <cell r="S1195" t="str">
            <v>DGET(CETG4,"E4RVH_U",A1:B2)</v>
          </cell>
        </row>
        <row r="1196">
          <cell r="N1196" t="str">
            <v>CETG4</v>
          </cell>
          <cell r="O1196" t="str">
            <v>E4RVF_U</v>
          </cell>
          <cell r="P1196">
            <v>55</v>
          </cell>
          <cell r="Q1196">
            <v>0</v>
          </cell>
          <cell r="R1196" t="str">
            <v>CETG4!$BC$2</v>
          </cell>
          <cell r="S1196" t="str">
            <v>DGET(CETG4,"E4RVF_U",A1:B2)</v>
          </cell>
        </row>
        <row r="1197">
          <cell r="N1197" t="str">
            <v>CETG4</v>
          </cell>
          <cell r="O1197" t="str">
            <v>E4RVO_UT</v>
          </cell>
          <cell r="P1197">
            <v>56</v>
          </cell>
          <cell r="Q1197">
            <v>0</v>
          </cell>
          <cell r="R1197" t="str">
            <v>CETG4!$BD$2</v>
          </cell>
          <cell r="S1197" t="str">
            <v>DGET(CETG4,"E4RVO_UT",A1:B2)</v>
          </cell>
        </row>
        <row r="1198">
          <cell r="N1198" t="str">
            <v>CETG4</v>
          </cell>
          <cell r="O1198" t="str">
            <v>E4RDO_U</v>
          </cell>
          <cell r="P1198">
            <v>57</v>
          </cell>
          <cell r="Q1198">
            <v>0</v>
          </cell>
          <cell r="R1198" t="str">
            <v>CETG4!$BE$2</v>
          </cell>
          <cell r="S1198" t="str">
            <v>DGET(CETG4,"E4RDO_U",A1:B2)</v>
          </cell>
        </row>
        <row r="1199">
          <cell r="N1199" t="str">
            <v>CETG4</v>
          </cell>
          <cell r="O1199" t="str">
            <v>E4RDP_U</v>
          </cell>
          <cell r="P1199">
            <v>58</v>
          </cell>
          <cell r="Q1199">
            <v>0</v>
          </cell>
          <cell r="R1199" t="str">
            <v>CETG4!$BF$2</v>
          </cell>
          <cell r="S1199" t="str">
            <v>DGET(CETG4,"E4RDP_U",A1:B2)</v>
          </cell>
        </row>
        <row r="1200">
          <cell r="N1200" t="str">
            <v>CETG4</v>
          </cell>
          <cell r="O1200" t="str">
            <v>E4RDH_U</v>
          </cell>
          <cell r="P1200">
            <v>59</v>
          </cell>
          <cell r="Q1200">
            <v>0</v>
          </cell>
          <cell r="R1200" t="str">
            <v>CETG4!$BG$2</v>
          </cell>
          <cell r="S1200" t="str">
            <v>DGET(CETG4,"E4RDH_U",A1:B2)</v>
          </cell>
        </row>
        <row r="1201">
          <cell r="N1201" t="str">
            <v>CETG4</v>
          </cell>
          <cell r="O1201" t="str">
            <v>E4RDF_U</v>
          </cell>
          <cell r="P1201">
            <v>60</v>
          </cell>
          <cell r="Q1201">
            <v>0</v>
          </cell>
          <cell r="R1201" t="str">
            <v>CETG4!$BH$2</v>
          </cell>
          <cell r="S1201" t="str">
            <v>DGET(CETG4,"E4RDF_U",A1:B2)</v>
          </cell>
        </row>
        <row r="1202">
          <cell r="N1202" t="str">
            <v>CETG4</v>
          </cell>
          <cell r="O1202" t="str">
            <v>E4RDO_UT</v>
          </cell>
          <cell r="P1202">
            <v>61</v>
          </cell>
          <cell r="Q1202">
            <v>0</v>
          </cell>
          <cell r="R1202" t="str">
            <v>CETG4!$BI$2</v>
          </cell>
          <cell r="S1202" t="str">
            <v>DGET(CETG4,"E4RDO_UT",A1:B2)</v>
          </cell>
        </row>
        <row r="1203">
          <cell r="N1203" t="str">
            <v>CETG4</v>
          </cell>
          <cell r="O1203" t="str">
            <v>E4LBO_U</v>
          </cell>
          <cell r="P1203">
            <v>62</v>
          </cell>
          <cell r="Q1203">
            <v>0</v>
          </cell>
          <cell r="R1203" t="str">
            <v>CETG4!$BJ$2</v>
          </cell>
          <cell r="S1203" t="str">
            <v>DGET(CETG4,"E4LBO_U",A1:B2)</v>
          </cell>
        </row>
        <row r="1204">
          <cell r="N1204" t="str">
            <v>CETG4</v>
          </cell>
          <cell r="O1204" t="str">
            <v>E4LBP_U</v>
          </cell>
          <cell r="P1204">
            <v>63</v>
          </cell>
          <cell r="Q1204">
            <v>0</v>
          </cell>
          <cell r="R1204" t="str">
            <v>CETG4!$BK$2</v>
          </cell>
          <cell r="S1204" t="str">
            <v>DGET(CETG4,"E4LBP_U",A1:B2)</v>
          </cell>
        </row>
        <row r="1205">
          <cell r="N1205" t="str">
            <v>CETG4</v>
          </cell>
          <cell r="O1205" t="str">
            <v>E4LBH_U</v>
          </cell>
          <cell r="P1205">
            <v>64</v>
          </cell>
          <cell r="Q1205">
            <v>0</v>
          </cell>
          <cell r="R1205" t="str">
            <v>CETG4!$BL$2</v>
          </cell>
          <cell r="S1205" t="str">
            <v>DGET(CETG4,"E4LBH_U",A1:B2)</v>
          </cell>
        </row>
        <row r="1206">
          <cell r="N1206" t="str">
            <v>CETG4</v>
          </cell>
          <cell r="O1206" t="str">
            <v>E4LBF_U</v>
          </cell>
          <cell r="P1206">
            <v>65</v>
          </cell>
          <cell r="Q1206">
            <v>0</v>
          </cell>
          <cell r="R1206" t="str">
            <v>CETG4!$BM$2</v>
          </cell>
          <cell r="S1206" t="str">
            <v>DGET(CETG4,"E4LBF_U",A1:B2)</v>
          </cell>
        </row>
        <row r="1207">
          <cell r="N1207" t="str">
            <v>CETG4</v>
          </cell>
          <cell r="O1207" t="str">
            <v>E4LBO_UT</v>
          </cell>
          <cell r="P1207">
            <v>66</v>
          </cell>
          <cell r="Q1207">
            <v>0</v>
          </cell>
          <cell r="R1207" t="str">
            <v>CETG4!$BN$2</v>
          </cell>
          <cell r="S1207" t="str">
            <v>DGET(CETG4,"E4LBO_UT",A1:B2)</v>
          </cell>
        </row>
        <row r="1208">
          <cell r="N1208" t="str">
            <v>CETG4</v>
          </cell>
          <cell r="O1208" t="str">
            <v>E4DYO_U</v>
          </cell>
          <cell r="P1208">
            <v>67</v>
          </cell>
          <cell r="Q1208">
            <v>0</v>
          </cell>
          <cell r="R1208" t="str">
            <v>CETG4!$BO$2</v>
          </cell>
          <cell r="S1208" t="str">
            <v>DGET(CETG4,"E4DYO_U",A1:B2)</v>
          </cell>
        </row>
        <row r="1209">
          <cell r="N1209" t="str">
            <v>CETG4</v>
          </cell>
          <cell r="O1209" t="str">
            <v>E4DYP_U</v>
          </cell>
          <cell r="P1209">
            <v>68</v>
          </cell>
          <cell r="Q1209">
            <v>0</v>
          </cell>
          <cell r="R1209" t="str">
            <v>CETG4!$BP$2</v>
          </cell>
          <cell r="S1209" t="str">
            <v>DGET(CETG4,"E4DYP_U",A1:B2)</v>
          </cell>
        </row>
        <row r="1210">
          <cell r="N1210" t="str">
            <v>CETG4</v>
          </cell>
          <cell r="O1210" t="str">
            <v>E4DYH_U</v>
          </cell>
          <cell r="P1210">
            <v>69</v>
          </cell>
          <cell r="Q1210">
            <v>0</v>
          </cell>
          <cell r="R1210" t="str">
            <v>CETG4!$BQ$2</v>
          </cell>
          <cell r="S1210" t="str">
            <v>DGET(CETG4,"E4DYH_U",A1:B2)</v>
          </cell>
        </row>
        <row r="1211">
          <cell r="N1211" t="str">
            <v>CETG4</v>
          </cell>
          <cell r="O1211" t="str">
            <v>E4DYF_U</v>
          </cell>
          <cell r="P1211">
            <v>70</v>
          </cell>
          <cell r="Q1211">
            <v>0</v>
          </cell>
          <cell r="R1211" t="str">
            <v>CETG4!$BR$2</v>
          </cell>
          <cell r="S1211" t="str">
            <v>DGET(CETG4,"E4DYF_U",A1:B2)</v>
          </cell>
        </row>
        <row r="1212">
          <cell r="N1212" t="str">
            <v>CETG4</v>
          </cell>
          <cell r="O1212" t="str">
            <v>E4DYO_UT</v>
          </cell>
          <cell r="P1212">
            <v>71</v>
          </cell>
          <cell r="Q1212">
            <v>0</v>
          </cell>
          <cell r="R1212" t="str">
            <v>CETG4!$BS$2</v>
          </cell>
          <cell r="S1212" t="str">
            <v>DGET(CETG4,"E4DYO_UT",A1:B2)</v>
          </cell>
        </row>
        <row r="1213">
          <cell r="N1213" t="str">
            <v>CETG4</v>
          </cell>
          <cell r="O1213" t="str">
            <v>E4ERO_U</v>
          </cell>
          <cell r="P1213">
            <v>72</v>
          </cell>
          <cell r="Q1213">
            <v>0</v>
          </cell>
          <cell r="R1213" t="str">
            <v>CETG4!$BT$2</v>
          </cell>
          <cell r="S1213" t="str">
            <v>DGET(CETG4,"E4ERO_U",A1:B2)</v>
          </cell>
        </row>
        <row r="1214">
          <cell r="N1214" t="str">
            <v>CETG4</v>
          </cell>
          <cell r="O1214" t="str">
            <v>E4ERP_U</v>
          </cell>
          <cell r="P1214">
            <v>73</v>
          </cell>
          <cell r="Q1214">
            <v>0</v>
          </cell>
          <cell r="R1214" t="str">
            <v>CETG4!$BU$2</v>
          </cell>
          <cell r="S1214" t="str">
            <v>DGET(CETG4,"E4ERP_U",A1:B2)</v>
          </cell>
        </row>
        <row r="1215">
          <cell r="N1215" t="str">
            <v>CETG4</v>
          </cell>
          <cell r="O1215" t="str">
            <v>E4ERH_U</v>
          </cell>
          <cell r="P1215">
            <v>74</v>
          </cell>
          <cell r="Q1215">
            <v>0</v>
          </cell>
          <cell r="R1215" t="str">
            <v>CETG4!$BV$2</v>
          </cell>
          <cell r="S1215" t="str">
            <v>DGET(CETG4,"E4ERH_U",A1:B2)</v>
          </cell>
        </row>
        <row r="1216">
          <cell r="N1216" t="str">
            <v>CETG4</v>
          </cell>
          <cell r="O1216" t="str">
            <v>E4ERF_U</v>
          </cell>
          <cell r="P1216">
            <v>75</v>
          </cell>
          <cell r="Q1216">
            <v>0</v>
          </cell>
          <cell r="R1216" t="str">
            <v>CETG4!$BW$2</v>
          </cell>
          <cell r="S1216" t="str">
            <v>DGET(CETG4,"E4ERF_U",A1:B2)</v>
          </cell>
        </row>
        <row r="1217">
          <cell r="N1217" t="str">
            <v>CETG4</v>
          </cell>
          <cell r="O1217" t="str">
            <v>E4ERO_UT</v>
          </cell>
          <cell r="P1217">
            <v>76</v>
          </cell>
          <cell r="Q1217">
            <v>0</v>
          </cell>
          <cell r="R1217" t="str">
            <v>CETG4!$BX$2</v>
          </cell>
          <cell r="S1217" t="str">
            <v>DGET(CETG4,"E4ERO_UT",A1:B2)</v>
          </cell>
        </row>
        <row r="1218">
          <cell r="N1218" t="str">
            <v>CETG4</v>
          </cell>
          <cell r="O1218" t="str">
            <v>E4UCO_U</v>
          </cell>
          <cell r="P1218">
            <v>77</v>
          </cell>
          <cell r="Q1218">
            <v>0</v>
          </cell>
          <cell r="R1218" t="str">
            <v>CETG4!$BY$2</v>
          </cell>
          <cell r="S1218" t="str">
            <v>DGET(CETG4,"E4UCO_U",A1:B2)</v>
          </cell>
        </row>
        <row r="1219">
          <cell r="N1219" t="str">
            <v>CETG4</v>
          </cell>
          <cell r="O1219" t="str">
            <v>E4UCP_U</v>
          </cell>
          <cell r="P1219">
            <v>78</v>
          </cell>
          <cell r="Q1219">
            <v>0</v>
          </cell>
          <cell r="R1219" t="str">
            <v>CETG4!$BZ$2</v>
          </cell>
          <cell r="S1219" t="str">
            <v>DGET(CETG4,"E4UCP_U",A1:B2)</v>
          </cell>
        </row>
        <row r="1220">
          <cell r="N1220" t="str">
            <v>CETG4</v>
          </cell>
          <cell r="O1220" t="str">
            <v>E4UCH_U</v>
          </cell>
          <cell r="P1220">
            <v>79</v>
          </cell>
          <cell r="Q1220">
            <v>0</v>
          </cell>
          <cell r="R1220" t="str">
            <v>CETG4!$CA$2</v>
          </cell>
          <cell r="S1220" t="str">
            <v>DGET(CETG4,"E4UCH_U",A1:B2)</v>
          </cell>
        </row>
        <row r="1221">
          <cell r="N1221" t="str">
            <v>CETG4</v>
          </cell>
          <cell r="O1221" t="str">
            <v>E4UCF_U</v>
          </cell>
          <cell r="P1221">
            <v>80</v>
          </cell>
          <cell r="Q1221">
            <v>0</v>
          </cell>
          <cell r="R1221" t="str">
            <v>CETG4!$CB$2</v>
          </cell>
          <cell r="S1221" t="str">
            <v>DGET(CETG4,"E4UCF_U",A1:B2)</v>
          </cell>
        </row>
        <row r="1222">
          <cell r="N1222" t="str">
            <v>CETG4</v>
          </cell>
          <cell r="O1222" t="str">
            <v>E4UCO_UT</v>
          </cell>
          <cell r="P1222">
            <v>81</v>
          </cell>
          <cell r="Q1222">
            <v>0</v>
          </cell>
          <cell r="R1222" t="str">
            <v>CETG4!$CC$2</v>
          </cell>
          <cell r="S1222" t="str">
            <v>DGET(CETG4,"E4UCO_UT",A1:B2)</v>
          </cell>
        </row>
        <row r="1223">
          <cell r="N1223" t="str">
            <v>CETG5</v>
          </cell>
          <cell r="O1223" t="str">
            <v>PCP</v>
          </cell>
          <cell r="P1223">
            <v>1</v>
          </cell>
          <cell r="Q1223">
            <v>1</v>
          </cell>
          <cell r="R1223" t="str">
            <v>CETG5!$A$2</v>
          </cell>
          <cell r="S1223" t="str">
            <v>=PCP</v>
          </cell>
        </row>
        <row r="1224">
          <cell r="N1224" t="str">
            <v>CETG5</v>
          </cell>
          <cell r="O1224" t="str">
            <v>PERIOD</v>
          </cell>
          <cell r="P1224">
            <v>2</v>
          </cell>
          <cell r="Q1224">
            <v>1</v>
          </cell>
          <cell r="R1224" t="str">
            <v>CETG5!$B$2</v>
          </cell>
          <cell r="S1224" t="str">
            <v>=PERIOD</v>
          </cell>
        </row>
        <row r="1225">
          <cell r="N1225" t="str">
            <v>CETG5</v>
          </cell>
          <cell r="O1225" t="str">
            <v>E5_CETG</v>
          </cell>
          <cell r="P1225">
            <v>3</v>
          </cell>
          <cell r="Q1225">
            <v>0</v>
          </cell>
          <cell r="R1225" t="str">
            <v>CETG5!$C$2</v>
          </cell>
          <cell r="S1225" t="str">
            <v>DGET(CETG5,"E5_CETG",A1:B2)</v>
          </cell>
        </row>
        <row r="1226">
          <cell r="N1226" t="str">
            <v>CETG5</v>
          </cell>
          <cell r="O1226" t="str">
            <v>E5_CETGL</v>
          </cell>
          <cell r="P1226">
            <v>4</v>
          </cell>
          <cell r="Q1226">
            <v>0</v>
          </cell>
          <cell r="R1226" t="str">
            <v>CETG5!$D$2</v>
          </cell>
          <cell r="S1226" t="str">
            <v>DGET(CETG5,"E5_CETGL",A1:B2)</v>
          </cell>
        </row>
        <row r="1227">
          <cell r="N1227" t="str">
            <v>CETG5</v>
          </cell>
          <cell r="O1227" t="str">
            <v>E5__O_N</v>
          </cell>
          <cell r="P1227">
            <v>5</v>
          </cell>
          <cell r="Q1227">
            <v>0</v>
          </cell>
          <cell r="R1227" t="str">
            <v>CETG5!$E$2</v>
          </cell>
          <cell r="S1227" t="str">
            <v>DGET(CETG5,"E5__O_N",A1:B2)</v>
          </cell>
        </row>
        <row r="1228">
          <cell r="N1228" t="str">
            <v>CETG5</v>
          </cell>
          <cell r="O1228" t="str">
            <v>E5_QUAL</v>
          </cell>
          <cell r="P1228">
            <v>6</v>
          </cell>
          <cell r="Q1228">
            <v>0</v>
          </cell>
          <cell r="R1228" t="str">
            <v>CETG5!$F$2</v>
          </cell>
          <cell r="S1228" t="str">
            <v>DGET(CETG5,"E5_QUAL",A1:B2)</v>
          </cell>
        </row>
        <row r="1229">
          <cell r="N1229" t="str">
            <v>CETG5</v>
          </cell>
          <cell r="O1229" t="str">
            <v>E5A_O_C</v>
          </cell>
          <cell r="P1229">
            <v>7</v>
          </cell>
          <cell r="Q1229">
            <v>0</v>
          </cell>
          <cell r="R1229" t="str">
            <v>CETG5!$G$2</v>
          </cell>
          <cell r="S1229" t="str">
            <v>DGET(CETG5,"E5A_O_C",A1:B2)</v>
          </cell>
        </row>
        <row r="1230">
          <cell r="N1230" t="str">
            <v>CETG5</v>
          </cell>
          <cell r="O1230" t="str">
            <v>E5A_P_C</v>
          </cell>
          <cell r="P1230">
            <v>8</v>
          </cell>
          <cell r="Q1230">
            <v>0</v>
          </cell>
          <cell r="R1230" t="str">
            <v>CETG5!$H$2</v>
          </cell>
          <cell r="S1230" t="str">
            <v>DGET(CETG5,"E5A_P_C",A1:B2)</v>
          </cell>
        </row>
        <row r="1231">
          <cell r="N1231" t="str">
            <v>CETG5</v>
          </cell>
          <cell r="O1231" t="str">
            <v>E5A_H_C</v>
          </cell>
          <cell r="P1231">
            <v>9</v>
          </cell>
          <cell r="Q1231">
            <v>0</v>
          </cell>
          <cell r="R1231" t="str">
            <v>CETG5!$I$2</v>
          </cell>
          <cell r="S1231" t="str">
            <v>DGET(CETG5,"E5A_H_C",A1:B2)</v>
          </cell>
        </row>
        <row r="1232">
          <cell r="N1232" t="str">
            <v>CETG5</v>
          </cell>
          <cell r="O1232" t="str">
            <v>E5A_F_C</v>
          </cell>
          <cell r="P1232">
            <v>10</v>
          </cell>
          <cell r="Q1232">
            <v>0</v>
          </cell>
          <cell r="R1232" t="str">
            <v>CETG5!$J$2</v>
          </cell>
          <cell r="S1232" t="str">
            <v>DGET(CETG5,"E5A_F_C",A1:B2)</v>
          </cell>
        </row>
        <row r="1233">
          <cell r="N1233" t="str">
            <v>CETG5</v>
          </cell>
          <cell r="O1233" t="str">
            <v>E5A_O_CT</v>
          </cell>
          <cell r="P1233">
            <v>11</v>
          </cell>
          <cell r="Q1233">
            <v>0</v>
          </cell>
          <cell r="R1233" t="str">
            <v>CETG5!$K$2</v>
          </cell>
          <cell r="S1233" t="str">
            <v>DGET(CETG5,"E5A_O_CT",A1:B2)</v>
          </cell>
        </row>
        <row r="1234">
          <cell r="N1234" t="str">
            <v>CETG5</v>
          </cell>
          <cell r="O1234" t="str">
            <v>E5P_O_C</v>
          </cell>
          <cell r="P1234">
            <v>12</v>
          </cell>
          <cell r="Q1234">
            <v>0</v>
          </cell>
          <cell r="R1234" t="str">
            <v>CETG5!$L$2</v>
          </cell>
          <cell r="S1234" t="str">
            <v>DGET(CETG5,"E5P_O_C",A1:B2)</v>
          </cell>
        </row>
        <row r="1235">
          <cell r="N1235" t="str">
            <v>CETG5</v>
          </cell>
          <cell r="O1235" t="str">
            <v>E5P_P_C</v>
          </cell>
          <cell r="P1235">
            <v>13</v>
          </cell>
          <cell r="Q1235">
            <v>0</v>
          </cell>
          <cell r="R1235" t="str">
            <v>CETG5!$M$2</v>
          </cell>
          <cell r="S1235" t="str">
            <v>DGET(CETG5,"E5P_P_C",A1:B2)</v>
          </cell>
        </row>
        <row r="1236">
          <cell r="N1236" t="str">
            <v>CETG5</v>
          </cell>
          <cell r="O1236" t="str">
            <v>E5P_H_C</v>
          </cell>
          <cell r="P1236">
            <v>14</v>
          </cell>
          <cell r="Q1236">
            <v>0</v>
          </cell>
          <cell r="R1236" t="str">
            <v>CETG5!$N$2</v>
          </cell>
          <cell r="S1236" t="str">
            <v>DGET(CETG5,"E5P_H_C",A1:B2)</v>
          </cell>
        </row>
        <row r="1237">
          <cell r="N1237" t="str">
            <v>CETG5</v>
          </cell>
          <cell r="O1237" t="str">
            <v>E5P_F_C</v>
          </cell>
          <cell r="P1237">
            <v>15</v>
          </cell>
          <cell r="Q1237">
            <v>0</v>
          </cell>
          <cell r="R1237" t="str">
            <v>CETG5!$O$2</v>
          </cell>
          <cell r="S1237" t="str">
            <v>DGET(CETG5,"E5P_F_C",A1:B2)</v>
          </cell>
        </row>
        <row r="1238">
          <cell r="N1238" t="str">
            <v>CETG5</v>
          </cell>
          <cell r="O1238" t="str">
            <v>E5P_O_CT</v>
          </cell>
          <cell r="P1238">
            <v>16</v>
          </cell>
          <cell r="Q1238">
            <v>0</v>
          </cell>
          <cell r="R1238" t="str">
            <v>CETG5!$P$2</v>
          </cell>
          <cell r="S1238" t="str">
            <v>DGET(CETG5,"E5P_O_CT",A1:B2)</v>
          </cell>
        </row>
        <row r="1239">
          <cell r="N1239" t="str">
            <v>CETG5</v>
          </cell>
          <cell r="O1239" t="str">
            <v>E5S_O_C</v>
          </cell>
          <cell r="P1239">
            <v>17</v>
          </cell>
          <cell r="Q1239">
            <v>0</v>
          </cell>
          <cell r="R1239" t="str">
            <v>CETG5!$Q$2</v>
          </cell>
          <cell r="S1239" t="str">
            <v>DGET(CETG5,"E5S_O_C",A1:B2)</v>
          </cell>
        </row>
        <row r="1240">
          <cell r="N1240" t="str">
            <v>CETG5</v>
          </cell>
          <cell r="O1240" t="str">
            <v>E5S_P_C</v>
          </cell>
          <cell r="P1240">
            <v>18</v>
          </cell>
          <cell r="Q1240">
            <v>0</v>
          </cell>
          <cell r="R1240" t="str">
            <v>CETG5!$R$2</v>
          </cell>
          <cell r="S1240" t="str">
            <v>DGET(CETG5,"E5S_P_C",A1:B2)</v>
          </cell>
        </row>
        <row r="1241">
          <cell r="N1241" t="str">
            <v>CETG5</v>
          </cell>
          <cell r="O1241" t="str">
            <v>E5S_H_C</v>
          </cell>
          <cell r="P1241">
            <v>19</v>
          </cell>
          <cell r="Q1241">
            <v>0</v>
          </cell>
          <cell r="R1241" t="str">
            <v>CETG5!$S$2</v>
          </cell>
          <cell r="S1241" t="str">
            <v>DGET(CETG5,"E5S_H_C",A1:B2)</v>
          </cell>
        </row>
        <row r="1242">
          <cell r="N1242" t="str">
            <v>CETG5</v>
          </cell>
          <cell r="O1242" t="str">
            <v>E5S_F_C</v>
          </cell>
          <cell r="P1242">
            <v>20</v>
          </cell>
          <cell r="Q1242">
            <v>0</v>
          </cell>
          <cell r="R1242" t="str">
            <v>CETG5!$T$2</v>
          </cell>
          <cell r="S1242" t="str">
            <v>DGET(CETG5,"E5S_F_C",A1:B2)</v>
          </cell>
        </row>
        <row r="1243">
          <cell r="N1243" t="str">
            <v>CETG5</v>
          </cell>
          <cell r="O1243" t="str">
            <v>E5S_O_CT</v>
          </cell>
          <cell r="P1243">
            <v>21</v>
          </cell>
          <cell r="Q1243">
            <v>0</v>
          </cell>
          <cell r="R1243" t="str">
            <v>CETG5!$U$2</v>
          </cell>
          <cell r="S1243" t="str">
            <v>DGET(CETG5,"E5S_O_CT",A1:B2)</v>
          </cell>
        </row>
        <row r="1244">
          <cell r="N1244" t="str">
            <v>CETG5</v>
          </cell>
          <cell r="O1244" t="str">
            <v>E5L_O_C</v>
          </cell>
          <cell r="P1244">
            <v>22</v>
          </cell>
          <cell r="Q1244">
            <v>0</v>
          </cell>
          <cell r="R1244" t="str">
            <v>CETG5!$V$2</v>
          </cell>
          <cell r="S1244" t="str">
            <v>DGET(CETG5,"E5L_O_C",A1:B2)</v>
          </cell>
        </row>
        <row r="1245">
          <cell r="N1245" t="str">
            <v>CETG5</v>
          </cell>
          <cell r="O1245" t="str">
            <v>E5L_P_C</v>
          </cell>
          <cell r="P1245">
            <v>23</v>
          </cell>
          <cell r="Q1245">
            <v>0</v>
          </cell>
          <cell r="R1245" t="str">
            <v>CETG5!$W$2</v>
          </cell>
          <cell r="S1245" t="str">
            <v>DGET(CETG5,"E5L_P_C",A1:B2)</v>
          </cell>
        </row>
        <row r="1246">
          <cell r="N1246" t="str">
            <v>CETG5</v>
          </cell>
          <cell r="O1246" t="str">
            <v>E5L_H_C</v>
          </cell>
          <cell r="P1246">
            <v>24</v>
          </cell>
          <cell r="Q1246">
            <v>0</v>
          </cell>
          <cell r="R1246" t="str">
            <v>CETG5!$X$2</v>
          </cell>
          <cell r="S1246" t="str">
            <v>DGET(CETG5,"E5L_H_C",A1:B2)</v>
          </cell>
        </row>
        <row r="1247">
          <cell r="N1247" t="str">
            <v>CETG5</v>
          </cell>
          <cell r="O1247" t="str">
            <v>E5L_F_C</v>
          </cell>
          <cell r="P1247">
            <v>25</v>
          </cell>
          <cell r="Q1247">
            <v>0</v>
          </cell>
          <cell r="R1247" t="str">
            <v>CETG5!$Y$2</v>
          </cell>
          <cell r="S1247" t="str">
            <v>DGET(CETG5,"E5L_F_C",A1:B2)</v>
          </cell>
        </row>
        <row r="1248">
          <cell r="N1248" t="str">
            <v>CETG5</v>
          </cell>
          <cell r="O1248" t="str">
            <v>E5L_O_CT</v>
          </cell>
          <cell r="P1248">
            <v>26</v>
          </cell>
          <cell r="Q1248">
            <v>0</v>
          </cell>
          <cell r="R1248" t="str">
            <v>CETG5!$Z$2</v>
          </cell>
          <cell r="S1248" t="str">
            <v>DGET(CETG5,"E5L_O_CT",A1:B2)</v>
          </cell>
        </row>
        <row r="1249">
          <cell r="N1249" t="str">
            <v>CETG5</v>
          </cell>
          <cell r="O1249" t="str">
            <v>E5X_O_C</v>
          </cell>
          <cell r="P1249">
            <v>27</v>
          </cell>
          <cell r="Q1249">
            <v>0</v>
          </cell>
          <cell r="R1249" t="str">
            <v>CETG5!$AA$2</v>
          </cell>
          <cell r="S1249" t="str">
            <v>DGET(CETG5,"E5X_O_C",A1:B2)</v>
          </cell>
        </row>
        <row r="1250">
          <cell r="N1250" t="str">
            <v>CETG5</v>
          </cell>
          <cell r="O1250" t="str">
            <v>E5X_P_C</v>
          </cell>
          <cell r="P1250">
            <v>28</v>
          </cell>
          <cell r="Q1250">
            <v>0</v>
          </cell>
          <cell r="R1250" t="str">
            <v>CETG5!$AB$2</v>
          </cell>
          <cell r="S1250" t="str">
            <v>DGET(CETG5,"E5X_P_C",A1:B2)</v>
          </cell>
        </row>
        <row r="1251">
          <cell r="N1251" t="str">
            <v>CETG5</v>
          </cell>
          <cell r="O1251" t="str">
            <v>E5X_H_C</v>
          </cell>
          <cell r="P1251">
            <v>29</v>
          </cell>
          <cell r="Q1251">
            <v>0</v>
          </cell>
          <cell r="R1251" t="str">
            <v>CETG5!$AC$2</v>
          </cell>
          <cell r="S1251" t="str">
            <v>DGET(CETG5,"E5X_H_C",A1:B2)</v>
          </cell>
        </row>
        <row r="1252">
          <cell r="N1252" t="str">
            <v>CETG5</v>
          </cell>
          <cell r="O1252" t="str">
            <v>E5X_F_C</v>
          </cell>
          <cell r="P1252">
            <v>30</v>
          </cell>
          <cell r="Q1252">
            <v>0</v>
          </cell>
          <cell r="R1252" t="str">
            <v>CETG5!$AD$2</v>
          </cell>
          <cell r="S1252" t="str">
            <v>DGET(CETG5,"E5X_F_C",A1:B2)</v>
          </cell>
        </row>
        <row r="1253">
          <cell r="N1253" t="str">
            <v>CETG5</v>
          </cell>
          <cell r="O1253" t="str">
            <v>E5X_O_CT</v>
          </cell>
          <cell r="P1253">
            <v>31</v>
          </cell>
          <cell r="Q1253">
            <v>0</v>
          </cell>
          <cell r="R1253" t="str">
            <v>CETG5!$AE$2</v>
          </cell>
          <cell r="S1253" t="str">
            <v>DGET(CETG5,"E5X_O_CT",A1:B2)</v>
          </cell>
        </row>
        <row r="1254">
          <cell r="N1254" t="str">
            <v>CETG5</v>
          </cell>
          <cell r="O1254" t="str">
            <v>E5H_O_C</v>
          </cell>
          <cell r="P1254">
            <v>32</v>
          </cell>
          <cell r="Q1254">
            <v>0</v>
          </cell>
          <cell r="R1254" t="str">
            <v>CETG5!$AF$2</v>
          </cell>
          <cell r="S1254" t="str">
            <v>DGET(CETG5,"E5H_O_C",A1:B2)</v>
          </cell>
        </row>
        <row r="1255">
          <cell r="N1255" t="str">
            <v>CETG5</v>
          </cell>
          <cell r="O1255" t="str">
            <v>E5H_P_C</v>
          </cell>
          <cell r="P1255">
            <v>33</v>
          </cell>
          <cell r="Q1255">
            <v>0</v>
          </cell>
          <cell r="R1255" t="str">
            <v>CETG5!$AG$2</v>
          </cell>
          <cell r="S1255" t="str">
            <v>DGET(CETG5,"E5H_P_C",A1:B2)</v>
          </cell>
        </row>
        <row r="1256">
          <cell r="N1256" t="str">
            <v>CETG5</v>
          </cell>
          <cell r="O1256" t="str">
            <v>E5H_H_C</v>
          </cell>
          <cell r="P1256">
            <v>34</v>
          </cell>
          <cell r="Q1256">
            <v>0</v>
          </cell>
          <cell r="R1256" t="str">
            <v>CETG5!$AH$2</v>
          </cell>
          <cell r="S1256" t="str">
            <v>DGET(CETG5,"E5H_H_C",A1:B2)</v>
          </cell>
        </row>
        <row r="1257">
          <cell r="N1257" t="str">
            <v>CETG5</v>
          </cell>
          <cell r="O1257" t="str">
            <v>E5H_F_C</v>
          </cell>
          <cell r="P1257">
            <v>35</v>
          </cell>
          <cell r="Q1257">
            <v>0</v>
          </cell>
          <cell r="R1257" t="str">
            <v>CETG5!$AI$2</v>
          </cell>
          <cell r="S1257" t="str">
            <v>DGET(CETG5,"E5H_F_C",A1:B2)</v>
          </cell>
        </row>
        <row r="1258">
          <cell r="N1258" t="str">
            <v>CETG5</v>
          </cell>
          <cell r="O1258" t="str">
            <v>E5H_O_CT</v>
          </cell>
          <cell r="P1258">
            <v>36</v>
          </cell>
          <cell r="Q1258">
            <v>0</v>
          </cell>
          <cell r="R1258" t="str">
            <v>CETG5!$AJ$2</v>
          </cell>
          <cell r="S1258" t="str">
            <v>DGET(CETG5,"E5H_O_CT",A1:B2)</v>
          </cell>
        </row>
        <row r="1259">
          <cell r="N1259" t="str">
            <v>CETG5</v>
          </cell>
          <cell r="O1259" t="str">
            <v>E5R_O_C</v>
          </cell>
          <cell r="P1259">
            <v>37</v>
          </cell>
          <cell r="Q1259">
            <v>0</v>
          </cell>
          <cell r="R1259" t="str">
            <v>CETG5!$AK$2</v>
          </cell>
          <cell r="S1259" t="str">
            <v>DGET(CETG5,"E5R_O_C",A1:B2)</v>
          </cell>
        </row>
        <row r="1260">
          <cell r="N1260" t="str">
            <v>CETG5</v>
          </cell>
          <cell r="O1260" t="str">
            <v>E5R_P_C</v>
          </cell>
          <cell r="P1260">
            <v>38</v>
          </cell>
          <cell r="Q1260">
            <v>0</v>
          </cell>
          <cell r="R1260" t="str">
            <v>CETG5!$AL$2</v>
          </cell>
          <cell r="S1260" t="str">
            <v>DGET(CETG5,"E5R_P_C",A1:B2)</v>
          </cell>
        </row>
        <row r="1261">
          <cell r="N1261" t="str">
            <v>CETG5</v>
          </cell>
          <cell r="O1261" t="str">
            <v>E5R_H_C</v>
          </cell>
          <cell r="P1261">
            <v>39</v>
          </cell>
          <cell r="Q1261">
            <v>0</v>
          </cell>
          <cell r="R1261" t="str">
            <v>CETG5!$AM$2</v>
          </cell>
          <cell r="S1261" t="str">
            <v>DGET(CETG5,"E5R_H_C",A1:B2)</v>
          </cell>
        </row>
        <row r="1262">
          <cell r="N1262" t="str">
            <v>CETG5</v>
          </cell>
          <cell r="O1262" t="str">
            <v>E5R_F_C</v>
          </cell>
          <cell r="P1262">
            <v>40</v>
          </cell>
          <cell r="Q1262">
            <v>0</v>
          </cell>
          <cell r="R1262" t="str">
            <v>CETG5!$AN$2</v>
          </cell>
          <cell r="S1262" t="str">
            <v>DGET(CETG5,"E5R_F_C",A1:B2)</v>
          </cell>
        </row>
        <row r="1263">
          <cell r="N1263" t="str">
            <v>CETG5</v>
          </cell>
          <cell r="O1263" t="str">
            <v>E5R_O_CT</v>
          </cell>
          <cell r="P1263">
            <v>41</v>
          </cell>
          <cell r="Q1263">
            <v>0</v>
          </cell>
          <cell r="R1263" t="str">
            <v>CETG5!$AO$2</v>
          </cell>
          <cell r="S1263" t="str">
            <v>DGET(CETG5,"E5R_O_CT",A1:B2)</v>
          </cell>
        </row>
        <row r="1264">
          <cell r="N1264" t="str">
            <v>CETG5</v>
          </cell>
          <cell r="O1264" t="str">
            <v>E5E_O_C</v>
          </cell>
          <cell r="P1264">
            <v>42</v>
          </cell>
          <cell r="Q1264">
            <v>0</v>
          </cell>
          <cell r="R1264" t="str">
            <v>CETG5!$AP$2</v>
          </cell>
          <cell r="S1264" t="str">
            <v>DGET(CETG5,"E5E_O_C",A1:B2)</v>
          </cell>
        </row>
        <row r="1265">
          <cell r="N1265" t="str">
            <v>CETG5</v>
          </cell>
          <cell r="O1265" t="str">
            <v>E5E_P_C</v>
          </cell>
          <cell r="P1265">
            <v>43</v>
          </cell>
          <cell r="Q1265">
            <v>0</v>
          </cell>
          <cell r="R1265" t="str">
            <v>CETG5!$AQ$2</v>
          </cell>
          <cell r="S1265" t="str">
            <v>DGET(CETG5,"E5E_P_C",A1:B2)</v>
          </cell>
        </row>
        <row r="1266">
          <cell r="N1266" t="str">
            <v>CETG5</v>
          </cell>
          <cell r="O1266" t="str">
            <v>E5E_H_C</v>
          </cell>
          <cell r="P1266">
            <v>44</v>
          </cell>
          <cell r="Q1266">
            <v>0</v>
          </cell>
          <cell r="R1266" t="str">
            <v>CETG5!$AR$2</v>
          </cell>
          <cell r="S1266" t="str">
            <v>DGET(CETG5,"E5E_H_C",A1:B2)</v>
          </cell>
        </row>
        <row r="1267">
          <cell r="N1267" t="str">
            <v>CETG5</v>
          </cell>
          <cell r="O1267" t="str">
            <v>E5E_F_C</v>
          </cell>
          <cell r="P1267">
            <v>45</v>
          </cell>
          <cell r="Q1267">
            <v>0</v>
          </cell>
          <cell r="R1267" t="str">
            <v>CETG5!$AS$2</v>
          </cell>
          <cell r="S1267" t="str">
            <v>DGET(CETG5,"E5E_F_C",A1:B2)</v>
          </cell>
        </row>
        <row r="1268">
          <cell r="N1268" t="str">
            <v>CETG5</v>
          </cell>
          <cell r="O1268" t="str">
            <v>E5E_O_CT</v>
          </cell>
          <cell r="P1268">
            <v>46</v>
          </cell>
          <cell r="Q1268">
            <v>0</v>
          </cell>
          <cell r="R1268" t="str">
            <v>CETG5!$AT$2</v>
          </cell>
          <cell r="S1268" t="str">
            <v>DGET(CETG5,"E5E_O_CT",A1:B2)</v>
          </cell>
        </row>
        <row r="1269">
          <cell r="N1269" t="str">
            <v>CETG5</v>
          </cell>
          <cell r="O1269" t="str">
            <v>E5OFO_U</v>
          </cell>
          <cell r="P1269">
            <v>47</v>
          </cell>
          <cell r="Q1269">
            <v>0</v>
          </cell>
          <cell r="R1269" t="str">
            <v>CETG5!$AU$2</v>
          </cell>
          <cell r="S1269" t="str">
            <v>DGET(CETG5,"E5OFO_U",A1:B2)</v>
          </cell>
        </row>
        <row r="1270">
          <cell r="N1270" t="str">
            <v>CETG5</v>
          </cell>
          <cell r="O1270" t="str">
            <v>E5OFP_U</v>
          </cell>
          <cell r="P1270">
            <v>48</v>
          </cell>
          <cell r="Q1270">
            <v>0</v>
          </cell>
          <cell r="R1270" t="str">
            <v>CETG5!$AV$2</v>
          </cell>
          <cell r="S1270" t="str">
            <v>DGET(CETG5,"E5OFP_U",A1:B2)</v>
          </cell>
        </row>
        <row r="1271">
          <cell r="N1271" t="str">
            <v>CETG5</v>
          </cell>
          <cell r="O1271" t="str">
            <v>E5OFH_U</v>
          </cell>
          <cell r="P1271">
            <v>49</v>
          </cell>
          <cell r="Q1271">
            <v>0</v>
          </cell>
          <cell r="R1271" t="str">
            <v>CETG5!$AW$2</v>
          </cell>
          <cell r="S1271" t="str">
            <v>DGET(CETG5,"E5OFH_U",A1:B2)</v>
          </cell>
        </row>
        <row r="1272">
          <cell r="N1272" t="str">
            <v>CETG5</v>
          </cell>
          <cell r="O1272" t="str">
            <v>E5OFF_U</v>
          </cell>
          <cell r="P1272">
            <v>50</v>
          </cell>
          <cell r="Q1272">
            <v>0</v>
          </cell>
          <cell r="R1272" t="str">
            <v>CETG5!$AX$2</v>
          </cell>
          <cell r="S1272" t="str">
            <v>DGET(CETG5,"E5OFF_U",A1:B2)</v>
          </cell>
        </row>
        <row r="1273">
          <cell r="N1273" t="str">
            <v>CETG5</v>
          </cell>
          <cell r="O1273" t="str">
            <v>E5OFO_UT</v>
          </cell>
          <cell r="P1273">
            <v>51</v>
          </cell>
          <cell r="Q1273">
            <v>0</v>
          </cell>
          <cell r="R1273" t="str">
            <v>CETG5!$AY$2</v>
          </cell>
          <cell r="S1273" t="str">
            <v>DGET(CETG5,"E5OFO_UT",A1:B2)</v>
          </cell>
        </row>
        <row r="1274">
          <cell r="N1274" t="str">
            <v>CETG5</v>
          </cell>
          <cell r="O1274" t="str">
            <v>E5RVO_U</v>
          </cell>
          <cell r="P1274">
            <v>52</v>
          </cell>
          <cell r="Q1274">
            <v>0</v>
          </cell>
          <cell r="R1274" t="str">
            <v>CETG5!$AZ$2</v>
          </cell>
          <cell r="S1274" t="str">
            <v>DGET(CETG5,"E5RVO_U",A1:B2)</v>
          </cell>
        </row>
        <row r="1275">
          <cell r="N1275" t="str">
            <v>CETG5</v>
          </cell>
          <cell r="O1275" t="str">
            <v>E5RVP_U</v>
          </cell>
          <cell r="P1275">
            <v>53</v>
          </cell>
          <cell r="Q1275">
            <v>0</v>
          </cell>
          <cell r="R1275" t="str">
            <v>CETG5!$BA$2</v>
          </cell>
          <cell r="S1275" t="str">
            <v>DGET(CETG5,"E5RVP_U",A1:B2)</v>
          </cell>
        </row>
        <row r="1276">
          <cell r="N1276" t="str">
            <v>CETG5</v>
          </cell>
          <cell r="O1276" t="str">
            <v>E5RVH_U</v>
          </cell>
          <cell r="P1276">
            <v>54</v>
          </cell>
          <cell r="Q1276">
            <v>0</v>
          </cell>
          <cell r="R1276" t="str">
            <v>CETG5!$BB$2</v>
          </cell>
          <cell r="S1276" t="str">
            <v>DGET(CETG5,"E5RVH_U",A1:B2)</v>
          </cell>
        </row>
        <row r="1277">
          <cell r="N1277" t="str">
            <v>CETG5</v>
          </cell>
          <cell r="O1277" t="str">
            <v>E5RVF_U</v>
          </cell>
          <cell r="P1277">
            <v>55</v>
          </cell>
          <cell r="Q1277">
            <v>0</v>
          </cell>
          <cell r="R1277" t="str">
            <v>CETG5!$BC$2</v>
          </cell>
          <cell r="S1277" t="str">
            <v>DGET(CETG5,"E5RVF_U",A1:B2)</v>
          </cell>
        </row>
        <row r="1278">
          <cell r="N1278" t="str">
            <v>CETG5</v>
          </cell>
          <cell r="O1278" t="str">
            <v>E5RVO_UT</v>
          </cell>
          <cell r="P1278">
            <v>56</v>
          </cell>
          <cell r="Q1278">
            <v>0</v>
          </cell>
          <cell r="R1278" t="str">
            <v>CETG5!$BD$2</v>
          </cell>
          <cell r="S1278" t="str">
            <v>DGET(CETG5,"E5RVO_UT",A1:B2)</v>
          </cell>
        </row>
        <row r="1279">
          <cell r="N1279" t="str">
            <v>CETG5</v>
          </cell>
          <cell r="O1279" t="str">
            <v>E5RDO_U</v>
          </cell>
          <cell r="P1279">
            <v>57</v>
          </cell>
          <cell r="Q1279">
            <v>0</v>
          </cell>
          <cell r="R1279" t="str">
            <v>CETG5!$BE$2</v>
          </cell>
          <cell r="S1279" t="str">
            <v>DGET(CETG5,"E5RDO_U",A1:B2)</v>
          </cell>
        </row>
        <row r="1280">
          <cell r="N1280" t="str">
            <v>CETG5</v>
          </cell>
          <cell r="O1280" t="str">
            <v>E5RDP_U</v>
          </cell>
          <cell r="P1280">
            <v>58</v>
          </cell>
          <cell r="Q1280">
            <v>0</v>
          </cell>
          <cell r="R1280" t="str">
            <v>CETG5!$BF$2</v>
          </cell>
          <cell r="S1280" t="str">
            <v>DGET(CETG5,"E5RDP_U",A1:B2)</v>
          </cell>
        </row>
        <row r="1281">
          <cell r="N1281" t="str">
            <v>CETG5</v>
          </cell>
          <cell r="O1281" t="str">
            <v>E5RDH_U</v>
          </cell>
          <cell r="P1281">
            <v>59</v>
          </cell>
          <cell r="Q1281">
            <v>0</v>
          </cell>
          <cell r="R1281" t="str">
            <v>CETG5!$BG$2</v>
          </cell>
          <cell r="S1281" t="str">
            <v>DGET(CETG5,"E5RDH_U",A1:B2)</v>
          </cell>
        </row>
        <row r="1282">
          <cell r="N1282" t="str">
            <v>CETG5</v>
          </cell>
          <cell r="O1282" t="str">
            <v>E5RDF_U</v>
          </cell>
          <cell r="P1282">
            <v>60</v>
          </cell>
          <cell r="Q1282">
            <v>0</v>
          </cell>
          <cell r="R1282" t="str">
            <v>CETG5!$BH$2</v>
          </cell>
          <cell r="S1282" t="str">
            <v>DGET(CETG5,"E5RDF_U",A1:B2)</v>
          </cell>
        </row>
        <row r="1283">
          <cell r="N1283" t="str">
            <v>CETG5</v>
          </cell>
          <cell r="O1283" t="str">
            <v>E5RDO_UT</v>
          </cell>
          <cell r="P1283">
            <v>61</v>
          </cell>
          <cell r="Q1283">
            <v>0</v>
          </cell>
          <cell r="R1283" t="str">
            <v>CETG5!$BI$2</v>
          </cell>
          <cell r="S1283" t="str">
            <v>DGET(CETG5,"E5RDO_UT",A1:B2)</v>
          </cell>
        </row>
        <row r="1284">
          <cell r="N1284" t="str">
            <v>CETG5</v>
          </cell>
          <cell r="O1284" t="str">
            <v>E5LBO_U</v>
          </cell>
          <cell r="P1284">
            <v>62</v>
          </cell>
          <cell r="Q1284">
            <v>0</v>
          </cell>
          <cell r="R1284" t="str">
            <v>CETG5!$BJ$2</v>
          </cell>
          <cell r="S1284" t="str">
            <v>DGET(CETG5,"E5LBO_U",A1:B2)</v>
          </cell>
        </row>
        <row r="1285">
          <cell r="N1285" t="str">
            <v>CETG5</v>
          </cell>
          <cell r="O1285" t="str">
            <v>E5LBP_U</v>
          </cell>
          <cell r="P1285">
            <v>63</v>
          </cell>
          <cell r="Q1285">
            <v>0</v>
          </cell>
          <cell r="R1285" t="str">
            <v>CETG5!$BK$2</v>
          </cell>
          <cell r="S1285" t="str">
            <v>DGET(CETG5,"E5LBP_U",A1:B2)</v>
          </cell>
        </row>
        <row r="1286">
          <cell r="N1286" t="str">
            <v>CETG5</v>
          </cell>
          <cell r="O1286" t="str">
            <v>E5LBH_U</v>
          </cell>
          <cell r="P1286">
            <v>64</v>
          </cell>
          <cell r="Q1286">
            <v>0</v>
          </cell>
          <cell r="R1286" t="str">
            <v>CETG5!$BL$2</v>
          </cell>
          <cell r="S1286" t="str">
            <v>DGET(CETG5,"E5LBH_U",A1:B2)</v>
          </cell>
        </row>
        <row r="1287">
          <cell r="N1287" t="str">
            <v>CETG5</v>
          </cell>
          <cell r="O1287" t="str">
            <v>E5LBF_U</v>
          </cell>
          <cell r="P1287">
            <v>65</v>
          </cell>
          <cell r="Q1287">
            <v>0</v>
          </cell>
          <cell r="R1287" t="str">
            <v>CETG5!$BM$2</v>
          </cell>
          <cell r="S1287" t="str">
            <v>DGET(CETG5,"E5LBF_U",A1:B2)</v>
          </cell>
        </row>
        <row r="1288">
          <cell r="N1288" t="str">
            <v>CETG5</v>
          </cell>
          <cell r="O1288" t="str">
            <v>E5LBO_UT</v>
          </cell>
          <cell r="P1288">
            <v>66</v>
          </cell>
          <cell r="Q1288">
            <v>0</v>
          </cell>
          <cell r="R1288" t="str">
            <v>CETG5!$BN$2</v>
          </cell>
          <cell r="S1288" t="str">
            <v>DGET(CETG5,"E5LBO_UT",A1:B2)</v>
          </cell>
        </row>
        <row r="1289">
          <cell r="N1289" t="str">
            <v>CETG5</v>
          </cell>
          <cell r="O1289" t="str">
            <v>E5DYO_U</v>
          </cell>
          <cell r="P1289">
            <v>67</v>
          </cell>
          <cell r="Q1289">
            <v>0</v>
          </cell>
          <cell r="R1289" t="str">
            <v>CETG5!$BO$2</v>
          </cell>
          <cell r="S1289" t="str">
            <v>DGET(CETG5,"E5DYO_U",A1:B2)</v>
          </cell>
        </row>
        <row r="1290">
          <cell r="N1290" t="str">
            <v>CETG5</v>
          </cell>
          <cell r="O1290" t="str">
            <v>E5DYP_U</v>
          </cell>
          <cell r="P1290">
            <v>68</v>
          </cell>
          <cell r="Q1290">
            <v>0</v>
          </cell>
          <cell r="R1290" t="str">
            <v>CETG5!$BP$2</v>
          </cell>
          <cell r="S1290" t="str">
            <v>DGET(CETG5,"E5DYP_U",A1:B2)</v>
          </cell>
        </row>
        <row r="1291">
          <cell r="N1291" t="str">
            <v>CETG5</v>
          </cell>
          <cell r="O1291" t="str">
            <v>E5DYH_U</v>
          </cell>
          <cell r="P1291">
            <v>69</v>
          </cell>
          <cell r="Q1291">
            <v>0</v>
          </cell>
          <cell r="R1291" t="str">
            <v>CETG5!$BQ$2</v>
          </cell>
          <cell r="S1291" t="str">
            <v>DGET(CETG5,"E5DYH_U",A1:B2)</v>
          </cell>
        </row>
        <row r="1292">
          <cell r="N1292" t="str">
            <v>CETG5</v>
          </cell>
          <cell r="O1292" t="str">
            <v>E5DYF_U</v>
          </cell>
          <cell r="P1292">
            <v>70</v>
          </cell>
          <cell r="Q1292">
            <v>0</v>
          </cell>
          <cell r="R1292" t="str">
            <v>CETG5!$BR$2</v>
          </cell>
          <cell r="S1292" t="str">
            <v>DGET(CETG5,"E5DYF_U",A1:B2)</v>
          </cell>
        </row>
        <row r="1293">
          <cell r="N1293" t="str">
            <v>CETG5</v>
          </cell>
          <cell r="O1293" t="str">
            <v>E5DYO_UT</v>
          </cell>
          <cell r="P1293">
            <v>71</v>
          </cell>
          <cell r="Q1293">
            <v>0</v>
          </cell>
          <cell r="R1293" t="str">
            <v>CETG5!$BS$2</v>
          </cell>
          <cell r="S1293" t="str">
            <v>DGET(CETG5,"E5DYO_UT",A1:B2)</v>
          </cell>
        </row>
        <row r="1294">
          <cell r="N1294" t="str">
            <v>CETG5</v>
          </cell>
          <cell r="O1294" t="str">
            <v>E5ERO_U</v>
          </cell>
          <cell r="P1294">
            <v>72</v>
          </cell>
          <cell r="Q1294">
            <v>0</v>
          </cell>
          <cell r="R1294" t="str">
            <v>CETG5!$BT$2</v>
          </cell>
          <cell r="S1294" t="str">
            <v>DGET(CETG5,"E5ERO_U",A1:B2)</v>
          </cell>
        </row>
        <row r="1295">
          <cell r="N1295" t="str">
            <v>CETG5</v>
          </cell>
          <cell r="O1295" t="str">
            <v>E5ERP_U</v>
          </cell>
          <cell r="P1295">
            <v>73</v>
          </cell>
          <cell r="Q1295">
            <v>0</v>
          </cell>
          <cell r="R1295" t="str">
            <v>CETG5!$BU$2</v>
          </cell>
          <cell r="S1295" t="str">
            <v>DGET(CETG5,"E5ERP_U",A1:B2)</v>
          </cell>
        </row>
        <row r="1296">
          <cell r="N1296" t="str">
            <v>CETG5</v>
          </cell>
          <cell r="O1296" t="str">
            <v>E5ERH_U</v>
          </cell>
          <cell r="P1296">
            <v>74</v>
          </cell>
          <cell r="Q1296">
            <v>0</v>
          </cell>
          <cell r="R1296" t="str">
            <v>CETG5!$BV$2</v>
          </cell>
          <cell r="S1296" t="str">
            <v>DGET(CETG5,"E5ERH_U",A1:B2)</v>
          </cell>
        </row>
        <row r="1297">
          <cell r="N1297" t="str">
            <v>CETG5</v>
          </cell>
          <cell r="O1297" t="str">
            <v>E5ERF_U</v>
          </cell>
          <cell r="P1297">
            <v>75</v>
          </cell>
          <cell r="Q1297">
            <v>0</v>
          </cell>
          <cell r="R1297" t="str">
            <v>CETG5!$BW$2</v>
          </cell>
          <cell r="S1297" t="str">
            <v>DGET(CETG5,"E5ERF_U",A1:B2)</v>
          </cell>
        </row>
        <row r="1298">
          <cell r="N1298" t="str">
            <v>CETG5</v>
          </cell>
          <cell r="O1298" t="str">
            <v>E5ERO_UT</v>
          </cell>
          <cell r="P1298">
            <v>76</v>
          </cell>
          <cell r="Q1298">
            <v>0</v>
          </cell>
          <cell r="R1298" t="str">
            <v>CETG5!$BX$2</v>
          </cell>
          <cell r="S1298" t="str">
            <v>DGET(CETG5,"E5ERO_UT",A1:B2)</v>
          </cell>
        </row>
        <row r="1299">
          <cell r="N1299" t="str">
            <v>CETG5</v>
          </cell>
          <cell r="O1299" t="str">
            <v>E5UCO_U</v>
          </cell>
          <cell r="P1299">
            <v>77</v>
          </cell>
          <cell r="Q1299">
            <v>0</v>
          </cell>
          <cell r="R1299" t="str">
            <v>CETG5!$BY$2</v>
          </cell>
          <cell r="S1299" t="str">
            <v>DGET(CETG5,"E5UCO_U",A1:B2)</v>
          </cell>
        </row>
        <row r="1300">
          <cell r="N1300" t="str">
            <v>CETG5</v>
          </cell>
          <cell r="O1300" t="str">
            <v>E5UCP_U</v>
          </cell>
          <cell r="P1300">
            <v>78</v>
          </cell>
          <cell r="Q1300">
            <v>0</v>
          </cell>
          <cell r="R1300" t="str">
            <v>CETG5!$BZ$2</v>
          </cell>
          <cell r="S1300" t="str">
            <v>DGET(CETG5,"E5UCP_U",A1:B2)</v>
          </cell>
        </row>
        <row r="1301">
          <cell r="N1301" t="str">
            <v>CETG5</v>
          </cell>
          <cell r="O1301" t="str">
            <v>E5UCH_U</v>
          </cell>
          <cell r="P1301">
            <v>79</v>
          </cell>
          <cell r="Q1301">
            <v>0</v>
          </cell>
          <cell r="R1301" t="str">
            <v>CETG5!$CA$2</v>
          </cell>
          <cell r="S1301" t="str">
            <v>DGET(CETG5,"E5UCH_U",A1:B2)</v>
          </cell>
        </row>
        <row r="1302">
          <cell r="N1302" t="str">
            <v>CETG5</v>
          </cell>
          <cell r="O1302" t="str">
            <v>E5UCF_U</v>
          </cell>
          <cell r="P1302">
            <v>80</v>
          </cell>
          <cell r="Q1302">
            <v>0</v>
          </cell>
          <cell r="R1302" t="str">
            <v>CETG5!$CB$2</v>
          </cell>
          <cell r="S1302" t="str">
            <v>DGET(CETG5,"E5UCF_U",A1:B2)</v>
          </cell>
        </row>
        <row r="1303">
          <cell r="N1303" t="str">
            <v>CETG5</v>
          </cell>
          <cell r="O1303" t="str">
            <v>E5UCO_UT</v>
          </cell>
          <cell r="P1303">
            <v>81</v>
          </cell>
          <cell r="Q1303">
            <v>0</v>
          </cell>
          <cell r="R1303" t="str">
            <v>CETG5!$CC$2</v>
          </cell>
          <cell r="S1303" t="str">
            <v>DGET(CETG5,"E5UCO_UT",A1:B2)</v>
          </cell>
        </row>
        <row r="1304">
          <cell r="N1304" t="str">
            <v>CETGSUM</v>
          </cell>
          <cell r="O1304" t="str">
            <v>PCP</v>
          </cell>
          <cell r="P1304">
            <v>1</v>
          </cell>
          <cell r="Q1304">
            <v>1</v>
          </cell>
          <cell r="R1304" t="str">
            <v>CETGSUM!$A$2</v>
          </cell>
          <cell r="S1304" t="str">
            <v>=PCP</v>
          </cell>
        </row>
        <row r="1305">
          <cell r="N1305" t="str">
            <v>CETGSUM</v>
          </cell>
          <cell r="O1305" t="str">
            <v>PERIOD</v>
          </cell>
          <cell r="P1305">
            <v>2</v>
          </cell>
          <cell r="Q1305">
            <v>1</v>
          </cell>
          <cell r="R1305" t="str">
            <v>CETGSUM!$B$2</v>
          </cell>
          <cell r="S1305" t="str">
            <v>=PERIOD</v>
          </cell>
        </row>
        <row r="1306">
          <cell r="N1306" t="str">
            <v>CETGSUM</v>
          </cell>
          <cell r="O1306" t="str">
            <v>E1_CETG</v>
          </cell>
          <cell r="P1306">
            <v>3</v>
          </cell>
          <cell r="Q1306">
            <v>0</v>
          </cell>
          <cell r="R1306" t="str">
            <v>CETGSUM!$C$2</v>
          </cell>
          <cell r="S1306" t="str">
            <v>DGET(CETGSUM,"E1_CETG",A1:B2)</v>
          </cell>
        </row>
        <row r="1307">
          <cell r="N1307" t="str">
            <v>CETGSUM</v>
          </cell>
          <cell r="O1307" t="str">
            <v>E1_CETGL</v>
          </cell>
          <cell r="P1307">
            <v>4</v>
          </cell>
          <cell r="Q1307">
            <v>0</v>
          </cell>
          <cell r="R1307" t="str">
            <v>CETGSUM!$D$2</v>
          </cell>
          <cell r="S1307" t="str">
            <v>DGET(CETGSUM,"E1_CETGL",A1:B2)</v>
          </cell>
        </row>
        <row r="1308">
          <cell r="N1308" t="str">
            <v>CETGSUM</v>
          </cell>
          <cell r="O1308" t="str">
            <v>E1__O_N</v>
          </cell>
          <cell r="P1308">
            <v>5</v>
          </cell>
          <cell r="Q1308">
            <v>0</v>
          </cell>
          <cell r="R1308" t="str">
            <v>CETGSUM!$E$2</v>
          </cell>
          <cell r="S1308" t="str">
            <v>DGET(CETGSUM,"E1__O_N",A1:B2)</v>
          </cell>
        </row>
        <row r="1309">
          <cell r="N1309" t="str">
            <v>CETGSUM</v>
          </cell>
          <cell r="O1309" t="str">
            <v>E1__H_N</v>
          </cell>
          <cell r="P1309">
            <v>6</v>
          </cell>
          <cell r="Q1309">
            <v>0</v>
          </cell>
          <cell r="R1309" t="str">
            <v>CETGSUM!$F$2</v>
          </cell>
          <cell r="S1309" t="str">
            <v>DGET(CETGSUM,"E1__H_N",A1:B2)</v>
          </cell>
        </row>
        <row r="1310">
          <cell r="N1310" t="str">
            <v>CETGSUM</v>
          </cell>
          <cell r="O1310" t="str">
            <v>E1__P_N</v>
          </cell>
          <cell r="P1310">
            <v>7</v>
          </cell>
          <cell r="Q1310">
            <v>0</v>
          </cell>
          <cell r="R1310" t="str">
            <v>CETGSUM!$G$2</v>
          </cell>
          <cell r="S1310" t="str">
            <v>DGET(CETGSUM,"E1__P_N",A1:B2)</v>
          </cell>
        </row>
        <row r="1311">
          <cell r="N1311" t="str">
            <v>CETGSUM</v>
          </cell>
          <cell r="O1311" t="str">
            <v>E1A_T_C</v>
          </cell>
          <cell r="P1311">
            <v>8</v>
          </cell>
          <cell r="Q1311">
            <v>0</v>
          </cell>
          <cell r="R1311" t="str">
            <v>CETGSUM!$H$2</v>
          </cell>
          <cell r="S1311" t="str">
            <v>DGET(CETGSUM,"E1A_T_C",A1:B2)</v>
          </cell>
        </row>
        <row r="1312">
          <cell r="N1312" t="str">
            <v>CETGSUM</v>
          </cell>
          <cell r="O1312" t="str">
            <v>E1_QUAL</v>
          </cell>
          <cell r="P1312">
            <v>9</v>
          </cell>
          <cell r="Q1312">
            <v>0</v>
          </cell>
          <cell r="R1312" t="str">
            <v>CETGSUM!$I$2</v>
          </cell>
          <cell r="S1312" t="str">
            <v>DGET(CETGSUM,"E1_QUAL",A1:B2)</v>
          </cell>
        </row>
        <row r="1313">
          <cell r="N1313" t="str">
            <v>CETGSUM</v>
          </cell>
          <cell r="O1313" t="str">
            <v>E1A_O_C</v>
          </cell>
          <cell r="P1313">
            <v>10</v>
          </cell>
          <cell r="Q1313">
            <v>0</v>
          </cell>
          <cell r="R1313" t="str">
            <v>CETGSUM!$J$2</v>
          </cell>
          <cell r="S1313" t="str">
            <v>DGET(CETGSUM,"E1A_O_C",A1:B2)</v>
          </cell>
        </row>
        <row r="1314">
          <cell r="N1314" t="str">
            <v>CETGSUM</v>
          </cell>
          <cell r="O1314" t="str">
            <v>E1A_P_C</v>
          </cell>
          <cell r="P1314">
            <v>11</v>
          </cell>
          <cell r="Q1314">
            <v>0</v>
          </cell>
          <cell r="R1314" t="str">
            <v>CETGSUM!$K$2</v>
          </cell>
          <cell r="S1314" t="str">
            <v>DGET(CETGSUM,"E1A_P_C",A1:B2)</v>
          </cell>
        </row>
        <row r="1315">
          <cell r="N1315" t="str">
            <v>CETGSUM</v>
          </cell>
          <cell r="O1315" t="str">
            <v>E1A_H_C</v>
          </cell>
          <cell r="P1315">
            <v>12</v>
          </cell>
          <cell r="Q1315">
            <v>0</v>
          </cell>
          <cell r="R1315" t="str">
            <v>CETGSUM!$L$2</v>
          </cell>
          <cell r="S1315" t="str">
            <v>DGET(CETGSUM,"E1A_H_C",A1:B2)</v>
          </cell>
        </row>
        <row r="1316">
          <cell r="N1316" t="str">
            <v>CETGSUM</v>
          </cell>
          <cell r="O1316" t="str">
            <v>E1A_OFC</v>
          </cell>
          <cell r="P1316">
            <v>13</v>
          </cell>
          <cell r="Q1316">
            <v>0</v>
          </cell>
          <cell r="R1316" t="str">
            <v>CETGSUM!$M$2</v>
          </cell>
          <cell r="S1316" t="str">
            <v>DGET(CETGSUM,"E1A_OFC",A1:B2)</v>
          </cell>
        </row>
        <row r="1317">
          <cell r="N1317" t="str">
            <v>CETGSUM</v>
          </cell>
          <cell r="O1317" t="str">
            <v>E1A_HFC</v>
          </cell>
          <cell r="P1317">
            <v>14</v>
          </cell>
          <cell r="Q1317">
            <v>0</v>
          </cell>
          <cell r="R1317" t="str">
            <v>CETGSUM!$N$2</v>
          </cell>
          <cell r="S1317" t="str">
            <v>DGET(CETGSUM,"E1A_HFC",A1:B2)</v>
          </cell>
        </row>
        <row r="1318">
          <cell r="N1318" t="str">
            <v>CETGSUM</v>
          </cell>
          <cell r="O1318" t="str">
            <v>E1A_PFC</v>
          </cell>
          <cell r="P1318">
            <v>15</v>
          </cell>
          <cell r="Q1318">
            <v>0</v>
          </cell>
          <cell r="R1318" t="str">
            <v>CETGSUM!$O$2</v>
          </cell>
          <cell r="S1318" t="str">
            <v>DGET(CETGSUM,"E1A_PFC",A1:B2)</v>
          </cell>
        </row>
        <row r="1319">
          <cell r="N1319" t="str">
            <v>CETGSUM</v>
          </cell>
          <cell r="O1319" t="str">
            <v>E1__O_VT</v>
          </cell>
          <cell r="P1319">
            <v>16</v>
          </cell>
          <cell r="Q1319">
            <v>0</v>
          </cell>
          <cell r="R1319" t="str">
            <v>CETGSUM!$P$2</v>
          </cell>
          <cell r="S1319" t="str">
            <v>DGET(CETGSUM,"E1__O_VT",A1:B2)</v>
          </cell>
        </row>
        <row r="1320">
          <cell r="N1320" t="str">
            <v>CETGSUM</v>
          </cell>
          <cell r="O1320" t="str">
            <v>E1__H_VT</v>
          </cell>
          <cell r="P1320">
            <v>17</v>
          </cell>
          <cell r="Q1320">
            <v>0</v>
          </cell>
          <cell r="R1320" t="str">
            <v>CETGSUM!$Q$2</v>
          </cell>
          <cell r="S1320" t="str">
            <v>DGET(CETGSUM,"E1__H_VT",A1:B2)</v>
          </cell>
        </row>
        <row r="1321">
          <cell r="N1321" t="str">
            <v>CETGSUM</v>
          </cell>
          <cell r="O1321" t="str">
            <v>E2_CETG</v>
          </cell>
          <cell r="P1321">
            <v>18</v>
          </cell>
          <cell r="Q1321">
            <v>0</v>
          </cell>
          <cell r="R1321" t="str">
            <v>CETGSUM!$R$2</v>
          </cell>
          <cell r="S1321" t="str">
            <v>DGET(CETGSUM,"E2_CETG",A1:B2)</v>
          </cell>
        </row>
        <row r="1322">
          <cell r="N1322" t="str">
            <v>CETGSUM</v>
          </cell>
          <cell r="O1322" t="str">
            <v>E2_CETGL</v>
          </cell>
          <cell r="P1322">
            <v>19</v>
          </cell>
          <cell r="Q1322">
            <v>0</v>
          </cell>
          <cell r="R1322" t="str">
            <v>CETGSUM!$S$2</v>
          </cell>
          <cell r="S1322" t="str">
            <v>DGET(CETGSUM,"E2_CETGL",A1:B2)</v>
          </cell>
        </row>
        <row r="1323">
          <cell r="N1323" t="str">
            <v>CETGSUM</v>
          </cell>
          <cell r="O1323" t="str">
            <v>E2__O_N</v>
          </cell>
          <cell r="P1323">
            <v>20</v>
          </cell>
          <cell r="Q1323">
            <v>0</v>
          </cell>
          <cell r="R1323" t="str">
            <v>CETGSUM!$T$2</v>
          </cell>
          <cell r="S1323" t="str">
            <v>DGET(CETGSUM,"E2__O_N",A1:B2)</v>
          </cell>
        </row>
        <row r="1324">
          <cell r="N1324" t="str">
            <v>CETGSUM</v>
          </cell>
          <cell r="O1324" t="str">
            <v>E2__H_N</v>
          </cell>
          <cell r="P1324">
            <v>21</v>
          </cell>
          <cell r="Q1324">
            <v>0</v>
          </cell>
          <cell r="R1324" t="str">
            <v>CETGSUM!$U$2</v>
          </cell>
          <cell r="S1324" t="str">
            <v>DGET(CETGSUM,"E2__H_N",A1:B2)</v>
          </cell>
        </row>
        <row r="1325">
          <cell r="N1325" t="str">
            <v>CETGSUM</v>
          </cell>
          <cell r="O1325" t="str">
            <v>E2__P_N</v>
          </cell>
          <cell r="P1325">
            <v>22</v>
          </cell>
          <cell r="Q1325">
            <v>0</v>
          </cell>
          <cell r="R1325" t="str">
            <v>CETGSUM!$V$2</v>
          </cell>
          <cell r="S1325" t="str">
            <v>DGET(CETGSUM,"E2__P_N",A1:B2)</v>
          </cell>
        </row>
        <row r="1326">
          <cell r="N1326" t="str">
            <v>CETGSUM</v>
          </cell>
          <cell r="O1326" t="str">
            <v>E2A_T_C</v>
          </cell>
          <cell r="P1326">
            <v>23</v>
          </cell>
          <cell r="Q1326">
            <v>0</v>
          </cell>
          <cell r="R1326" t="str">
            <v>CETGSUM!$W$2</v>
          </cell>
          <cell r="S1326" t="str">
            <v>DGET(CETGSUM,"E2A_T_C",A1:B2)</v>
          </cell>
        </row>
        <row r="1327">
          <cell r="N1327" t="str">
            <v>CETGSUM</v>
          </cell>
          <cell r="O1327" t="str">
            <v>E2_QUAL</v>
          </cell>
          <cell r="P1327">
            <v>24</v>
          </cell>
          <cell r="Q1327">
            <v>0</v>
          </cell>
          <cell r="R1327" t="str">
            <v>CETGSUM!$X$2</v>
          </cell>
          <cell r="S1327" t="str">
            <v>DGET(CETGSUM,"E2_QUAL",A1:B2)</v>
          </cell>
        </row>
        <row r="1328">
          <cell r="N1328" t="str">
            <v>CETGSUM</v>
          </cell>
          <cell r="O1328" t="str">
            <v>E2A_O_C</v>
          </cell>
          <cell r="P1328">
            <v>25</v>
          </cell>
          <cell r="Q1328">
            <v>0</v>
          </cell>
          <cell r="R1328" t="str">
            <v>CETGSUM!$Y$2</v>
          </cell>
          <cell r="S1328" t="str">
            <v>DGET(CETGSUM,"E2A_O_C",A1:B2)</v>
          </cell>
        </row>
        <row r="1329">
          <cell r="N1329" t="str">
            <v>CETGSUM</v>
          </cell>
          <cell r="O1329" t="str">
            <v>E2A_P_C</v>
          </cell>
          <cell r="P1329">
            <v>26</v>
          </cell>
          <cell r="Q1329">
            <v>0</v>
          </cell>
          <cell r="R1329" t="str">
            <v>CETGSUM!$Z$2</v>
          </cell>
          <cell r="S1329" t="str">
            <v>DGET(CETGSUM,"E2A_P_C",A1:B2)</v>
          </cell>
        </row>
        <row r="1330">
          <cell r="N1330" t="str">
            <v>CETGSUM</v>
          </cell>
          <cell r="O1330" t="str">
            <v>E2A_H_C</v>
          </cell>
          <cell r="P1330">
            <v>27</v>
          </cell>
          <cell r="Q1330">
            <v>0</v>
          </cell>
          <cell r="R1330" t="str">
            <v>CETGSUM!$AA$2</v>
          </cell>
          <cell r="S1330" t="str">
            <v>DGET(CETGSUM,"E2A_H_C",A1:B2)</v>
          </cell>
        </row>
        <row r="1331">
          <cell r="N1331" t="str">
            <v>CETGSUM</v>
          </cell>
          <cell r="O1331" t="str">
            <v>E2A_OFC</v>
          </cell>
          <cell r="P1331">
            <v>28</v>
          </cell>
          <cell r="Q1331">
            <v>0</v>
          </cell>
          <cell r="R1331" t="str">
            <v>CETGSUM!$AB$2</v>
          </cell>
          <cell r="S1331" t="str">
            <v>DGET(CETGSUM,"E2A_OFC",A1:B2)</v>
          </cell>
        </row>
        <row r="1332">
          <cell r="N1332" t="str">
            <v>CETGSUM</v>
          </cell>
          <cell r="O1332" t="str">
            <v>E2A_HFC</v>
          </cell>
          <cell r="P1332">
            <v>29</v>
          </cell>
          <cell r="Q1332">
            <v>0</v>
          </cell>
          <cell r="R1332" t="str">
            <v>CETGSUM!$AC$2</v>
          </cell>
          <cell r="S1332" t="str">
            <v>DGET(CETGSUM,"E2A_HFC",A1:B2)</v>
          </cell>
        </row>
        <row r="1333">
          <cell r="N1333" t="str">
            <v>CETGSUM</v>
          </cell>
          <cell r="O1333" t="str">
            <v>E2A_PFC</v>
          </cell>
          <cell r="P1333">
            <v>30</v>
          </cell>
          <cell r="Q1333">
            <v>0</v>
          </cell>
          <cell r="R1333" t="str">
            <v>CETGSUM!$AD$2</v>
          </cell>
          <cell r="S1333" t="str">
            <v>DGET(CETGSUM,"E2A_PFC",A1:B2)</v>
          </cell>
        </row>
        <row r="1334">
          <cell r="N1334" t="str">
            <v>CETGSUM</v>
          </cell>
          <cell r="O1334" t="str">
            <v>E2__O_VT</v>
          </cell>
          <cell r="P1334">
            <v>31</v>
          </cell>
          <cell r="Q1334">
            <v>0</v>
          </cell>
          <cell r="R1334" t="str">
            <v>CETGSUM!$AE$2</v>
          </cell>
          <cell r="S1334" t="str">
            <v>DGET(CETGSUM,"E2__O_VT",A1:B2)</v>
          </cell>
        </row>
        <row r="1335">
          <cell r="N1335" t="str">
            <v>CETGSUM</v>
          </cell>
          <cell r="O1335" t="str">
            <v>E2__H_VT</v>
          </cell>
          <cell r="P1335">
            <v>32</v>
          </cell>
          <cell r="Q1335">
            <v>0</v>
          </cell>
          <cell r="R1335" t="str">
            <v>CETGSUM!$AF$2</v>
          </cell>
          <cell r="S1335" t="str">
            <v>DGET(CETGSUM,"E2__H_VT",A1:B2)</v>
          </cell>
        </row>
        <row r="1336">
          <cell r="N1336" t="str">
            <v>CETGSUM</v>
          </cell>
          <cell r="O1336" t="str">
            <v>E3_CETG</v>
          </cell>
          <cell r="P1336">
            <v>33</v>
          </cell>
          <cell r="Q1336">
            <v>0</v>
          </cell>
          <cell r="R1336" t="str">
            <v>CETGSUM!$AG$2</v>
          </cell>
          <cell r="S1336" t="str">
            <v>DGET(CETGSUM,"E3_CETG",A1:B2)</v>
          </cell>
        </row>
        <row r="1337">
          <cell r="N1337" t="str">
            <v>CETGSUM</v>
          </cell>
          <cell r="O1337" t="str">
            <v>E3_CETGL</v>
          </cell>
          <cell r="P1337">
            <v>34</v>
          </cell>
          <cell r="Q1337">
            <v>0</v>
          </cell>
          <cell r="R1337" t="str">
            <v>CETGSUM!$AH$2</v>
          </cell>
          <cell r="S1337" t="str">
            <v>DGET(CETGSUM,"E3_CETGL",A1:B2)</v>
          </cell>
        </row>
        <row r="1338">
          <cell r="N1338" t="str">
            <v>CETGSUM</v>
          </cell>
          <cell r="O1338" t="str">
            <v>E3__O_N</v>
          </cell>
          <cell r="P1338">
            <v>35</v>
          </cell>
          <cell r="Q1338">
            <v>0</v>
          </cell>
          <cell r="R1338" t="str">
            <v>CETGSUM!$AI$2</v>
          </cell>
          <cell r="S1338" t="str">
            <v>DGET(CETGSUM,"E3__O_N",A1:B2)</v>
          </cell>
        </row>
        <row r="1339">
          <cell r="N1339" t="str">
            <v>CETGSUM</v>
          </cell>
          <cell r="O1339" t="str">
            <v>E3__H_N</v>
          </cell>
          <cell r="P1339">
            <v>36</v>
          </cell>
          <cell r="Q1339">
            <v>0</v>
          </cell>
          <cell r="R1339" t="str">
            <v>CETGSUM!$AJ$2</v>
          </cell>
          <cell r="S1339" t="str">
            <v>DGET(CETGSUM,"E3__H_N",A1:B2)</v>
          </cell>
        </row>
        <row r="1340">
          <cell r="N1340" t="str">
            <v>CETGSUM</v>
          </cell>
          <cell r="O1340" t="str">
            <v>E3__P_N</v>
          </cell>
          <cell r="P1340">
            <v>37</v>
          </cell>
          <cell r="Q1340">
            <v>0</v>
          </cell>
          <cell r="R1340" t="str">
            <v>CETGSUM!$AK$2</v>
          </cell>
          <cell r="S1340" t="str">
            <v>DGET(CETGSUM,"E3__P_N",A1:B2)</v>
          </cell>
        </row>
        <row r="1341">
          <cell r="N1341" t="str">
            <v>CETGSUM</v>
          </cell>
          <cell r="O1341" t="str">
            <v>E3A_T_C</v>
          </cell>
          <cell r="P1341">
            <v>38</v>
          </cell>
          <cell r="Q1341">
            <v>0</v>
          </cell>
          <cell r="R1341" t="str">
            <v>CETGSUM!$AL$2</v>
          </cell>
          <cell r="S1341" t="str">
            <v>DGET(CETGSUM,"E3A_T_C",A1:B2)</v>
          </cell>
        </row>
        <row r="1342">
          <cell r="N1342" t="str">
            <v>CETGSUM</v>
          </cell>
          <cell r="O1342" t="str">
            <v>E3_QUAL</v>
          </cell>
          <cell r="P1342">
            <v>39</v>
          </cell>
          <cell r="Q1342">
            <v>0</v>
          </cell>
          <cell r="R1342" t="str">
            <v>CETGSUM!$AM$2</v>
          </cell>
          <cell r="S1342" t="str">
            <v>DGET(CETGSUM,"E3_QUAL",A1:B2)</v>
          </cell>
        </row>
        <row r="1343">
          <cell r="N1343" t="str">
            <v>CETGSUM</v>
          </cell>
          <cell r="O1343" t="str">
            <v>E3A_O_C</v>
          </cell>
          <cell r="P1343">
            <v>40</v>
          </cell>
          <cell r="Q1343">
            <v>0</v>
          </cell>
          <cell r="R1343" t="str">
            <v>CETGSUM!$AN$2</v>
          </cell>
          <cell r="S1343" t="str">
            <v>DGET(CETGSUM,"E3A_O_C",A1:B2)</v>
          </cell>
        </row>
        <row r="1344">
          <cell r="N1344" t="str">
            <v>CETGSUM</v>
          </cell>
          <cell r="O1344" t="str">
            <v>E3A_P_C</v>
          </cell>
          <cell r="P1344">
            <v>41</v>
          </cell>
          <cell r="Q1344">
            <v>0</v>
          </cell>
          <cell r="R1344" t="str">
            <v>CETGSUM!$AO$2</v>
          </cell>
          <cell r="S1344" t="str">
            <v>DGET(CETGSUM,"E3A_P_C",A1:B2)</v>
          </cell>
        </row>
        <row r="1345">
          <cell r="N1345" t="str">
            <v>CETGSUM</v>
          </cell>
          <cell r="O1345" t="str">
            <v>E3A_H_C</v>
          </cell>
          <cell r="P1345">
            <v>42</v>
          </cell>
          <cell r="Q1345">
            <v>0</v>
          </cell>
          <cell r="R1345" t="str">
            <v>CETGSUM!$AP$2</v>
          </cell>
          <cell r="S1345" t="str">
            <v>DGET(CETGSUM,"E3A_H_C",A1:B2)</v>
          </cell>
        </row>
        <row r="1346">
          <cell r="N1346" t="str">
            <v>CETGSUM</v>
          </cell>
          <cell r="O1346" t="str">
            <v>E3A_OFC</v>
          </cell>
          <cell r="P1346">
            <v>43</v>
          </cell>
          <cell r="Q1346">
            <v>0</v>
          </cell>
          <cell r="R1346" t="str">
            <v>CETGSUM!$AQ$2</v>
          </cell>
          <cell r="S1346" t="str">
            <v>DGET(CETGSUM,"E3A_OFC",A1:B2)</v>
          </cell>
        </row>
        <row r="1347">
          <cell r="N1347" t="str">
            <v>CETGSUM</v>
          </cell>
          <cell r="O1347" t="str">
            <v>E3A_HFC</v>
          </cell>
          <cell r="P1347">
            <v>44</v>
          </cell>
          <cell r="Q1347">
            <v>0</v>
          </cell>
          <cell r="R1347" t="str">
            <v>CETGSUM!$AR$2</v>
          </cell>
          <cell r="S1347" t="str">
            <v>DGET(CETGSUM,"E3A_HFC",A1:B2)</v>
          </cell>
        </row>
        <row r="1348">
          <cell r="N1348" t="str">
            <v>CETGSUM</v>
          </cell>
          <cell r="O1348" t="str">
            <v>E3A_PFC</v>
          </cell>
          <cell r="P1348">
            <v>45</v>
          </cell>
          <cell r="Q1348">
            <v>0</v>
          </cell>
          <cell r="R1348" t="str">
            <v>CETGSUM!$AS$2</v>
          </cell>
          <cell r="S1348" t="str">
            <v>DGET(CETGSUM,"E3A_PFC",A1:B2)</v>
          </cell>
        </row>
        <row r="1349">
          <cell r="N1349" t="str">
            <v>CETGSUM</v>
          </cell>
          <cell r="O1349" t="str">
            <v>E3__O_VT</v>
          </cell>
          <cell r="P1349">
            <v>46</v>
          </cell>
          <cell r="Q1349">
            <v>0</v>
          </cell>
          <cell r="R1349" t="str">
            <v>CETGSUM!$AT$2</v>
          </cell>
          <cell r="S1349" t="str">
            <v>DGET(CETGSUM,"E3__O_VT",A1:B2)</v>
          </cell>
        </row>
        <row r="1350">
          <cell r="N1350" t="str">
            <v>CETGSUM</v>
          </cell>
          <cell r="O1350" t="str">
            <v>E3__H_VT</v>
          </cell>
          <cell r="P1350">
            <v>47</v>
          </cell>
          <cell r="Q1350">
            <v>0</v>
          </cell>
          <cell r="R1350" t="str">
            <v>CETGSUM!$AU$2</v>
          </cell>
          <cell r="S1350" t="str">
            <v>DGET(CETGSUM,"E3__H_VT",A1:B2)</v>
          </cell>
        </row>
        <row r="1351">
          <cell r="N1351" t="str">
            <v>CETGSUM</v>
          </cell>
          <cell r="O1351" t="str">
            <v>E4_CETG</v>
          </cell>
          <cell r="P1351">
            <v>48</v>
          </cell>
          <cell r="Q1351">
            <v>0</v>
          </cell>
          <cell r="R1351" t="str">
            <v>CETGSUM!$AV$2</v>
          </cell>
          <cell r="S1351" t="str">
            <v>DGET(CETGSUM,"E4_CETG",A1:B2)</v>
          </cell>
        </row>
        <row r="1352">
          <cell r="N1352" t="str">
            <v>CETGSUM</v>
          </cell>
          <cell r="O1352" t="str">
            <v>E4_CETGL</v>
          </cell>
          <cell r="P1352">
            <v>49</v>
          </cell>
          <cell r="Q1352">
            <v>0</v>
          </cell>
          <cell r="R1352" t="str">
            <v>CETGSUM!$AW$2</v>
          </cell>
          <cell r="S1352" t="str">
            <v>DGET(CETGSUM,"E4_CETGL",A1:B2)</v>
          </cell>
        </row>
        <row r="1353">
          <cell r="N1353" t="str">
            <v>CETGSUM</v>
          </cell>
          <cell r="O1353" t="str">
            <v>E4__O_N</v>
          </cell>
          <cell r="P1353">
            <v>50</v>
          </cell>
          <cell r="Q1353">
            <v>0</v>
          </cell>
          <cell r="R1353" t="str">
            <v>CETGSUM!$AX$2</v>
          </cell>
          <cell r="S1353" t="str">
            <v>DGET(CETGSUM,"E4__O_N",A1:B2)</v>
          </cell>
        </row>
        <row r="1354">
          <cell r="N1354" t="str">
            <v>CETGSUM</v>
          </cell>
          <cell r="O1354" t="str">
            <v>E4__H_N</v>
          </cell>
          <cell r="P1354">
            <v>51</v>
          </cell>
          <cell r="Q1354">
            <v>0</v>
          </cell>
          <cell r="R1354" t="str">
            <v>CETGSUM!$AY$2</v>
          </cell>
          <cell r="S1354" t="str">
            <v>DGET(CETGSUM,"E4__H_N",A1:B2)</v>
          </cell>
        </row>
        <row r="1355">
          <cell r="N1355" t="str">
            <v>CETGSUM</v>
          </cell>
          <cell r="O1355" t="str">
            <v>E4__P_N</v>
          </cell>
          <cell r="P1355">
            <v>52</v>
          </cell>
          <cell r="Q1355">
            <v>0</v>
          </cell>
          <cell r="R1355" t="str">
            <v>CETGSUM!$AZ$2</v>
          </cell>
          <cell r="S1355" t="str">
            <v>DGET(CETGSUM,"E4__P_N",A1:B2)</v>
          </cell>
        </row>
        <row r="1356">
          <cell r="N1356" t="str">
            <v>CETGSUM</v>
          </cell>
          <cell r="O1356" t="str">
            <v>E4A_T_C</v>
          </cell>
          <cell r="P1356">
            <v>53</v>
          </cell>
          <cell r="Q1356">
            <v>0</v>
          </cell>
          <cell r="R1356" t="str">
            <v>CETGSUM!$BA$2</v>
          </cell>
          <cell r="S1356" t="str">
            <v>DGET(CETGSUM,"E4A_T_C",A1:B2)</v>
          </cell>
        </row>
        <row r="1357">
          <cell r="N1357" t="str">
            <v>CETGSUM</v>
          </cell>
          <cell r="O1357" t="str">
            <v>E4_QUAL</v>
          </cell>
          <cell r="P1357">
            <v>54</v>
          </cell>
          <cell r="Q1357">
            <v>0</v>
          </cell>
          <cell r="R1357" t="str">
            <v>CETGSUM!$BB$2</v>
          </cell>
          <cell r="S1357" t="str">
            <v>DGET(CETGSUM,"E4_QUAL",A1:B2)</v>
          </cell>
        </row>
        <row r="1358">
          <cell r="N1358" t="str">
            <v>CETGSUM</v>
          </cell>
          <cell r="O1358" t="str">
            <v>E4A_O_C</v>
          </cell>
          <cell r="P1358">
            <v>55</v>
          </cell>
          <cell r="Q1358">
            <v>0</v>
          </cell>
          <cell r="R1358" t="str">
            <v>CETGSUM!$BC$2</v>
          </cell>
          <cell r="S1358" t="str">
            <v>DGET(CETGSUM,"E4A_O_C",A1:B2)</v>
          </cell>
        </row>
        <row r="1359">
          <cell r="N1359" t="str">
            <v>CETGSUM</v>
          </cell>
          <cell r="O1359" t="str">
            <v>E4A_P_C</v>
          </cell>
          <cell r="P1359">
            <v>56</v>
          </cell>
          <cell r="Q1359">
            <v>0</v>
          </cell>
          <cell r="R1359" t="str">
            <v>CETGSUM!$BD$2</v>
          </cell>
          <cell r="S1359" t="str">
            <v>DGET(CETGSUM,"E4A_P_C",A1:B2)</v>
          </cell>
        </row>
        <row r="1360">
          <cell r="N1360" t="str">
            <v>CETGSUM</v>
          </cell>
          <cell r="O1360" t="str">
            <v>E4A_H_C</v>
          </cell>
          <cell r="P1360">
            <v>57</v>
          </cell>
          <cell r="Q1360">
            <v>0</v>
          </cell>
          <cell r="R1360" t="str">
            <v>CETGSUM!$BE$2</v>
          </cell>
          <cell r="S1360" t="str">
            <v>DGET(CETGSUM,"E4A_H_C",A1:B2)</v>
          </cell>
        </row>
        <row r="1361">
          <cell r="N1361" t="str">
            <v>CETGSUM</v>
          </cell>
          <cell r="O1361" t="str">
            <v>E4A_OFC</v>
          </cell>
          <cell r="P1361">
            <v>58</v>
          </cell>
          <cell r="Q1361">
            <v>0</v>
          </cell>
          <cell r="R1361" t="str">
            <v>CETGSUM!$BF$2</v>
          </cell>
          <cell r="S1361" t="str">
            <v>DGET(CETGSUM,"E4A_OFC",A1:B2)</v>
          </cell>
        </row>
        <row r="1362">
          <cell r="N1362" t="str">
            <v>CETGSUM</v>
          </cell>
          <cell r="O1362" t="str">
            <v>E4A_HFC</v>
          </cell>
          <cell r="P1362">
            <v>59</v>
          </cell>
          <cell r="Q1362">
            <v>0</v>
          </cell>
          <cell r="R1362" t="str">
            <v>CETGSUM!$BG$2</v>
          </cell>
          <cell r="S1362" t="str">
            <v>DGET(CETGSUM,"E4A_HFC",A1:B2)</v>
          </cell>
        </row>
        <row r="1363">
          <cell r="N1363" t="str">
            <v>CETGSUM</v>
          </cell>
          <cell r="O1363" t="str">
            <v>E4A_PFC</v>
          </cell>
          <cell r="P1363">
            <v>60</v>
          </cell>
          <cell r="Q1363">
            <v>0</v>
          </cell>
          <cell r="R1363" t="str">
            <v>CETGSUM!$BH$2</v>
          </cell>
          <cell r="S1363" t="str">
            <v>DGET(CETGSUM,"E4A_PFC",A1:B2)</v>
          </cell>
        </row>
        <row r="1364">
          <cell r="N1364" t="str">
            <v>CETGSUM</v>
          </cell>
          <cell r="O1364" t="str">
            <v>E4__O_VT</v>
          </cell>
          <cell r="P1364">
            <v>61</v>
          </cell>
          <cell r="Q1364">
            <v>0</v>
          </cell>
          <cell r="R1364" t="str">
            <v>CETGSUM!$BI$2</v>
          </cell>
          <cell r="S1364" t="str">
            <v>DGET(CETGSUM,"E4__O_VT",A1:B2)</v>
          </cell>
        </row>
        <row r="1365">
          <cell r="N1365" t="str">
            <v>CETGSUM</v>
          </cell>
          <cell r="O1365" t="str">
            <v>E4__H_VT</v>
          </cell>
          <cell r="P1365">
            <v>62</v>
          </cell>
          <cell r="Q1365">
            <v>0</v>
          </cell>
          <cell r="R1365" t="str">
            <v>CETGSUM!$BJ$2</v>
          </cell>
          <cell r="S1365" t="str">
            <v>DGET(CETGSUM,"E4__H_VT",A1:B2)</v>
          </cell>
        </row>
        <row r="1366">
          <cell r="N1366" t="str">
            <v>CETGSUM</v>
          </cell>
          <cell r="O1366" t="str">
            <v>E5_CETG</v>
          </cell>
          <cell r="P1366">
            <v>63</v>
          </cell>
          <cell r="Q1366">
            <v>0</v>
          </cell>
          <cell r="R1366" t="str">
            <v>CETGSUM!$BK$2</v>
          </cell>
          <cell r="S1366" t="str">
            <v>DGET(CETGSUM,"E5_CETG",A1:B2)</v>
          </cell>
        </row>
        <row r="1367">
          <cell r="N1367" t="str">
            <v>CETGSUM</v>
          </cell>
          <cell r="O1367" t="str">
            <v>E5_CETGL</v>
          </cell>
          <cell r="P1367">
            <v>64</v>
          </cell>
          <cell r="Q1367">
            <v>0</v>
          </cell>
          <cell r="R1367" t="str">
            <v>CETGSUM!$BL$2</v>
          </cell>
          <cell r="S1367" t="str">
            <v>DGET(CETGSUM,"E5_CETGL",A1:B2)</v>
          </cell>
        </row>
        <row r="1368">
          <cell r="N1368" t="str">
            <v>CETGSUM</v>
          </cell>
          <cell r="O1368" t="str">
            <v>E5__O_N</v>
          </cell>
          <cell r="P1368">
            <v>65</v>
          </cell>
          <cell r="Q1368">
            <v>0</v>
          </cell>
          <cell r="R1368" t="str">
            <v>CETGSUM!$BM$2</v>
          </cell>
          <cell r="S1368" t="str">
            <v>DGET(CETGSUM,"E5__O_N",A1:B2)</v>
          </cell>
        </row>
        <row r="1369">
          <cell r="N1369" t="str">
            <v>CETGSUM</v>
          </cell>
          <cell r="O1369" t="str">
            <v>E5__H_N</v>
          </cell>
          <cell r="P1369">
            <v>66</v>
          </cell>
          <cell r="Q1369">
            <v>0</v>
          </cell>
          <cell r="R1369" t="str">
            <v>CETGSUM!$BN$2</v>
          </cell>
          <cell r="S1369" t="str">
            <v>DGET(CETGSUM,"E5__H_N",A1:B2)</v>
          </cell>
        </row>
        <row r="1370">
          <cell r="N1370" t="str">
            <v>CETGSUM</v>
          </cell>
          <cell r="O1370" t="str">
            <v>E5__P_N</v>
          </cell>
          <cell r="P1370">
            <v>67</v>
          </cell>
          <cell r="Q1370">
            <v>0</v>
          </cell>
          <cell r="R1370" t="str">
            <v>CETGSUM!$BO$2</v>
          </cell>
          <cell r="S1370" t="str">
            <v>DGET(CETGSUM,"E5__P_N",A1:B2)</v>
          </cell>
        </row>
        <row r="1371">
          <cell r="N1371" t="str">
            <v>CETGSUM</v>
          </cell>
          <cell r="O1371" t="str">
            <v>E5A_T_C</v>
          </cell>
          <cell r="P1371">
            <v>68</v>
          </cell>
          <cell r="Q1371">
            <v>0</v>
          </cell>
          <cell r="R1371" t="str">
            <v>CETGSUM!$BP$2</v>
          </cell>
          <cell r="S1371" t="str">
            <v>DGET(CETGSUM,"E5A_T_C",A1:B2)</v>
          </cell>
        </row>
        <row r="1372">
          <cell r="N1372" t="str">
            <v>CETGSUM</v>
          </cell>
          <cell r="O1372" t="str">
            <v>E5_QUAL</v>
          </cell>
          <cell r="P1372">
            <v>69</v>
          </cell>
          <cell r="Q1372">
            <v>0</v>
          </cell>
          <cell r="R1372" t="str">
            <v>CETGSUM!$BQ$2</v>
          </cell>
          <cell r="S1372" t="str">
            <v>DGET(CETGSUM,"E5_QUAL",A1:B2)</v>
          </cell>
        </row>
        <row r="1373">
          <cell r="N1373" t="str">
            <v>CETGSUM</v>
          </cell>
          <cell r="O1373" t="str">
            <v>E5A_O_C</v>
          </cell>
          <cell r="P1373">
            <v>70</v>
          </cell>
          <cell r="Q1373">
            <v>0</v>
          </cell>
          <cell r="R1373" t="str">
            <v>CETGSUM!$BR$2</v>
          </cell>
          <cell r="S1373" t="str">
            <v>DGET(CETGSUM,"E5A_O_C",A1:B2)</v>
          </cell>
        </row>
        <row r="1374">
          <cell r="N1374" t="str">
            <v>CETGSUM</v>
          </cell>
          <cell r="O1374" t="str">
            <v>E5A_P_C</v>
          </cell>
          <cell r="P1374">
            <v>71</v>
          </cell>
          <cell r="Q1374">
            <v>0</v>
          </cell>
          <cell r="R1374" t="str">
            <v>CETGSUM!$BS$2</v>
          </cell>
          <cell r="S1374" t="str">
            <v>DGET(CETGSUM,"E5A_P_C",A1:B2)</v>
          </cell>
        </row>
        <row r="1375">
          <cell r="N1375" t="str">
            <v>CETGSUM</v>
          </cell>
          <cell r="O1375" t="str">
            <v>E5A_H_C</v>
          </cell>
          <cell r="P1375">
            <v>72</v>
          </cell>
          <cell r="Q1375">
            <v>0</v>
          </cell>
          <cell r="R1375" t="str">
            <v>CETGSUM!$BT$2</v>
          </cell>
          <cell r="S1375" t="str">
            <v>DGET(CETGSUM,"E5A_H_C",A1:B2)</v>
          </cell>
        </row>
        <row r="1376">
          <cell r="N1376" t="str">
            <v>CETGSUM</v>
          </cell>
          <cell r="O1376" t="str">
            <v>E5A_OFC</v>
          </cell>
          <cell r="P1376">
            <v>73</v>
          </cell>
          <cell r="Q1376">
            <v>0</v>
          </cell>
          <cell r="R1376" t="str">
            <v>CETGSUM!$BU$2</v>
          </cell>
          <cell r="S1376" t="str">
            <v>DGET(CETGSUM,"E5A_OFC",A1:B2)</v>
          </cell>
        </row>
        <row r="1377">
          <cell r="N1377" t="str">
            <v>CETGSUM</v>
          </cell>
          <cell r="O1377" t="str">
            <v>E5A_HFC</v>
          </cell>
          <cell r="P1377">
            <v>74</v>
          </cell>
          <cell r="Q1377">
            <v>0</v>
          </cell>
          <cell r="R1377" t="str">
            <v>CETGSUM!$BV$2</v>
          </cell>
          <cell r="S1377" t="str">
            <v>DGET(CETGSUM,"E5A_HFC",A1:B2)</v>
          </cell>
        </row>
        <row r="1378">
          <cell r="N1378" t="str">
            <v>CETGSUM</v>
          </cell>
          <cell r="O1378" t="str">
            <v>E5A_PFC</v>
          </cell>
          <cell r="P1378">
            <v>75</v>
          </cell>
          <cell r="Q1378">
            <v>0</v>
          </cell>
          <cell r="R1378" t="str">
            <v>CETGSUM!$BW$2</v>
          </cell>
          <cell r="S1378" t="str">
            <v>DGET(CETGSUM,"E5A_PFC",A1:B2)</v>
          </cell>
        </row>
        <row r="1379">
          <cell r="N1379" t="str">
            <v>CETGSUM</v>
          </cell>
          <cell r="O1379" t="str">
            <v>E5__O_VT</v>
          </cell>
          <cell r="P1379">
            <v>76</v>
          </cell>
          <cell r="Q1379">
            <v>0</v>
          </cell>
          <cell r="R1379" t="str">
            <v>CETGSUM!$BX$2</v>
          </cell>
          <cell r="S1379" t="str">
            <v>DGET(CETGSUM,"E5__O_VT",A1:B2)</v>
          </cell>
        </row>
        <row r="1380">
          <cell r="N1380" t="str">
            <v>CETGSUM</v>
          </cell>
          <cell r="O1380" t="str">
            <v>E5__H_VT</v>
          </cell>
          <cell r="P1380">
            <v>77</v>
          </cell>
          <cell r="Q1380">
            <v>0</v>
          </cell>
          <cell r="R1380" t="str">
            <v>CETGSUM!$BY$2</v>
          </cell>
          <cell r="S1380" t="str">
            <v>DGET(CETGSUM,"E5__H_VT",A1:B2)</v>
          </cell>
        </row>
      </sheetData>
      <sheetData sheetId="2">
        <row r="2">
          <cell r="D2">
            <v>35</v>
          </cell>
          <cell r="E2">
            <v>4</v>
          </cell>
          <cell r="F2">
            <v>88</v>
          </cell>
          <cell r="G2">
            <v>1</v>
          </cell>
          <cell r="H2">
            <v>43</v>
          </cell>
          <cell r="I2">
            <v>9</v>
          </cell>
          <cell r="J2">
            <v>98</v>
          </cell>
          <cell r="K2">
            <v>0</v>
          </cell>
          <cell r="L2">
            <v>76</v>
          </cell>
          <cell r="M2">
            <v>74</v>
          </cell>
          <cell r="N2">
            <v>67</v>
          </cell>
          <cell r="O2">
            <v>98</v>
          </cell>
          <cell r="P2">
            <v>26</v>
          </cell>
          <cell r="Q2">
            <v>2</v>
          </cell>
        </row>
        <row r="3">
          <cell r="A3" t="str">
            <v>ORGID</v>
          </cell>
          <cell r="B3" t="str">
            <v>FAC</v>
          </cell>
          <cell r="C3" t="str">
            <v>PERIOD</v>
          </cell>
          <cell r="D3" t="str">
            <v>QASIB_P</v>
          </cell>
          <cell r="E3" t="str">
            <v>QASBB_P</v>
          </cell>
          <cell r="F3" t="str">
            <v>QDIHB_P</v>
          </cell>
          <cell r="G3" t="str">
            <v>QDIRB_P</v>
          </cell>
          <cell r="H3" t="str">
            <v>QHYAB_P</v>
          </cell>
          <cell r="I3" t="str">
            <v>QLB3B_P</v>
          </cell>
          <cell r="J3" t="str">
            <v>QLBSB_P</v>
          </cell>
          <cell r="K3" t="str">
            <v>QPMIB_P</v>
          </cell>
          <cell r="L3" t="str">
            <v>QPMCB_P</v>
          </cell>
          <cell r="M3" t="str">
            <v>QPMBB_P</v>
          </cell>
          <cell r="N3" t="str">
            <v>QPMMB_P</v>
          </cell>
          <cell r="O3" t="str">
            <v>QPCPB_P</v>
          </cell>
          <cell r="P3" t="str">
            <v>QPCCB_P</v>
          </cell>
          <cell r="Q3" t="str">
            <v>QPCAB_P</v>
          </cell>
        </row>
        <row r="4">
          <cell r="A4" t="str">
            <v>Cumberland</v>
          </cell>
        </row>
        <row r="5">
          <cell r="A5" t="str">
            <v>Southwood</v>
          </cell>
        </row>
        <row r="6">
          <cell r="A6" t="str">
            <v>Crescent Centre</v>
          </cell>
        </row>
        <row r="7">
          <cell r="A7" t="str">
            <v>Gwinnett</v>
          </cell>
        </row>
        <row r="8">
          <cell r="A8" t="str">
            <v>Glenlake</v>
          </cell>
        </row>
        <row r="9">
          <cell r="A9" t="str">
            <v>Townpark</v>
          </cell>
        </row>
        <row r="10">
          <cell r="A10" t="str">
            <v>Alpharetta</v>
          </cell>
        </row>
        <row r="11">
          <cell r="A11" t="str">
            <v>Panola</v>
          </cell>
        </row>
        <row r="12">
          <cell r="A12" t="str">
            <v>Cascade</v>
          </cell>
        </row>
        <row r="13">
          <cell r="A13" t="str">
            <v>POS-RT Jones</v>
          </cell>
        </row>
        <row r="14">
          <cell r="A14" t="str">
            <v>Metro-Crescent</v>
          </cell>
        </row>
        <row r="15">
          <cell r="A15" t="str">
            <v>Metro-Cumberland</v>
          </cell>
        </row>
        <row r="16">
          <cell r="A16" t="str">
            <v>Metro-Cascade</v>
          </cell>
        </row>
        <row r="17">
          <cell r="A17" t="str">
            <v>Metro-Gwinnett</v>
          </cell>
        </row>
        <row r="18">
          <cell r="A18" t="str">
            <v>Metro-Panola</v>
          </cell>
        </row>
        <row r="19">
          <cell r="A19" t="str">
            <v>Metro-Southwood</v>
          </cell>
        </row>
        <row r="20">
          <cell r="A20" t="str">
            <v>Metro-Townpark</v>
          </cell>
        </row>
        <row r="21">
          <cell r="A21" t="str">
            <v>Net-So. Reg</v>
          </cell>
        </row>
        <row r="22">
          <cell r="A22" t="str">
            <v>Net-Fayette/Cow</v>
          </cell>
        </row>
        <row r="23">
          <cell r="A23" t="str">
            <v>Net-Gainesville</v>
          </cell>
        </row>
        <row r="24">
          <cell r="A24" t="str">
            <v>Net-Rockdale</v>
          </cell>
        </row>
        <row r="25">
          <cell r="A25" t="str">
            <v>Promina-Nrthwest</v>
          </cell>
        </row>
        <row r="26">
          <cell r="A26" t="str">
            <v>Promina-Gwinnett</v>
          </cell>
        </row>
        <row r="27">
          <cell r="A27" t="str">
            <v>Promina-Piedmont</v>
          </cell>
        </row>
        <row r="28">
          <cell r="A28" t="str">
            <v>Regional Off/Una</v>
          </cell>
        </row>
        <row r="29">
          <cell r="A29" t="str">
            <v>PMG/Unassigned</v>
          </cell>
        </row>
      </sheetData>
      <sheetData sheetId="3">
        <row r="2">
          <cell r="D2">
            <v>98.1</v>
          </cell>
          <cell r="E2">
            <v>5.6738999999999997</v>
          </cell>
          <cell r="F2">
            <v>16.107700000000001</v>
          </cell>
        </row>
        <row r="3">
          <cell r="A3" t="str">
            <v>HCT</v>
          </cell>
          <cell r="B3" t="str">
            <v>ORGID2</v>
          </cell>
          <cell r="C3" t="str">
            <v>PERIOD</v>
          </cell>
          <cell r="D3" t="str">
            <v>A___H_Y</v>
          </cell>
          <cell r="E3" t="str">
            <v>EAL_H_Y</v>
          </cell>
          <cell r="F3" t="str">
            <v>HAL_H_Y</v>
          </cell>
          <cell r="G3" t="str">
            <v>LAL_H_Y</v>
          </cell>
          <cell r="H3" t="str">
            <v>PAL_H_Y</v>
          </cell>
          <cell r="I3" t="str">
            <v>RAL_H_Y</v>
          </cell>
          <cell r="J3" t="str">
            <v>SAL_H_Y</v>
          </cell>
          <cell r="K3" t="str">
            <v>XAL_H_Y</v>
          </cell>
        </row>
        <row r="4">
          <cell r="A4" t="str">
            <v>21</v>
          </cell>
        </row>
        <row r="5">
          <cell r="A5" t="str">
            <v>21</v>
          </cell>
        </row>
        <row r="6">
          <cell r="A6" t="str">
            <v>21</v>
          </cell>
        </row>
        <row r="7">
          <cell r="A7" t="str">
            <v>21</v>
          </cell>
        </row>
        <row r="8">
          <cell r="A8" t="str">
            <v>21</v>
          </cell>
        </row>
        <row r="9">
          <cell r="A9" t="str">
            <v>21</v>
          </cell>
        </row>
        <row r="10">
          <cell r="A10" t="str">
            <v>21</v>
          </cell>
        </row>
        <row r="11">
          <cell r="A11" t="str">
            <v>21</v>
          </cell>
        </row>
        <row r="12">
          <cell r="A12" t="str">
            <v>21</v>
          </cell>
        </row>
        <row r="13">
          <cell r="A13" t="str">
            <v>22</v>
          </cell>
        </row>
        <row r="14">
          <cell r="A14" t="str">
            <v>51</v>
          </cell>
        </row>
        <row r="15">
          <cell r="A15" t="str">
            <v>81</v>
          </cell>
        </row>
        <row r="16">
          <cell r="A16" t="str">
            <v>81</v>
          </cell>
        </row>
        <row r="17">
          <cell r="A17" t="str">
            <v>81</v>
          </cell>
        </row>
        <row r="18">
          <cell r="A18" t="str">
            <v>81</v>
          </cell>
        </row>
        <row r="19">
          <cell r="A19" t="str">
            <v>81</v>
          </cell>
        </row>
        <row r="20">
          <cell r="A20" t="str">
            <v>81</v>
          </cell>
        </row>
        <row r="21">
          <cell r="A21" t="str">
            <v>81</v>
          </cell>
        </row>
        <row r="22">
          <cell r="A22" t="str">
            <v>81</v>
          </cell>
        </row>
        <row r="23">
          <cell r="A23" t="str">
            <v>81</v>
          </cell>
        </row>
        <row r="24">
          <cell r="A24" t="str">
            <v>82</v>
          </cell>
        </row>
        <row r="25">
          <cell r="A25" t="str">
            <v>82</v>
          </cell>
        </row>
        <row r="26">
          <cell r="A26" t="str">
            <v>82</v>
          </cell>
        </row>
        <row r="27">
          <cell r="A27" t="str">
            <v>82</v>
          </cell>
        </row>
        <row r="28">
          <cell r="A28" t="str">
            <v>82</v>
          </cell>
        </row>
        <row r="29">
          <cell r="A29" t="str">
            <v>83</v>
          </cell>
        </row>
        <row r="30">
          <cell r="A30" t="str">
            <v>97</v>
          </cell>
        </row>
        <row r="31">
          <cell r="A31" t="str">
            <v>98</v>
          </cell>
        </row>
        <row r="32">
          <cell r="A32" t="str">
            <v>98</v>
          </cell>
        </row>
        <row r="33">
          <cell r="A33" t="str">
            <v>98</v>
          </cell>
        </row>
        <row r="34">
          <cell r="A34" t="str">
            <v>98</v>
          </cell>
        </row>
        <row r="35">
          <cell r="A35" t="str">
            <v>98</v>
          </cell>
        </row>
        <row r="36">
          <cell r="A36" t="str">
            <v>98</v>
          </cell>
        </row>
        <row r="37">
          <cell r="A37" t="str">
            <v>98</v>
          </cell>
        </row>
        <row r="38">
          <cell r="A38" t="str">
            <v>98</v>
          </cell>
        </row>
        <row r="39">
          <cell r="A39" t="str">
            <v>98</v>
          </cell>
        </row>
        <row r="40">
          <cell r="A40" t="str">
            <v>98</v>
          </cell>
        </row>
        <row r="41">
          <cell r="A41" t="str">
            <v>98</v>
          </cell>
        </row>
        <row r="42">
          <cell r="A42" t="str">
            <v>98</v>
          </cell>
        </row>
        <row r="43">
          <cell r="A43" t="str">
            <v>98</v>
          </cell>
        </row>
        <row r="44">
          <cell r="A44" t="str">
            <v>98</v>
          </cell>
        </row>
        <row r="45">
          <cell r="A45" t="str">
            <v>98</v>
          </cell>
        </row>
        <row r="46">
          <cell r="A46" t="str">
            <v>99</v>
          </cell>
        </row>
      </sheetData>
      <sheetData sheetId="4">
        <row r="2">
          <cell r="D2">
            <v>20.936699999999998</v>
          </cell>
          <cell r="E2">
            <v>21.194299999999998</v>
          </cell>
          <cell r="F2">
            <v>20.9297</v>
          </cell>
          <cell r="G2">
            <v>25.857399999999998</v>
          </cell>
          <cell r="H2">
            <v>26.795999999999999</v>
          </cell>
          <cell r="I2">
            <v>28.5624</v>
          </cell>
          <cell r="J2">
            <v>2.0630999999999999</v>
          </cell>
          <cell r="K2">
            <v>2.1</v>
          </cell>
          <cell r="L2">
            <v>2.1358000000000001</v>
          </cell>
          <cell r="M2">
            <v>4.7953000000000001</v>
          </cell>
          <cell r="N2">
            <v>4.7629000000000001</v>
          </cell>
          <cell r="O2">
            <v>4.7622999999999998</v>
          </cell>
          <cell r="P2">
            <v>21.3096</v>
          </cell>
          <cell r="Q2">
            <v>20.037800000000001</v>
          </cell>
          <cell r="R2">
            <v>18.790800000000001</v>
          </cell>
          <cell r="S2">
            <v>15.1968</v>
          </cell>
          <cell r="T2">
            <v>15.3421</v>
          </cell>
          <cell r="U2">
            <v>13.793699999999999</v>
          </cell>
          <cell r="V2">
            <v>5.7731000000000003</v>
          </cell>
          <cell r="W2">
            <v>6.1285999999999996</v>
          </cell>
          <cell r="X2">
            <v>6.2747999999999999</v>
          </cell>
          <cell r="Y2">
            <v>95.932000000000002</v>
          </cell>
          <cell r="Z2">
            <v>96.361800000000002</v>
          </cell>
          <cell r="AA2">
            <v>95.249499999999998</v>
          </cell>
        </row>
        <row r="3">
          <cell r="A3" t="str">
            <v>HCT</v>
          </cell>
          <cell r="B3" t="str">
            <v>ORGID2</v>
          </cell>
          <cell r="C3" t="str">
            <v>PERIOD</v>
          </cell>
          <cell r="D3" t="str">
            <v>PAL_H_Q3</v>
          </cell>
          <cell r="E3" t="str">
            <v>PAL_H_Q2</v>
          </cell>
          <cell r="F3" t="str">
            <v>PAL_H_Q1</v>
          </cell>
          <cell r="G3" t="str">
            <v>SAL_H_Q3</v>
          </cell>
          <cell r="H3" t="str">
            <v>SAL_H_Q2</v>
          </cell>
          <cell r="I3" t="str">
            <v>SAL_H_Q1</v>
          </cell>
          <cell r="J3" t="str">
            <v>LAL_H_Q3</v>
          </cell>
          <cell r="K3" t="str">
            <v>LAL_H_Q2</v>
          </cell>
          <cell r="L3" t="str">
            <v>LAL_H_Q1</v>
          </cell>
          <cell r="M3" t="str">
            <v>XAL_H_Q3</v>
          </cell>
          <cell r="N3" t="str">
            <v>XAL_H_Q2</v>
          </cell>
          <cell r="O3" t="str">
            <v>XAL_H_Q1</v>
          </cell>
          <cell r="P3" t="str">
            <v>RAL_H_Q3</v>
          </cell>
          <cell r="Q3" t="str">
            <v>RAL_H_Q2</v>
          </cell>
          <cell r="R3" t="str">
            <v>RAL_H_Q1</v>
          </cell>
          <cell r="S3" t="str">
            <v>HAL_H_Q3</v>
          </cell>
          <cell r="T3" t="str">
            <v>HAL_H_Q2</v>
          </cell>
          <cell r="U3" t="str">
            <v>HAL_H_Q1</v>
          </cell>
          <cell r="V3" t="str">
            <v>EAL_H_Q3</v>
          </cell>
          <cell r="W3" t="str">
            <v>EAL_H_Q2</v>
          </cell>
          <cell r="X3" t="str">
            <v>EAL_H_Q1</v>
          </cell>
          <cell r="Y3" t="str">
            <v>A___H_Q3</v>
          </cell>
          <cell r="Z3" t="str">
            <v>A___H_Q2</v>
          </cell>
          <cell r="AA3" t="str">
            <v>A___H_Q1</v>
          </cell>
        </row>
        <row r="4">
          <cell r="A4" t="str">
            <v>21</v>
          </cell>
        </row>
        <row r="5">
          <cell r="A5" t="str">
            <v>21</v>
          </cell>
        </row>
        <row r="6">
          <cell r="A6" t="str">
            <v>21</v>
          </cell>
        </row>
        <row r="7">
          <cell r="A7" t="str">
            <v>21</v>
          </cell>
        </row>
        <row r="8">
          <cell r="A8" t="str">
            <v>21</v>
          </cell>
        </row>
        <row r="9">
          <cell r="A9" t="str">
            <v>21</v>
          </cell>
        </row>
        <row r="10">
          <cell r="A10" t="str">
            <v>21</v>
          </cell>
        </row>
        <row r="11">
          <cell r="A11" t="str">
            <v>21</v>
          </cell>
        </row>
        <row r="12">
          <cell r="A12" t="str">
            <v>21</v>
          </cell>
        </row>
        <row r="13">
          <cell r="A13" t="str">
            <v>22</v>
          </cell>
        </row>
        <row r="14">
          <cell r="A14" t="str">
            <v>51</v>
          </cell>
        </row>
        <row r="15">
          <cell r="A15" t="str">
            <v>81</v>
          </cell>
        </row>
        <row r="16">
          <cell r="A16" t="str">
            <v>81</v>
          </cell>
        </row>
        <row r="17">
          <cell r="A17" t="str">
            <v>81</v>
          </cell>
        </row>
        <row r="18">
          <cell r="A18" t="str">
            <v>81</v>
          </cell>
        </row>
        <row r="19">
          <cell r="A19" t="str">
            <v>81</v>
          </cell>
        </row>
        <row r="20">
          <cell r="A20" t="str">
            <v>81</v>
          </cell>
        </row>
        <row r="21">
          <cell r="A21" t="str">
            <v>81</v>
          </cell>
        </row>
        <row r="22">
          <cell r="A22" t="str">
            <v>81</v>
          </cell>
        </row>
        <row r="23">
          <cell r="A23" t="str">
            <v>81</v>
          </cell>
        </row>
        <row r="24">
          <cell r="A24" t="str">
            <v>82</v>
          </cell>
        </row>
        <row r="25">
          <cell r="A25" t="str">
            <v>82</v>
          </cell>
        </row>
        <row r="26">
          <cell r="A26" t="str">
            <v>82</v>
          </cell>
        </row>
        <row r="27">
          <cell r="A27" t="str">
            <v>82</v>
          </cell>
        </row>
        <row r="28">
          <cell r="A28" t="str">
            <v>82</v>
          </cell>
        </row>
        <row r="29">
          <cell r="A29" t="str">
            <v>83</v>
          </cell>
        </row>
        <row r="30">
          <cell r="A30" t="str">
            <v>97</v>
          </cell>
        </row>
        <row r="31">
          <cell r="A31" t="str">
            <v>98</v>
          </cell>
        </row>
        <row r="32">
          <cell r="A32" t="str">
            <v>98</v>
          </cell>
        </row>
        <row r="33">
          <cell r="A33" t="str">
            <v>98</v>
          </cell>
        </row>
        <row r="34">
          <cell r="A34" t="str">
            <v>98</v>
          </cell>
        </row>
        <row r="35">
          <cell r="A35" t="str">
            <v>98</v>
          </cell>
        </row>
        <row r="36">
          <cell r="A36" t="str">
            <v>98</v>
          </cell>
        </row>
        <row r="37">
          <cell r="A37" t="str">
            <v>98</v>
          </cell>
        </row>
        <row r="38">
          <cell r="A38" t="str">
            <v>98</v>
          </cell>
        </row>
        <row r="39">
          <cell r="A39" t="str">
            <v>98</v>
          </cell>
        </row>
        <row r="40">
          <cell r="A40" t="str">
            <v>98</v>
          </cell>
        </row>
        <row r="41">
          <cell r="A41" t="str">
            <v>98</v>
          </cell>
        </row>
        <row r="42">
          <cell r="A42" t="str">
            <v>98</v>
          </cell>
        </row>
        <row r="43">
          <cell r="A43" t="str">
            <v>98</v>
          </cell>
        </row>
        <row r="44">
          <cell r="A44" t="str">
            <v>98</v>
          </cell>
        </row>
        <row r="45">
          <cell r="A45" t="str">
            <v>98</v>
          </cell>
        </row>
        <row r="46">
          <cell r="A46" t="str">
            <v>99</v>
          </cell>
        </row>
      </sheetData>
      <sheetData sheetId="5">
        <row r="2">
          <cell r="D2">
            <v>18.2499</v>
          </cell>
          <cell r="E2">
            <v>2.2553000000000001</v>
          </cell>
          <cell r="F2">
            <v>0.13519999999999999</v>
          </cell>
          <cell r="G2">
            <v>7.8281000000000001</v>
          </cell>
          <cell r="H2">
            <v>7.3422000000000001</v>
          </cell>
          <cell r="I2">
            <v>1.9453</v>
          </cell>
          <cell r="J2">
            <v>8.4886999999999997</v>
          </cell>
          <cell r="K2">
            <v>1.6083000000000001</v>
          </cell>
          <cell r="L2">
            <v>0.58120000000000005</v>
          </cell>
          <cell r="M2">
            <v>0.2954</v>
          </cell>
          <cell r="N2">
            <v>0.84530000000000005</v>
          </cell>
          <cell r="O2">
            <v>0.69779999999999998</v>
          </cell>
          <cell r="P2">
            <v>0.20169999999999999</v>
          </cell>
          <cell r="Q2">
            <v>18.763200000000001</v>
          </cell>
          <cell r="R2">
            <v>8.8329000000000004</v>
          </cell>
          <cell r="S2">
            <v>5.0815999999999999</v>
          </cell>
          <cell r="T2">
            <v>2.1932999999999998</v>
          </cell>
          <cell r="U2">
            <v>2.1046</v>
          </cell>
          <cell r="V2">
            <v>3.5693999999999999</v>
          </cell>
        </row>
        <row r="3">
          <cell r="A3" t="str">
            <v>HCT</v>
          </cell>
          <cell r="B3" t="str">
            <v>ORGID2</v>
          </cell>
          <cell r="C3" t="str">
            <v>PERIOD</v>
          </cell>
          <cell r="D3" t="str">
            <v>P__VH_Y</v>
          </cell>
          <cell r="E3" t="str">
            <v>P__IH_Y</v>
          </cell>
          <cell r="F3" t="str">
            <v>P__OH_Y</v>
          </cell>
          <cell r="G3" t="str">
            <v>SMS_H_Y</v>
          </cell>
          <cell r="H3" t="str">
            <v>SOS_H_Y</v>
          </cell>
          <cell r="I3" t="str">
            <v>SPS_H_Y</v>
          </cell>
          <cell r="J3" t="str">
            <v>SSS_H_Y</v>
          </cell>
          <cell r="K3" t="str">
            <v>RD1_H_Y</v>
          </cell>
          <cell r="L3" t="str">
            <v>RD2_H_Y</v>
          </cell>
          <cell r="M3" t="str">
            <v>RD3_H_Y</v>
          </cell>
          <cell r="N3" t="str">
            <v>RD4_H_Y</v>
          </cell>
          <cell r="O3" t="str">
            <v>RD5_H_Y</v>
          </cell>
          <cell r="P3" t="str">
            <v>RD6_H_Y</v>
          </cell>
          <cell r="Q3" t="str">
            <v>RD7_H_Y</v>
          </cell>
          <cell r="R3" t="str">
            <v>HIC_H_Y</v>
          </cell>
          <cell r="S3" t="str">
            <v>HOG_H_Y</v>
          </cell>
          <cell r="T3" t="str">
            <v>HOO_H_Y</v>
          </cell>
          <cell r="U3" t="str">
            <v>EER_H_Y</v>
          </cell>
          <cell r="V3" t="str">
            <v>EUR_H_Y</v>
          </cell>
        </row>
        <row r="4">
          <cell r="A4" t="str">
            <v>21</v>
          </cell>
        </row>
        <row r="5">
          <cell r="A5" t="str">
            <v>21</v>
          </cell>
        </row>
        <row r="6">
          <cell r="A6" t="str">
            <v>21</v>
          </cell>
        </row>
        <row r="7">
          <cell r="A7" t="str">
            <v>21</v>
          </cell>
        </row>
        <row r="8">
          <cell r="A8" t="str">
            <v>21</v>
          </cell>
        </row>
        <row r="9">
          <cell r="A9" t="str">
            <v>21</v>
          </cell>
        </row>
        <row r="10">
          <cell r="A10" t="str">
            <v>21</v>
          </cell>
        </row>
        <row r="11">
          <cell r="A11" t="str">
            <v>21</v>
          </cell>
        </row>
        <row r="12">
          <cell r="A12" t="str">
            <v>21</v>
          </cell>
        </row>
        <row r="13">
          <cell r="A13" t="str">
            <v>22</v>
          </cell>
        </row>
        <row r="14">
          <cell r="A14" t="str">
            <v>51</v>
          </cell>
        </row>
        <row r="15">
          <cell r="A15" t="str">
            <v>81</v>
          </cell>
        </row>
        <row r="16">
          <cell r="A16" t="str">
            <v>81</v>
          </cell>
        </row>
        <row r="17">
          <cell r="A17" t="str">
            <v>81</v>
          </cell>
        </row>
        <row r="18">
          <cell r="A18" t="str">
            <v>81</v>
          </cell>
        </row>
        <row r="19">
          <cell r="A19" t="str">
            <v>81</v>
          </cell>
        </row>
        <row r="20">
          <cell r="A20" t="str">
            <v>81</v>
          </cell>
        </row>
        <row r="21">
          <cell r="A21" t="str">
            <v>81</v>
          </cell>
        </row>
        <row r="22">
          <cell r="A22" t="str">
            <v>81</v>
          </cell>
        </row>
        <row r="23">
          <cell r="A23" t="str">
            <v>81</v>
          </cell>
        </row>
        <row r="24">
          <cell r="A24" t="str">
            <v>82</v>
          </cell>
        </row>
        <row r="25">
          <cell r="A25" t="str">
            <v>82</v>
          </cell>
        </row>
        <row r="26">
          <cell r="A26" t="str">
            <v>82</v>
          </cell>
        </row>
        <row r="27">
          <cell r="A27" t="str">
            <v>82</v>
          </cell>
        </row>
        <row r="28">
          <cell r="A28" t="str">
            <v>82</v>
          </cell>
        </row>
        <row r="29">
          <cell r="A29" t="str">
            <v>83</v>
          </cell>
        </row>
        <row r="30">
          <cell r="A30" t="str">
            <v>97</v>
          </cell>
        </row>
        <row r="31">
          <cell r="A31" t="str">
            <v>98</v>
          </cell>
        </row>
        <row r="32">
          <cell r="A32" t="str">
            <v>98</v>
          </cell>
        </row>
        <row r="33">
          <cell r="A33" t="str">
            <v>98</v>
          </cell>
        </row>
        <row r="34">
          <cell r="A34" t="str">
            <v>98</v>
          </cell>
        </row>
        <row r="35">
          <cell r="A35" t="str">
            <v>98</v>
          </cell>
        </row>
        <row r="36">
          <cell r="A36" t="str">
            <v>98</v>
          </cell>
        </row>
        <row r="37">
          <cell r="A37" t="str">
            <v>98</v>
          </cell>
        </row>
        <row r="38">
          <cell r="A38" t="str">
            <v>98</v>
          </cell>
        </row>
        <row r="39">
          <cell r="A39" t="str">
            <v>98</v>
          </cell>
        </row>
        <row r="40">
          <cell r="A40" t="str">
            <v>98</v>
          </cell>
        </row>
        <row r="41">
          <cell r="A41" t="str">
            <v>98</v>
          </cell>
        </row>
        <row r="42">
          <cell r="A42" t="str">
            <v>98</v>
          </cell>
        </row>
        <row r="43">
          <cell r="A43" t="str">
            <v>98</v>
          </cell>
        </row>
        <row r="44">
          <cell r="A44" t="str">
            <v>98</v>
          </cell>
        </row>
        <row r="45">
          <cell r="A45" t="str">
            <v>98</v>
          </cell>
        </row>
        <row r="46">
          <cell r="A46" t="str">
            <v>99</v>
          </cell>
        </row>
      </sheetData>
      <sheetData sheetId="6">
        <row r="2">
          <cell r="D2">
            <v>2.0423</v>
          </cell>
          <cell r="E2">
            <v>20.6404</v>
          </cell>
          <cell r="F2">
            <v>22.992899999999999</v>
          </cell>
          <cell r="G2">
            <v>25.604399999999998</v>
          </cell>
          <cell r="H2">
            <v>5.0384000000000002</v>
          </cell>
          <cell r="I2">
            <v>3.3420999999999998</v>
          </cell>
          <cell r="J2">
            <v>33.494500000000002</v>
          </cell>
          <cell r="K2">
            <v>1.2824</v>
          </cell>
          <cell r="L2">
            <v>38.888599999999997</v>
          </cell>
          <cell r="M2">
            <v>22.9923</v>
          </cell>
          <cell r="N2">
            <v>8.0267999999999997</v>
          </cell>
          <cell r="O2">
            <v>6.9134000000000002</v>
          </cell>
          <cell r="P2">
            <v>0.68979999999999997</v>
          </cell>
          <cell r="Q2">
            <v>4.7457000000000003</v>
          </cell>
          <cell r="R2">
            <v>0.26469999999999999</v>
          </cell>
          <cell r="S2">
            <v>0.26800000000000002</v>
          </cell>
          <cell r="T2">
            <v>1.2322</v>
          </cell>
          <cell r="U2">
            <v>0.3327</v>
          </cell>
          <cell r="V2">
            <v>1.0244</v>
          </cell>
          <cell r="W2">
            <v>92.481399999999994</v>
          </cell>
          <cell r="X2">
            <v>4.6612999999999998</v>
          </cell>
          <cell r="Y2">
            <v>0.26229999999999998</v>
          </cell>
          <cell r="Z2">
            <v>0.3155</v>
          </cell>
          <cell r="AA2">
            <v>6.8599999999999994E-2</v>
          </cell>
          <cell r="AB2">
            <v>1.1935</v>
          </cell>
          <cell r="AC2">
            <v>8.5199999999999998E-2</v>
          </cell>
          <cell r="AD2">
            <v>23.679300000000001</v>
          </cell>
          <cell r="AE2">
            <v>1.0612999999999999</v>
          </cell>
          <cell r="AF2">
            <v>8.0690000000000008</v>
          </cell>
          <cell r="AG2">
            <v>0.41360000000000002</v>
          </cell>
          <cell r="AH2">
            <v>16.282699999999998</v>
          </cell>
          <cell r="AI2">
            <v>68.853200000000001</v>
          </cell>
          <cell r="AJ2">
            <v>5.3201000000000001</v>
          </cell>
          <cell r="AK2">
            <v>0.33250000000000002</v>
          </cell>
          <cell r="AL2">
            <v>0.1648</v>
          </cell>
          <cell r="AM2">
            <v>2.1700000000000001E-2</v>
          </cell>
          <cell r="AN2">
            <v>0.1087</v>
          </cell>
          <cell r="AO2">
            <v>8.3999999999999995E-3</v>
          </cell>
          <cell r="AP2">
            <v>1.4061999999999999</v>
          </cell>
          <cell r="AQ2">
            <v>8.6158000000000001</v>
          </cell>
          <cell r="AR2">
            <v>0.85129999999999995</v>
          </cell>
          <cell r="AS2">
            <v>29.383600000000001</v>
          </cell>
          <cell r="AT2">
            <v>46.396000000000001</v>
          </cell>
          <cell r="AU2">
            <v>12.834099999999999</v>
          </cell>
          <cell r="AV2">
            <v>1.9191</v>
          </cell>
          <cell r="AW2">
            <v>1.4804999999999999</v>
          </cell>
          <cell r="AX2">
            <v>0.43409999999999999</v>
          </cell>
          <cell r="AY2">
            <v>9.6699999999999994E-2</v>
          </cell>
          <cell r="AZ2">
            <v>0.64659999999999995</v>
          </cell>
          <cell r="BA2">
            <v>4.2900000000000001E-2</v>
          </cell>
          <cell r="BB2">
            <v>2.3376000000000001</v>
          </cell>
          <cell r="BC2">
            <v>8.9099999999999999E-2</v>
          </cell>
          <cell r="BD2">
            <v>0.31109999999999999</v>
          </cell>
          <cell r="BE2">
            <v>2.63E-2</v>
          </cell>
          <cell r="BF2">
            <v>1.9870000000000001</v>
          </cell>
          <cell r="BG2">
            <v>0.57799999999999996</v>
          </cell>
          <cell r="BH2">
            <v>0.2185</v>
          </cell>
          <cell r="BI2">
            <v>96.79</v>
          </cell>
          <cell r="BJ2">
            <v>0.45689999999999997</v>
          </cell>
          <cell r="BK2">
            <v>7.1499999999999994E-2</v>
          </cell>
          <cell r="BL2">
            <v>2.0500000000000001E-2</v>
          </cell>
          <cell r="BM2">
            <v>5.0200000000000002E-2</v>
          </cell>
          <cell r="BN2">
            <v>6.0000000000000001E-3</v>
          </cell>
          <cell r="BO2">
            <v>0.13289999999999999</v>
          </cell>
          <cell r="BP2">
            <v>22.254799999999999</v>
          </cell>
        </row>
        <row r="3">
          <cell r="A3" t="str">
            <v>HCT</v>
          </cell>
          <cell r="B3" t="str">
            <v>ORGID2</v>
          </cell>
          <cell r="C3" t="str">
            <v>PERIOD</v>
          </cell>
          <cell r="D3" t="str">
            <v>LAL_H_Y</v>
          </cell>
          <cell r="E3" t="str">
            <v>PAL_H_Y</v>
          </cell>
          <cell r="F3" t="str">
            <v>RAL_H_Y</v>
          </cell>
          <cell r="G3" t="str">
            <v>SAL_H_Y</v>
          </cell>
          <cell r="H3" t="str">
            <v>XAL_H_Y</v>
          </cell>
          <cell r="I3" t="str">
            <v>PFA_H_YP</v>
          </cell>
          <cell r="J3" t="str">
            <v>PHC_H_YP</v>
          </cell>
          <cell r="K3" t="str">
            <v>PNP_H_YP</v>
          </cell>
          <cell r="L3" t="str">
            <v>PPR_H_YP</v>
          </cell>
          <cell r="M3" t="str">
            <v>PTP_H_YP</v>
          </cell>
          <cell r="N3" t="str">
            <v>PPR_H_Y</v>
          </cell>
          <cell r="O3" t="str">
            <v>PHC_H_Y</v>
          </cell>
          <cell r="P3" t="str">
            <v>PFA_H_Y</v>
          </cell>
          <cell r="Q3" t="str">
            <v>PTP_H_Y</v>
          </cell>
          <cell r="R3" t="str">
            <v>PNP_H_Y</v>
          </cell>
          <cell r="S3" t="str">
            <v>SFA_H_YP</v>
          </cell>
          <cell r="T3" t="str">
            <v>SHC_H_YP</v>
          </cell>
          <cell r="U3" t="str">
            <v>SNP_H_YP</v>
          </cell>
          <cell r="V3" t="str">
            <v>SPR_H_YP</v>
          </cell>
          <cell r="W3" t="str">
            <v>SSP_H_YP</v>
          </cell>
          <cell r="X3" t="str">
            <v>STP_H_YP</v>
          </cell>
          <cell r="Y3" t="str">
            <v>SPR_H_Y</v>
          </cell>
          <cell r="Z3" t="str">
            <v>SHC_H_Y</v>
          </cell>
          <cell r="AA3" t="str">
            <v>SFA_H_Y</v>
          </cell>
          <cell r="AB3" t="str">
            <v>STP_H_Y</v>
          </cell>
          <cell r="AC3" t="str">
            <v>SNP_H_Y</v>
          </cell>
          <cell r="AD3" t="str">
            <v>SSP_H_Y</v>
          </cell>
          <cell r="AE3" t="str">
            <v>LFA_H_YP</v>
          </cell>
          <cell r="AF3" t="str">
            <v>LHC_H_YP</v>
          </cell>
          <cell r="AG3" t="str">
            <v>LNP_H_YP</v>
          </cell>
          <cell r="AH3" t="str">
            <v>LPR_H_YP</v>
          </cell>
          <cell r="AI3" t="str">
            <v>LSP_H_YP</v>
          </cell>
          <cell r="AJ3" t="str">
            <v>LTP_H_YP</v>
          </cell>
          <cell r="AK3" t="str">
            <v>LPR_H_Y</v>
          </cell>
          <cell r="AL3" t="str">
            <v>LHC_H_Y</v>
          </cell>
          <cell r="AM3" t="str">
            <v>LFA_H_Y</v>
          </cell>
          <cell r="AN3" t="str">
            <v>LTP_H_Y</v>
          </cell>
          <cell r="AO3" t="str">
            <v>LNP_H_Y</v>
          </cell>
          <cell r="AP3" t="str">
            <v>LSP_H_Y</v>
          </cell>
          <cell r="AQ3" t="str">
            <v>XHC_H_YP</v>
          </cell>
          <cell r="AR3" t="str">
            <v>XNP_H_YP</v>
          </cell>
          <cell r="AS3" t="str">
            <v>XPR_H_YP</v>
          </cell>
          <cell r="AT3" t="str">
            <v>XSP_H_YP</v>
          </cell>
          <cell r="AU3" t="str">
            <v>XTP_H_YP</v>
          </cell>
          <cell r="AV3" t="str">
            <v>XFA_H_YP</v>
          </cell>
          <cell r="AW3" t="str">
            <v>XPR_H_Y</v>
          </cell>
          <cell r="AX3" t="str">
            <v>XHC_H_Y</v>
          </cell>
          <cell r="AY3" t="str">
            <v>XFA_H_Y</v>
          </cell>
          <cell r="AZ3" t="str">
            <v>XTP_H_Y</v>
          </cell>
          <cell r="BA3" t="str">
            <v>XNP_H_Y</v>
          </cell>
          <cell r="BB3" t="str">
            <v>XSP_H_Y</v>
          </cell>
          <cell r="BC3" t="str">
            <v>RFA_H_YP</v>
          </cell>
          <cell r="BD3" t="str">
            <v>RHC_H_YP</v>
          </cell>
          <cell r="BE3" t="str">
            <v>RNP_H_YP</v>
          </cell>
          <cell r="BF3" t="str">
            <v>RPR_H_YP</v>
          </cell>
          <cell r="BG3" t="str">
            <v>RSP_H_YP</v>
          </cell>
          <cell r="BH3" t="str">
            <v>RTP_H_YP</v>
          </cell>
          <cell r="BI3" t="str">
            <v>RUN_H_YP</v>
          </cell>
          <cell r="BJ3" t="str">
            <v>RPR_H_Y</v>
          </cell>
          <cell r="BK3" t="str">
            <v>RHC_H_Y</v>
          </cell>
          <cell r="BL3" t="str">
            <v>RFA_H_Y</v>
          </cell>
          <cell r="BM3" t="str">
            <v>RTP_H_Y</v>
          </cell>
          <cell r="BN3" t="str">
            <v>RNP_H_Y</v>
          </cell>
          <cell r="BO3" t="str">
            <v>RSP_H_Y</v>
          </cell>
          <cell r="BP3" t="str">
            <v>RUN_H_Y</v>
          </cell>
        </row>
        <row r="4">
          <cell r="A4" t="str">
            <v>21</v>
          </cell>
        </row>
        <row r="5">
          <cell r="A5" t="str">
            <v>21</v>
          </cell>
        </row>
        <row r="6">
          <cell r="A6" t="str">
            <v>21</v>
          </cell>
        </row>
        <row r="7">
          <cell r="A7" t="str">
            <v>21</v>
          </cell>
        </row>
        <row r="8">
          <cell r="A8" t="str">
            <v>21</v>
          </cell>
        </row>
        <row r="9">
          <cell r="A9" t="str">
            <v>21</v>
          </cell>
        </row>
        <row r="10">
          <cell r="A10" t="str">
            <v>21</v>
          </cell>
        </row>
        <row r="11">
          <cell r="A11" t="str">
            <v>21</v>
          </cell>
        </row>
        <row r="12">
          <cell r="A12" t="str">
            <v>21</v>
          </cell>
        </row>
        <row r="13">
          <cell r="A13" t="str">
            <v>22</v>
          </cell>
        </row>
        <row r="14">
          <cell r="A14" t="str">
            <v>51</v>
          </cell>
        </row>
        <row r="15">
          <cell r="A15" t="str">
            <v>81</v>
          </cell>
        </row>
        <row r="16">
          <cell r="A16" t="str">
            <v>81</v>
          </cell>
        </row>
        <row r="17">
          <cell r="A17" t="str">
            <v>81</v>
          </cell>
        </row>
        <row r="18">
          <cell r="A18" t="str">
            <v>81</v>
          </cell>
        </row>
        <row r="19">
          <cell r="A19" t="str">
            <v>81</v>
          </cell>
        </row>
        <row r="20">
          <cell r="A20" t="str">
            <v>81</v>
          </cell>
        </row>
        <row r="21">
          <cell r="A21" t="str">
            <v>81</v>
          </cell>
        </row>
        <row r="22">
          <cell r="A22" t="str">
            <v>81</v>
          </cell>
        </row>
        <row r="23">
          <cell r="A23" t="str">
            <v>81</v>
          </cell>
        </row>
        <row r="24">
          <cell r="A24" t="str">
            <v>82</v>
          </cell>
        </row>
        <row r="25">
          <cell r="A25" t="str">
            <v>82</v>
          </cell>
        </row>
        <row r="26">
          <cell r="A26" t="str">
            <v>82</v>
          </cell>
        </row>
        <row r="27">
          <cell r="A27" t="str">
            <v>82</v>
          </cell>
        </row>
        <row r="28">
          <cell r="A28" t="str">
            <v>82</v>
          </cell>
        </row>
        <row r="29">
          <cell r="A29" t="str">
            <v>83</v>
          </cell>
        </row>
        <row r="30">
          <cell r="A30" t="str">
            <v>97</v>
          </cell>
        </row>
        <row r="31">
          <cell r="A31" t="str">
            <v>98</v>
          </cell>
        </row>
        <row r="32">
          <cell r="A32" t="str">
            <v>98</v>
          </cell>
        </row>
        <row r="33">
          <cell r="A33" t="str">
            <v>98</v>
          </cell>
        </row>
        <row r="34">
          <cell r="A34" t="str">
            <v>98</v>
          </cell>
        </row>
        <row r="35">
          <cell r="A35" t="str">
            <v>98</v>
          </cell>
        </row>
        <row r="36">
          <cell r="A36" t="str">
            <v>98</v>
          </cell>
        </row>
        <row r="37">
          <cell r="A37" t="str">
            <v>98</v>
          </cell>
        </row>
        <row r="38">
          <cell r="A38" t="str">
            <v>98</v>
          </cell>
        </row>
        <row r="39">
          <cell r="A39" t="str">
            <v>98</v>
          </cell>
        </row>
        <row r="40">
          <cell r="A40" t="str">
            <v>98</v>
          </cell>
        </row>
        <row r="41">
          <cell r="A41" t="str">
            <v>98</v>
          </cell>
        </row>
        <row r="42">
          <cell r="A42" t="str">
            <v>98</v>
          </cell>
        </row>
        <row r="43">
          <cell r="A43" t="str">
            <v>98</v>
          </cell>
        </row>
        <row r="44">
          <cell r="A44" t="str">
            <v>98</v>
          </cell>
        </row>
        <row r="45">
          <cell r="A45" t="str">
            <v>98</v>
          </cell>
        </row>
        <row r="46">
          <cell r="A46" t="str">
            <v>99</v>
          </cell>
        </row>
      </sheetData>
      <sheetData sheetId="7">
        <row r="2">
          <cell r="D2">
            <v>4301.5929999999998</v>
          </cell>
          <cell r="E2">
            <v>1129.7739999999999</v>
          </cell>
          <cell r="F2">
            <v>1.5887</v>
          </cell>
          <cell r="G2">
            <v>591.63589999999999</v>
          </cell>
          <cell r="H2">
            <v>1756.0604000000001</v>
          </cell>
          <cell r="I2">
            <v>128.41800000000001</v>
          </cell>
          <cell r="J2">
            <v>89.084900000000005</v>
          </cell>
          <cell r="K2">
            <v>530.29489999999998</v>
          </cell>
        </row>
        <row r="3">
          <cell r="A3" t="str">
            <v>HCT</v>
          </cell>
          <cell r="B3" t="str">
            <v>ORGID2</v>
          </cell>
          <cell r="C3" t="str">
            <v>PERIOD</v>
          </cell>
          <cell r="D3" t="str">
            <v>U_OFH_Y</v>
          </cell>
          <cell r="E3" t="str">
            <v>U_REH_Y</v>
          </cell>
          <cell r="F3" t="str">
            <v>U_VRH_Y</v>
          </cell>
          <cell r="G3" t="str">
            <v>U_XPH_Y</v>
          </cell>
          <cell r="H3" t="str">
            <v>U_LPH_Y</v>
          </cell>
          <cell r="I3" t="str">
            <v>U_IDH_Y</v>
          </cell>
          <cell r="J3" t="str">
            <v>U_ERH_Y</v>
          </cell>
          <cell r="K3" t="str">
            <v>U_UCH_Y</v>
          </cell>
        </row>
        <row r="4">
          <cell r="A4" t="str">
            <v>21</v>
          </cell>
        </row>
        <row r="5">
          <cell r="A5" t="str">
            <v>21</v>
          </cell>
        </row>
        <row r="6">
          <cell r="A6" t="str">
            <v>21</v>
          </cell>
        </row>
        <row r="7">
          <cell r="A7" t="str">
            <v>21</v>
          </cell>
        </row>
        <row r="8">
          <cell r="A8" t="str">
            <v>21</v>
          </cell>
        </row>
        <row r="9">
          <cell r="A9" t="str">
            <v>21</v>
          </cell>
        </row>
        <row r="10">
          <cell r="A10" t="str">
            <v>21</v>
          </cell>
        </row>
        <row r="11">
          <cell r="A11" t="str">
            <v>21</v>
          </cell>
        </row>
        <row r="12">
          <cell r="A12" t="str">
            <v>21</v>
          </cell>
        </row>
        <row r="13">
          <cell r="A13" t="str">
            <v>22</v>
          </cell>
        </row>
        <row r="14">
          <cell r="A14" t="str">
            <v>51</v>
          </cell>
        </row>
        <row r="15">
          <cell r="A15" t="str">
            <v>81</v>
          </cell>
        </row>
        <row r="16">
          <cell r="A16" t="str">
            <v>81</v>
          </cell>
        </row>
        <row r="17">
          <cell r="A17" t="str">
            <v>81</v>
          </cell>
        </row>
        <row r="18">
          <cell r="A18" t="str">
            <v>81</v>
          </cell>
        </row>
        <row r="19">
          <cell r="A19" t="str">
            <v>81</v>
          </cell>
        </row>
        <row r="20">
          <cell r="A20" t="str">
            <v>81</v>
          </cell>
        </row>
        <row r="21">
          <cell r="A21" t="str">
            <v>81</v>
          </cell>
        </row>
        <row r="22">
          <cell r="A22" t="str">
            <v>81</v>
          </cell>
        </row>
        <row r="23">
          <cell r="A23" t="str">
            <v>81</v>
          </cell>
        </row>
        <row r="24">
          <cell r="A24" t="str">
            <v>82</v>
          </cell>
        </row>
        <row r="25">
          <cell r="A25" t="str">
            <v>82</v>
          </cell>
        </row>
        <row r="26">
          <cell r="A26" t="str">
            <v>82</v>
          </cell>
        </row>
        <row r="27">
          <cell r="A27" t="str">
            <v>82</v>
          </cell>
        </row>
        <row r="28">
          <cell r="A28" t="str">
            <v>82</v>
          </cell>
        </row>
        <row r="29">
          <cell r="A29" t="str">
            <v>83</v>
          </cell>
        </row>
        <row r="30">
          <cell r="A30" t="str">
            <v>97</v>
          </cell>
        </row>
        <row r="31">
          <cell r="A31" t="str">
            <v>98</v>
          </cell>
        </row>
        <row r="32">
          <cell r="A32" t="str">
            <v>98</v>
          </cell>
        </row>
        <row r="33">
          <cell r="A33" t="str">
            <v>98</v>
          </cell>
        </row>
        <row r="34">
          <cell r="A34" t="str">
            <v>98</v>
          </cell>
        </row>
        <row r="35">
          <cell r="A35" t="str">
            <v>98</v>
          </cell>
        </row>
        <row r="36">
          <cell r="A36" t="str">
            <v>98</v>
          </cell>
        </row>
        <row r="37">
          <cell r="A37" t="str">
            <v>98</v>
          </cell>
        </row>
        <row r="38">
          <cell r="A38" t="str">
            <v>98</v>
          </cell>
        </row>
        <row r="39">
          <cell r="A39" t="str">
            <v>98</v>
          </cell>
        </row>
        <row r="40">
          <cell r="A40" t="str">
            <v>98</v>
          </cell>
        </row>
        <row r="41">
          <cell r="A41" t="str">
            <v>98</v>
          </cell>
        </row>
        <row r="42">
          <cell r="A42" t="str">
            <v>98</v>
          </cell>
        </row>
        <row r="43">
          <cell r="A43" t="str">
            <v>98</v>
          </cell>
        </row>
        <row r="44">
          <cell r="A44" t="str">
            <v>98</v>
          </cell>
        </row>
        <row r="45">
          <cell r="A45" t="str">
            <v>98</v>
          </cell>
        </row>
        <row r="46">
          <cell r="A46" t="str">
            <v>99</v>
          </cell>
        </row>
      </sheetData>
      <sheetData sheetId="8">
        <row r="2">
          <cell r="D2">
            <v>53</v>
          </cell>
          <cell r="E2">
            <v>8</v>
          </cell>
          <cell r="F2">
            <v>89</v>
          </cell>
          <cell r="G2">
            <v>1</v>
          </cell>
          <cell r="H2">
            <v>44</v>
          </cell>
          <cell r="I2">
            <v>7</v>
          </cell>
          <cell r="J2">
            <v>98</v>
          </cell>
          <cell r="K2">
            <v>0</v>
          </cell>
          <cell r="L2">
            <v>77</v>
          </cell>
          <cell r="M2">
            <v>78</v>
          </cell>
          <cell r="N2">
            <v>83</v>
          </cell>
          <cell r="O2">
            <v>99</v>
          </cell>
          <cell r="P2">
            <v>14</v>
          </cell>
          <cell r="Q2">
            <v>2</v>
          </cell>
        </row>
        <row r="3">
          <cell r="A3" t="str">
            <v>HCT</v>
          </cell>
          <cell r="B3" t="str">
            <v>ORGID2</v>
          </cell>
          <cell r="C3" t="str">
            <v>PERIOD</v>
          </cell>
          <cell r="D3" t="str">
            <v>QASIH_P</v>
          </cell>
          <cell r="E3" t="str">
            <v>QASBH_P</v>
          </cell>
          <cell r="F3" t="str">
            <v>QDIHH_P</v>
          </cell>
          <cell r="G3" t="str">
            <v>QDIRH_P</v>
          </cell>
          <cell r="H3" t="str">
            <v>QHYAH_P</v>
          </cell>
          <cell r="I3" t="str">
            <v>QLB3H_P</v>
          </cell>
          <cell r="J3" t="str">
            <v>QLBSH_P</v>
          </cell>
          <cell r="K3" t="str">
            <v>QPMIH_P</v>
          </cell>
          <cell r="L3" t="str">
            <v>QPMCH_P</v>
          </cell>
          <cell r="M3" t="str">
            <v>QPMBH_P</v>
          </cell>
          <cell r="N3" t="str">
            <v>QPMMH_P</v>
          </cell>
          <cell r="O3" t="str">
            <v>QPCPH_P</v>
          </cell>
          <cell r="P3" t="str">
            <v>QPCCH_P</v>
          </cell>
          <cell r="Q3" t="str">
            <v>QPCAH_P</v>
          </cell>
        </row>
        <row r="4">
          <cell r="A4" t="str">
            <v>21</v>
          </cell>
        </row>
        <row r="5">
          <cell r="A5" t="str">
            <v>21</v>
          </cell>
        </row>
        <row r="6">
          <cell r="A6" t="str">
            <v>21</v>
          </cell>
        </row>
        <row r="7">
          <cell r="A7" t="str">
            <v>21</v>
          </cell>
        </row>
        <row r="8">
          <cell r="A8" t="str">
            <v>21</v>
          </cell>
        </row>
        <row r="9">
          <cell r="A9" t="str">
            <v>21</v>
          </cell>
        </row>
        <row r="10">
          <cell r="A10" t="str">
            <v>21</v>
          </cell>
        </row>
        <row r="11">
          <cell r="A11" t="str">
            <v>21</v>
          </cell>
        </row>
        <row r="12">
          <cell r="A12" t="str">
            <v>21</v>
          </cell>
        </row>
        <row r="13">
          <cell r="A13" t="str">
            <v>22</v>
          </cell>
        </row>
        <row r="14">
          <cell r="A14" t="str">
            <v>51</v>
          </cell>
        </row>
        <row r="15">
          <cell r="A15" t="str">
            <v>81</v>
          </cell>
        </row>
        <row r="16">
          <cell r="A16" t="str">
            <v>81</v>
          </cell>
        </row>
        <row r="17">
          <cell r="A17" t="str">
            <v>81</v>
          </cell>
        </row>
        <row r="18">
          <cell r="A18" t="str">
            <v>81</v>
          </cell>
        </row>
        <row r="19">
          <cell r="A19" t="str">
            <v>81</v>
          </cell>
        </row>
        <row r="20">
          <cell r="A20" t="str">
            <v>81</v>
          </cell>
        </row>
        <row r="21">
          <cell r="A21" t="str">
            <v>81</v>
          </cell>
        </row>
        <row r="22">
          <cell r="A22" t="str">
            <v>81</v>
          </cell>
        </row>
        <row r="23">
          <cell r="A23" t="str">
            <v>81</v>
          </cell>
        </row>
        <row r="24">
          <cell r="A24" t="str">
            <v>82</v>
          </cell>
        </row>
        <row r="25">
          <cell r="A25" t="str">
            <v>82</v>
          </cell>
        </row>
        <row r="26">
          <cell r="A26" t="str">
            <v>82</v>
          </cell>
        </row>
        <row r="27">
          <cell r="A27" t="str">
            <v>82</v>
          </cell>
        </row>
        <row r="28">
          <cell r="A28" t="str">
            <v>82</v>
          </cell>
        </row>
        <row r="29">
          <cell r="A29" t="str">
            <v>83</v>
          </cell>
        </row>
        <row r="30">
          <cell r="A30" t="str">
            <v>97</v>
          </cell>
        </row>
        <row r="31">
          <cell r="A31" t="str">
            <v>98</v>
          </cell>
        </row>
        <row r="32">
          <cell r="A32" t="str">
            <v>98</v>
          </cell>
        </row>
        <row r="33">
          <cell r="A33" t="str">
            <v>98</v>
          </cell>
        </row>
        <row r="34">
          <cell r="A34" t="str">
            <v>98</v>
          </cell>
        </row>
        <row r="35">
          <cell r="A35" t="str">
            <v>98</v>
          </cell>
        </row>
        <row r="36">
          <cell r="A36" t="str">
            <v>98</v>
          </cell>
        </row>
        <row r="37">
          <cell r="A37" t="str">
            <v>98</v>
          </cell>
        </row>
        <row r="38">
          <cell r="A38" t="str">
            <v>98</v>
          </cell>
        </row>
        <row r="39">
          <cell r="A39" t="str">
            <v>98</v>
          </cell>
        </row>
        <row r="40">
          <cell r="A40" t="str">
            <v>98</v>
          </cell>
        </row>
        <row r="41">
          <cell r="A41" t="str">
            <v>98</v>
          </cell>
        </row>
        <row r="42">
          <cell r="A42" t="str">
            <v>98</v>
          </cell>
        </row>
        <row r="43">
          <cell r="A43" t="str">
            <v>98</v>
          </cell>
        </row>
        <row r="44">
          <cell r="A44" t="str">
            <v>98</v>
          </cell>
        </row>
        <row r="45">
          <cell r="A45" t="str">
            <v>98</v>
          </cell>
        </row>
        <row r="46">
          <cell r="A46" t="str">
            <v>99</v>
          </cell>
        </row>
      </sheetData>
      <sheetData sheetId="9">
        <row r="2">
          <cell r="A2" t="str">
            <v>220</v>
          </cell>
          <cell r="B2" t="str">
            <v>Southwood</v>
          </cell>
          <cell r="C2" t="str">
            <v>017</v>
          </cell>
          <cell r="D2" t="str">
            <v>51</v>
          </cell>
          <cell r="E2" t="str">
            <v>01751</v>
          </cell>
          <cell r="F2" t="str">
            <v>PMG ADULT</v>
          </cell>
          <cell r="G2" t="str">
            <v>FRED</v>
          </cell>
          <cell r="H2" t="str">
            <v>REIFSTECK</v>
          </cell>
          <cell r="I2" t="str">
            <v>FRED REIFSTECK</v>
          </cell>
          <cell r="J2">
            <v>3515</v>
          </cell>
          <cell r="K2">
            <v>35174</v>
          </cell>
          <cell r="L2">
            <v>27609</v>
          </cell>
          <cell r="M2">
            <v>30891</v>
          </cell>
          <cell r="N2">
            <v>34844</v>
          </cell>
          <cell r="O2">
            <v>1.5431999999999999</v>
          </cell>
          <cell r="Q2">
            <v>1</v>
          </cell>
          <cell r="R2">
            <v>1</v>
          </cell>
          <cell r="S2">
            <v>1</v>
          </cell>
          <cell r="T2">
            <v>1</v>
          </cell>
          <cell r="U2" t="str">
            <v>FP</v>
          </cell>
          <cell r="V2" t="str">
            <v>0</v>
          </cell>
        </row>
        <row r="3">
          <cell r="A3" t="str">
            <v>PCP</v>
          </cell>
          <cell r="B3" t="str">
            <v>ORGID</v>
          </cell>
          <cell r="C3" t="str">
            <v>FAC</v>
          </cell>
          <cell r="D3" t="str">
            <v>HCT</v>
          </cell>
          <cell r="E3" t="str">
            <v>ORGID2</v>
          </cell>
          <cell r="F3" t="str">
            <v>PEER</v>
          </cell>
          <cell r="G3" t="str">
            <v>FNAME</v>
          </cell>
          <cell r="H3" t="str">
            <v>LNAME</v>
          </cell>
          <cell r="I3" t="str">
            <v>PRVNAME</v>
          </cell>
          <cell r="J3" t="str">
            <v>PANEL</v>
          </cell>
          <cell r="K3" t="str">
            <v>QMMYTD</v>
          </cell>
          <cell r="L3" t="str">
            <v>QMMY_Q1</v>
          </cell>
          <cell r="M3" t="str">
            <v>QMMY_Q2</v>
          </cell>
          <cell r="N3" t="str">
            <v>QMMY_Q3</v>
          </cell>
          <cell r="O3" t="str">
            <v>PCPMORBY</v>
          </cell>
          <cell r="P3" t="str">
            <v>PERIOD</v>
          </cell>
          <cell r="Q3" t="str">
            <v>PQ_YTD</v>
          </cell>
          <cell r="R3" t="str">
            <v>PQ_YTDQ1</v>
          </cell>
          <cell r="S3" t="str">
            <v>PQ_YTDQ2</v>
          </cell>
          <cell r="T3" t="str">
            <v>PQ_YTDQ3</v>
          </cell>
          <cell r="U3" t="str">
            <v>PRIM_SP</v>
          </cell>
          <cell r="V3" t="str">
            <v>NETPCP</v>
          </cell>
        </row>
        <row r="4">
          <cell r="A4" t="str">
            <v>000</v>
          </cell>
        </row>
        <row r="5">
          <cell r="A5" t="str">
            <v>002</v>
          </cell>
        </row>
        <row r="6">
          <cell r="A6" t="str">
            <v>005</v>
          </cell>
        </row>
        <row r="7">
          <cell r="A7" t="str">
            <v>006</v>
          </cell>
        </row>
        <row r="8">
          <cell r="A8" t="str">
            <v>008</v>
          </cell>
        </row>
        <row r="9">
          <cell r="A9" t="str">
            <v>015</v>
          </cell>
        </row>
        <row r="10">
          <cell r="A10" t="str">
            <v>019</v>
          </cell>
        </row>
        <row r="11">
          <cell r="A11" t="str">
            <v>020</v>
          </cell>
        </row>
        <row r="12">
          <cell r="A12" t="str">
            <v>034</v>
          </cell>
        </row>
        <row r="13">
          <cell r="A13" t="str">
            <v>038</v>
          </cell>
        </row>
        <row r="14">
          <cell r="A14" t="str">
            <v>040</v>
          </cell>
        </row>
        <row r="15">
          <cell r="A15" t="str">
            <v>042</v>
          </cell>
        </row>
        <row r="16">
          <cell r="A16" t="str">
            <v>050</v>
          </cell>
        </row>
        <row r="17">
          <cell r="A17" t="str">
            <v>054</v>
          </cell>
        </row>
        <row r="18">
          <cell r="A18" t="str">
            <v>055</v>
          </cell>
        </row>
        <row r="19">
          <cell r="A19" t="str">
            <v>058</v>
          </cell>
        </row>
        <row r="20">
          <cell r="A20" t="str">
            <v>073</v>
          </cell>
        </row>
        <row r="21">
          <cell r="A21" t="str">
            <v>082</v>
          </cell>
        </row>
        <row r="22">
          <cell r="A22" t="str">
            <v>094</v>
          </cell>
        </row>
        <row r="23">
          <cell r="A23" t="str">
            <v>098</v>
          </cell>
        </row>
        <row r="24">
          <cell r="A24" t="str">
            <v>103</v>
          </cell>
        </row>
        <row r="25">
          <cell r="A25" t="str">
            <v>104</v>
          </cell>
        </row>
        <row r="26">
          <cell r="A26" t="str">
            <v>113</v>
          </cell>
        </row>
        <row r="27">
          <cell r="A27" t="str">
            <v>116</v>
          </cell>
        </row>
        <row r="28">
          <cell r="A28" t="str">
            <v>121</v>
          </cell>
        </row>
        <row r="29">
          <cell r="A29" t="str">
            <v>126</v>
          </cell>
        </row>
        <row r="30">
          <cell r="A30" t="str">
            <v>127</v>
          </cell>
        </row>
        <row r="31">
          <cell r="A31" t="str">
            <v>131</v>
          </cell>
        </row>
        <row r="32">
          <cell r="A32" t="str">
            <v>135</v>
          </cell>
        </row>
        <row r="33">
          <cell r="A33" t="str">
            <v>138</v>
          </cell>
        </row>
        <row r="34">
          <cell r="A34" t="str">
            <v>146</v>
          </cell>
        </row>
        <row r="35">
          <cell r="A35" t="str">
            <v>161</v>
          </cell>
        </row>
        <row r="36">
          <cell r="A36" t="str">
            <v>1900</v>
          </cell>
        </row>
        <row r="37">
          <cell r="A37" t="str">
            <v>1901</v>
          </cell>
        </row>
        <row r="38">
          <cell r="A38" t="str">
            <v>1902</v>
          </cell>
        </row>
        <row r="39">
          <cell r="A39" t="str">
            <v>1903</v>
          </cell>
        </row>
        <row r="40">
          <cell r="A40" t="str">
            <v>1904</v>
          </cell>
        </row>
        <row r="41">
          <cell r="A41" t="str">
            <v>1905</v>
          </cell>
        </row>
        <row r="42">
          <cell r="A42" t="str">
            <v>1906</v>
          </cell>
        </row>
        <row r="43">
          <cell r="A43" t="str">
            <v>1907</v>
          </cell>
        </row>
        <row r="44">
          <cell r="A44" t="str">
            <v>1908</v>
          </cell>
        </row>
        <row r="45">
          <cell r="A45" t="str">
            <v>1909</v>
          </cell>
        </row>
        <row r="46">
          <cell r="A46" t="str">
            <v>1910</v>
          </cell>
        </row>
        <row r="47">
          <cell r="A47" t="str">
            <v>1911</v>
          </cell>
        </row>
        <row r="48">
          <cell r="A48" t="str">
            <v>1912</v>
          </cell>
        </row>
        <row r="49">
          <cell r="A49" t="str">
            <v>1913</v>
          </cell>
        </row>
        <row r="50">
          <cell r="A50" t="str">
            <v>1914</v>
          </cell>
        </row>
        <row r="51">
          <cell r="A51" t="str">
            <v>1915</v>
          </cell>
        </row>
        <row r="52">
          <cell r="A52" t="str">
            <v>1916</v>
          </cell>
        </row>
        <row r="53">
          <cell r="A53" t="str">
            <v>1917</v>
          </cell>
        </row>
        <row r="54">
          <cell r="A54" t="str">
            <v>1918</v>
          </cell>
        </row>
        <row r="55">
          <cell r="A55" t="str">
            <v>1919</v>
          </cell>
        </row>
        <row r="56">
          <cell r="A56" t="str">
            <v>1920</v>
          </cell>
        </row>
        <row r="57">
          <cell r="A57" t="str">
            <v>1921</v>
          </cell>
        </row>
        <row r="58">
          <cell r="A58" t="str">
            <v>1922</v>
          </cell>
        </row>
        <row r="59">
          <cell r="A59" t="str">
            <v>1923</v>
          </cell>
        </row>
        <row r="60">
          <cell r="A60" t="str">
            <v>1924</v>
          </cell>
        </row>
        <row r="61">
          <cell r="A61" t="str">
            <v>1925</v>
          </cell>
        </row>
        <row r="62">
          <cell r="A62" t="str">
            <v>194</v>
          </cell>
        </row>
        <row r="63">
          <cell r="A63" t="str">
            <v>205</v>
          </cell>
        </row>
        <row r="64">
          <cell r="A64" t="str">
            <v>206</v>
          </cell>
        </row>
        <row r="65">
          <cell r="A65" t="str">
            <v>207</v>
          </cell>
        </row>
        <row r="66">
          <cell r="A66" t="str">
            <v>208</v>
          </cell>
        </row>
        <row r="67">
          <cell r="A67" t="str">
            <v>2101</v>
          </cell>
        </row>
        <row r="68">
          <cell r="A68" t="str">
            <v>212</v>
          </cell>
        </row>
        <row r="69">
          <cell r="A69" t="str">
            <v>2121</v>
          </cell>
        </row>
        <row r="70">
          <cell r="A70" t="str">
            <v>2126</v>
          </cell>
        </row>
        <row r="71">
          <cell r="A71" t="str">
            <v>2183</v>
          </cell>
        </row>
        <row r="72">
          <cell r="A72" t="str">
            <v>2185</v>
          </cell>
        </row>
        <row r="73">
          <cell r="A73" t="str">
            <v>2195</v>
          </cell>
        </row>
        <row r="74">
          <cell r="A74" t="str">
            <v>2198</v>
          </cell>
        </row>
        <row r="75">
          <cell r="A75" t="str">
            <v>2199</v>
          </cell>
        </row>
        <row r="76">
          <cell r="A76" t="str">
            <v>220</v>
          </cell>
        </row>
        <row r="77">
          <cell r="A77" t="str">
            <v>2206</v>
          </cell>
        </row>
        <row r="78">
          <cell r="A78" t="str">
            <v>2208</v>
          </cell>
        </row>
        <row r="79">
          <cell r="A79" t="str">
            <v>2216</v>
          </cell>
        </row>
        <row r="80">
          <cell r="A80" t="str">
            <v>2218</v>
          </cell>
        </row>
        <row r="81">
          <cell r="A81" t="str">
            <v>2223</v>
          </cell>
        </row>
        <row r="82">
          <cell r="A82" t="str">
            <v>2228</v>
          </cell>
        </row>
        <row r="83">
          <cell r="A83" t="str">
            <v>223</v>
          </cell>
        </row>
        <row r="84">
          <cell r="A84" t="str">
            <v>2234</v>
          </cell>
        </row>
        <row r="85">
          <cell r="A85" t="str">
            <v>2242</v>
          </cell>
        </row>
        <row r="86">
          <cell r="A86" t="str">
            <v>2244</v>
          </cell>
        </row>
        <row r="87">
          <cell r="A87" t="str">
            <v>225</v>
          </cell>
        </row>
        <row r="88">
          <cell r="A88" t="str">
            <v>2253</v>
          </cell>
        </row>
        <row r="89">
          <cell r="A89" t="str">
            <v>2255</v>
          </cell>
        </row>
        <row r="90">
          <cell r="A90" t="str">
            <v>2262</v>
          </cell>
        </row>
        <row r="91">
          <cell r="A91" t="str">
            <v>2265</v>
          </cell>
        </row>
        <row r="92">
          <cell r="A92" t="str">
            <v>2266</v>
          </cell>
        </row>
        <row r="93">
          <cell r="A93" t="str">
            <v>2275</v>
          </cell>
        </row>
        <row r="94">
          <cell r="A94" t="str">
            <v>2283</v>
          </cell>
        </row>
        <row r="95">
          <cell r="A95" t="str">
            <v>229</v>
          </cell>
        </row>
        <row r="96">
          <cell r="A96" t="str">
            <v>2298</v>
          </cell>
        </row>
        <row r="97">
          <cell r="A97" t="str">
            <v>2299</v>
          </cell>
        </row>
        <row r="98">
          <cell r="A98" t="str">
            <v>2324</v>
          </cell>
        </row>
        <row r="99">
          <cell r="A99" t="str">
            <v>2342</v>
          </cell>
        </row>
        <row r="100">
          <cell r="A100" t="str">
            <v>2344</v>
          </cell>
        </row>
        <row r="101">
          <cell r="A101" t="str">
            <v>2345</v>
          </cell>
        </row>
        <row r="102">
          <cell r="A102" t="str">
            <v>2350</v>
          </cell>
        </row>
        <row r="103">
          <cell r="A103" t="str">
            <v>2353</v>
          </cell>
        </row>
        <row r="104">
          <cell r="A104" t="str">
            <v>2365</v>
          </cell>
        </row>
        <row r="105">
          <cell r="A105" t="str">
            <v>2368</v>
          </cell>
        </row>
        <row r="106">
          <cell r="A106" t="str">
            <v>2374</v>
          </cell>
        </row>
        <row r="107">
          <cell r="A107" t="str">
            <v>2381</v>
          </cell>
        </row>
        <row r="108">
          <cell r="A108" t="str">
            <v>2390</v>
          </cell>
        </row>
        <row r="109">
          <cell r="A109" t="str">
            <v>2391</v>
          </cell>
        </row>
        <row r="110">
          <cell r="A110" t="str">
            <v>2392</v>
          </cell>
        </row>
        <row r="111">
          <cell r="A111" t="str">
            <v>2393</v>
          </cell>
        </row>
        <row r="112">
          <cell r="A112" t="str">
            <v>2397</v>
          </cell>
        </row>
        <row r="113">
          <cell r="A113" t="str">
            <v>2403</v>
          </cell>
        </row>
        <row r="114">
          <cell r="A114" t="str">
            <v>2411</v>
          </cell>
        </row>
        <row r="115">
          <cell r="A115" t="str">
            <v>2416</v>
          </cell>
        </row>
        <row r="116">
          <cell r="A116" t="str">
            <v>242</v>
          </cell>
        </row>
        <row r="117">
          <cell r="A117" t="str">
            <v>2462</v>
          </cell>
        </row>
        <row r="118">
          <cell r="A118" t="str">
            <v>2465</v>
          </cell>
        </row>
        <row r="119">
          <cell r="A119" t="str">
            <v>2466</v>
          </cell>
        </row>
        <row r="120">
          <cell r="A120" t="str">
            <v>2468</v>
          </cell>
        </row>
        <row r="121">
          <cell r="A121" t="str">
            <v>2469</v>
          </cell>
        </row>
        <row r="122">
          <cell r="A122" t="str">
            <v>2470</v>
          </cell>
        </row>
        <row r="123">
          <cell r="A123" t="str">
            <v>2474</v>
          </cell>
        </row>
        <row r="124">
          <cell r="A124" t="str">
            <v>2475</v>
          </cell>
        </row>
        <row r="125">
          <cell r="A125" t="str">
            <v>2479</v>
          </cell>
        </row>
        <row r="126">
          <cell r="A126" t="str">
            <v>2480</v>
          </cell>
        </row>
        <row r="127">
          <cell r="A127" t="str">
            <v>2481</v>
          </cell>
        </row>
        <row r="128">
          <cell r="A128" t="str">
            <v>2490</v>
          </cell>
        </row>
        <row r="129">
          <cell r="A129" t="str">
            <v>2502</v>
          </cell>
        </row>
        <row r="130">
          <cell r="A130" t="str">
            <v>2507</v>
          </cell>
        </row>
        <row r="131">
          <cell r="A131" t="str">
            <v>251</v>
          </cell>
        </row>
        <row r="132">
          <cell r="A132" t="str">
            <v>2510</v>
          </cell>
        </row>
        <row r="133">
          <cell r="A133" t="str">
            <v>2518</v>
          </cell>
        </row>
        <row r="134">
          <cell r="A134" t="str">
            <v>2530</v>
          </cell>
        </row>
        <row r="135">
          <cell r="A135" t="str">
            <v>2537</v>
          </cell>
        </row>
        <row r="136">
          <cell r="A136" t="str">
            <v>2547</v>
          </cell>
        </row>
        <row r="137">
          <cell r="A137" t="str">
            <v>259</v>
          </cell>
        </row>
        <row r="138">
          <cell r="A138" t="str">
            <v>260</v>
          </cell>
        </row>
        <row r="139">
          <cell r="A139" t="str">
            <v>268</v>
          </cell>
        </row>
        <row r="140">
          <cell r="A140" t="str">
            <v>271</v>
          </cell>
        </row>
        <row r="141">
          <cell r="A141" t="str">
            <v>282</v>
          </cell>
        </row>
        <row r="142">
          <cell r="A142" t="str">
            <v>284</v>
          </cell>
        </row>
        <row r="143">
          <cell r="A143" t="str">
            <v>323</v>
          </cell>
        </row>
        <row r="144">
          <cell r="A144" t="str">
            <v>324</v>
          </cell>
        </row>
        <row r="145">
          <cell r="A145" t="str">
            <v>345</v>
          </cell>
        </row>
        <row r="146">
          <cell r="A146" t="str">
            <v>354</v>
          </cell>
        </row>
        <row r="147">
          <cell r="A147" t="str">
            <v>355</v>
          </cell>
        </row>
        <row r="148">
          <cell r="A148" t="str">
            <v>356</v>
          </cell>
        </row>
        <row r="149">
          <cell r="A149" t="str">
            <v>359</v>
          </cell>
        </row>
        <row r="150">
          <cell r="A150" t="str">
            <v>360</v>
          </cell>
        </row>
        <row r="151">
          <cell r="A151" t="str">
            <v>386</v>
          </cell>
        </row>
        <row r="152">
          <cell r="A152" t="str">
            <v>387</v>
          </cell>
        </row>
        <row r="153">
          <cell r="A153" t="str">
            <v>406</v>
          </cell>
        </row>
        <row r="154">
          <cell r="A154" t="str">
            <v>440</v>
          </cell>
        </row>
        <row r="155">
          <cell r="A155" t="str">
            <v>4444</v>
          </cell>
        </row>
        <row r="156">
          <cell r="A156" t="str">
            <v>445</v>
          </cell>
        </row>
        <row r="157">
          <cell r="A157" t="str">
            <v>4502</v>
          </cell>
        </row>
        <row r="158">
          <cell r="A158" t="str">
            <v>4503</v>
          </cell>
        </row>
        <row r="159">
          <cell r="A159" t="str">
            <v>4505</v>
          </cell>
        </row>
        <row r="160">
          <cell r="A160" t="str">
            <v>4508</v>
          </cell>
        </row>
        <row r="161">
          <cell r="A161" t="str">
            <v>4509</v>
          </cell>
        </row>
        <row r="162">
          <cell r="A162" t="str">
            <v>4510</v>
          </cell>
        </row>
        <row r="163">
          <cell r="A163" t="str">
            <v>4515</v>
          </cell>
        </row>
        <row r="164">
          <cell r="A164" t="str">
            <v>4516</v>
          </cell>
        </row>
        <row r="165">
          <cell r="A165" t="str">
            <v>4518</v>
          </cell>
        </row>
        <row r="166">
          <cell r="A166" t="str">
            <v>4519</v>
          </cell>
        </row>
        <row r="167">
          <cell r="A167" t="str">
            <v>4520</v>
          </cell>
        </row>
        <row r="168">
          <cell r="A168" t="str">
            <v>4521</v>
          </cell>
        </row>
        <row r="169">
          <cell r="A169" t="str">
            <v>4522</v>
          </cell>
        </row>
        <row r="170">
          <cell r="A170" t="str">
            <v>4523</v>
          </cell>
        </row>
        <row r="171">
          <cell r="A171" t="str">
            <v>4524</v>
          </cell>
        </row>
        <row r="172">
          <cell r="A172" t="str">
            <v>4526</v>
          </cell>
        </row>
        <row r="173">
          <cell r="A173" t="str">
            <v>4527</v>
          </cell>
        </row>
        <row r="174">
          <cell r="A174" t="str">
            <v>4528</v>
          </cell>
        </row>
        <row r="175">
          <cell r="A175" t="str">
            <v>4529</v>
          </cell>
        </row>
        <row r="176">
          <cell r="A176" t="str">
            <v>4531</v>
          </cell>
        </row>
        <row r="177">
          <cell r="A177" t="str">
            <v>4532</v>
          </cell>
        </row>
        <row r="178">
          <cell r="A178" t="str">
            <v>4535</v>
          </cell>
        </row>
        <row r="179">
          <cell r="A179" t="str">
            <v>4537</v>
          </cell>
        </row>
        <row r="180">
          <cell r="A180" t="str">
            <v>4538</v>
          </cell>
        </row>
        <row r="181">
          <cell r="A181" t="str">
            <v>4539</v>
          </cell>
        </row>
        <row r="182">
          <cell r="A182" t="str">
            <v>4540</v>
          </cell>
        </row>
        <row r="183">
          <cell r="A183" t="str">
            <v>4543</v>
          </cell>
        </row>
        <row r="184">
          <cell r="A184" t="str">
            <v>4544</v>
          </cell>
        </row>
        <row r="185">
          <cell r="A185" t="str">
            <v>4547</v>
          </cell>
        </row>
        <row r="186">
          <cell r="A186" t="str">
            <v>4552</v>
          </cell>
        </row>
        <row r="187">
          <cell r="A187" t="str">
            <v>4553</v>
          </cell>
        </row>
        <row r="188">
          <cell r="A188" t="str">
            <v>4600</v>
          </cell>
        </row>
        <row r="189">
          <cell r="A189" t="str">
            <v>4601</v>
          </cell>
        </row>
        <row r="190">
          <cell r="A190" t="str">
            <v>4603</v>
          </cell>
        </row>
        <row r="191">
          <cell r="A191" t="str">
            <v>4604</v>
          </cell>
        </row>
        <row r="192">
          <cell r="A192" t="str">
            <v>4605</v>
          </cell>
        </row>
        <row r="193">
          <cell r="A193" t="str">
            <v>4606</v>
          </cell>
        </row>
        <row r="194">
          <cell r="A194" t="str">
            <v>4607</v>
          </cell>
        </row>
        <row r="195">
          <cell r="A195" t="str">
            <v>4608</v>
          </cell>
        </row>
        <row r="196">
          <cell r="A196" t="str">
            <v>4610</v>
          </cell>
        </row>
        <row r="197">
          <cell r="A197" t="str">
            <v>4615</v>
          </cell>
        </row>
        <row r="198">
          <cell r="A198" t="str">
            <v>4616</v>
          </cell>
        </row>
        <row r="199">
          <cell r="A199" t="str">
            <v>4618</v>
          </cell>
        </row>
        <row r="200">
          <cell r="A200" t="str">
            <v>462</v>
          </cell>
        </row>
        <row r="201">
          <cell r="A201" t="str">
            <v>4620</v>
          </cell>
        </row>
        <row r="202">
          <cell r="A202" t="str">
            <v>4622</v>
          </cell>
        </row>
        <row r="203">
          <cell r="A203" t="str">
            <v>4624</v>
          </cell>
        </row>
        <row r="204">
          <cell r="A204" t="str">
            <v>4628</v>
          </cell>
        </row>
        <row r="205">
          <cell r="A205" t="str">
            <v>4629</v>
          </cell>
        </row>
        <row r="206">
          <cell r="A206" t="str">
            <v>4630</v>
          </cell>
        </row>
        <row r="207">
          <cell r="A207" t="str">
            <v>4650</v>
          </cell>
        </row>
        <row r="208">
          <cell r="A208" t="str">
            <v>4652</v>
          </cell>
        </row>
        <row r="209">
          <cell r="A209" t="str">
            <v>468</v>
          </cell>
        </row>
        <row r="210">
          <cell r="A210" t="str">
            <v>4681</v>
          </cell>
        </row>
        <row r="211">
          <cell r="A211" t="str">
            <v>471</v>
          </cell>
        </row>
        <row r="212">
          <cell r="A212" t="str">
            <v>4779</v>
          </cell>
        </row>
        <row r="213">
          <cell r="A213" t="str">
            <v>4800</v>
          </cell>
        </row>
        <row r="214">
          <cell r="A214" t="str">
            <v>4801</v>
          </cell>
        </row>
        <row r="215">
          <cell r="A215" t="str">
            <v>4802</v>
          </cell>
        </row>
        <row r="216">
          <cell r="A216" t="str">
            <v>4804</v>
          </cell>
        </row>
        <row r="217">
          <cell r="A217" t="str">
            <v>4805</v>
          </cell>
        </row>
        <row r="218">
          <cell r="A218" t="str">
            <v>4806</v>
          </cell>
        </row>
        <row r="219">
          <cell r="A219" t="str">
            <v>4807</v>
          </cell>
        </row>
        <row r="220">
          <cell r="A220" t="str">
            <v>4808</v>
          </cell>
        </row>
        <row r="221">
          <cell r="A221" t="str">
            <v>4809</v>
          </cell>
        </row>
        <row r="222">
          <cell r="A222" t="str">
            <v>4811</v>
          </cell>
        </row>
        <row r="223">
          <cell r="A223" t="str">
            <v>4812</v>
          </cell>
        </row>
        <row r="224">
          <cell r="A224" t="str">
            <v>4813</v>
          </cell>
        </row>
        <row r="225">
          <cell r="A225" t="str">
            <v>4814</v>
          </cell>
        </row>
        <row r="226">
          <cell r="A226" t="str">
            <v>4816</v>
          </cell>
        </row>
        <row r="227">
          <cell r="A227" t="str">
            <v>4818</v>
          </cell>
        </row>
        <row r="228">
          <cell r="A228" t="str">
            <v>4824</v>
          </cell>
        </row>
        <row r="229">
          <cell r="A229" t="str">
            <v>4825</v>
          </cell>
        </row>
        <row r="230">
          <cell r="A230" t="str">
            <v>4826</v>
          </cell>
        </row>
        <row r="231">
          <cell r="A231" t="str">
            <v>4835</v>
          </cell>
        </row>
        <row r="232">
          <cell r="A232" t="str">
            <v>4836</v>
          </cell>
        </row>
        <row r="233">
          <cell r="A233" t="str">
            <v>4839</v>
          </cell>
        </row>
        <row r="234">
          <cell r="A234" t="str">
            <v>4842</v>
          </cell>
        </row>
        <row r="235">
          <cell r="A235" t="str">
            <v>4843</v>
          </cell>
        </row>
        <row r="236">
          <cell r="A236" t="str">
            <v>4845</v>
          </cell>
        </row>
        <row r="237">
          <cell r="A237" t="str">
            <v>4857</v>
          </cell>
        </row>
        <row r="238">
          <cell r="A238" t="str">
            <v>4859</v>
          </cell>
        </row>
        <row r="239">
          <cell r="A239" t="str">
            <v>4863</v>
          </cell>
        </row>
        <row r="240">
          <cell r="A240" t="str">
            <v>4887</v>
          </cell>
        </row>
        <row r="241">
          <cell r="A241" t="str">
            <v>4893</v>
          </cell>
        </row>
        <row r="242">
          <cell r="A242" t="str">
            <v>490</v>
          </cell>
        </row>
        <row r="243">
          <cell r="A243" t="str">
            <v>4909</v>
          </cell>
        </row>
        <row r="244">
          <cell r="A244" t="str">
            <v>4910</v>
          </cell>
        </row>
        <row r="245">
          <cell r="A245" t="str">
            <v>4911</v>
          </cell>
        </row>
        <row r="246">
          <cell r="A246" t="str">
            <v>4912</v>
          </cell>
        </row>
        <row r="247">
          <cell r="A247" t="str">
            <v>4913</v>
          </cell>
        </row>
        <row r="248">
          <cell r="A248" t="str">
            <v>4914</v>
          </cell>
        </row>
        <row r="249">
          <cell r="A249" t="str">
            <v>4915</v>
          </cell>
        </row>
        <row r="250">
          <cell r="A250" t="str">
            <v>4916</v>
          </cell>
        </row>
        <row r="251">
          <cell r="A251" t="str">
            <v>4917</v>
          </cell>
        </row>
        <row r="252">
          <cell r="A252" t="str">
            <v>4918</v>
          </cell>
        </row>
        <row r="253">
          <cell r="A253" t="str">
            <v>4919</v>
          </cell>
        </row>
        <row r="254">
          <cell r="A254" t="str">
            <v>4921</v>
          </cell>
        </row>
        <row r="255">
          <cell r="A255" t="str">
            <v>4922</v>
          </cell>
        </row>
        <row r="256">
          <cell r="A256" t="str">
            <v>495</v>
          </cell>
        </row>
        <row r="257">
          <cell r="A257" t="str">
            <v>4955</v>
          </cell>
        </row>
        <row r="258">
          <cell r="A258" t="str">
            <v>5057</v>
          </cell>
        </row>
        <row r="259">
          <cell r="A259" t="str">
            <v>507</v>
          </cell>
        </row>
        <row r="260">
          <cell r="A260" t="str">
            <v>5099</v>
          </cell>
        </row>
        <row r="261">
          <cell r="A261" t="str">
            <v>5101</v>
          </cell>
        </row>
        <row r="262">
          <cell r="A262" t="str">
            <v>5104</v>
          </cell>
        </row>
        <row r="263">
          <cell r="A263" t="str">
            <v>5109</v>
          </cell>
        </row>
        <row r="264">
          <cell r="A264" t="str">
            <v>5112</v>
          </cell>
        </row>
        <row r="265">
          <cell r="A265" t="str">
            <v>5118</v>
          </cell>
        </row>
        <row r="266">
          <cell r="A266" t="str">
            <v>5119</v>
          </cell>
        </row>
        <row r="267">
          <cell r="A267" t="str">
            <v>5120</v>
          </cell>
        </row>
        <row r="268">
          <cell r="A268" t="str">
            <v>5124</v>
          </cell>
        </row>
        <row r="269">
          <cell r="A269" t="str">
            <v>513</v>
          </cell>
        </row>
        <row r="270">
          <cell r="A270" t="str">
            <v>5138</v>
          </cell>
        </row>
        <row r="271">
          <cell r="A271" t="str">
            <v>5139</v>
          </cell>
        </row>
        <row r="272">
          <cell r="A272" t="str">
            <v>5140</v>
          </cell>
        </row>
        <row r="273">
          <cell r="A273" t="str">
            <v>5155</v>
          </cell>
        </row>
        <row r="274">
          <cell r="A274" t="str">
            <v>5164</v>
          </cell>
        </row>
        <row r="275">
          <cell r="A275" t="str">
            <v>5169</v>
          </cell>
        </row>
        <row r="276">
          <cell r="A276" t="str">
            <v>5170</v>
          </cell>
        </row>
        <row r="277">
          <cell r="A277" t="str">
            <v>5171</v>
          </cell>
        </row>
        <row r="278">
          <cell r="A278" t="str">
            <v>5175</v>
          </cell>
        </row>
        <row r="279">
          <cell r="A279" t="str">
            <v>5202</v>
          </cell>
        </row>
        <row r="280">
          <cell r="A280" t="str">
            <v>521</v>
          </cell>
        </row>
        <row r="281">
          <cell r="A281" t="str">
            <v>5237</v>
          </cell>
        </row>
        <row r="282">
          <cell r="A282" t="str">
            <v>5238</v>
          </cell>
        </row>
        <row r="283">
          <cell r="A283" t="str">
            <v>5239</v>
          </cell>
        </row>
        <row r="284">
          <cell r="A284" t="str">
            <v>5279</v>
          </cell>
        </row>
        <row r="285">
          <cell r="A285" t="str">
            <v>5280</v>
          </cell>
        </row>
        <row r="286">
          <cell r="A286" t="str">
            <v>5281</v>
          </cell>
        </row>
        <row r="287">
          <cell r="A287" t="str">
            <v>530</v>
          </cell>
        </row>
        <row r="288">
          <cell r="A288" t="str">
            <v>538</v>
          </cell>
        </row>
        <row r="289">
          <cell r="A289" t="str">
            <v>554</v>
          </cell>
        </row>
        <row r="290">
          <cell r="A290" t="str">
            <v>555</v>
          </cell>
        </row>
        <row r="291">
          <cell r="A291" t="str">
            <v>557</v>
          </cell>
        </row>
        <row r="292">
          <cell r="A292" t="str">
            <v>7733</v>
          </cell>
        </row>
        <row r="293">
          <cell r="A293" t="str">
            <v>7734</v>
          </cell>
        </row>
      </sheetData>
      <sheetData sheetId="10">
        <row r="2">
          <cell r="C2">
            <v>136.0958</v>
          </cell>
          <cell r="D2">
            <v>6.0731000000000002</v>
          </cell>
          <cell r="E2">
            <v>23.880500000000001</v>
          </cell>
          <cell r="K2">
            <v>131.25659999999999</v>
          </cell>
          <cell r="L2">
            <v>5.6726999999999999</v>
          </cell>
          <cell r="M2">
            <v>25.967300000000002</v>
          </cell>
          <cell r="N2">
            <v>3.2944</v>
          </cell>
          <cell r="O2">
            <v>26.879300000000001</v>
          </cell>
          <cell r="P2">
            <v>25.7117</v>
          </cell>
          <cell r="Q2">
            <v>36.761299999999999</v>
          </cell>
          <cell r="R2">
            <v>6.9699</v>
          </cell>
          <cell r="S2">
            <v>1.0115000000000001</v>
          </cell>
          <cell r="T2">
            <v>1.0706</v>
          </cell>
          <cell r="U2">
            <v>0.91959999999999997</v>
          </cell>
          <cell r="V2">
            <v>0.78169999999999995</v>
          </cell>
          <cell r="W2">
            <v>1.0112000000000001</v>
          </cell>
          <cell r="X2">
            <v>1.3351999999999999</v>
          </cell>
          <cell r="Y2">
            <v>0.93930000000000002</v>
          </cell>
          <cell r="Z2">
            <v>1.0803</v>
          </cell>
          <cell r="AA2">
            <v>4787034</v>
          </cell>
          <cell r="AB2">
            <v>213615</v>
          </cell>
          <cell r="AC2">
            <v>839974</v>
          </cell>
          <cell r="AD2">
            <v>90577</v>
          </cell>
          <cell r="AE2">
            <v>956035</v>
          </cell>
          <cell r="AF2">
            <v>1207495</v>
          </cell>
          <cell r="AG2">
            <v>1214499</v>
          </cell>
          <cell r="AH2">
            <v>264839</v>
          </cell>
          <cell r="AI2">
            <v>4616821</v>
          </cell>
          <cell r="AJ2">
            <v>199531</v>
          </cell>
          <cell r="AK2">
            <v>913375</v>
          </cell>
          <cell r="AL2">
            <v>115878</v>
          </cell>
          <cell r="AM2">
            <v>945453</v>
          </cell>
          <cell r="AN2">
            <v>904383</v>
          </cell>
          <cell r="AO2">
            <v>1293042</v>
          </cell>
          <cell r="AP2">
            <v>245159</v>
          </cell>
          <cell r="AQ2">
            <v>170213</v>
          </cell>
          <cell r="AR2">
            <v>14084</v>
          </cell>
          <cell r="AS2">
            <v>-73401</v>
          </cell>
          <cell r="AT2">
            <v>-25301</v>
          </cell>
          <cell r="AU2">
            <v>10582</v>
          </cell>
          <cell r="AV2">
            <v>303112</v>
          </cell>
          <cell r="AW2">
            <v>-78543</v>
          </cell>
          <cell r="AX2">
            <v>19680</v>
          </cell>
          <cell r="AY2">
            <v>1.0878000000000001</v>
          </cell>
          <cell r="AZ2">
            <v>1.0680000000000001</v>
          </cell>
          <cell r="BA2">
            <v>0.98599999999999999</v>
          </cell>
          <cell r="BB2">
            <v>1.0115000000000001</v>
          </cell>
        </row>
        <row r="3">
          <cell r="A3" t="str">
            <v>PCP</v>
          </cell>
          <cell r="B3" t="str">
            <v>PERIOD</v>
          </cell>
          <cell r="C3" t="str">
            <v>A___O_Y</v>
          </cell>
          <cell r="D3" t="str">
            <v>EAL_O_Y</v>
          </cell>
          <cell r="E3" t="str">
            <v>HAL_O_Y</v>
          </cell>
          <cell r="F3" t="str">
            <v>LAL_O_Y</v>
          </cell>
          <cell r="G3" t="str">
            <v>PAL_O_Y</v>
          </cell>
          <cell r="H3" t="str">
            <v>RAL_O_Y</v>
          </cell>
          <cell r="I3" t="str">
            <v>SAL_O_Y</v>
          </cell>
          <cell r="J3" t="str">
            <v>XAL_O_Y</v>
          </cell>
          <cell r="K3" t="str">
            <v>A___E_Y</v>
          </cell>
          <cell r="L3" t="str">
            <v>EAL_E_Y</v>
          </cell>
          <cell r="M3" t="str">
            <v>HAL_E_Y</v>
          </cell>
          <cell r="N3" t="str">
            <v>LAL_E_Y</v>
          </cell>
          <cell r="O3" t="str">
            <v>PAL_E_Y</v>
          </cell>
          <cell r="P3" t="str">
            <v>RAL_E_Y</v>
          </cell>
          <cell r="Q3" t="str">
            <v>SAL_E_Y</v>
          </cell>
          <cell r="R3" t="str">
            <v>XAL_E_Y</v>
          </cell>
          <cell r="S3" t="str">
            <v>A___F_Y</v>
          </cell>
          <cell r="T3" t="str">
            <v>EAL_F_Y</v>
          </cell>
          <cell r="U3" t="str">
            <v>HAL_F_Y</v>
          </cell>
          <cell r="V3" t="str">
            <v>LAL_F_Y</v>
          </cell>
          <cell r="W3" t="str">
            <v>PAL_F_Y</v>
          </cell>
          <cell r="X3" t="str">
            <v>RAL_F_Y</v>
          </cell>
          <cell r="Y3" t="str">
            <v>SAL_F_Y</v>
          </cell>
          <cell r="Z3" t="str">
            <v>XAL_F_Y</v>
          </cell>
          <cell r="AA3" t="str">
            <v>A___O_YT</v>
          </cell>
          <cell r="AB3" t="str">
            <v>EAL_O_YT</v>
          </cell>
          <cell r="AC3" t="str">
            <v>HAL_O_YT</v>
          </cell>
          <cell r="AD3" t="str">
            <v>LAL_O_YT</v>
          </cell>
          <cell r="AE3" t="str">
            <v>PAL_O_YT</v>
          </cell>
          <cell r="AF3" t="str">
            <v>RAL_O_YT</v>
          </cell>
          <cell r="AG3" t="str">
            <v>SAL_O_YT</v>
          </cell>
          <cell r="AH3" t="str">
            <v>XAL_O_YT</v>
          </cell>
          <cell r="AI3" t="str">
            <v>A___E_YT</v>
          </cell>
          <cell r="AJ3" t="str">
            <v>EAL_E_YT</v>
          </cell>
          <cell r="AK3" t="str">
            <v>HAL_E_YT</v>
          </cell>
          <cell r="AL3" t="str">
            <v>LAL_E_YT</v>
          </cell>
          <cell r="AM3" t="str">
            <v>PAL_E_YT</v>
          </cell>
          <cell r="AN3" t="str">
            <v>RAL_E_YT</v>
          </cell>
          <cell r="AO3" t="str">
            <v>SAL_E_YT</v>
          </cell>
          <cell r="AP3" t="str">
            <v>XAL_E_YT</v>
          </cell>
          <cell r="AQ3" t="str">
            <v>A___V_YT</v>
          </cell>
          <cell r="AR3" t="str">
            <v>EAL_V_YT</v>
          </cell>
          <cell r="AS3" t="str">
            <v>HAL_V_YT</v>
          </cell>
          <cell r="AT3" t="str">
            <v>LAL_V_YT</v>
          </cell>
          <cell r="AU3" t="str">
            <v>PAL_V_YT</v>
          </cell>
          <cell r="AV3" t="str">
            <v>RAL_V_YT</v>
          </cell>
          <cell r="AW3" t="str">
            <v>SAL_V_YT</v>
          </cell>
          <cell r="AX3" t="str">
            <v>XAL_V_YT</v>
          </cell>
          <cell r="AY3" t="str">
            <v>A___F_Q1</v>
          </cell>
          <cell r="AZ3" t="str">
            <v>A___F_Q2</v>
          </cell>
          <cell r="BA3" t="str">
            <v>A___F_Q3</v>
          </cell>
          <cell r="BB3" t="str">
            <v>A___F_Q4</v>
          </cell>
        </row>
        <row r="4">
          <cell r="A4" t="str">
            <v>000</v>
          </cell>
        </row>
        <row r="5">
          <cell r="A5" t="str">
            <v>002</v>
          </cell>
        </row>
        <row r="6">
          <cell r="A6" t="str">
            <v>005</v>
          </cell>
        </row>
        <row r="7">
          <cell r="A7" t="str">
            <v>006</v>
          </cell>
        </row>
        <row r="8">
          <cell r="A8" t="str">
            <v>008</v>
          </cell>
        </row>
        <row r="9">
          <cell r="A9" t="str">
            <v>015</v>
          </cell>
        </row>
        <row r="10">
          <cell r="A10" t="str">
            <v>019</v>
          </cell>
        </row>
        <row r="11">
          <cell r="A11" t="str">
            <v>020</v>
          </cell>
        </row>
        <row r="12">
          <cell r="A12" t="str">
            <v>034</v>
          </cell>
        </row>
        <row r="13">
          <cell r="A13" t="str">
            <v>038</v>
          </cell>
        </row>
        <row r="14">
          <cell r="A14" t="str">
            <v>040</v>
          </cell>
        </row>
        <row r="15">
          <cell r="A15" t="str">
            <v>042</v>
          </cell>
        </row>
        <row r="16">
          <cell r="A16" t="str">
            <v>050</v>
          </cell>
        </row>
        <row r="17">
          <cell r="A17" t="str">
            <v>054</v>
          </cell>
        </row>
        <row r="18">
          <cell r="A18" t="str">
            <v>055</v>
          </cell>
        </row>
        <row r="19">
          <cell r="A19" t="str">
            <v>058</v>
          </cell>
        </row>
        <row r="20">
          <cell r="A20" t="str">
            <v>073</v>
          </cell>
        </row>
        <row r="21">
          <cell r="A21" t="str">
            <v>082</v>
          </cell>
        </row>
        <row r="22">
          <cell r="A22" t="str">
            <v>094</v>
          </cell>
        </row>
        <row r="23">
          <cell r="A23" t="str">
            <v>098</v>
          </cell>
        </row>
        <row r="24">
          <cell r="A24" t="str">
            <v>103</v>
          </cell>
        </row>
        <row r="25">
          <cell r="A25" t="str">
            <v>104</v>
          </cell>
        </row>
        <row r="26">
          <cell r="A26" t="str">
            <v>113</v>
          </cell>
        </row>
        <row r="27">
          <cell r="A27" t="str">
            <v>116</v>
          </cell>
        </row>
        <row r="28">
          <cell r="A28" t="str">
            <v>121</v>
          </cell>
        </row>
        <row r="29">
          <cell r="A29" t="str">
            <v>126</v>
          </cell>
        </row>
        <row r="30">
          <cell r="A30" t="str">
            <v>127</v>
          </cell>
        </row>
        <row r="31">
          <cell r="A31" t="str">
            <v>131</v>
          </cell>
        </row>
        <row r="32">
          <cell r="A32" t="str">
            <v>135</v>
          </cell>
        </row>
        <row r="33">
          <cell r="A33" t="str">
            <v>138</v>
          </cell>
        </row>
        <row r="34">
          <cell r="A34" t="str">
            <v>146</v>
          </cell>
        </row>
        <row r="35">
          <cell r="A35" t="str">
            <v>161</v>
          </cell>
        </row>
        <row r="36">
          <cell r="A36" t="str">
            <v>1900</v>
          </cell>
        </row>
        <row r="37">
          <cell r="A37" t="str">
            <v>1901</v>
          </cell>
        </row>
        <row r="38">
          <cell r="A38" t="str">
            <v>1902</v>
          </cell>
        </row>
        <row r="39">
          <cell r="A39" t="str">
            <v>1903</v>
          </cell>
        </row>
        <row r="40">
          <cell r="A40" t="str">
            <v>1904</v>
          </cell>
        </row>
        <row r="41">
          <cell r="A41" t="str">
            <v>1905</v>
          </cell>
        </row>
        <row r="42">
          <cell r="A42" t="str">
            <v>1906</v>
          </cell>
        </row>
        <row r="43">
          <cell r="A43" t="str">
            <v>1907</v>
          </cell>
        </row>
        <row r="44">
          <cell r="A44" t="str">
            <v>1908</v>
          </cell>
        </row>
        <row r="45">
          <cell r="A45" t="str">
            <v>1909</v>
          </cell>
        </row>
        <row r="46">
          <cell r="A46" t="str">
            <v>1910</v>
          </cell>
        </row>
        <row r="47">
          <cell r="A47" t="str">
            <v>1911</v>
          </cell>
        </row>
        <row r="48">
          <cell r="A48" t="str">
            <v>1912</v>
          </cell>
        </row>
        <row r="49">
          <cell r="A49" t="str">
            <v>1913</v>
          </cell>
        </row>
        <row r="50">
          <cell r="A50" t="str">
            <v>1914</v>
          </cell>
        </row>
        <row r="51">
          <cell r="A51" t="str">
            <v>1915</v>
          </cell>
        </row>
        <row r="52">
          <cell r="A52" t="str">
            <v>1916</v>
          </cell>
        </row>
        <row r="53">
          <cell r="A53" t="str">
            <v>1917</v>
          </cell>
        </row>
        <row r="54">
          <cell r="A54" t="str">
            <v>1918</v>
          </cell>
        </row>
        <row r="55">
          <cell r="A55" t="str">
            <v>1919</v>
          </cell>
        </row>
        <row r="56">
          <cell r="A56" t="str">
            <v>1920</v>
          </cell>
        </row>
        <row r="57">
          <cell r="A57" t="str">
            <v>1921</v>
          </cell>
        </row>
        <row r="58">
          <cell r="A58" t="str">
            <v>1922</v>
          </cell>
        </row>
        <row r="59">
          <cell r="A59" t="str">
            <v>1923</v>
          </cell>
        </row>
        <row r="60">
          <cell r="A60" t="str">
            <v>1924</v>
          </cell>
        </row>
        <row r="61">
          <cell r="A61" t="str">
            <v>1925</v>
          </cell>
        </row>
        <row r="62">
          <cell r="A62" t="str">
            <v>194</v>
          </cell>
        </row>
        <row r="63">
          <cell r="A63" t="str">
            <v>205</v>
          </cell>
        </row>
        <row r="64">
          <cell r="A64" t="str">
            <v>206</v>
          </cell>
        </row>
        <row r="65">
          <cell r="A65" t="str">
            <v>207</v>
          </cell>
        </row>
        <row r="66">
          <cell r="A66" t="str">
            <v>208</v>
          </cell>
        </row>
        <row r="67">
          <cell r="A67" t="str">
            <v>2101</v>
          </cell>
        </row>
        <row r="68">
          <cell r="A68" t="str">
            <v>212</v>
          </cell>
        </row>
        <row r="69">
          <cell r="A69" t="str">
            <v>2121</v>
          </cell>
        </row>
        <row r="70">
          <cell r="A70" t="str">
            <v>2126</v>
          </cell>
        </row>
        <row r="71">
          <cell r="A71" t="str">
            <v>2183</v>
          </cell>
        </row>
        <row r="72">
          <cell r="A72" t="str">
            <v>2185</v>
          </cell>
        </row>
        <row r="73">
          <cell r="A73" t="str">
            <v>2195</v>
          </cell>
        </row>
        <row r="74">
          <cell r="A74" t="str">
            <v>2198</v>
          </cell>
        </row>
        <row r="75">
          <cell r="A75" t="str">
            <v>2199</v>
          </cell>
        </row>
        <row r="76">
          <cell r="A76" t="str">
            <v>220</v>
          </cell>
        </row>
        <row r="77">
          <cell r="A77" t="str">
            <v>2206</v>
          </cell>
        </row>
        <row r="78">
          <cell r="A78" t="str">
            <v>2208</v>
          </cell>
        </row>
        <row r="79">
          <cell r="A79" t="str">
            <v>2216</v>
          </cell>
        </row>
        <row r="80">
          <cell r="A80" t="str">
            <v>2218</v>
          </cell>
        </row>
        <row r="81">
          <cell r="A81" t="str">
            <v>2223</v>
          </cell>
        </row>
        <row r="82">
          <cell r="A82" t="str">
            <v>2228</v>
          </cell>
        </row>
        <row r="83">
          <cell r="A83" t="str">
            <v>223</v>
          </cell>
        </row>
        <row r="84">
          <cell r="A84" t="str">
            <v>2234</v>
          </cell>
        </row>
        <row r="85">
          <cell r="A85" t="str">
            <v>2242</v>
          </cell>
        </row>
        <row r="86">
          <cell r="A86" t="str">
            <v>2244</v>
          </cell>
        </row>
        <row r="87">
          <cell r="A87" t="str">
            <v>225</v>
          </cell>
        </row>
        <row r="88">
          <cell r="A88" t="str">
            <v>2253</v>
          </cell>
        </row>
        <row r="89">
          <cell r="A89" t="str">
            <v>2255</v>
          </cell>
        </row>
        <row r="90">
          <cell r="A90" t="str">
            <v>2262</v>
          </cell>
        </row>
        <row r="91">
          <cell r="A91" t="str">
            <v>2265</v>
          </cell>
        </row>
        <row r="92">
          <cell r="A92" t="str">
            <v>2266</v>
          </cell>
        </row>
        <row r="93">
          <cell r="A93" t="str">
            <v>2275</v>
          </cell>
        </row>
        <row r="94">
          <cell r="A94" t="str">
            <v>2283</v>
          </cell>
        </row>
        <row r="95">
          <cell r="A95" t="str">
            <v>229</v>
          </cell>
        </row>
        <row r="96">
          <cell r="A96" t="str">
            <v>2298</v>
          </cell>
        </row>
        <row r="97">
          <cell r="A97" t="str">
            <v>2299</v>
          </cell>
        </row>
        <row r="98">
          <cell r="A98" t="str">
            <v>2324</v>
          </cell>
        </row>
        <row r="99">
          <cell r="A99" t="str">
            <v>2342</v>
          </cell>
        </row>
        <row r="100">
          <cell r="A100" t="str">
            <v>2344</v>
          </cell>
        </row>
        <row r="101">
          <cell r="A101" t="str">
            <v>2345</v>
          </cell>
        </row>
        <row r="102">
          <cell r="A102" t="str">
            <v>2350</v>
          </cell>
        </row>
        <row r="103">
          <cell r="A103" t="str">
            <v>2353</v>
          </cell>
        </row>
        <row r="104">
          <cell r="A104" t="str">
            <v>2365</v>
          </cell>
        </row>
        <row r="105">
          <cell r="A105" t="str">
            <v>2368</v>
          </cell>
        </row>
        <row r="106">
          <cell r="A106" t="str">
            <v>2374</v>
          </cell>
        </row>
        <row r="107">
          <cell r="A107" t="str">
            <v>2381</v>
          </cell>
        </row>
        <row r="108">
          <cell r="A108" t="str">
            <v>2390</v>
          </cell>
        </row>
        <row r="109">
          <cell r="A109" t="str">
            <v>2391</v>
          </cell>
        </row>
        <row r="110">
          <cell r="A110" t="str">
            <v>2392</v>
          </cell>
        </row>
        <row r="111">
          <cell r="A111" t="str">
            <v>2393</v>
          </cell>
        </row>
        <row r="112">
          <cell r="A112" t="str">
            <v>2397</v>
          </cell>
        </row>
        <row r="113">
          <cell r="A113" t="str">
            <v>2403</v>
          </cell>
        </row>
        <row r="114">
          <cell r="A114" t="str">
            <v>2411</v>
          </cell>
        </row>
        <row r="115">
          <cell r="A115" t="str">
            <v>2416</v>
          </cell>
        </row>
        <row r="116">
          <cell r="A116" t="str">
            <v>242</v>
          </cell>
        </row>
        <row r="117">
          <cell r="A117" t="str">
            <v>2462</v>
          </cell>
        </row>
        <row r="118">
          <cell r="A118" t="str">
            <v>2465</v>
          </cell>
        </row>
        <row r="119">
          <cell r="A119" t="str">
            <v>2466</v>
          </cell>
        </row>
        <row r="120">
          <cell r="A120" t="str">
            <v>2468</v>
          </cell>
        </row>
        <row r="121">
          <cell r="A121" t="str">
            <v>2469</v>
          </cell>
        </row>
        <row r="122">
          <cell r="A122" t="str">
            <v>2470</v>
          </cell>
        </row>
        <row r="123">
          <cell r="A123" t="str">
            <v>2474</v>
          </cell>
        </row>
        <row r="124">
          <cell r="A124" t="str">
            <v>2475</v>
          </cell>
        </row>
        <row r="125">
          <cell r="A125" t="str">
            <v>2479</v>
          </cell>
        </row>
        <row r="126">
          <cell r="A126" t="str">
            <v>2480</v>
          </cell>
        </row>
        <row r="127">
          <cell r="A127" t="str">
            <v>2481</v>
          </cell>
        </row>
        <row r="128">
          <cell r="A128" t="str">
            <v>2490</v>
          </cell>
        </row>
        <row r="129">
          <cell r="A129" t="str">
            <v>2502</v>
          </cell>
        </row>
        <row r="130">
          <cell r="A130" t="str">
            <v>2507</v>
          </cell>
        </row>
        <row r="131">
          <cell r="A131" t="str">
            <v>251</v>
          </cell>
        </row>
        <row r="132">
          <cell r="A132" t="str">
            <v>2510</v>
          </cell>
        </row>
        <row r="133">
          <cell r="A133" t="str">
            <v>2518</v>
          </cell>
        </row>
        <row r="134">
          <cell r="A134" t="str">
            <v>2530</v>
          </cell>
        </row>
        <row r="135">
          <cell r="A135" t="str">
            <v>2537</v>
          </cell>
        </row>
        <row r="136">
          <cell r="A136" t="str">
            <v>2547</v>
          </cell>
        </row>
        <row r="137">
          <cell r="A137" t="str">
            <v>259</v>
          </cell>
        </row>
        <row r="138">
          <cell r="A138" t="str">
            <v>260</v>
          </cell>
        </row>
        <row r="139">
          <cell r="A139" t="str">
            <v>268</v>
          </cell>
        </row>
        <row r="140">
          <cell r="A140" t="str">
            <v>271</v>
          </cell>
        </row>
        <row r="141">
          <cell r="A141" t="str">
            <v>282</v>
          </cell>
        </row>
        <row r="142">
          <cell r="A142" t="str">
            <v>284</v>
          </cell>
        </row>
        <row r="143">
          <cell r="A143" t="str">
            <v>323</v>
          </cell>
        </row>
        <row r="144">
          <cell r="A144" t="str">
            <v>324</v>
          </cell>
        </row>
        <row r="145">
          <cell r="A145" t="str">
            <v>345</v>
          </cell>
        </row>
        <row r="146">
          <cell r="A146" t="str">
            <v>354</v>
          </cell>
        </row>
        <row r="147">
          <cell r="A147" t="str">
            <v>355</v>
          </cell>
        </row>
        <row r="148">
          <cell r="A148" t="str">
            <v>356</v>
          </cell>
        </row>
        <row r="149">
          <cell r="A149" t="str">
            <v>359</v>
          </cell>
        </row>
        <row r="150">
          <cell r="A150" t="str">
            <v>360</v>
          </cell>
        </row>
        <row r="151">
          <cell r="A151" t="str">
            <v>386</v>
          </cell>
        </row>
        <row r="152">
          <cell r="A152" t="str">
            <v>387</v>
          </cell>
        </row>
        <row r="153">
          <cell r="A153" t="str">
            <v>406</v>
          </cell>
        </row>
        <row r="154">
          <cell r="A154" t="str">
            <v>440</v>
          </cell>
        </row>
        <row r="155">
          <cell r="A155" t="str">
            <v>4444</v>
          </cell>
        </row>
        <row r="156">
          <cell r="A156" t="str">
            <v>445</v>
          </cell>
        </row>
        <row r="157">
          <cell r="A157" t="str">
            <v>4502</v>
          </cell>
        </row>
        <row r="158">
          <cell r="A158" t="str">
            <v>4503</v>
          </cell>
        </row>
        <row r="159">
          <cell r="A159" t="str">
            <v>4505</v>
          </cell>
        </row>
        <row r="160">
          <cell r="A160" t="str">
            <v>4508</v>
          </cell>
        </row>
        <row r="161">
          <cell r="A161" t="str">
            <v>4509</v>
          </cell>
        </row>
        <row r="162">
          <cell r="A162" t="str">
            <v>4510</v>
          </cell>
        </row>
        <row r="163">
          <cell r="A163" t="str">
            <v>4515</v>
          </cell>
        </row>
        <row r="164">
          <cell r="A164" t="str">
            <v>4516</v>
          </cell>
        </row>
        <row r="165">
          <cell r="A165" t="str">
            <v>4518</v>
          </cell>
        </row>
        <row r="166">
          <cell r="A166" t="str">
            <v>4519</v>
          </cell>
        </row>
        <row r="167">
          <cell r="A167" t="str">
            <v>4520</v>
          </cell>
        </row>
        <row r="168">
          <cell r="A168" t="str">
            <v>4521</v>
          </cell>
        </row>
        <row r="169">
          <cell r="A169" t="str">
            <v>4522</v>
          </cell>
        </row>
        <row r="170">
          <cell r="A170" t="str">
            <v>4523</v>
          </cell>
        </row>
        <row r="171">
          <cell r="A171" t="str">
            <v>4524</v>
          </cell>
        </row>
        <row r="172">
          <cell r="A172" t="str">
            <v>4526</v>
          </cell>
        </row>
        <row r="173">
          <cell r="A173" t="str">
            <v>4527</v>
          </cell>
        </row>
        <row r="174">
          <cell r="A174" t="str">
            <v>4528</v>
          </cell>
        </row>
        <row r="175">
          <cell r="A175" t="str">
            <v>4529</v>
          </cell>
        </row>
        <row r="176">
          <cell r="A176" t="str">
            <v>4531</v>
          </cell>
        </row>
        <row r="177">
          <cell r="A177" t="str">
            <v>4532</v>
          </cell>
        </row>
        <row r="178">
          <cell r="A178" t="str">
            <v>4535</v>
          </cell>
        </row>
        <row r="179">
          <cell r="A179" t="str">
            <v>4537</v>
          </cell>
        </row>
        <row r="180">
          <cell r="A180" t="str">
            <v>4538</v>
          </cell>
        </row>
        <row r="181">
          <cell r="A181" t="str">
            <v>4539</v>
          </cell>
        </row>
        <row r="182">
          <cell r="A182" t="str">
            <v>4540</v>
          </cell>
        </row>
        <row r="183">
          <cell r="A183" t="str">
            <v>4543</v>
          </cell>
        </row>
        <row r="184">
          <cell r="A184" t="str">
            <v>4544</v>
          </cell>
        </row>
        <row r="185">
          <cell r="A185" t="str">
            <v>4547</v>
          </cell>
        </row>
        <row r="186">
          <cell r="A186" t="str">
            <v>4552</v>
          </cell>
        </row>
        <row r="187">
          <cell r="A187" t="str">
            <v>4553</v>
          </cell>
        </row>
        <row r="188">
          <cell r="A188" t="str">
            <v>4600</v>
          </cell>
        </row>
        <row r="189">
          <cell r="A189" t="str">
            <v>4601</v>
          </cell>
        </row>
        <row r="190">
          <cell r="A190" t="str">
            <v>4603</v>
          </cell>
        </row>
        <row r="191">
          <cell r="A191" t="str">
            <v>4604</v>
          </cell>
        </row>
        <row r="192">
          <cell r="A192" t="str">
            <v>4605</v>
          </cell>
        </row>
        <row r="193">
          <cell r="A193" t="str">
            <v>4606</v>
          </cell>
        </row>
        <row r="194">
          <cell r="A194" t="str">
            <v>4607</v>
          </cell>
        </row>
        <row r="195">
          <cell r="A195" t="str">
            <v>4608</v>
          </cell>
        </row>
        <row r="196">
          <cell r="A196" t="str">
            <v>4610</v>
          </cell>
        </row>
        <row r="197">
          <cell r="A197" t="str">
            <v>4615</v>
          </cell>
        </row>
        <row r="198">
          <cell r="A198" t="str">
            <v>4616</v>
          </cell>
        </row>
        <row r="199">
          <cell r="A199" t="str">
            <v>4618</v>
          </cell>
        </row>
        <row r="200">
          <cell r="A200" t="str">
            <v>462</v>
          </cell>
        </row>
        <row r="201">
          <cell r="A201" t="str">
            <v>4620</v>
          </cell>
        </row>
        <row r="202">
          <cell r="A202" t="str">
            <v>4622</v>
          </cell>
        </row>
        <row r="203">
          <cell r="A203" t="str">
            <v>4624</v>
          </cell>
        </row>
        <row r="204">
          <cell r="A204" t="str">
            <v>4628</v>
          </cell>
        </row>
        <row r="205">
          <cell r="A205" t="str">
            <v>4629</v>
          </cell>
        </row>
        <row r="206">
          <cell r="A206" t="str">
            <v>4630</v>
          </cell>
        </row>
        <row r="207">
          <cell r="A207" t="str">
            <v>4650</v>
          </cell>
        </row>
        <row r="208">
          <cell r="A208" t="str">
            <v>4652</v>
          </cell>
        </row>
        <row r="209">
          <cell r="A209" t="str">
            <v>468</v>
          </cell>
        </row>
        <row r="210">
          <cell r="A210" t="str">
            <v>4681</v>
          </cell>
        </row>
        <row r="211">
          <cell r="A211" t="str">
            <v>471</v>
          </cell>
        </row>
        <row r="212">
          <cell r="A212" t="str">
            <v>4779</v>
          </cell>
        </row>
        <row r="213">
          <cell r="A213" t="str">
            <v>4800</v>
          </cell>
        </row>
        <row r="214">
          <cell r="A214" t="str">
            <v>4801</v>
          </cell>
        </row>
        <row r="215">
          <cell r="A215" t="str">
            <v>4802</v>
          </cell>
        </row>
        <row r="216">
          <cell r="A216" t="str">
            <v>4804</v>
          </cell>
        </row>
        <row r="217">
          <cell r="A217" t="str">
            <v>4805</v>
          </cell>
        </row>
        <row r="218">
          <cell r="A218" t="str">
            <v>4806</v>
          </cell>
        </row>
        <row r="219">
          <cell r="A219" t="str">
            <v>4807</v>
          </cell>
        </row>
        <row r="220">
          <cell r="A220" t="str">
            <v>4808</v>
          </cell>
        </row>
        <row r="221">
          <cell r="A221" t="str">
            <v>4809</v>
          </cell>
        </row>
        <row r="222">
          <cell r="A222" t="str">
            <v>4811</v>
          </cell>
        </row>
        <row r="223">
          <cell r="A223" t="str">
            <v>4812</v>
          </cell>
        </row>
        <row r="224">
          <cell r="A224" t="str">
            <v>4813</v>
          </cell>
        </row>
        <row r="225">
          <cell r="A225" t="str">
            <v>4814</v>
          </cell>
        </row>
        <row r="226">
          <cell r="A226" t="str">
            <v>4816</v>
          </cell>
        </row>
        <row r="227">
          <cell r="A227" t="str">
            <v>4818</v>
          </cell>
        </row>
        <row r="228">
          <cell r="A228" t="str">
            <v>4824</v>
          </cell>
        </row>
        <row r="229">
          <cell r="A229" t="str">
            <v>4825</v>
          </cell>
        </row>
        <row r="230">
          <cell r="A230" t="str">
            <v>4826</v>
          </cell>
        </row>
        <row r="231">
          <cell r="A231" t="str">
            <v>4835</v>
          </cell>
        </row>
        <row r="232">
          <cell r="A232" t="str">
            <v>4836</v>
          </cell>
        </row>
        <row r="233">
          <cell r="A233" t="str">
            <v>4839</v>
          </cell>
        </row>
        <row r="234">
          <cell r="A234" t="str">
            <v>4842</v>
          </cell>
        </row>
        <row r="235">
          <cell r="A235" t="str">
            <v>4843</v>
          </cell>
        </row>
        <row r="236">
          <cell r="A236" t="str">
            <v>4845</v>
          </cell>
        </row>
        <row r="237">
          <cell r="A237" t="str">
            <v>4857</v>
          </cell>
        </row>
        <row r="238">
          <cell r="A238" t="str">
            <v>4859</v>
          </cell>
        </row>
        <row r="239">
          <cell r="A239" t="str">
            <v>4863</v>
          </cell>
        </row>
        <row r="240">
          <cell r="A240" t="str">
            <v>4887</v>
          </cell>
        </row>
        <row r="241">
          <cell r="A241" t="str">
            <v>4893</v>
          </cell>
        </row>
        <row r="242">
          <cell r="A242" t="str">
            <v>490</v>
          </cell>
        </row>
        <row r="243">
          <cell r="A243" t="str">
            <v>4909</v>
          </cell>
        </row>
        <row r="244">
          <cell r="A244" t="str">
            <v>4910</v>
          </cell>
        </row>
        <row r="245">
          <cell r="A245" t="str">
            <v>4911</v>
          </cell>
        </row>
        <row r="246">
          <cell r="A246" t="str">
            <v>4912</v>
          </cell>
        </row>
        <row r="247">
          <cell r="A247" t="str">
            <v>4913</v>
          </cell>
        </row>
        <row r="248">
          <cell r="A248" t="str">
            <v>4914</v>
          </cell>
        </row>
        <row r="249">
          <cell r="A249" t="str">
            <v>4915</v>
          </cell>
        </row>
        <row r="250">
          <cell r="A250" t="str">
            <v>4916</v>
          </cell>
        </row>
        <row r="251">
          <cell r="A251" t="str">
            <v>4917</v>
          </cell>
        </row>
        <row r="252">
          <cell r="A252" t="str">
            <v>4918</v>
          </cell>
        </row>
        <row r="253">
          <cell r="A253" t="str">
            <v>4919</v>
          </cell>
        </row>
        <row r="254">
          <cell r="A254" t="str">
            <v>4921</v>
          </cell>
        </row>
        <row r="255">
          <cell r="A255" t="str">
            <v>4922</v>
          </cell>
        </row>
        <row r="256">
          <cell r="A256" t="str">
            <v>495</v>
          </cell>
        </row>
        <row r="257">
          <cell r="A257" t="str">
            <v>4955</v>
          </cell>
        </row>
        <row r="258">
          <cell r="A258" t="str">
            <v>5057</v>
          </cell>
        </row>
        <row r="259">
          <cell r="A259" t="str">
            <v>507</v>
          </cell>
        </row>
        <row r="260">
          <cell r="A260" t="str">
            <v>5099</v>
          </cell>
        </row>
        <row r="261">
          <cell r="A261" t="str">
            <v>5101</v>
          </cell>
        </row>
        <row r="262">
          <cell r="A262" t="str">
            <v>5104</v>
          </cell>
        </row>
        <row r="263">
          <cell r="A263" t="str">
            <v>5109</v>
          </cell>
        </row>
        <row r="264">
          <cell r="A264" t="str">
            <v>5112</v>
          </cell>
        </row>
        <row r="265">
          <cell r="A265" t="str">
            <v>5118</v>
          </cell>
        </row>
        <row r="266">
          <cell r="A266" t="str">
            <v>5119</v>
          </cell>
        </row>
        <row r="267">
          <cell r="A267" t="str">
            <v>5120</v>
          </cell>
        </row>
        <row r="268">
          <cell r="A268" t="str">
            <v>5124</v>
          </cell>
        </row>
        <row r="269">
          <cell r="A269" t="str">
            <v>513</v>
          </cell>
        </row>
        <row r="270">
          <cell r="A270" t="str">
            <v>5138</v>
          </cell>
        </row>
        <row r="271">
          <cell r="A271" t="str">
            <v>5139</v>
          </cell>
        </row>
        <row r="272">
          <cell r="A272" t="str">
            <v>5140</v>
          </cell>
        </row>
        <row r="273">
          <cell r="A273" t="str">
            <v>5155</v>
          </cell>
        </row>
        <row r="274">
          <cell r="A274" t="str">
            <v>5164</v>
          </cell>
        </row>
        <row r="275">
          <cell r="A275" t="str">
            <v>5169</v>
          </cell>
        </row>
        <row r="276">
          <cell r="A276" t="str">
            <v>5170</v>
          </cell>
        </row>
        <row r="277">
          <cell r="A277" t="str">
            <v>5171</v>
          </cell>
        </row>
        <row r="278">
          <cell r="A278" t="str">
            <v>5175</v>
          </cell>
        </row>
        <row r="279">
          <cell r="A279" t="str">
            <v>5202</v>
          </cell>
        </row>
        <row r="280">
          <cell r="A280" t="str">
            <v>521</v>
          </cell>
        </row>
        <row r="281">
          <cell r="A281" t="str">
            <v>5237</v>
          </cell>
        </row>
        <row r="282">
          <cell r="A282" t="str">
            <v>5238</v>
          </cell>
        </row>
        <row r="283">
          <cell r="A283" t="str">
            <v>5239</v>
          </cell>
        </row>
        <row r="284">
          <cell r="A284" t="str">
            <v>5279</v>
          </cell>
        </row>
        <row r="285">
          <cell r="A285" t="str">
            <v>5280</v>
          </cell>
        </row>
        <row r="286">
          <cell r="A286" t="str">
            <v>5281</v>
          </cell>
        </row>
        <row r="287">
          <cell r="A287" t="str">
            <v>530</v>
          </cell>
        </row>
        <row r="288">
          <cell r="A288" t="str">
            <v>538</v>
          </cell>
        </row>
        <row r="289">
          <cell r="A289" t="str">
            <v>554</v>
          </cell>
        </row>
        <row r="290">
          <cell r="A290" t="str">
            <v>555</v>
          </cell>
        </row>
        <row r="291">
          <cell r="A291" t="str">
            <v>557</v>
          </cell>
        </row>
        <row r="292">
          <cell r="A292" t="str">
            <v>7733</v>
          </cell>
        </row>
        <row r="293">
          <cell r="A293" t="str">
            <v>7734</v>
          </cell>
        </row>
      </sheetData>
      <sheetData sheetId="11">
        <row r="2">
          <cell r="C2">
            <v>26.980699999999999</v>
          </cell>
          <cell r="D2">
            <v>28.451000000000001</v>
          </cell>
          <cell r="E2">
            <v>28.1693</v>
          </cell>
          <cell r="F2">
            <v>26.883700000000001</v>
          </cell>
          <cell r="G2">
            <v>26.033000000000001</v>
          </cell>
          <cell r="H2">
            <v>24.940799999999999</v>
          </cell>
          <cell r="I2">
            <v>34.841799999999999</v>
          </cell>
          <cell r="J2">
            <v>38.398600000000002</v>
          </cell>
          <cell r="K2">
            <v>41.736199999999997</v>
          </cell>
          <cell r="L2">
            <v>38.077300000000001</v>
          </cell>
          <cell r="M2">
            <v>38.642200000000003</v>
          </cell>
          <cell r="N2">
            <v>39.684800000000003</v>
          </cell>
          <cell r="O2">
            <v>2.5918999999999999</v>
          </cell>
          <cell r="P2">
            <v>2.7481</v>
          </cell>
          <cell r="Q2">
            <v>2.7231000000000001</v>
          </cell>
          <cell r="R2">
            <v>3.4058999999999999</v>
          </cell>
          <cell r="S2">
            <v>3.4192999999999998</v>
          </cell>
          <cell r="T2">
            <v>3.3915999999999999</v>
          </cell>
          <cell r="U2">
            <v>7.3400999999999996</v>
          </cell>
          <cell r="V2">
            <v>7.6520000000000001</v>
          </cell>
          <cell r="W2">
            <v>7.5534999999999997</v>
          </cell>
          <cell r="X2">
            <v>7.0327000000000002</v>
          </cell>
          <cell r="Y2">
            <v>6.9964000000000004</v>
          </cell>
          <cell r="Z2">
            <v>7.0269000000000004</v>
          </cell>
          <cell r="AA2">
            <v>31.427900000000001</v>
          </cell>
          <cell r="AB2">
            <v>31.855399999999999</v>
          </cell>
          <cell r="AC2">
            <v>30.556699999999999</v>
          </cell>
          <cell r="AD2">
            <v>24.948599999999999</v>
          </cell>
          <cell r="AE2">
            <v>23.467500000000001</v>
          </cell>
          <cell r="AF2">
            <v>21.989899999999999</v>
          </cell>
          <cell r="AG2">
            <v>22.2394</v>
          </cell>
          <cell r="AH2">
            <v>24.184899999999999</v>
          </cell>
          <cell r="AI2">
            <v>20.412800000000001</v>
          </cell>
          <cell r="AJ2">
            <v>26.090800000000002</v>
          </cell>
          <cell r="AK2">
            <v>25.062200000000001</v>
          </cell>
          <cell r="AL2">
            <v>23.491099999999999</v>
          </cell>
          <cell r="AM2">
            <v>6.1951000000000001</v>
          </cell>
          <cell r="AN2">
            <v>6.9215999999999998</v>
          </cell>
          <cell r="AO2">
            <v>6.6559999999999997</v>
          </cell>
          <cell r="AP2">
            <v>5.8971</v>
          </cell>
          <cell r="AQ2">
            <v>5.9276999999999997</v>
          </cell>
          <cell r="AR2">
            <v>6.0007999999999999</v>
          </cell>
          <cell r="AS2">
            <v>131.61689999999999</v>
          </cell>
          <cell r="AT2">
            <v>140.2116</v>
          </cell>
          <cell r="AU2">
            <v>137.80760000000001</v>
          </cell>
          <cell r="AV2">
            <v>132.33609999999999</v>
          </cell>
          <cell r="AW2">
            <v>129.54830000000001</v>
          </cell>
          <cell r="AX2">
            <v>126.52589999999999</v>
          </cell>
        </row>
        <row r="3">
          <cell r="A3" t="str">
            <v>PCP</v>
          </cell>
          <cell r="B3" t="str">
            <v>PERIOD</v>
          </cell>
          <cell r="C3" t="str">
            <v>PAL_O_Q3</v>
          </cell>
          <cell r="D3" t="str">
            <v>PAL_O_Q2</v>
          </cell>
          <cell r="E3" t="str">
            <v>PAL_O_Q1</v>
          </cell>
          <cell r="F3" t="str">
            <v>PAL_E_Q3</v>
          </cell>
          <cell r="G3" t="str">
            <v>PAL_E_Q2</v>
          </cell>
          <cell r="H3" t="str">
            <v>PAL_E_Q1</v>
          </cell>
          <cell r="I3" t="str">
            <v>SAL_O_Q3</v>
          </cell>
          <cell r="J3" t="str">
            <v>SAL_O_Q2</v>
          </cell>
          <cell r="K3" t="str">
            <v>SAL_O_Q1</v>
          </cell>
          <cell r="L3" t="str">
            <v>SAL_E_Q3</v>
          </cell>
          <cell r="M3" t="str">
            <v>SAL_E_Q2</v>
          </cell>
          <cell r="N3" t="str">
            <v>SAL_E_Q1</v>
          </cell>
          <cell r="O3" t="str">
            <v>LAL_O_Q3</v>
          </cell>
          <cell r="P3" t="str">
            <v>LAL_O_Q2</v>
          </cell>
          <cell r="Q3" t="str">
            <v>LAL_O_Q1</v>
          </cell>
          <cell r="R3" t="str">
            <v>LAL_E_Q3</v>
          </cell>
          <cell r="S3" t="str">
            <v>LAL_E_Q2</v>
          </cell>
          <cell r="T3" t="str">
            <v>LAL_E_Q1</v>
          </cell>
          <cell r="U3" t="str">
            <v>XAL_O_Q3</v>
          </cell>
          <cell r="V3" t="str">
            <v>XAL_O_Q2</v>
          </cell>
          <cell r="W3" t="str">
            <v>XAL_O_Q1</v>
          </cell>
          <cell r="X3" t="str">
            <v>XAL_E_Q3</v>
          </cell>
          <cell r="Y3" t="str">
            <v>XAL_E_Q2</v>
          </cell>
          <cell r="Z3" t="str">
            <v>XAL_E_Q1</v>
          </cell>
          <cell r="AA3" t="str">
            <v>RAL_O_Q3</v>
          </cell>
          <cell r="AB3" t="str">
            <v>RAL_O_Q2</v>
          </cell>
          <cell r="AC3" t="str">
            <v>RAL_O_Q1</v>
          </cell>
          <cell r="AD3" t="str">
            <v>RAL_E_Q3</v>
          </cell>
          <cell r="AE3" t="str">
            <v>RAL_E_Q2</v>
          </cell>
          <cell r="AF3" t="str">
            <v>RAL_E_Q1</v>
          </cell>
          <cell r="AG3" t="str">
            <v>HAL_O_Q3</v>
          </cell>
          <cell r="AH3" t="str">
            <v>HAL_O_Q2</v>
          </cell>
          <cell r="AI3" t="str">
            <v>HAL_O_Q1</v>
          </cell>
          <cell r="AJ3" t="str">
            <v>HAL_E_Q3</v>
          </cell>
          <cell r="AK3" t="str">
            <v>HAL_E_Q2</v>
          </cell>
          <cell r="AL3" t="str">
            <v>HAL_E_Q1</v>
          </cell>
          <cell r="AM3" t="str">
            <v>EAL_O_Q3</v>
          </cell>
          <cell r="AN3" t="str">
            <v>EAL_O_Q2</v>
          </cell>
          <cell r="AO3" t="str">
            <v>EAL_O_Q1</v>
          </cell>
          <cell r="AP3" t="str">
            <v>EAL_E_Q3</v>
          </cell>
          <cell r="AQ3" t="str">
            <v>EAL_E_Q2</v>
          </cell>
          <cell r="AR3" t="str">
            <v>EAL_E_Q1</v>
          </cell>
          <cell r="AS3" t="str">
            <v>A___O_Q3</v>
          </cell>
          <cell r="AT3" t="str">
            <v>A___O_Q2</v>
          </cell>
          <cell r="AU3" t="str">
            <v>A___O_Q1</v>
          </cell>
          <cell r="AV3" t="str">
            <v>A___E_Q3</v>
          </cell>
          <cell r="AW3" t="str">
            <v>A___E_Q2</v>
          </cell>
          <cell r="AX3" t="str">
            <v>A___E_Q1</v>
          </cell>
        </row>
        <row r="4">
          <cell r="A4" t="str">
            <v>000</v>
          </cell>
        </row>
        <row r="5">
          <cell r="A5" t="str">
            <v>002</v>
          </cell>
        </row>
        <row r="6">
          <cell r="A6" t="str">
            <v>005</v>
          </cell>
        </row>
        <row r="7">
          <cell r="A7" t="str">
            <v>006</v>
          </cell>
        </row>
        <row r="8">
          <cell r="A8" t="str">
            <v>008</v>
          </cell>
        </row>
        <row r="9">
          <cell r="A9" t="str">
            <v>015</v>
          </cell>
        </row>
        <row r="10">
          <cell r="A10" t="str">
            <v>019</v>
          </cell>
        </row>
        <row r="11">
          <cell r="A11" t="str">
            <v>020</v>
          </cell>
        </row>
        <row r="12">
          <cell r="A12" t="str">
            <v>034</v>
          </cell>
        </row>
        <row r="13">
          <cell r="A13" t="str">
            <v>038</v>
          </cell>
        </row>
        <row r="14">
          <cell r="A14" t="str">
            <v>040</v>
          </cell>
        </row>
        <row r="15">
          <cell r="A15" t="str">
            <v>042</v>
          </cell>
        </row>
        <row r="16">
          <cell r="A16" t="str">
            <v>050</v>
          </cell>
        </row>
        <row r="17">
          <cell r="A17" t="str">
            <v>054</v>
          </cell>
        </row>
        <row r="18">
          <cell r="A18" t="str">
            <v>055</v>
          </cell>
        </row>
        <row r="19">
          <cell r="A19" t="str">
            <v>058</v>
          </cell>
        </row>
        <row r="20">
          <cell r="A20" t="str">
            <v>073</v>
          </cell>
        </row>
        <row r="21">
          <cell r="A21" t="str">
            <v>082</v>
          </cell>
        </row>
        <row r="22">
          <cell r="A22" t="str">
            <v>094</v>
          </cell>
        </row>
        <row r="23">
          <cell r="A23" t="str">
            <v>098</v>
          </cell>
        </row>
        <row r="24">
          <cell r="A24" t="str">
            <v>103</v>
          </cell>
        </row>
        <row r="25">
          <cell r="A25" t="str">
            <v>104</v>
          </cell>
        </row>
        <row r="26">
          <cell r="A26" t="str">
            <v>113</v>
          </cell>
        </row>
        <row r="27">
          <cell r="A27" t="str">
            <v>116</v>
          </cell>
        </row>
        <row r="28">
          <cell r="A28" t="str">
            <v>121</v>
          </cell>
        </row>
        <row r="29">
          <cell r="A29" t="str">
            <v>126</v>
          </cell>
        </row>
        <row r="30">
          <cell r="A30" t="str">
            <v>127</v>
          </cell>
        </row>
        <row r="31">
          <cell r="A31" t="str">
            <v>131</v>
          </cell>
        </row>
        <row r="32">
          <cell r="A32" t="str">
            <v>135</v>
          </cell>
        </row>
        <row r="33">
          <cell r="A33" t="str">
            <v>138</v>
          </cell>
        </row>
        <row r="34">
          <cell r="A34" t="str">
            <v>146</v>
          </cell>
        </row>
        <row r="35">
          <cell r="A35" t="str">
            <v>161</v>
          </cell>
        </row>
        <row r="36">
          <cell r="A36" t="str">
            <v>1900</v>
          </cell>
        </row>
        <row r="37">
          <cell r="A37" t="str">
            <v>1901</v>
          </cell>
        </row>
        <row r="38">
          <cell r="A38" t="str">
            <v>1902</v>
          </cell>
        </row>
        <row r="39">
          <cell r="A39" t="str">
            <v>1903</v>
          </cell>
        </row>
        <row r="40">
          <cell r="A40" t="str">
            <v>1904</v>
          </cell>
        </row>
        <row r="41">
          <cell r="A41" t="str">
            <v>1905</v>
          </cell>
        </row>
        <row r="42">
          <cell r="A42" t="str">
            <v>1906</v>
          </cell>
        </row>
        <row r="43">
          <cell r="A43" t="str">
            <v>1907</v>
          </cell>
        </row>
        <row r="44">
          <cell r="A44" t="str">
            <v>1908</v>
          </cell>
        </row>
        <row r="45">
          <cell r="A45" t="str">
            <v>1909</v>
          </cell>
        </row>
        <row r="46">
          <cell r="A46" t="str">
            <v>1910</v>
          </cell>
        </row>
        <row r="47">
          <cell r="A47" t="str">
            <v>1911</v>
          </cell>
        </row>
        <row r="48">
          <cell r="A48" t="str">
            <v>1912</v>
          </cell>
        </row>
        <row r="49">
          <cell r="A49" t="str">
            <v>1913</v>
          </cell>
        </row>
        <row r="50">
          <cell r="A50" t="str">
            <v>1914</v>
          </cell>
        </row>
        <row r="51">
          <cell r="A51" t="str">
            <v>1915</v>
          </cell>
        </row>
        <row r="52">
          <cell r="A52" t="str">
            <v>1916</v>
          </cell>
        </row>
        <row r="53">
          <cell r="A53" t="str">
            <v>1917</v>
          </cell>
        </row>
        <row r="54">
          <cell r="A54" t="str">
            <v>1918</v>
          </cell>
        </row>
        <row r="55">
          <cell r="A55" t="str">
            <v>1919</v>
          </cell>
        </row>
        <row r="56">
          <cell r="A56" t="str">
            <v>1920</v>
          </cell>
        </row>
        <row r="57">
          <cell r="A57" t="str">
            <v>1921</v>
          </cell>
        </row>
        <row r="58">
          <cell r="A58" t="str">
            <v>1922</v>
          </cell>
        </row>
        <row r="59">
          <cell r="A59" t="str">
            <v>1923</v>
          </cell>
        </row>
        <row r="60">
          <cell r="A60" t="str">
            <v>1924</v>
          </cell>
        </row>
        <row r="61">
          <cell r="A61" t="str">
            <v>1925</v>
          </cell>
        </row>
        <row r="62">
          <cell r="A62" t="str">
            <v>194</v>
          </cell>
        </row>
        <row r="63">
          <cell r="A63" t="str">
            <v>205</v>
          </cell>
        </row>
        <row r="64">
          <cell r="A64" t="str">
            <v>206</v>
          </cell>
        </row>
        <row r="65">
          <cell r="A65" t="str">
            <v>207</v>
          </cell>
        </row>
        <row r="66">
          <cell r="A66" t="str">
            <v>208</v>
          </cell>
        </row>
        <row r="67">
          <cell r="A67" t="str">
            <v>2101</v>
          </cell>
        </row>
        <row r="68">
          <cell r="A68" t="str">
            <v>212</v>
          </cell>
        </row>
        <row r="69">
          <cell r="A69" t="str">
            <v>2121</v>
          </cell>
        </row>
        <row r="70">
          <cell r="A70" t="str">
            <v>2126</v>
          </cell>
        </row>
        <row r="71">
          <cell r="A71" t="str">
            <v>2183</v>
          </cell>
        </row>
        <row r="72">
          <cell r="A72" t="str">
            <v>2185</v>
          </cell>
        </row>
        <row r="73">
          <cell r="A73" t="str">
            <v>2195</v>
          </cell>
        </row>
        <row r="74">
          <cell r="A74" t="str">
            <v>2198</v>
          </cell>
        </row>
        <row r="75">
          <cell r="A75" t="str">
            <v>2199</v>
          </cell>
        </row>
        <row r="76">
          <cell r="A76" t="str">
            <v>220</v>
          </cell>
        </row>
        <row r="77">
          <cell r="A77" t="str">
            <v>2206</v>
          </cell>
        </row>
        <row r="78">
          <cell r="A78" t="str">
            <v>2208</v>
          </cell>
        </row>
        <row r="79">
          <cell r="A79" t="str">
            <v>2216</v>
          </cell>
        </row>
        <row r="80">
          <cell r="A80" t="str">
            <v>2218</v>
          </cell>
        </row>
        <row r="81">
          <cell r="A81" t="str">
            <v>2223</v>
          </cell>
        </row>
        <row r="82">
          <cell r="A82" t="str">
            <v>2228</v>
          </cell>
        </row>
        <row r="83">
          <cell r="A83" t="str">
            <v>223</v>
          </cell>
        </row>
        <row r="84">
          <cell r="A84" t="str">
            <v>2234</v>
          </cell>
        </row>
        <row r="85">
          <cell r="A85" t="str">
            <v>2242</v>
          </cell>
        </row>
        <row r="86">
          <cell r="A86" t="str">
            <v>2244</v>
          </cell>
        </row>
        <row r="87">
          <cell r="A87" t="str">
            <v>225</v>
          </cell>
        </row>
        <row r="88">
          <cell r="A88" t="str">
            <v>2253</v>
          </cell>
        </row>
        <row r="89">
          <cell r="A89" t="str">
            <v>2255</v>
          </cell>
        </row>
        <row r="90">
          <cell r="A90" t="str">
            <v>2262</v>
          </cell>
        </row>
        <row r="91">
          <cell r="A91" t="str">
            <v>2265</v>
          </cell>
        </row>
        <row r="92">
          <cell r="A92" t="str">
            <v>2266</v>
          </cell>
        </row>
        <row r="93">
          <cell r="A93" t="str">
            <v>2275</v>
          </cell>
        </row>
        <row r="94">
          <cell r="A94" t="str">
            <v>2283</v>
          </cell>
        </row>
        <row r="95">
          <cell r="A95" t="str">
            <v>229</v>
          </cell>
        </row>
        <row r="96">
          <cell r="A96" t="str">
            <v>2298</v>
          </cell>
        </row>
        <row r="97">
          <cell r="A97" t="str">
            <v>2299</v>
          </cell>
        </row>
        <row r="98">
          <cell r="A98" t="str">
            <v>2324</v>
          </cell>
        </row>
        <row r="99">
          <cell r="A99" t="str">
            <v>2342</v>
          </cell>
        </row>
        <row r="100">
          <cell r="A100" t="str">
            <v>2344</v>
          </cell>
        </row>
        <row r="101">
          <cell r="A101" t="str">
            <v>2345</v>
          </cell>
        </row>
        <row r="102">
          <cell r="A102" t="str">
            <v>2350</v>
          </cell>
        </row>
        <row r="103">
          <cell r="A103" t="str">
            <v>2353</v>
          </cell>
        </row>
        <row r="104">
          <cell r="A104" t="str">
            <v>2365</v>
          </cell>
        </row>
        <row r="105">
          <cell r="A105" t="str">
            <v>2368</v>
          </cell>
        </row>
        <row r="106">
          <cell r="A106" t="str">
            <v>2374</v>
          </cell>
        </row>
        <row r="107">
          <cell r="A107" t="str">
            <v>2381</v>
          </cell>
        </row>
        <row r="108">
          <cell r="A108" t="str">
            <v>2390</v>
          </cell>
        </row>
        <row r="109">
          <cell r="A109" t="str">
            <v>2391</v>
          </cell>
        </row>
        <row r="110">
          <cell r="A110" t="str">
            <v>2392</v>
          </cell>
        </row>
        <row r="111">
          <cell r="A111" t="str">
            <v>2393</v>
          </cell>
        </row>
        <row r="112">
          <cell r="A112" t="str">
            <v>2397</v>
          </cell>
        </row>
        <row r="113">
          <cell r="A113" t="str">
            <v>2403</v>
          </cell>
        </row>
        <row r="114">
          <cell r="A114" t="str">
            <v>2411</v>
          </cell>
        </row>
        <row r="115">
          <cell r="A115" t="str">
            <v>2416</v>
          </cell>
        </row>
        <row r="116">
          <cell r="A116" t="str">
            <v>242</v>
          </cell>
        </row>
        <row r="117">
          <cell r="A117" t="str">
            <v>2462</v>
          </cell>
        </row>
        <row r="118">
          <cell r="A118" t="str">
            <v>2465</v>
          </cell>
        </row>
        <row r="119">
          <cell r="A119" t="str">
            <v>2466</v>
          </cell>
        </row>
        <row r="120">
          <cell r="A120" t="str">
            <v>2468</v>
          </cell>
        </row>
        <row r="121">
          <cell r="A121" t="str">
            <v>2469</v>
          </cell>
        </row>
        <row r="122">
          <cell r="A122" t="str">
            <v>2470</v>
          </cell>
        </row>
        <row r="123">
          <cell r="A123" t="str">
            <v>2474</v>
          </cell>
        </row>
        <row r="124">
          <cell r="A124" t="str">
            <v>2475</v>
          </cell>
        </row>
        <row r="125">
          <cell r="A125" t="str">
            <v>2479</v>
          </cell>
        </row>
        <row r="126">
          <cell r="A126" t="str">
            <v>2480</v>
          </cell>
        </row>
        <row r="127">
          <cell r="A127" t="str">
            <v>2481</v>
          </cell>
        </row>
        <row r="128">
          <cell r="A128" t="str">
            <v>2490</v>
          </cell>
        </row>
        <row r="129">
          <cell r="A129" t="str">
            <v>2502</v>
          </cell>
        </row>
        <row r="130">
          <cell r="A130" t="str">
            <v>2507</v>
          </cell>
        </row>
        <row r="131">
          <cell r="A131" t="str">
            <v>251</v>
          </cell>
        </row>
        <row r="132">
          <cell r="A132" t="str">
            <v>2510</v>
          </cell>
        </row>
        <row r="133">
          <cell r="A133" t="str">
            <v>2518</v>
          </cell>
        </row>
        <row r="134">
          <cell r="A134" t="str">
            <v>2530</v>
          </cell>
        </row>
        <row r="135">
          <cell r="A135" t="str">
            <v>2537</v>
          </cell>
        </row>
        <row r="136">
          <cell r="A136" t="str">
            <v>2547</v>
          </cell>
        </row>
        <row r="137">
          <cell r="A137" t="str">
            <v>259</v>
          </cell>
        </row>
        <row r="138">
          <cell r="A138" t="str">
            <v>260</v>
          </cell>
        </row>
        <row r="139">
          <cell r="A139" t="str">
            <v>268</v>
          </cell>
        </row>
        <row r="140">
          <cell r="A140" t="str">
            <v>271</v>
          </cell>
        </row>
        <row r="141">
          <cell r="A141" t="str">
            <v>282</v>
          </cell>
        </row>
        <row r="142">
          <cell r="A142" t="str">
            <v>284</v>
          </cell>
        </row>
        <row r="143">
          <cell r="A143" t="str">
            <v>323</v>
          </cell>
        </row>
        <row r="144">
          <cell r="A144" t="str">
            <v>324</v>
          </cell>
        </row>
        <row r="145">
          <cell r="A145" t="str">
            <v>345</v>
          </cell>
        </row>
        <row r="146">
          <cell r="A146" t="str">
            <v>354</v>
          </cell>
        </row>
        <row r="147">
          <cell r="A147" t="str">
            <v>355</v>
          </cell>
        </row>
        <row r="148">
          <cell r="A148" t="str">
            <v>356</v>
          </cell>
        </row>
        <row r="149">
          <cell r="A149" t="str">
            <v>359</v>
          </cell>
        </row>
        <row r="150">
          <cell r="A150" t="str">
            <v>360</v>
          </cell>
        </row>
        <row r="151">
          <cell r="A151" t="str">
            <v>386</v>
          </cell>
        </row>
        <row r="152">
          <cell r="A152" t="str">
            <v>387</v>
          </cell>
        </row>
        <row r="153">
          <cell r="A153" t="str">
            <v>406</v>
          </cell>
        </row>
        <row r="154">
          <cell r="A154" t="str">
            <v>440</v>
          </cell>
        </row>
        <row r="155">
          <cell r="A155" t="str">
            <v>4444</v>
          </cell>
        </row>
        <row r="156">
          <cell r="A156" t="str">
            <v>445</v>
          </cell>
        </row>
        <row r="157">
          <cell r="A157" t="str">
            <v>4502</v>
          </cell>
        </row>
        <row r="158">
          <cell r="A158" t="str">
            <v>4503</v>
          </cell>
        </row>
        <row r="159">
          <cell r="A159" t="str">
            <v>4505</v>
          </cell>
        </row>
        <row r="160">
          <cell r="A160" t="str">
            <v>4508</v>
          </cell>
        </row>
        <row r="161">
          <cell r="A161" t="str">
            <v>4509</v>
          </cell>
        </row>
        <row r="162">
          <cell r="A162" t="str">
            <v>4510</v>
          </cell>
        </row>
        <row r="163">
          <cell r="A163" t="str">
            <v>4515</v>
          </cell>
        </row>
        <row r="164">
          <cell r="A164" t="str">
            <v>4516</v>
          </cell>
        </row>
        <row r="165">
          <cell r="A165" t="str">
            <v>4518</v>
          </cell>
        </row>
        <row r="166">
          <cell r="A166" t="str">
            <v>4519</v>
          </cell>
        </row>
        <row r="167">
          <cell r="A167" t="str">
            <v>4520</v>
          </cell>
        </row>
        <row r="168">
          <cell r="A168" t="str">
            <v>4521</v>
          </cell>
        </row>
        <row r="169">
          <cell r="A169" t="str">
            <v>4522</v>
          </cell>
        </row>
        <row r="170">
          <cell r="A170" t="str">
            <v>4523</v>
          </cell>
        </row>
        <row r="171">
          <cell r="A171" t="str">
            <v>4524</v>
          </cell>
        </row>
        <row r="172">
          <cell r="A172" t="str">
            <v>4526</v>
          </cell>
        </row>
        <row r="173">
          <cell r="A173" t="str">
            <v>4527</v>
          </cell>
        </row>
        <row r="174">
          <cell r="A174" t="str">
            <v>4528</v>
          </cell>
        </row>
        <row r="175">
          <cell r="A175" t="str">
            <v>4529</v>
          </cell>
        </row>
        <row r="176">
          <cell r="A176" t="str">
            <v>4531</v>
          </cell>
        </row>
        <row r="177">
          <cell r="A177" t="str">
            <v>4532</v>
          </cell>
        </row>
        <row r="178">
          <cell r="A178" t="str">
            <v>4535</v>
          </cell>
        </row>
        <row r="179">
          <cell r="A179" t="str">
            <v>4537</v>
          </cell>
        </row>
        <row r="180">
          <cell r="A180" t="str">
            <v>4538</v>
          </cell>
        </row>
        <row r="181">
          <cell r="A181" t="str">
            <v>4539</v>
          </cell>
        </row>
        <row r="182">
          <cell r="A182" t="str">
            <v>4540</v>
          </cell>
        </row>
        <row r="183">
          <cell r="A183" t="str">
            <v>4543</v>
          </cell>
        </row>
        <row r="184">
          <cell r="A184" t="str">
            <v>4544</v>
          </cell>
        </row>
        <row r="185">
          <cell r="A185" t="str">
            <v>4547</v>
          </cell>
        </row>
        <row r="186">
          <cell r="A186" t="str">
            <v>4552</v>
          </cell>
        </row>
        <row r="187">
          <cell r="A187" t="str">
            <v>4553</v>
          </cell>
        </row>
        <row r="188">
          <cell r="A188" t="str">
            <v>4600</v>
          </cell>
        </row>
        <row r="189">
          <cell r="A189" t="str">
            <v>4601</v>
          </cell>
        </row>
        <row r="190">
          <cell r="A190" t="str">
            <v>4603</v>
          </cell>
        </row>
        <row r="191">
          <cell r="A191" t="str">
            <v>4604</v>
          </cell>
        </row>
        <row r="192">
          <cell r="A192" t="str">
            <v>4605</v>
          </cell>
        </row>
        <row r="193">
          <cell r="A193" t="str">
            <v>4606</v>
          </cell>
        </row>
        <row r="194">
          <cell r="A194" t="str">
            <v>4607</v>
          </cell>
        </row>
        <row r="195">
          <cell r="A195" t="str">
            <v>4608</v>
          </cell>
        </row>
        <row r="196">
          <cell r="A196" t="str">
            <v>4610</v>
          </cell>
        </row>
        <row r="197">
          <cell r="A197" t="str">
            <v>4615</v>
          </cell>
        </row>
        <row r="198">
          <cell r="A198" t="str">
            <v>4616</v>
          </cell>
        </row>
        <row r="199">
          <cell r="A199" t="str">
            <v>4618</v>
          </cell>
        </row>
        <row r="200">
          <cell r="A200" t="str">
            <v>462</v>
          </cell>
        </row>
        <row r="201">
          <cell r="A201" t="str">
            <v>4620</v>
          </cell>
        </row>
        <row r="202">
          <cell r="A202" t="str">
            <v>4622</v>
          </cell>
        </row>
        <row r="203">
          <cell r="A203" t="str">
            <v>4624</v>
          </cell>
        </row>
        <row r="204">
          <cell r="A204" t="str">
            <v>4628</v>
          </cell>
        </row>
        <row r="205">
          <cell r="A205" t="str">
            <v>4629</v>
          </cell>
        </row>
        <row r="206">
          <cell r="A206" t="str">
            <v>4630</v>
          </cell>
        </row>
        <row r="207">
          <cell r="A207" t="str">
            <v>4650</v>
          </cell>
        </row>
        <row r="208">
          <cell r="A208" t="str">
            <v>4652</v>
          </cell>
        </row>
        <row r="209">
          <cell r="A209" t="str">
            <v>468</v>
          </cell>
        </row>
        <row r="210">
          <cell r="A210" t="str">
            <v>4681</v>
          </cell>
        </row>
        <row r="211">
          <cell r="A211" t="str">
            <v>471</v>
          </cell>
        </row>
        <row r="212">
          <cell r="A212" t="str">
            <v>4779</v>
          </cell>
        </row>
        <row r="213">
          <cell r="A213" t="str">
            <v>4800</v>
          </cell>
        </row>
        <row r="214">
          <cell r="A214" t="str">
            <v>4801</v>
          </cell>
        </row>
        <row r="215">
          <cell r="A215" t="str">
            <v>4802</v>
          </cell>
        </row>
        <row r="216">
          <cell r="A216" t="str">
            <v>4804</v>
          </cell>
        </row>
        <row r="217">
          <cell r="A217" t="str">
            <v>4805</v>
          </cell>
        </row>
        <row r="218">
          <cell r="A218" t="str">
            <v>4806</v>
          </cell>
        </row>
        <row r="219">
          <cell r="A219" t="str">
            <v>4807</v>
          </cell>
        </row>
        <row r="220">
          <cell r="A220" t="str">
            <v>4808</v>
          </cell>
        </row>
        <row r="221">
          <cell r="A221" t="str">
            <v>4809</v>
          </cell>
        </row>
        <row r="222">
          <cell r="A222" t="str">
            <v>4811</v>
          </cell>
        </row>
        <row r="223">
          <cell r="A223" t="str">
            <v>4812</v>
          </cell>
        </row>
        <row r="224">
          <cell r="A224" t="str">
            <v>4813</v>
          </cell>
        </row>
        <row r="225">
          <cell r="A225" t="str">
            <v>4814</v>
          </cell>
        </row>
        <row r="226">
          <cell r="A226" t="str">
            <v>4816</v>
          </cell>
        </row>
        <row r="227">
          <cell r="A227" t="str">
            <v>4818</v>
          </cell>
        </row>
        <row r="228">
          <cell r="A228" t="str">
            <v>4824</v>
          </cell>
        </row>
        <row r="229">
          <cell r="A229" t="str">
            <v>4825</v>
          </cell>
        </row>
        <row r="230">
          <cell r="A230" t="str">
            <v>4826</v>
          </cell>
        </row>
        <row r="231">
          <cell r="A231" t="str">
            <v>4835</v>
          </cell>
        </row>
        <row r="232">
          <cell r="A232" t="str">
            <v>4836</v>
          </cell>
        </row>
        <row r="233">
          <cell r="A233" t="str">
            <v>4839</v>
          </cell>
        </row>
        <row r="234">
          <cell r="A234" t="str">
            <v>4842</v>
          </cell>
        </row>
        <row r="235">
          <cell r="A235" t="str">
            <v>4843</v>
          </cell>
        </row>
        <row r="236">
          <cell r="A236" t="str">
            <v>4845</v>
          </cell>
        </row>
        <row r="237">
          <cell r="A237" t="str">
            <v>4857</v>
          </cell>
        </row>
        <row r="238">
          <cell r="A238" t="str">
            <v>4859</v>
          </cell>
        </row>
        <row r="239">
          <cell r="A239" t="str">
            <v>4863</v>
          </cell>
        </row>
        <row r="240">
          <cell r="A240" t="str">
            <v>4887</v>
          </cell>
        </row>
        <row r="241">
          <cell r="A241" t="str">
            <v>4893</v>
          </cell>
        </row>
        <row r="242">
          <cell r="A242" t="str">
            <v>490</v>
          </cell>
        </row>
        <row r="243">
          <cell r="A243" t="str">
            <v>4909</v>
          </cell>
        </row>
        <row r="244">
          <cell r="A244" t="str">
            <v>4910</v>
          </cell>
        </row>
        <row r="245">
          <cell r="A245" t="str">
            <v>4911</v>
          </cell>
        </row>
        <row r="246">
          <cell r="A246" t="str">
            <v>4912</v>
          </cell>
        </row>
        <row r="247">
          <cell r="A247" t="str">
            <v>4913</v>
          </cell>
        </row>
        <row r="248">
          <cell r="A248" t="str">
            <v>4914</v>
          </cell>
        </row>
        <row r="249">
          <cell r="A249" t="str">
            <v>4915</v>
          </cell>
        </row>
        <row r="250">
          <cell r="A250" t="str">
            <v>4916</v>
          </cell>
        </row>
        <row r="251">
          <cell r="A251" t="str">
            <v>4917</v>
          </cell>
        </row>
        <row r="252">
          <cell r="A252" t="str">
            <v>4918</v>
          </cell>
        </row>
        <row r="253">
          <cell r="A253" t="str">
            <v>4919</v>
          </cell>
        </row>
        <row r="254">
          <cell r="A254" t="str">
            <v>4921</v>
          </cell>
        </row>
        <row r="255">
          <cell r="A255" t="str">
            <v>4922</v>
          </cell>
        </row>
        <row r="256">
          <cell r="A256" t="str">
            <v>495</v>
          </cell>
        </row>
        <row r="257">
          <cell r="A257" t="str">
            <v>4955</v>
          </cell>
        </row>
        <row r="258">
          <cell r="A258" t="str">
            <v>5057</v>
          </cell>
        </row>
        <row r="259">
          <cell r="A259" t="str">
            <v>507</v>
          </cell>
        </row>
        <row r="260">
          <cell r="A260" t="str">
            <v>5099</v>
          </cell>
        </row>
        <row r="261">
          <cell r="A261" t="str">
            <v>5101</v>
          </cell>
        </row>
        <row r="262">
          <cell r="A262" t="str">
            <v>5104</v>
          </cell>
        </row>
        <row r="263">
          <cell r="A263" t="str">
            <v>5109</v>
          </cell>
        </row>
        <row r="264">
          <cell r="A264" t="str">
            <v>5112</v>
          </cell>
        </row>
        <row r="265">
          <cell r="A265" t="str">
            <v>5118</v>
          </cell>
        </row>
        <row r="266">
          <cell r="A266" t="str">
            <v>5119</v>
          </cell>
        </row>
        <row r="267">
          <cell r="A267" t="str">
            <v>5120</v>
          </cell>
        </row>
        <row r="268">
          <cell r="A268" t="str">
            <v>5124</v>
          </cell>
        </row>
        <row r="269">
          <cell r="A269" t="str">
            <v>513</v>
          </cell>
        </row>
        <row r="270">
          <cell r="A270" t="str">
            <v>5138</v>
          </cell>
        </row>
        <row r="271">
          <cell r="A271" t="str">
            <v>5139</v>
          </cell>
        </row>
        <row r="272">
          <cell r="A272" t="str">
            <v>5140</v>
          </cell>
        </row>
        <row r="273">
          <cell r="A273" t="str">
            <v>5155</v>
          </cell>
        </row>
        <row r="274">
          <cell r="A274" t="str">
            <v>5164</v>
          </cell>
        </row>
        <row r="275">
          <cell r="A275" t="str">
            <v>5169</v>
          </cell>
        </row>
        <row r="276">
          <cell r="A276" t="str">
            <v>5170</v>
          </cell>
        </row>
        <row r="277">
          <cell r="A277" t="str">
            <v>5171</v>
          </cell>
        </row>
        <row r="278">
          <cell r="A278" t="str">
            <v>5175</v>
          </cell>
        </row>
        <row r="279">
          <cell r="A279" t="str">
            <v>5202</v>
          </cell>
        </row>
        <row r="280">
          <cell r="A280" t="str">
            <v>521</v>
          </cell>
        </row>
        <row r="281">
          <cell r="A281" t="str">
            <v>5237</v>
          </cell>
        </row>
        <row r="282">
          <cell r="A282" t="str">
            <v>5238</v>
          </cell>
        </row>
        <row r="283">
          <cell r="A283" t="str">
            <v>5239</v>
          </cell>
        </row>
        <row r="284">
          <cell r="A284" t="str">
            <v>5279</v>
          </cell>
        </row>
        <row r="285">
          <cell r="A285" t="str">
            <v>5280</v>
          </cell>
        </row>
        <row r="286">
          <cell r="A286" t="str">
            <v>5281</v>
          </cell>
        </row>
        <row r="287">
          <cell r="A287" t="str">
            <v>530</v>
          </cell>
        </row>
        <row r="288">
          <cell r="A288" t="str">
            <v>538</v>
          </cell>
        </row>
        <row r="289">
          <cell r="A289" t="str">
            <v>554</v>
          </cell>
        </row>
        <row r="290">
          <cell r="A290" t="str">
            <v>555</v>
          </cell>
        </row>
        <row r="291">
          <cell r="A291" t="str">
            <v>557</v>
          </cell>
        </row>
        <row r="292">
          <cell r="A292" t="str">
            <v>7733</v>
          </cell>
        </row>
        <row r="293">
          <cell r="A293" t="str">
            <v>7734</v>
          </cell>
        </row>
      </sheetData>
      <sheetData sheetId="12">
        <row r="2">
          <cell r="C2">
            <v>23.967500000000001</v>
          </cell>
          <cell r="D2">
            <v>3.0642</v>
          </cell>
          <cell r="E2">
            <v>0.14849999999999999</v>
          </cell>
          <cell r="F2">
            <v>10.5548</v>
          </cell>
          <cell r="G2">
            <v>10.864100000000001</v>
          </cell>
          <cell r="H2">
            <v>2.2820999999999998</v>
          </cell>
          <cell r="I2">
            <v>10.827400000000001</v>
          </cell>
          <cell r="J2">
            <v>2.4077000000000002</v>
          </cell>
          <cell r="K2">
            <v>0.96709999999999996</v>
          </cell>
          <cell r="L2">
            <v>0.51390000000000002</v>
          </cell>
          <cell r="M2">
            <v>1.5255000000000001</v>
          </cell>
          <cell r="N2">
            <v>0.85870000000000002</v>
          </cell>
          <cell r="O2">
            <v>0.24590000000000001</v>
          </cell>
          <cell r="P2">
            <v>27.810300000000002</v>
          </cell>
          <cell r="Q2">
            <v>12.920400000000001</v>
          </cell>
          <cell r="R2">
            <v>7.6463000000000001</v>
          </cell>
          <cell r="S2">
            <v>3.3138999999999998</v>
          </cell>
          <cell r="T2">
            <v>2.0442</v>
          </cell>
          <cell r="U2">
            <v>4.0289000000000001</v>
          </cell>
          <cell r="V2">
            <v>23.069800000000001</v>
          </cell>
          <cell r="W2">
            <v>3.4436</v>
          </cell>
          <cell r="X2">
            <v>0.3659</v>
          </cell>
          <cell r="Y2">
            <v>15.3451</v>
          </cell>
          <cell r="Z2">
            <v>8.3543000000000003</v>
          </cell>
          <cell r="AA2">
            <v>2.2587999999999999</v>
          </cell>
          <cell r="AB2">
            <v>10.803100000000001</v>
          </cell>
          <cell r="AC2">
            <v>1.8189</v>
          </cell>
          <cell r="AD2">
            <v>0.50309999999999999</v>
          </cell>
          <cell r="AE2">
            <v>0.24690000000000001</v>
          </cell>
          <cell r="AF2">
            <v>0.74150000000000005</v>
          </cell>
          <cell r="AG2">
            <v>1.0257000000000001</v>
          </cell>
          <cell r="AH2">
            <v>0.25700000000000001</v>
          </cell>
          <cell r="AI2">
            <v>21.118500000000001</v>
          </cell>
          <cell r="AJ2">
            <v>14.053699999999999</v>
          </cell>
          <cell r="AK2">
            <v>8.6164000000000005</v>
          </cell>
          <cell r="AL2">
            <v>3.2972999999999999</v>
          </cell>
          <cell r="AM2">
            <v>2.9314</v>
          </cell>
          <cell r="AN2">
            <v>2.7412999999999998</v>
          </cell>
        </row>
        <row r="3">
          <cell r="A3" t="str">
            <v>PCP</v>
          </cell>
          <cell r="B3" t="str">
            <v>PERIOD</v>
          </cell>
          <cell r="C3" t="str">
            <v>P__VO_Y</v>
          </cell>
          <cell r="D3" t="str">
            <v>P__IO_Y</v>
          </cell>
          <cell r="E3" t="str">
            <v>P__OO_Y</v>
          </cell>
          <cell r="F3" t="str">
            <v>SMS_O_Y</v>
          </cell>
          <cell r="G3" t="str">
            <v>SOS_O_Y</v>
          </cell>
          <cell r="H3" t="str">
            <v>SPS_O_Y</v>
          </cell>
          <cell r="I3" t="str">
            <v>SSS_O_Y</v>
          </cell>
          <cell r="J3" t="str">
            <v>RD1_O_Y</v>
          </cell>
          <cell r="K3" t="str">
            <v>RD2_O_Y</v>
          </cell>
          <cell r="L3" t="str">
            <v>RD3_O_Y</v>
          </cell>
          <cell r="M3" t="str">
            <v>RD4_O_Y</v>
          </cell>
          <cell r="N3" t="str">
            <v>RD5_O_Y</v>
          </cell>
          <cell r="O3" t="str">
            <v>RD6_O_Y</v>
          </cell>
          <cell r="P3" t="str">
            <v>RD7_O_Y</v>
          </cell>
          <cell r="Q3" t="str">
            <v>HIC_O_Y</v>
          </cell>
          <cell r="R3" t="str">
            <v>HOG_O_Y</v>
          </cell>
          <cell r="S3" t="str">
            <v>HOO_O_Y</v>
          </cell>
          <cell r="T3" t="str">
            <v>EER_O_Y</v>
          </cell>
          <cell r="U3" t="str">
            <v>EUR_O_Y</v>
          </cell>
          <cell r="V3" t="str">
            <v>P__VE_Y</v>
          </cell>
          <cell r="W3" t="str">
            <v>P__IE_Y</v>
          </cell>
          <cell r="X3" t="str">
            <v>P__OE_Y</v>
          </cell>
          <cell r="Y3" t="str">
            <v>SMS_E_Y</v>
          </cell>
          <cell r="Z3" t="str">
            <v>SOS_E_Y</v>
          </cell>
          <cell r="AA3" t="str">
            <v>SPS_E_Y</v>
          </cell>
          <cell r="AB3" t="str">
            <v>SSS_E_Y</v>
          </cell>
          <cell r="AC3" t="str">
            <v>RD1_E_Y</v>
          </cell>
          <cell r="AD3" t="str">
            <v>RD2_E_Y</v>
          </cell>
          <cell r="AE3" t="str">
            <v>RD3_E_Y</v>
          </cell>
          <cell r="AF3" t="str">
            <v>RD4_E_Y</v>
          </cell>
          <cell r="AG3" t="str">
            <v>RD5_E_Y</v>
          </cell>
          <cell r="AH3" t="str">
            <v>RD6_E_Y</v>
          </cell>
          <cell r="AI3" t="str">
            <v>RD7_E_Y</v>
          </cell>
          <cell r="AJ3" t="str">
            <v>HIC_E_Y</v>
          </cell>
          <cell r="AK3" t="str">
            <v>HOG_E_Y</v>
          </cell>
          <cell r="AL3" t="str">
            <v>HOO_E_Y</v>
          </cell>
          <cell r="AM3" t="str">
            <v>EER_E_Y</v>
          </cell>
          <cell r="AN3" t="str">
            <v>EUR_E_Y</v>
          </cell>
        </row>
        <row r="4">
          <cell r="A4" t="str">
            <v>000</v>
          </cell>
        </row>
        <row r="5">
          <cell r="A5" t="str">
            <v>002</v>
          </cell>
        </row>
        <row r="6">
          <cell r="A6" t="str">
            <v>005</v>
          </cell>
        </row>
        <row r="7">
          <cell r="A7" t="str">
            <v>006</v>
          </cell>
        </row>
        <row r="8">
          <cell r="A8" t="str">
            <v>008</v>
          </cell>
        </row>
        <row r="9">
          <cell r="A9" t="str">
            <v>015</v>
          </cell>
        </row>
        <row r="10">
          <cell r="A10" t="str">
            <v>019</v>
          </cell>
        </row>
        <row r="11">
          <cell r="A11" t="str">
            <v>020</v>
          </cell>
        </row>
        <row r="12">
          <cell r="A12" t="str">
            <v>034</v>
          </cell>
        </row>
        <row r="13">
          <cell r="A13" t="str">
            <v>038</v>
          </cell>
        </row>
        <row r="14">
          <cell r="A14" t="str">
            <v>040</v>
          </cell>
        </row>
        <row r="15">
          <cell r="A15" t="str">
            <v>042</v>
          </cell>
        </row>
        <row r="16">
          <cell r="A16" t="str">
            <v>050</v>
          </cell>
        </row>
        <row r="17">
          <cell r="A17" t="str">
            <v>054</v>
          </cell>
        </row>
        <row r="18">
          <cell r="A18" t="str">
            <v>055</v>
          </cell>
        </row>
        <row r="19">
          <cell r="A19" t="str">
            <v>058</v>
          </cell>
        </row>
        <row r="20">
          <cell r="A20" t="str">
            <v>073</v>
          </cell>
        </row>
        <row r="21">
          <cell r="A21" t="str">
            <v>082</v>
          </cell>
        </row>
        <row r="22">
          <cell r="A22" t="str">
            <v>094</v>
          </cell>
        </row>
        <row r="23">
          <cell r="A23" t="str">
            <v>098</v>
          </cell>
        </row>
        <row r="24">
          <cell r="A24" t="str">
            <v>103</v>
          </cell>
        </row>
        <row r="25">
          <cell r="A25" t="str">
            <v>104</v>
          </cell>
        </row>
        <row r="26">
          <cell r="A26" t="str">
            <v>113</v>
          </cell>
        </row>
        <row r="27">
          <cell r="A27" t="str">
            <v>116</v>
          </cell>
        </row>
        <row r="28">
          <cell r="A28" t="str">
            <v>121</v>
          </cell>
        </row>
        <row r="29">
          <cell r="A29" t="str">
            <v>126</v>
          </cell>
        </row>
        <row r="30">
          <cell r="A30" t="str">
            <v>127</v>
          </cell>
        </row>
        <row r="31">
          <cell r="A31" t="str">
            <v>131</v>
          </cell>
        </row>
        <row r="32">
          <cell r="A32" t="str">
            <v>135</v>
          </cell>
        </row>
        <row r="33">
          <cell r="A33" t="str">
            <v>138</v>
          </cell>
        </row>
        <row r="34">
          <cell r="A34" t="str">
            <v>146</v>
          </cell>
        </row>
        <row r="35">
          <cell r="A35" t="str">
            <v>161</v>
          </cell>
        </row>
        <row r="36">
          <cell r="A36" t="str">
            <v>1900</v>
          </cell>
        </row>
        <row r="37">
          <cell r="A37" t="str">
            <v>1901</v>
          </cell>
        </row>
        <row r="38">
          <cell r="A38" t="str">
            <v>1902</v>
          </cell>
        </row>
        <row r="39">
          <cell r="A39" t="str">
            <v>1903</v>
          </cell>
        </row>
        <row r="40">
          <cell r="A40" t="str">
            <v>1904</v>
          </cell>
        </row>
        <row r="41">
          <cell r="A41" t="str">
            <v>1905</v>
          </cell>
        </row>
        <row r="42">
          <cell r="A42" t="str">
            <v>1906</v>
          </cell>
        </row>
        <row r="43">
          <cell r="A43" t="str">
            <v>1907</v>
          </cell>
        </row>
        <row r="44">
          <cell r="A44" t="str">
            <v>1908</v>
          </cell>
        </row>
        <row r="45">
          <cell r="A45" t="str">
            <v>1909</v>
          </cell>
        </row>
        <row r="46">
          <cell r="A46" t="str">
            <v>1910</v>
          </cell>
        </row>
        <row r="47">
          <cell r="A47" t="str">
            <v>1911</v>
          </cell>
        </row>
        <row r="48">
          <cell r="A48" t="str">
            <v>1912</v>
          </cell>
        </row>
        <row r="49">
          <cell r="A49" t="str">
            <v>1913</v>
          </cell>
        </row>
        <row r="50">
          <cell r="A50" t="str">
            <v>1914</v>
          </cell>
        </row>
        <row r="51">
          <cell r="A51" t="str">
            <v>1915</v>
          </cell>
        </row>
        <row r="52">
          <cell r="A52" t="str">
            <v>1916</v>
          </cell>
        </row>
        <row r="53">
          <cell r="A53" t="str">
            <v>1917</v>
          </cell>
        </row>
        <row r="54">
          <cell r="A54" t="str">
            <v>1918</v>
          </cell>
        </row>
        <row r="55">
          <cell r="A55" t="str">
            <v>1919</v>
          </cell>
        </row>
        <row r="56">
          <cell r="A56" t="str">
            <v>1920</v>
          </cell>
        </row>
        <row r="57">
          <cell r="A57" t="str">
            <v>1921</v>
          </cell>
        </row>
        <row r="58">
          <cell r="A58" t="str">
            <v>1922</v>
          </cell>
        </row>
        <row r="59">
          <cell r="A59" t="str">
            <v>1923</v>
          </cell>
        </row>
        <row r="60">
          <cell r="A60" t="str">
            <v>1924</v>
          </cell>
        </row>
        <row r="61">
          <cell r="A61" t="str">
            <v>1925</v>
          </cell>
        </row>
        <row r="62">
          <cell r="A62" t="str">
            <v>194</v>
          </cell>
        </row>
        <row r="63">
          <cell r="A63" t="str">
            <v>205</v>
          </cell>
        </row>
        <row r="64">
          <cell r="A64" t="str">
            <v>206</v>
          </cell>
        </row>
        <row r="65">
          <cell r="A65" t="str">
            <v>207</v>
          </cell>
        </row>
        <row r="66">
          <cell r="A66" t="str">
            <v>208</v>
          </cell>
        </row>
        <row r="67">
          <cell r="A67" t="str">
            <v>2101</v>
          </cell>
        </row>
        <row r="68">
          <cell r="A68" t="str">
            <v>212</v>
          </cell>
        </row>
        <row r="69">
          <cell r="A69" t="str">
            <v>2121</v>
          </cell>
        </row>
        <row r="70">
          <cell r="A70" t="str">
            <v>2126</v>
          </cell>
        </row>
        <row r="71">
          <cell r="A71" t="str">
            <v>2183</v>
          </cell>
        </row>
        <row r="72">
          <cell r="A72" t="str">
            <v>2185</v>
          </cell>
        </row>
        <row r="73">
          <cell r="A73" t="str">
            <v>2195</v>
          </cell>
        </row>
        <row r="74">
          <cell r="A74" t="str">
            <v>2198</v>
          </cell>
        </row>
        <row r="75">
          <cell r="A75" t="str">
            <v>2199</v>
          </cell>
        </row>
        <row r="76">
          <cell r="A76" t="str">
            <v>220</v>
          </cell>
        </row>
        <row r="77">
          <cell r="A77" t="str">
            <v>2206</v>
          </cell>
        </row>
        <row r="78">
          <cell r="A78" t="str">
            <v>2208</v>
          </cell>
        </row>
        <row r="79">
          <cell r="A79" t="str">
            <v>2216</v>
          </cell>
        </row>
        <row r="80">
          <cell r="A80" t="str">
            <v>2218</v>
          </cell>
        </row>
        <row r="81">
          <cell r="A81" t="str">
            <v>2223</v>
          </cell>
        </row>
        <row r="82">
          <cell r="A82" t="str">
            <v>2228</v>
          </cell>
        </row>
        <row r="83">
          <cell r="A83" t="str">
            <v>223</v>
          </cell>
        </row>
        <row r="84">
          <cell r="A84" t="str">
            <v>2234</v>
          </cell>
        </row>
        <row r="85">
          <cell r="A85" t="str">
            <v>2242</v>
          </cell>
        </row>
        <row r="86">
          <cell r="A86" t="str">
            <v>2244</v>
          </cell>
        </row>
        <row r="87">
          <cell r="A87" t="str">
            <v>225</v>
          </cell>
        </row>
        <row r="88">
          <cell r="A88" t="str">
            <v>2253</v>
          </cell>
        </row>
        <row r="89">
          <cell r="A89" t="str">
            <v>2255</v>
          </cell>
        </row>
        <row r="90">
          <cell r="A90" t="str">
            <v>2262</v>
          </cell>
        </row>
        <row r="91">
          <cell r="A91" t="str">
            <v>2265</v>
          </cell>
        </row>
        <row r="92">
          <cell r="A92" t="str">
            <v>2266</v>
          </cell>
        </row>
        <row r="93">
          <cell r="A93" t="str">
            <v>2275</v>
          </cell>
        </row>
        <row r="94">
          <cell r="A94" t="str">
            <v>2283</v>
          </cell>
        </row>
        <row r="95">
          <cell r="A95" t="str">
            <v>229</v>
          </cell>
        </row>
        <row r="96">
          <cell r="A96" t="str">
            <v>2298</v>
          </cell>
        </row>
        <row r="97">
          <cell r="A97" t="str">
            <v>2299</v>
          </cell>
        </row>
        <row r="98">
          <cell r="A98" t="str">
            <v>2324</v>
          </cell>
        </row>
        <row r="99">
          <cell r="A99" t="str">
            <v>2342</v>
          </cell>
        </row>
        <row r="100">
          <cell r="A100" t="str">
            <v>2344</v>
          </cell>
        </row>
        <row r="101">
          <cell r="A101" t="str">
            <v>2345</v>
          </cell>
        </row>
        <row r="102">
          <cell r="A102" t="str">
            <v>2350</v>
          </cell>
        </row>
        <row r="103">
          <cell r="A103" t="str">
            <v>2353</v>
          </cell>
        </row>
        <row r="104">
          <cell r="A104" t="str">
            <v>2365</v>
          </cell>
        </row>
        <row r="105">
          <cell r="A105" t="str">
            <v>2368</v>
          </cell>
        </row>
        <row r="106">
          <cell r="A106" t="str">
            <v>2374</v>
          </cell>
        </row>
        <row r="107">
          <cell r="A107" t="str">
            <v>2381</v>
          </cell>
        </row>
        <row r="108">
          <cell r="A108" t="str">
            <v>2390</v>
          </cell>
        </row>
        <row r="109">
          <cell r="A109" t="str">
            <v>2391</v>
          </cell>
        </row>
        <row r="110">
          <cell r="A110" t="str">
            <v>2392</v>
          </cell>
        </row>
        <row r="111">
          <cell r="A111" t="str">
            <v>2393</v>
          </cell>
        </row>
        <row r="112">
          <cell r="A112" t="str">
            <v>2397</v>
          </cell>
        </row>
        <row r="113">
          <cell r="A113" t="str">
            <v>2403</v>
          </cell>
        </row>
        <row r="114">
          <cell r="A114" t="str">
            <v>2411</v>
          </cell>
        </row>
        <row r="115">
          <cell r="A115" t="str">
            <v>2416</v>
          </cell>
        </row>
        <row r="116">
          <cell r="A116" t="str">
            <v>242</v>
          </cell>
        </row>
        <row r="117">
          <cell r="A117" t="str">
            <v>2462</v>
          </cell>
        </row>
        <row r="118">
          <cell r="A118" t="str">
            <v>2465</v>
          </cell>
        </row>
        <row r="119">
          <cell r="A119" t="str">
            <v>2466</v>
          </cell>
        </row>
        <row r="120">
          <cell r="A120" t="str">
            <v>2468</v>
          </cell>
        </row>
        <row r="121">
          <cell r="A121" t="str">
            <v>2469</v>
          </cell>
        </row>
        <row r="122">
          <cell r="A122" t="str">
            <v>2470</v>
          </cell>
        </row>
        <row r="123">
          <cell r="A123" t="str">
            <v>2474</v>
          </cell>
        </row>
        <row r="124">
          <cell r="A124" t="str">
            <v>2475</v>
          </cell>
        </row>
        <row r="125">
          <cell r="A125" t="str">
            <v>2479</v>
          </cell>
        </row>
        <row r="126">
          <cell r="A126" t="str">
            <v>2480</v>
          </cell>
        </row>
        <row r="127">
          <cell r="A127" t="str">
            <v>2481</v>
          </cell>
        </row>
        <row r="128">
          <cell r="A128" t="str">
            <v>2490</v>
          </cell>
        </row>
        <row r="129">
          <cell r="A129" t="str">
            <v>2502</v>
          </cell>
        </row>
        <row r="130">
          <cell r="A130" t="str">
            <v>2507</v>
          </cell>
        </row>
        <row r="131">
          <cell r="A131" t="str">
            <v>251</v>
          </cell>
        </row>
        <row r="132">
          <cell r="A132" t="str">
            <v>2510</v>
          </cell>
        </row>
        <row r="133">
          <cell r="A133" t="str">
            <v>2518</v>
          </cell>
        </row>
        <row r="134">
          <cell r="A134" t="str">
            <v>2530</v>
          </cell>
        </row>
        <row r="135">
          <cell r="A135" t="str">
            <v>2537</v>
          </cell>
        </row>
        <row r="136">
          <cell r="A136" t="str">
            <v>2547</v>
          </cell>
        </row>
        <row r="137">
          <cell r="A137" t="str">
            <v>259</v>
          </cell>
        </row>
        <row r="138">
          <cell r="A138" t="str">
            <v>260</v>
          </cell>
        </row>
        <row r="139">
          <cell r="A139" t="str">
            <v>268</v>
          </cell>
        </row>
        <row r="140">
          <cell r="A140" t="str">
            <v>271</v>
          </cell>
        </row>
        <row r="141">
          <cell r="A141" t="str">
            <v>282</v>
          </cell>
        </row>
        <row r="142">
          <cell r="A142" t="str">
            <v>284</v>
          </cell>
        </row>
        <row r="143">
          <cell r="A143" t="str">
            <v>323</v>
          </cell>
        </row>
        <row r="144">
          <cell r="A144" t="str">
            <v>324</v>
          </cell>
        </row>
        <row r="145">
          <cell r="A145" t="str">
            <v>345</v>
          </cell>
        </row>
        <row r="146">
          <cell r="A146" t="str">
            <v>354</v>
          </cell>
        </row>
        <row r="147">
          <cell r="A147" t="str">
            <v>355</v>
          </cell>
        </row>
        <row r="148">
          <cell r="A148" t="str">
            <v>356</v>
          </cell>
        </row>
        <row r="149">
          <cell r="A149" t="str">
            <v>359</v>
          </cell>
        </row>
        <row r="150">
          <cell r="A150" t="str">
            <v>360</v>
          </cell>
        </row>
        <row r="151">
          <cell r="A151" t="str">
            <v>386</v>
          </cell>
        </row>
        <row r="152">
          <cell r="A152" t="str">
            <v>387</v>
          </cell>
        </row>
        <row r="153">
          <cell r="A153" t="str">
            <v>406</v>
          </cell>
        </row>
        <row r="154">
          <cell r="A154" t="str">
            <v>440</v>
          </cell>
        </row>
        <row r="155">
          <cell r="A155" t="str">
            <v>4444</v>
          </cell>
        </row>
        <row r="156">
          <cell r="A156" t="str">
            <v>445</v>
          </cell>
        </row>
        <row r="157">
          <cell r="A157" t="str">
            <v>4502</v>
          </cell>
        </row>
        <row r="158">
          <cell r="A158" t="str">
            <v>4503</v>
          </cell>
        </row>
        <row r="159">
          <cell r="A159" t="str">
            <v>4505</v>
          </cell>
        </row>
        <row r="160">
          <cell r="A160" t="str">
            <v>4508</v>
          </cell>
        </row>
        <row r="161">
          <cell r="A161" t="str">
            <v>4509</v>
          </cell>
        </row>
        <row r="162">
          <cell r="A162" t="str">
            <v>4510</v>
          </cell>
        </row>
        <row r="163">
          <cell r="A163" t="str">
            <v>4515</v>
          </cell>
        </row>
        <row r="164">
          <cell r="A164" t="str">
            <v>4516</v>
          </cell>
        </row>
        <row r="165">
          <cell r="A165" t="str">
            <v>4518</v>
          </cell>
        </row>
        <row r="166">
          <cell r="A166" t="str">
            <v>4519</v>
          </cell>
        </row>
        <row r="167">
          <cell r="A167" t="str">
            <v>4520</v>
          </cell>
        </row>
        <row r="168">
          <cell r="A168" t="str">
            <v>4521</v>
          </cell>
        </row>
        <row r="169">
          <cell r="A169" t="str">
            <v>4522</v>
          </cell>
        </row>
        <row r="170">
          <cell r="A170" t="str">
            <v>4523</v>
          </cell>
        </row>
        <row r="171">
          <cell r="A171" t="str">
            <v>4524</v>
          </cell>
        </row>
        <row r="172">
          <cell r="A172" t="str">
            <v>4526</v>
          </cell>
        </row>
        <row r="173">
          <cell r="A173" t="str">
            <v>4527</v>
          </cell>
        </row>
        <row r="174">
          <cell r="A174" t="str">
            <v>4528</v>
          </cell>
        </row>
        <row r="175">
          <cell r="A175" t="str">
            <v>4529</v>
          </cell>
        </row>
        <row r="176">
          <cell r="A176" t="str">
            <v>4531</v>
          </cell>
        </row>
        <row r="177">
          <cell r="A177" t="str">
            <v>4532</v>
          </cell>
        </row>
        <row r="178">
          <cell r="A178" t="str">
            <v>4535</v>
          </cell>
        </row>
        <row r="179">
          <cell r="A179" t="str">
            <v>4537</v>
          </cell>
        </row>
        <row r="180">
          <cell r="A180" t="str">
            <v>4538</v>
          </cell>
        </row>
        <row r="181">
          <cell r="A181" t="str">
            <v>4539</v>
          </cell>
        </row>
        <row r="182">
          <cell r="A182" t="str">
            <v>4540</v>
          </cell>
        </row>
        <row r="183">
          <cell r="A183" t="str">
            <v>4543</v>
          </cell>
        </row>
        <row r="184">
          <cell r="A184" t="str">
            <v>4544</v>
          </cell>
        </row>
        <row r="185">
          <cell r="A185" t="str">
            <v>4547</v>
          </cell>
        </row>
        <row r="186">
          <cell r="A186" t="str">
            <v>4552</v>
          </cell>
        </row>
        <row r="187">
          <cell r="A187" t="str">
            <v>4553</v>
          </cell>
        </row>
        <row r="188">
          <cell r="A188" t="str">
            <v>4600</v>
          </cell>
        </row>
        <row r="189">
          <cell r="A189" t="str">
            <v>4601</v>
          </cell>
        </row>
        <row r="190">
          <cell r="A190" t="str">
            <v>4603</v>
          </cell>
        </row>
        <row r="191">
          <cell r="A191" t="str">
            <v>4604</v>
          </cell>
        </row>
        <row r="192">
          <cell r="A192" t="str">
            <v>4605</v>
          </cell>
        </row>
        <row r="193">
          <cell r="A193" t="str">
            <v>4606</v>
          </cell>
        </row>
        <row r="194">
          <cell r="A194" t="str">
            <v>4607</v>
          </cell>
        </row>
        <row r="195">
          <cell r="A195" t="str">
            <v>4608</v>
          </cell>
        </row>
        <row r="196">
          <cell r="A196" t="str">
            <v>4610</v>
          </cell>
        </row>
        <row r="197">
          <cell r="A197" t="str">
            <v>4615</v>
          </cell>
        </row>
        <row r="198">
          <cell r="A198" t="str">
            <v>4616</v>
          </cell>
        </row>
        <row r="199">
          <cell r="A199" t="str">
            <v>4618</v>
          </cell>
        </row>
        <row r="200">
          <cell r="A200" t="str">
            <v>462</v>
          </cell>
        </row>
        <row r="201">
          <cell r="A201" t="str">
            <v>4620</v>
          </cell>
        </row>
        <row r="202">
          <cell r="A202" t="str">
            <v>4622</v>
          </cell>
        </row>
        <row r="203">
          <cell r="A203" t="str">
            <v>4624</v>
          </cell>
        </row>
        <row r="204">
          <cell r="A204" t="str">
            <v>4628</v>
          </cell>
        </row>
        <row r="205">
          <cell r="A205" t="str">
            <v>4629</v>
          </cell>
        </row>
        <row r="206">
          <cell r="A206" t="str">
            <v>4630</v>
          </cell>
        </row>
        <row r="207">
          <cell r="A207" t="str">
            <v>4650</v>
          </cell>
        </row>
        <row r="208">
          <cell r="A208" t="str">
            <v>4652</v>
          </cell>
        </row>
        <row r="209">
          <cell r="A209" t="str">
            <v>468</v>
          </cell>
        </row>
        <row r="210">
          <cell r="A210" t="str">
            <v>4681</v>
          </cell>
        </row>
        <row r="211">
          <cell r="A211" t="str">
            <v>471</v>
          </cell>
        </row>
        <row r="212">
          <cell r="A212" t="str">
            <v>4779</v>
          </cell>
        </row>
        <row r="213">
          <cell r="A213" t="str">
            <v>4800</v>
          </cell>
        </row>
        <row r="214">
          <cell r="A214" t="str">
            <v>4801</v>
          </cell>
        </row>
        <row r="215">
          <cell r="A215" t="str">
            <v>4802</v>
          </cell>
        </row>
        <row r="216">
          <cell r="A216" t="str">
            <v>4804</v>
          </cell>
        </row>
        <row r="217">
          <cell r="A217" t="str">
            <v>4805</v>
          </cell>
        </row>
        <row r="218">
          <cell r="A218" t="str">
            <v>4806</v>
          </cell>
        </row>
        <row r="219">
          <cell r="A219" t="str">
            <v>4807</v>
          </cell>
        </row>
        <row r="220">
          <cell r="A220" t="str">
            <v>4808</v>
          </cell>
        </row>
        <row r="221">
          <cell r="A221" t="str">
            <v>4809</v>
          </cell>
        </row>
        <row r="222">
          <cell r="A222" t="str">
            <v>4811</v>
          </cell>
        </row>
        <row r="223">
          <cell r="A223" t="str">
            <v>4812</v>
          </cell>
        </row>
        <row r="224">
          <cell r="A224" t="str">
            <v>4813</v>
          </cell>
        </row>
        <row r="225">
          <cell r="A225" t="str">
            <v>4814</v>
          </cell>
        </row>
        <row r="226">
          <cell r="A226" t="str">
            <v>4816</v>
          </cell>
        </row>
        <row r="227">
          <cell r="A227" t="str">
            <v>4818</v>
          </cell>
        </row>
        <row r="228">
          <cell r="A228" t="str">
            <v>4824</v>
          </cell>
        </row>
        <row r="229">
          <cell r="A229" t="str">
            <v>4825</v>
          </cell>
        </row>
        <row r="230">
          <cell r="A230" t="str">
            <v>4826</v>
          </cell>
        </row>
        <row r="231">
          <cell r="A231" t="str">
            <v>4835</v>
          </cell>
        </row>
        <row r="232">
          <cell r="A232" t="str">
            <v>4836</v>
          </cell>
        </row>
        <row r="233">
          <cell r="A233" t="str">
            <v>4839</v>
          </cell>
        </row>
        <row r="234">
          <cell r="A234" t="str">
            <v>4842</v>
          </cell>
        </row>
        <row r="235">
          <cell r="A235" t="str">
            <v>4843</v>
          </cell>
        </row>
        <row r="236">
          <cell r="A236" t="str">
            <v>4845</v>
          </cell>
        </row>
        <row r="237">
          <cell r="A237" t="str">
            <v>4857</v>
          </cell>
        </row>
        <row r="238">
          <cell r="A238" t="str">
            <v>4859</v>
          </cell>
        </row>
        <row r="239">
          <cell r="A239" t="str">
            <v>4863</v>
          </cell>
        </row>
        <row r="240">
          <cell r="A240" t="str">
            <v>4887</v>
          </cell>
        </row>
        <row r="241">
          <cell r="A241" t="str">
            <v>4893</v>
          </cell>
        </row>
        <row r="242">
          <cell r="A242" t="str">
            <v>490</v>
          </cell>
        </row>
        <row r="243">
          <cell r="A243" t="str">
            <v>4909</v>
          </cell>
        </row>
        <row r="244">
          <cell r="A244" t="str">
            <v>4910</v>
          </cell>
        </row>
        <row r="245">
          <cell r="A245" t="str">
            <v>4911</v>
          </cell>
        </row>
        <row r="246">
          <cell r="A246" t="str">
            <v>4912</v>
          </cell>
        </row>
        <row r="247">
          <cell r="A247" t="str">
            <v>4913</v>
          </cell>
        </row>
        <row r="248">
          <cell r="A248" t="str">
            <v>4914</v>
          </cell>
        </row>
        <row r="249">
          <cell r="A249" t="str">
            <v>4915</v>
          </cell>
        </row>
        <row r="250">
          <cell r="A250" t="str">
            <v>4916</v>
          </cell>
        </row>
        <row r="251">
          <cell r="A251" t="str">
            <v>4917</v>
          </cell>
        </row>
        <row r="252">
          <cell r="A252" t="str">
            <v>4918</v>
          </cell>
        </row>
        <row r="253">
          <cell r="A253" t="str">
            <v>4919</v>
          </cell>
        </row>
        <row r="254">
          <cell r="A254" t="str">
            <v>4921</v>
          </cell>
        </row>
        <row r="255">
          <cell r="A255" t="str">
            <v>4922</v>
          </cell>
        </row>
        <row r="256">
          <cell r="A256" t="str">
            <v>495</v>
          </cell>
        </row>
        <row r="257">
          <cell r="A257" t="str">
            <v>4955</v>
          </cell>
        </row>
        <row r="258">
          <cell r="A258" t="str">
            <v>5057</v>
          </cell>
        </row>
        <row r="259">
          <cell r="A259" t="str">
            <v>507</v>
          </cell>
        </row>
        <row r="260">
          <cell r="A260" t="str">
            <v>5099</v>
          </cell>
        </row>
        <row r="261">
          <cell r="A261" t="str">
            <v>5101</v>
          </cell>
        </row>
        <row r="262">
          <cell r="A262" t="str">
            <v>5104</v>
          </cell>
        </row>
        <row r="263">
          <cell r="A263" t="str">
            <v>5109</v>
          </cell>
        </row>
        <row r="264">
          <cell r="A264" t="str">
            <v>5112</v>
          </cell>
        </row>
        <row r="265">
          <cell r="A265" t="str">
            <v>5118</v>
          </cell>
        </row>
        <row r="266">
          <cell r="A266" t="str">
            <v>5119</v>
          </cell>
        </row>
        <row r="267">
          <cell r="A267" t="str">
            <v>5120</v>
          </cell>
        </row>
        <row r="268">
          <cell r="A268" t="str">
            <v>5124</v>
          </cell>
        </row>
        <row r="269">
          <cell r="A269" t="str">
            <v>513</v>
          </cell>
        </row>
        <row r="270">
          <cell r="A270" t="str">
            <v>5138</v>
          </cell>
        </row>
        <row r="271">
          <cell r="A271" t="str">
            <v>5139</v>
          </cell>
        </row>
        <row r="272">
          <cell r="A272" t="str">
            <v>5140</v>
          </cell>
        </row>
        <row r="273">
          <cell r="A273" t="str">
            <v>5155</v>
          </cell>
        </row>
        <row r="274">
          <cell r="A274" t="str">
            <v>5164</v>
          </cell>
        </row>
        <row r="275">
          <cell r="A275" t="str">
            <v>5169</v>
          </cell>
        </row>
        <row r="276">
          <cell r="A276" t="str">
            <v>5170</v>
          </cell>
        </row>
        <row r="277">
          <cell r="A277" t="str">
            <v>5171</v>
          </cell>
        </row>
        <row r="278">
          <cell r="A278" t="str">
            <v>5175</v>
          </cell>
        </row>
        <row r="279">
          <cell r="A279" t="str">
            <v>5202</v>
          </cell>
        </row>
        <row r="280">
          <cell r="A280" t="str">
            <v>521</v>
          </cell>
        </row>
        <row r="281">
          <cell r="A281" t="str">
            <v>5237</v>
          </cell>
        </row>
        <row r="282">
          <cell r="A282" t="str">
            <v>5238</v>
          </cell>
        </row>
        <row r="283">
          <cell r="A283" t="str">
            <v>5239</v>
          </cell>
        </row>
        <row r="284">
          <cell r="A284" t="str">
            <v>5279</v>
          </cell>
        </row>
        <row r="285">
          <cell r="A285" t="str">
            <v>5280</v>
          </cell>
        </row>
        <row r="286">
          <cell r="A286" t="str">
            <v>5281</v>
          </cell>
        </row>
        <row r="287">
          <cell r="A287" t="str">
            <v>530</v>
          </cell>
        </row>
        <row r="288">
          <cell r="A288" t="str">
            <v>538</v>
          </cell>
        </row>
        <row r="289">
          <cell r="A289" t="str">
            <v>554</v>
          </cell>
        </row>
        <row r="290">
          <cell r="A290" t="str">
            <v>555</v>
          </cell>
        </row>
        <row r="291">
          <cell r="A291" t="str">
            <v>557</v>
          </cell>
        </row>
        <row r="292">
          <cell r="A292" t="str">
            <v>7733</v>
          </cell>
        </row>
        <row r="293">
          <cell r="A293" t="str">
            <v>7734</v>
          </cell>
        </row>
      </sheetData>
      <sheetData sheetId="13">
        <row r="2">
          <cell r="C2">
            <v>811456</v>
          </cell>
          <cell r="D2">
            <v>121126</v>
          </cell>
          <cell r="E2">
            <v>12870</v>
          </cell>
          <cell r="F2">
            <v>539748</v>
          </cell>
          <cell r="G2">
            <v>293855</v>
          </cell>
          <cell r="H2">
            <v>79450</v>
          </cell>
          <cell r="I2">
            <v>379988</v>
          </cell>
          <cell r="J2">
            <v>63979</v>
          </cell>
          <cell r="K2">
            <v>17697</v>
          </cell>
          <cell r="L2">
            <v>8686</v>
          </cell>
          <cell r="M2">
            <v>26082</v>
          </cell>
          <cell r="N2">
            <v>36078</v>
          </cell>
          <cell r="O2">
            <v>9040</v>
          </cell>
          <cell r="P2">
            <v>742821</v>
          </cell>
          <cell r="Q2">
            <v>494323</v>
          </cell>
          <cell r="R2">
            <v>303072</v>
          </cell>
          <cell r="S2">
            <v>115980</v>
          </cell>
          <cell r="T2">
            <v>103109</v>
          </cell>
          <cell r="U2">
            <v>96422</v>
          </cell>
          <cell r="V2">
            <v>843034</v>
          </cell>
          <cell r="W2">
            <v>107779</v>
          </cell>
          <cell r="X2">
            <v>5222</v>
          </cell>
          <cell r="Y2">
            <v>371253</v>
          </cell>
          <cell r="Z2">
            <v>382133</v>
          </cell>
          <cell r="AA2">
            <v>80271</v>
          </cell>
          <cell r="AB2">
            <v>380842</v>
          </cell>
          <cell r="AC2">
            <v>84690</v>
          </cell>
          <cell r="AD2">
            <v>34017</v>
          </cell>
          <cell r="AE2">
            <v>18076</v>
          </cell>
          <cell r="AF2">
            <v>53658</v>
          </cell>
          <cell r="AG2">
            <v>30205</v>
          </cell>
          <cell r="AH2">
            <v>8648</v>
          </cell>
          <cell r="AI2">
            <v>978201</v>
          </cell>
          <cell r="AJ2">
            <v>454462</v>
          </cell>
          <cell r="AK2">
            <v>268950</v>
          </cell>
          <cell r="AL2">
            <v>116562</v>
          </cell>
          <cell r="AM2">
            <v>71903</v>
          </cell>
          <cell r="AN2">
            <v>141712</v>
          </cell>
        </row>
        <row r="3">
          <cell r="A3" t="str">
            <v>PCP</v>
          </cell>
          <cell r="B3" t="str">
            <v>PERIOD</v>
          </cell>
          <cell r="C3" t="str">
            <v>P__VE_YT</v>
          </cell>
          <cell r="D3" t="str">
            <v>P__IE_YT</v>
          </cell>
          <cell r="E3" t="str">
            <v>P__OE_YT</v>
          </cell>
          <cell r="F3" t="str">
            <v>SMS_E_YT</v>
          </cell>
          <cell r="G3" t="str">
            <v>SOS_E_YT</v>
          </cell>
          <cell r="H3" t="str">
            <v>SPS_E_YT</v>
          </cell>
          <cell r="I3" t="str">
            <v>SSS_E_YT</v>
          </cell>
          <cell r="J3" t="str">
            <v>RD1_E_YT</v>
          </cell>
          <cell r="K3" t="str">
            <v>RD2_E_YT</v>
          </cell>
          <cell r="L3" t="str">
            <v>RD3_E_YT</v>
          </cell>
          <cell r="M3" t="str">
            <v>RD4_E_YT</v>
          </cell>
          <cell r="N3" t="str">
            <v>RD5_E_YT</v>
          </cell>
          <cell r="O3" t="str">
            <v>RD6_E_YT</v>
          </cell>
          <cell r="P3" t="str">
            <v>RD7_E_YT</v>
          </cell>
          <cell r="Q3" t="str">
            <v>HIC_E_YT</v>
          </cell>
          <cell r="R3" t="str">
            <v>HOG_E_YT</v>
          </cell>
          <cell r="S3" t="str">
            <v>HOO_E_YT</v>
          </cell>
          <cell r="T3" t="str">
            <v>EER_E_YT</v>
          </cell>
          <cell r="U3" t="str">
            <v>EUR_E_YT</v>
          </cell>
          <cell r="V3" t="str">
            <v>P__VO_YT</v>
          </cell>
          <cell r="W3" t="str">
            <v>P__IO_YT</v>
          </cell>
          <cell r="X3" t="str">
            <v>P__OO_YT</v>
          </cell>
          <cell r="Y3" t="str">
            <v>SMS_O_YT</v>
          </cell>
          <cell r="Z3" t="str">
            <v>SOS_O_YT</v>
          </cell>
          <cell r="AA3" t="str">
            <v>SPS_O_YT</v>
          </cell>
          <cell r="AB3" t="str">
            <v>SSS_O_YT</v>
          </cell>
          <cell r="AC3" t="str">
            <v>RD1_O_YT</v>
          </cell>
          <cell r="AD3" t="str">
            <v>RD2_O_YT</v>
          </cell>
          <cell r="AE3" t="str">
            <v>RD3_O_YT</v>
          </cell>
          <cell r="AF3" t="str">
            <v>RD4_O_YT</v>
          </cell>
          <cell r="AG3" t="str">
            <v>RD5_O_YT</v>
          </cell>
          <cell r="AH3" t="str">
            <v>RD6_O_YT</v>
          </cell>
          <cell r="AI3" t="str">
            <v>RD7_O_YT</v>
          </cell>
          <cell r="AJ3" t="str">
            <v>HIC_O_YT</v>
          </cell>
          <cell r="AK3" t="str">
            <v>HOG_O_YT</v>
          </cell>
          <cell r="AL3" t="str">
            <v>HOO_O_YT</v>
          </cell>
          <cell r="AM3" t="str">
            <v>EER_O_YT</v>
          </cell>
          <cell r="AN3" t="str">
            <v>EUR_O_YT</v>
          </cell>
        </row>
        <row r="4">
          <cell r="A4" t="str">
            <v>000</v>
          </cell>
        </row>
        <row r="5">
          <cell r="A5" t="str">
            <v>002</v>
          </cell>
        </row>
        <row r="6">
          <cell r="A6" t="str">
            <v>005</v>
          </cell>
        </row>
        <row r="7">
          <cell r="A7" t="str">
            <v>006</v>
          </cell>
        </row>
        <row r="8">
          <cell r="A8" t="str">
            <v>008</v>
          </cell>
        </row>
        <row r="9">
          <cell r="A9" t="str">
            <v>015</v>
          </cell>
        </row>
        <row r="10">
          <cell r="A10" t="str">
            <v>019</v>
          </cell>
        </row>
        <row r="11">
          <cell r="A11" t="str">
            <v>020</v>
          </cell>
        </row>
        <row r="12">
          <cell r="A12" t="str">
            <v>034</v>
          </cell>
        </row>
        <row r="13">
          <cell r="A13" t="str">
            <v>038</v>
          </cell>
        </row>
        <row r="14">
          <cell r="A14" t="str">
            <v>040</v>
          </cell>
        </row>
        <row r="15">
          <cell r="A15" t="str">
            <v>042</v>
          </cell>
        </row>
        <row r="16">
          <cell r="A16" t="str">
            <v>050</v>
          </cell>
        </row>
        <row r="17">
          <cell r="A17" t="str">
            <v>054</v>
          </cell>
        </row>
        <row r="18">
          <cell r="A18" t="str">
            <v>055</v>
          </cell>
        </row>
        <row r="19">
          <cell r="A19" t="str">
            <v>058</v>
          </cell>
        </row>
        <row r="20">
          <cell r="A20" t="str">
            <v>073</v>
          </cell>
        </row>
        <row r="21">
          <cell r="A21" t="str">
            <v>082</v>
          </cell>
        </row>
        <row r="22">
          <cell r="A22" t="str">
            <v>094</v>
          </cell>
        </row>
        <row r="23">
          <cell r="A23" t="str">
            <v>098</v>
          </cell>
        </row>
        <row r="24">
          <cell r="A24" t="str">
            <v>103</v>
          </cell>
        </row>
        <row r="25">
          <cell r="A25" t="str">
            <v>104</v>
          </cell>
        </row>
        <row r="26">
          <cell r="A26" t="str">
            <v>113</v>
          </cell>
        </row>
        <row r="27">
          <cell r="A27" t="str">
            <v>116</v>
          </cell>
        </row>
        <row r="28">
          <cell r="A28" t="str">
            <v>121</v>
          </cell>
        </row>
        <row r="29">
          <cell r="A29" t="str">
            <v>126</v>
          </cell>
        </row>
        <row r="30">
          <cell r="A30" t="str">
            <v>127</v>
          </cell>
        </row>
        <row r="31">
          <cell r="A31" t="str">
            <v>131</v>
          </cell>
        </row>
        <row r="32">
          <cell r="A32" t="str">
            <v>135</v>
          </cell>
        </row>
        <row r="33">
          <cell r="A33" t="str">
            <v>138</v>
          </cell>
        </row>
        <row r="34">
          <cell r="A34" t="str">
            <v>146</v>
          </cell>
        </row>
        <row r="35">
          <cell r="A35" t="str">
            <v>161</v>
          </cell>
        </row>
        <row r="36">
          <cell r="A36" t="str">
            <v>1900</v>
          </cell>
        </row>
        <row r="37">
          <cell r="A37" t="str">
            <v>1901</v>
          </cell>
        </row>
        <row r="38">
          <cell r="A38" t="str">
            <v>1902</v>
          </cell>
        </row>
        <row r="39">
          <cell r="A39" t="str">
            <v>1903</v>
          </cell>
        </row>
        <row r="40">
          <cell r="A40" t="str">
            <v>1904</v>
          </cell>
        </row>
        <row r="41">
          <cell r="A41" t="str">
            <v>1905</v>
          </cell>
        </row>
        <row r="42">
          <cell r="A42" t="str">
            <v>1906</v>
          </cell>
        </row>
        <row r="43">
          <cell r="A43" t="str">
            <v>1907</v>
          </cell>
        </row>
        <row r="44">
          <cell r="A44" t="str">
            <v>1908</v>
          </cell>
        </row>
        <row r="45">
          <cell r="A45" t="str">
            <v>1909</v>
          </cell>
        </row>
        <row r="46">
          <cell r="A46" t="str">
            <v>1910</v>
          </cell>
        </row>
        <row r="47">
          <cell r="A47" t="str">
            <v>1911</v>
          </cell>
        </row>
        <row r="48">
          <cell r="A48" t="str">
            <v>1912</v>
          </cell>
        </row>
        <row r="49">
          <cell r="A49" t="str">
            <v>1913</v>
          </cell>
        </row>
        <row r="50">
          <cell r="A50" t="str">
            <v>1914</v>
          </cell>
        </row>
        <row r="51">
          <cell r="A51" t="str">
            <v>1915</v>
          </cell>
        </row>
        <row r="52">
          <cell r="A52" t="str">
            <v>1916</v>
          </cell>
        </row>
        <row r="53">
          <cell r="A53" t="str">
            <v>1917</v>
          </cell>
        </row>
        <row r="54">
          <cell r="A54" t="str">
            <v>1918</v>
          </cell>
        </row>
        <row r="55">
          <cell r="A55" t="str">
            <v>1919</v>
          </cell>
        </row>
        <row r="56">
          <cell r="A56" t="str">
            <v>1920</v>
          </cell>
        </row>
        <row r="57">
          <cell r="A57" t="str">
            <v>1921</v>
          </cell>
        </row>
        <row r="58">
          <cell r="A58" t="str">
            <v>1922</v>
          </cell>
        </row>
        <row r="59">
          <cell r="A59" t="str">
            <v>1923</v>
          </cell>
        </row>
        <row r="60">
          <cell r="A60" t="str">
            <v>1924</v>
          </cell>
        </row>
        <row r="61">
          <cell r="A61" t="str">
            <v>1925</v>
          </cell>
        </row>
        <row r="62">
          <cell r="A62" t="str">
            <v>194</v>
          </cell>
        </row>
        <row r="63">
          <cell r="A63" t="str">
            <v>205</v>
          </cell>
        </row>
        <row r="64">
          <cell r="A64" t="str">
            <v>206</v>
          </cell>
        </row>
        <row r="65">
          <cell r="A65" t="str">
            <v>207</v>
          </cell>
        </row>
        <row r="66">
          <cell r="A66" t="str">
            <v>208</v>
          </cell>
        </row>
        <row r="67">
          <cell r="A67" t="str">
            <v>2101</v>
          </cell>
        </row>
        <row r="68">
          <cell r="A68" t="str">
            <v>212</v>
          </cell>
        </row>
        <row r="69">
          <cell r="A69" t="str">
            <v>2121</v>
          </cell>
        </row>
        <row r="70">
          <cell r="A70" t="str">
            <v>2126</v>
          </cell>
        </row>
        <row r="71">
          <cell r="A71" t="str">
            <v>2183</v>
          </cell>
        </row>
        <row r="72">
          <cell r="A72" t="str">
            <v>2185</v>
          </cell>
        </row>
        <row r="73">
          <cell r="A73" t="str">
            <v>2195</v>
          </cell>
        </row>
        <row r="74">
          <cell r="A74" t="str">
            <v>2198</v>
          </cell>
        </row>
        <row r="75">
          <cell r="A75" t="str">
            <v>2199</v>
          </cell>
        </row>
        <row r="76">
          <cell r="A76" t="str">
            <v>220</v>
          </cell>
        </row>
        <row r="77">
          <cell r="A77" t="str">
            <v>2206</v>
          </cell>
        </row>
        <row r="78">
          <cell r="A78" t="str">
            <v>2208</v>
          </cell>
        </row>
        <row r="79">
          <cell r="A79" t="str">
            <v>2216</v>
          </cell>
        </row>
        <row r="80">
          <cell r="A80" t="str">
            <v>2218</v>
          </cell>
        </row>
        <row r="81">
          <cell r="A81" t="str">
            <v>2223</v>
          </cell>
        </row>
        <row r="82">
          <cell r="A82" t="str">
            <v>2228</v>
          </cell>
        </row>
        <row r="83">
          <cell r="A83" t="str">
            <v>223</v>
          </cell>
        </row>
        <row r="84">
          <cell r="A84" t="str">
            <v>2234</v>
          </cell>
        </row>
        <row r="85">
          <cell r="A85" t="str">
            <v>2242</v>
          </cell>
        </row>
        <row r="86">
          <cell r="A86" t="str">
            <v>2244</v>
          </cell>
        </row>
        <row r="87">
          <cell r="A87" t="str">
            <v>225</v>
          </cell>
        </row>
        <row r="88">
          <cell r="A88" t="str">
            <v>2253</v>
          </cell>
        </row>
        <row r="89">
          <cell r="A89" t="str">
            <v>2255</v>
          </cell>
        </row>
        <row r="90">
          <cell r="A90" t="str">
            <v>2262</v>
          </cell>
        </row>
        <row r="91">
          <cell r="A91" t="str">
            <v>2265</v>
          </cell>
        </row>
        <row r="92">
          <cell r="A92" t="str">
            <v>2266</v>
          </cell>
        </row>
        <row r="93">
          <cell r="A93" t="str">
            <v>2275</v>
          </cell>
        </row>
        <row r="94">
          <cell r="A94" t="str">
            <v>2283</v>
          </cell>
        </row>
        <row r="95">
          <cell r="A95" t="str">
            <v>229</v>
          </cell>
        </row>
        <row r="96">
          <cell r="A96" t="str">
            <v>2298</v>
          </cell>
        </row>
        <row r="97">
          <cell r="A97" t="str">
            <v>2299</v>
          </cell>
        </row>
        <row r="98">
          <cell r="A98" t="str">
            <v>2324</v>
          </cell>
        </row>
        <row r="99">
          <cell r="A99" t="str">
            <v>2342</v>
          </cell>
        </row>
        <row r="100">
          <cell r="A100" t="str">
            <v>2344</v>
          </cell>
        </row>
        <row r="101">
          <cell r="A101" t="str">
            <v>2345</v>
          </cell>
        </row>
        <row r="102">
          <cell r="A102" t="str">
            <v>2350</v>
          </cell>
        </row>
        <row r="103">
          <cell r="A103" t="str">
            <v>2353</v>
          </cell>
        </row>
        <row r="104">
          <cell r="A104" t="str">
            <v>2365</v>
          </cell>
        </row>
        <row r="105">
          <cell r="A105" t="str">
            <v>2368</v>
          </cell>
        </row>
        <row r="106">
          <cell r="A106" t="str">
            <v>2374</v>
          </cell>
        </row>
        <row r="107">
          <cell r="A107" t="str">
            <v>2381</v>
          </cell>
        </row>
        <row r="108">
          <cell r="A108" t="str">
            <v>2390</v>
          </cell>
        </row>
        <row r="109">
          <cell r="A109" t="str">
            <v>2391</v>
          </cell>
        </row>
        <row r="110">
          <cell r="A110" t="str">
            <v>2392</v>
          </cell>
        </row>
        <row r="111">
          <cell r="A111" t="str">
            <v>2393</v>
          </cell>
        </row>
        <row r="112">
          <cell r="A112" t="str">
            <v>2397</v>
          </cell>
        </row>
        <row r="113">
          <cell r="A113" t="str">
            <v>2403</v>
          </cell>
        </row>
        <row r="114">
          <cell r="A114" t="str">
            <v>2411</v>
          </cell>
        </row>
        <row r="115">
          <cell r="A115" t="str">
            <v>2416</v>
          </cell>
        </row>
        <row r="116">
          <cell r="A116" t="str">
            <v>242</v>
          </cell>
        </row>
        <row r="117">
          <cell r="A117" t="str">
            <v>2462</v>
          </cell>
        </row>
        <row r="118">
          <cell r="A118" t="str">
            <v>2465</v>
          </cell>
        </row>
        <row r="119">
          <cell r="A119" t="str">
            <v>2466</v>
          </cell>
        </row>
        <row r="120">
          <cell r="A120" t="str">
            <v>2468</v>
          </cell>
        </row>
        <row r="121">
          <cell r="A121" t="str">
            <v>2469</v>
          </cell>
        </row>
        <row r="122">
          <cell r="A122" t="str">
            <v>2470</v>
          </cell>
        </row>
        <row r="123">
          <cell r="A123" t="str">
            <v>2474</v>
          </cell>
        </row>
        <row r="124">
          <cell r="A124" t="str">
            <v>2475</v>
          </cell>
        </row>
        <row r="125">
          <cell r="A125" t="str">
            <v>2479</v>
          </cell>
        </row>
        <row r="126">
          <cell r="A126" t="str">
            <v>2480</v>
          </cell>
        </row>
        <row r="127">
          <cell r="A127" t="str">
            <v>2481</v>
          </cell>
        </row>
        <row r="128">
          <cell r="A128" t="str">
            <v>2490</v>
          </cell>
        </row>
        <row r="129">
          <cell r="A129" t="str">
            <v>2502</v>
          </cell>
        </row>
        <row r="130">
          <cell r="A130" t="str">
            <v>2507</v>
          </cell>
        </row>
        <row r="131">
          <cell r="A131" t="str">
            <v>251</v>
          </cell>
        </row>
        <row r="132">
          <cell r="A132" t="str">
            <v>2510</v>
          </cell>
        </row>
        <row r="133">
          <cell r="A133" t="str">
            <v>2518</v>
          </cell>
        </row>
        <row r="134">
          <cell r="A134" t="str">
            <v>2530</v>
          </cell>
        </row>
        <row r="135">
          <cell r="A135" t="str">
            <v>2537</v>
          </cell>
        </row>
        <row r="136">
          <cell r="A136" t="str">
            <v>2547</v>
          </cell>
        </row>
        <row r="137">
          <cell r="A137" t="str">
            <v>259</v>
          </cell>
        </row>
        <row r="138">
          <cell r="A138" t="str">
            <v>260</v>
          </cell>
        </row>
        <row r="139">
          <cell r="A139" t="str">
            <v>268</v>
          </cell>
        </row>
        <row r="140">
          <cell r="A140" t="str">
            <v>271</v>
          </cell>
        </row>
        <row r="141">
          <cell r="A141" t="str">
            <v>282</v>
          </cell>
        </row>
        <row r="142">
          <cell r="A142" t="str">
            <v>284</v>
          </cell>
        </row>
        <row r="143">
          <cell r="A143" t="str">
            <v>323</v>
          </cell>
        </row>
        <row r="144">
          <cell r="A144" t="str">
            <v>324</v>
          </cell>
        </row>
        <row r="145">
          <cell r="A145" t="str">
            <v>345</v>
          </cell>
        </row>
        <row r="146">
          <cell r="A146" t="str">
            <v>354</v>
          </cell>
        </row>
        <row r="147">
          <cell r="A147" t="str">
            <v>355</v>
          </cell>
        </row>
        <row r="148">
          <cell r="A148" t="str">
            <v>356</v>
          </cell>
        </row>
        <row r="149">
          <cell r="A149" t="str">
            <v>359</v>
          </cell>
        </row>
        <row r="150">
          <cell r="A150" t="str">
            <v>360</v>
          </cell>
        </row>
        <row r="151">
          <cell r="A151" t="str">
            <v>386</v>
          </cell>
        </row>
        <row r="152">
          <cell r="A152" t="str">
            <v>387</v>
          </cell>
        </row>
        <row r="153">
          <cell r="A153" t="str">
            <v>406</v>
          </cell>
        </row>
        <row r="154">
          <cell r="A154" t="str">
            <v>440</v>
          </cell>
        </row>
        <row r="155">
          <cell r="A155" t="str">
            <v>4444</v>
          </cell>
        </row>
        <row r="156">
          <cell r="A156" t="str">
            <v>445</v>
          </cell>
        </row>
        <row r="157">
          <cell r="A157" t="str">
            <v>4502</v>
          </cell>
        </row>
        <row r="158">
          <cell r="A158" t="str">
            <v>4503</v>
          </cell>
        </row>
        <row r="159">
          <cell r="A159" t="str">
            <v>4505</v>
          </cell>
        </row>
        <row r="160">
          <cell r="A160" t="str">
            <v>4508</v>
          </cell>
        </row>
        <row r="161">
          <cell r="A161" t="str">
            <v>4509</v>
          </cell>
        </row>
        <row r="162">
          <cell r="A162" t="str">
            <v>4510</v>
          </cell>
        </row>
        <row r="163">
          <cell r="A163" t="str">
            <v>4515</v>
          </cell>
        </row>
        <row r="164">
          <cell r="A164" t="str">
            <v>4516</v>
          </cell>
        </row>
        <row r="165">
          <cell r="A165" t="str">
            <v>4518</v>
          </cell>
        </row>
        <row r="166">
          <cell r="A166" t="str">
            <v>4519</v>
          </cell>
        </row>
        <row r="167">
          <cell r="A167" t="str">
            <v>4520</v>
          </cell>
        </row>
        <row r="168">
          <cell r="A168" t="str">
            <v>4521</v>
          </cell>
        </row>
        <row r="169">
          <cell r="A169" t="str">
            <v>4522</v>
          </cell>
        </row>
        <row r="170">
          <cell r="A170" t="str">
            <v>4523</v>
          </cell>
        </row>
        <row r="171">
          <cell r="A171" t="str">
            <v>4524</v>
          </cell>
        </row>
        <row r="172">
          <cell r="A172" t="str">
            <v>4526</v>
          </cell>
        </row>
        <row r="173">
          <cell r="A173" t="str">
            <v>4527</v>
          </cell>
        </row>
        <row r="174">
          <cell r="A174" t="str">
            <v>4528</v>
          </cell>
        </row>
        <row r="175">
          <cell r="A175" t="str">
            <v>4529</v>
          </cell>
        </row>
        <row r="176">
          <cell r="A176" t="str">
            <v>4531</v>
          </cell>
        </row>
        <row r="177">
          <cell r="A177" t="str">
            <v>4532</v>
          </cell>
        </row>
        <row r="178">
          <cell r="A178" t="str">
            <v>4535</v>
          </cell>
        </row>
        <row r="179">
          <cell r="A179" t="str">
            <v>4537</v>
          </cell>
        </row>
        <row r="180">
          <cell r="A180" t="str">
            <v>4538</v>
          </cell>
        </row>
        <row r="181">
          <cell r="A181" t="str">
            <v>4539</v>
          </cell>
        </row>
        <row r="182">
          <cell r="A182" t="str">
            <v>4540</v>
          </cell>
        </row>
        <row r="183">
          <cell r="A183" t="str">
            <v>4543</v>
          </cell>
        </row>
        <row r="184">
          <cell r="A184" t="str">
            <v>4544</v>
          </cell>
        </row>
        <row r="185">
          <cell r="A185" t="str">
            <v>4547</v>
          </cell>
        </row>
        <row r="186">
          <cell r="A186" t="str">
            <v>4552</v>
          </cell>
        </row>
        <row r="187">
          <cell r="A187" t="str">
            <v>4553</v>
          </cell>
        </row>
        <row r="188">
          <cell r="A188" t="str">
            <v>4600</v>
          </cell>
        </row>
        <row r="189">
          <cell r="A189" t="str">
            <v>4601</v>
          </cell>
        </row>
        <row r="190">
          <cell r="A190" t="str">
            <v>4603</v>
          </cell>
        </row>
        <row r="191">
          <cell r="A191" t="str">
            <v>4604</v>
          </cell>
        </row>
        <row r="192">
          <cell r="A192" t="str">
            <v>4605</v>
          </cell>
        </row>
        <row r="193">
          <cell r="A193" t="str">
            <v>4606</v>
          </cell>
        </row>
        <row r="194">
          <cell r="A194" t="str">
            <v>4607</v>
          </cell>
        </row>
        <row r="195">
          <cell r="A195" t="str">
            <v>4608</v>
          </cell>
        </row>
        <row r="196">
          <cell r="A196" t="str">
            <v>4610</v>
          </cell>
        </row>
        <row r="197">
          <cell r="A197" t="str">
            <v>4615</v>
          </cell>
        </row>
        <row r="198">
          <cell r="A198" t="str">
            <v>4616</v>
          </cell>
        </row>
        <row r="199">
          <cell r="A199" t="str">
            <v>4618</v>
          </cell>
        </row>
        <row r="200">
          <cell r="A200" t="str">
            <v>462</v>
          </cell>
        </row>
        <row r="201">
          <cell r="A201" t="str">
            <v>4620</v>
          </cell>
        </row>
        <row r="202">
          <cell r="A202" t="str">
            <v>4622</v>
          </cell>
        </row>
        <row r="203">
          <cell r="A203" t="str">
            <v>4624</v>
          </cell>
        </row>
        <row r="204">
          <cell r="A204" t="str">
            <v>4628</v>
          </cell>
        </row>
        <row r="205">
          <cell r="A205" t="str">
            <v>4629</v>
          </cell>
        </row>
        <row r="206">
          <cell r="A206" t="str">
            <v>4630</v>
          </cell>
        </row>
        <row r="207">
          <cell r="A207" t="str">
            <v>4650</v>
          </cell>
        </row>
        <row r="208">
          <cell r="A208" t="str">
            <v>4652</v>
          </cell>
        </row>
        <row r="209">
          <cell r="A209" t="str">
            <v>468</v>
          </cell>
        </row>
        <row r="210">
          <cell r="A210" t="str">
            <v>4681</v>
          </cell>
        </row>
        <row r="211">
          <cell r="A211" t="str">
            <v>471</v>
          </cell>
        </row>
        <row r="212">
          <cell r="A212" t="str">
            <v>4779</v>
          </cell>
        </row>
        <row r="213">
          <cell r="A213" t="str">
            <v>4800</v>
          </cell>
        </row>
        <row r="214">
          <cell r="A214" t="str">
            <v>4801</v>
          </cell>
        </row>
        <row r="215">
          <cell r="A215" t="str">
            <v>4802</v>
          </cell>
        </row>
        <row r="216">
          <cell r="A216" t="str">
            <v>4804</v>
          </cell>
        </row>
        <row r="217">
          <cell r="A217" t="str">
            <v>4805</v>
          </cell>
        </row>
        <row r="218">
          <cell r="A218" t="str">
            <v>4806</v>
          </cell>
        </row>
        <row r="219">
          <cell r="A219" t="str">
            <v>4807</v>
          </cell>
        </row>
        <row r="220">
          <cell r="A220" t="str">
            <v>4808</v>
          </cell>
        </row>
        <row r="221">
          <cell r="A221" t="str">
            <v>4809</v>
          </cell>
        </row>
        <row r="222">
          <cell r="A222" t="str">
            <v>4811</v>
          </cell>
        </row>
        <row r="223">
          <cell r="A223" t="str">
            <v>4812</v>
          </cell>
        </row>
        <row r="224">
          <cell r="A224" t="str">
            <v>4813</v>
          </cell>
        </row>
        <row r="225">
          <cell r="A225" t="str">
            <v>4814</v>
          </cell>
        </row>
        <row r="226">
          <cell r="A226" t="str">
            <v>4816</v>
          </cell>
        </row>
        <row r="227">
          <cell r="A227" t="str">
            <v>4818</v>
          </cell>
        </row>
        <row r="228">
          <cell r="A228" t="str">
            <v>4824</v>
          </cell>
        </row>
        <row r="229">
          <cell r="A229" t="str">
            <v>4825</v>
          </cell>
        </row>
        <row r="230">
          <cell r="A230" t="str">
            <v>4826</v>
          </cell>
        </row>
        <row r="231">
          <cell r="A231" t="str">
            <v>4835</v>
          </cell>
        </row>
        <row r="232">
          <cell r="A232" t="str">
            <v>4836</v>
          </cell>
        </row>
        <row r="233">
          <cell r="A233" t="str">
            <v>4839</v>
          </cell>
        </row>
        <row r="234">
          <cell r="A234" t="str">
            <v>4842</v>
          </cell>
        </row>
        <row r="235">
          <cell r="A235" t="str">
            <v>4843</v>
          </cell>
        </row>
        <row r="236">
          <cell r="A236" t="str">
            <v>4845</v>
          </cell>
        </row>
        <row r="237">
          <cell r="A237" t="str">
            <v>4857</v>
          </cell>
        </row>
        <row r="238">
          <cell r="A238" t="str">
            <v>4859</v>
          </cell>
        </row>
        <row r="239">
          <cell r="A239" t="str">
            <v>4863</v>
          </cell>
        </row>
        <row r="240">
          <cell r="A240" t="str">
            <v>4887</v>
          </cell>
        </row>
        <row r="241">
          <cell r="A241" t="str">
            <v>4893</v>
          </cell>
        </row>
        <row r="242">
          <cell r="A242" t="str">
            <v>490</v>
          </cell>
        </row>
        <row r="243">
          <cell r="A243" t="str">
            <v>4909</v>
          </cell>
        </row>
        <row r="244">
          <cell r="A244" t="str">
            <v>4910</v>
          </cell>
        </row>
        <row r="245">
          <cell r="A245" t="str">
            <v>4911</v>
          </cell>
        </row>
        <row r="246">
          <cell r="A246" t="str">
            <v>4912</v>
          </cell>
        </row>
        <row r="247">
          <cell r="A247" t="str">
            <v>4913</v>
          </cell>
        </row>
        <row r="248">
          <cell r="A248" t="str">
            <v>4914</v>
          </cell>
        </row>
        <row r="249">
          <cell r="A249" t="str">
            <v>4915</v>
          </cell>
        </row>
        <row r="250">
          <cell r="A250" t="str">
            <v>4916</v>
          </cell>
        </row>
        <row r="251">
          <cell r="A251" t="str">
            <v>4917</v>
          </cell>
        </row>
        <row r="252">
          <cell r="A252" t="str">
            <v>4918</v>
          </cell>
        </row>
        <row r="253">
          <cell r="A253" t="str">
            <v>4919</v>
          </cell>
        </row>
        <row r="254">
          <cell r="A254" t="str">
            <v>4921</v>
          </cell>
        </row>
        <row r="255">
          <cell r="A255" t="str">
            <v>4922</v>
          </cell>
        </row>
        <row r="256">
          <cell r="A256" t="str">
            <v>495</v>
          </cell>
        </row>
        <row r="257">
          <cell r="A257" t="str">
            <v>4955</v>
          </cell>
        </row>
        <row r="258">
          <cell r="A258" t="str">
            <v>5057</v>
          </cell>
        </row>
        <row r="259">
          <cell r="A259" t="str">
            <v>507</v>
          </cell>
        </row>
        <row r="260">
          <cell r="A260" t="str">
            <v>5099</v>
          </cell>
        </row>
        <row r="261">
          <cell r="A261" t="str">
            <v>5101</v>
          </cell>
        </row>
        <row r="262">
          <cell r="A262" t="str">
            <v>5104</v>
          </cell>
        </row>
        <row r="263">
          <cell r="A263" t="str">
            <v>5109</v>
          </cell>
        </row>
        <row r="264">
          <cell r="A264" t="str">
            <v>5112</v>
          </cell>
        </row>
        <row r="265">
          <cell r="A265" t="str">
            <v>5118</v>
          </cell>
        </row>
        <row r="266">
          <cell r="A266" t="str">
            <v>5119</v>
          </cell>
        </row>
        <row r="267">
          <cell r="A267" t="str">
            <v>5120</v>
          </cell>
        </row>
        <row r="268">
          <cell r="A268" t="str">
            <v>5124</v>
          </cell>
        </row>
        <row r="269">
          <cell r="A269" t="str">
            <v>513</v>
          </cell>
        </row>
        <row r="270">
          <cell r="A270" t="str">
            <v>5138</v>
          </cell>
        </row>
        <row r="271">
          <cell r="A271" t="str">
            <v>5139</v>
          </cell>
        </row>
        <row r="272">
          <cell r="A272" t="str">
            <v>5140</v>
          </cell>
        </row>
        <row r="273">
          <cell r="A273" t="str">
            <v>5155</v>
          </cell>
        </row>
        <row r="274">
          <cell r="A274" t="str">
            <v>5164</v>
          </cell>
        </row>
        <row r="275">
          <cell r="A275" t="str">
            <v>5169</v>
          </cell>
        </row>
        <row r="276">
          <cell r="A276" t="str">
            <v>5170</v>
          </cell>
        </row>
        <row r="277">
          <cell r="A277" t="str">
            <v>5171</v>
          </cell>
        </row>
        <row r="278">
          <cell r="A278" t="str">
            <v>5175</v>
          </cell>
        </row>
        <row r="279">
          <cell r="A279" t="str">
            <v>5202</v>
          </cell>
        </row>
        <row r="280">
          <cell r="A280" t="str">
            <v>521</v>
          </cell>
        </row>
        <row r="281">
          <cell r="A281" t="str">
            <v>5237</v>
          </cell>
        </row>
        <row r="282">
          <cell r="A282" t="str">
            <v>5238</v>
          </cell>
        </row>
        <row r="283">
          <cell r="A283" t="str">
            <v>5239</v>
          </cell>
        </row>
        <row r="284">
          <cell r="A284" t="str">
            <v>5279</v>
          </cell>
        </row>
        <row r="285">
          <cell r="A285" t="str">
            <v>5280</v>
          </cell>
        </row>
        <row r="286">
          <cell r="A286" t="str">
            <v>5281</v>
          </cell>
        </row>
        <row r="287">
          <cell r="A287" t="str">
            <v>530</v>
          </cell>
        </row>
        <row r="288">
          <cell r="A288" t="str">
            <v>538</v>
          </cell>
        </row>
        <row r="289">
          <cell r="A289" t="str">
            <v>554</v>
          </cell>
        </row>
        <row r="290">
          <cell r="A290" t="str">
            <v>555</v>
          </cell>
        </row>
        <row r="291">
          <cell r="A291" t="str">
            <v>557</v>
          </cell>
        </row>
        <row r="292">
          <cell r="A292" t="str">
            <v>7733</v>
          </cell>
        </row>
        <row r="293">
          <cell r="A293" t="str">
            <v>7734</v>
          </cell>
        </row>
      </sheetData>
      <sheetData sheetId="14">
        <row r="2">
          <cell r="C2">
            <v>4.8784000000000001</v>
          </cell>
          <cell r="D2">
            <v>0.35649999999999998</v>
          </cell>
          <cell r="E2">
            <v>2.0608</v>
          </cell>
          <cell r="F2">
            <v>0.34200000000000003</v>
          </cell>
          <cell r="G2">
            <v>2.0891999999999999</v>
          </cell>
          <cell r="H2">
            <v>2.9700000000000001E-2</v>
          </cell>
          <cell r="I2">
            <v>4.1197999999999997</v>
          </cell>
          <cell r="J2">
            <v>3.5331999999999999</v>
          </cell>
          <cell r="K2">
            <v>0.58660000000000001</v>
          </cell>
          <cell r="L2">
            <v>-5.1871</v>
          </cell>
          <cell r="M2">
            <v>-0.33260000000000001</v>
          </cell>
          <cell r="N2">
            <v>-1.9830000000000001</v>
          </cell>
          <cell r="O2">
            <v>-0.66039999999999999</v>
          </cell>
          <cell r="P2">
            <v>-2.1642999999999999</v>
          </cell>
          <cell r="Q2">
            <v>-4.6600000000000003E-2</v>
          </cell>
          <cell r="R2">
            <v>0.56779999999999997</v>
          </cell>
          <cell r="S2">
            <v>0.57969999999999999</v>
          </cell>
          <cell r="T2">
            <v>-1.1900000000000001E-2</v>
          </cell>
        </row>
        <row r="3">
          <cell r="A3" t="str">
            <v>PCP</v>
          </cell>
          <cell r="B3" t="str">
            <v>PERIOD</v>
          </cell>
          <cell r="C3" t="str">
            <v>OAL_O_Y</v>
          </cell>
          <cell r="D3" t="str">
            <v>OPC_O_Y</v>
          </cell>
          <cell r="E3" t="str">
            <v>OSP_O_Y</v>
          </cell>
          <cell r="F3" t="str">
            <v>ODC_O_Y</v>
          </cell>
          <cell r="G3" t="str">
            <v>OHC_O_Y</v>
          </cell>
          <cell r="H3" t="str">
            <v>OOM_O_Y</v>
          </cell>
          <cell r="I3" t="str">
            <v>MAL_O_Y</v>
          </cell>
          <cell r="J3" t="str">
            <v>MOC_O_Y</v>
          </cell>
          <cell r="K3" t="str">
            <v>MIC_O_Y</v>
          </cell>
          <cell r="L3" t="str">
            <v>OAL_V_Y</v>
          </cell>
          <cell r="M3" t="str">
            <v>OPC_V_Y</v>
          </cell>
          <cell r="N3" t="str">
            <v>OSP_V_Y</v>
          </cell>
          <cell r="O3" t="str">
            <v>ODC_V_Y</v>
          </cell>
          <cell r="P3" t="str">
            <v>OHC_V_Y</v>
          </cell>
          <cell r="Q3" t="str">
            <v>OOM_V_Y</v>
          </cell>
          <cell r="R3" t="str">
            <v>MAL_V_Y</v>
          </cell>
          <cell r="S3" t="str">
            <v>MOC_V_Y</v>
          </cell>
          <cell r="T3" t="str">
            <v>MIC_V_Y</v>
          </cell>
        </row>
        <row r="4">
          <cell r="A4" t="str">
            <v>000</v>
          </cell>
        </row>
        <row r="5">
          <cell r="A5" t="str">
            <v>002</v>
          </cell>
        </row>
        <row r="6">
          <cell r="A6" t="str">
            <v>005</v>
          </cell>
        </row>
        <row r="7">
          <cell r="A7" t="str">
            <v>006</v>
          </cell>
        </row>
        <row r="8">
          <cell r="A8" t="str">
            <v>008</v>
          </cell>
        </row>
        <row r="9">
          <cell r="A9" t="str">
            <v>015</v>
          </cell>
        </row>
        <row r="10">
          <cell r="A10" t="str">
            <v>019</v>
          </cell>
        </row>
        <row r="11">
          <cell r="A11" t="str">
            <v>020</v>
          </cell>
        </row>
        <row r="12">
          <cell r="A12" t="str">
            <v>034</v>
          </cell>
        </row>
        <row r="13">
          <cell r="A13" t="str">
            <v>038</v>
          </cell>
        </row>
        <row r="14">
          <cell r="A14" t="str">
            <v>040</v>
          </cell>
        </row>
        <row r="15">
          <cell r="A15" t="str">
            <v>042</v>
          </cell>
        </row>
        <row r="16">
          <cell r="A16" t="str">
            <v>050</v>
          </cell>
        </row>
        <row r="17">
          <cell r="A17" t="str">
            <v>054</v>
          </cell>
        </row>
        <row r="18">
          <cell r="A18" t="str">
            <v>055</v>
          </cell>
        </row>
        <row r="19">
          <cell r="A19" t="str">
            <v>058</v>
          </cell>
        </row>
        <row r="20">
          <cell r="A20" t="str">
            <v>073</v>
          </cell>
        </row>
        <row r="21">
          <cell r="A21" t="str">
            <v>082</v>
          </cell>
        </row>
        <row r="22">
          <cell r="A22" t="str">
            <v>094</v>
          </cell>
        </row>
        <row r="23">
          <cell r="A23" t="str">
            <v>098</v>
          </cell>
        </row>
        <row r="24">
          <cell r="A24" t="str">
            <v>103</v>
          </cell>
        </row>
        <row r="25">
          <cell r="A25" t="str">
            <v>104</v>
          </cell>
        </row>
        <row r="26">
          <cell r="A26" t="str">
            <v>113</v>
          </cell>
        </row>
        <row r="27">
          <cell r="A27" t="str">
            <v>116</v>
          </cell>
        </row>
        <row r="28">
          <cell r="A28" t="str">
            <v>121</v>
          </cell>
        </row>
        <row r="29">
          <cell r="A29" t="str">
            <v>126</v>
          </cell>
        </row>
        <row r="30">
          <cell r="A30" t="str">
            <v>127</v>
          </cell>
        </row>
        <row r="31">
          <cell r="A31" t="str">
            <v>131</v>
          </cell>
        </row>
        <row r="32">
          <cell r="A32" t="str">
            <v>135</v>
          </cell>
        </row>
        <row r="33">
          <cell r="A33" t="str">
            <v>138</v>
          </cell>
        </row>
        <row r="34">
          <cell r="A34" t="str">
            <v>146</v>
          </cell>
        </row>
        <row r="35">
          <cell r="A35" t="str">
            <v>161</v>
          </cell>
        </row>
        <row r="36">
          <cell r="A36" t="str">
            <v>1900</v>
          </cell>
        </row>
        <row r="37">
          <cell r="A37" t="str">
            <v>1901</v>
          </cell>
        </row>
        <row r="38">
          <cell r="A38" t="str">
            <v>1902</v>
          </cell>
        </row>
        <row r="39">
          <cell r="A39" t="str">
            <v>1903</v>
          </cell>
        </row>
        <row r="40">
          <cell r="A40" t="str">
            <v>1904</v>
          </cell>
        </row>
        <row r="41">
          <cell r="A41" t="str">
            <v>1905</v>
          </cell>
        </row>
        <row r="42">
          <cell r="A42" t="str">
            <v>1906</v>
          </cell>
        </row>
        <row r="43">
          <cell r="A43" t="str">
            <v>1907</v>
          </cell>
        </row>
        <row r="44">
          <cell r="A44" t="str">
            <v>1908</v>
          </cell>
        </row>
        <row r="45">
          <cell r="A45" t="str">
            <v>1909</v>
          </cell>
        </row>
        <row r="46">
          <cell r="A46" t="str">
            <v>1910</v>
          </cell>
        </row>
        <row r="47">
          <cell r="A47" t="str">
            <v>1911</v>
          </cell>
        </row>
        <row r="48">
          <cell r="A48" t="str">
            <v>1912</v>
          </cell>
        </row>
        <row r="49">
          <cell r="A49" t="str">
            <v>1913</v>
          </cell>
        </row>
        <row r="50">
          <cell r="A50" t="str">
            <v>1914</v>
          </cell>
        </row>
        <row r="51">
          <cell r="A51" t="str">
            <v>1915</v>
          </cell>
        </row>
        <row r="52">
          <cell r="A52" t="str">
            <v>1916</v>
          </cell>
        </row>
        <row r="53">
          <cell r="A53" t="str">
            <v>1917</v>
          </cell>
        </row>
        <row r="54">
          <cell r="A54" t="str">
            <v>1918</v>
          </cell>
        </row>
        <row r="55">
          <cell r="A55" t="str">
            <v>1919</v>
          </cell>
        </row>
        <row r="56">
          <cell r="A56" t="str">
            <v>1920</v>
          </cell>
        </row>
        <row r="57">
          <cell r="A57" t="str">
            <v>1921</v>
          </cell>
        </row>
        <row r="58">
          <cell r="A58" t="str">
            <v>1922</v>
          </cell>
        </row>
        <row r="59">
          <cell r="A59" t="str">
            <v>1923</v>
          </cell>
        </row>
        <row r="60">
          <cell r="A60" t="str">
            <v>1924</v>
          </cell>
        </row>
        <row r="61">
          <cell r="A61" t="str">
            <v>1925</v>
          </cell>
        </row>
        <row r="62">
          <cell r="A62" t="str">
            <v>194</v>
          </cell>
        </row>
        <row r="63">
          <cell r="A63" t="str">
            <v>205</v>
          </cell>
        </row>
        <row r="64">
          <cell r="A64" t="str">
            <v>206</v>
          </cell>
        </row>
        <row r="65">
          <cell r="A65" t="str">
            <v>207</v>
          </cell>
        </row>
        <row r="66">
          <cell r="A66" t="str">
            <v>208</v>
          </cell>
        </row>
        <row r="67">
          <cell r="A67" t="str">
            <v>2101</v>
          </cell>
        </row>
        <row r="68">
          <cell r="A68" t="str">
            <v>212</v>
          </cell>
        </row>
        <row r="69">
          <cell r="A69" t="str">
            <v>2121</v>
          </cell>
        </row>
        <row r="70">
          <cell r="A70" t="str">
            <v>2126</v>
          </cell>
        </row>
        <row r="71">
          <cell r="A71" t="str">
            <v>2183</v>
          </cell>
        </row>
        <row r="72">
          <cell r="A72" t="str">
            <v>2185</v>
          </cell>
        </row>
        <row r="73">
          <cell r="A73" t="str">
            <v>2195</v>
          </cell>
        </row>
        <row r="74">
          <cell r="A74" t="str">
            <v>2198</v>
          </cell>
        </row>
        <row r="75">
          <cell r="A75" t="str">
            <v>2199</v>
          </cell>
        </row>
        <row r="76">
          <cell r="A76" t="str">
            <v>220</v>
          </cell>
        </row>
        <row r="77">
          <cell r="A77" t="str">
            <v>2206</v>
          </cell>
        </row>
        <row r="78">
          <cell r="A78" t="str">
            <v>2208</v>
          </cell>
        </row>
        <row r="79">
          <cell r="A79" t="str">
            <v>2216</v>
          </cell>
        </row>
        <row r="80">
          <cell r="A80" t="str">
            <v>2218</v>
          </cell>
        </row>
        <row r="81">
          <cell r="A81" t="str">
            <v>2223</v>
          </cell>
        </row>
        <row r="82">
          <cell r="A82" t="str">
            <v>2228</v>
          </cell>
        </row>
        <row r="83">
          <cell r="A83" t="str">
            <v>223</v>
          </cell>
        </row>
        <row r="84">
          <cell r="A84" t="str">
            <v>2234</v>
          </cell>
        </row>
        <row r="85">
          <cell r="A85" t="str">
            <v>2242</v>
          </cell>
        </row>
        <row r="86">
          <cell r="A86" t="str">
            <v>2244</v>
          </cell>
        </row>
        <row r="87">
          <cell r="A87" t="str">
            <v>225</v>
          </cell>
        </row>
        <row r="88">
          <cell r="A88" t="str">
            <v>2253</v>
          </cell>
        </row>
        <row r="89">
          <cell r="A89" t="str">
            <v>2255</v>
          </cell>
        </row>
        <row r="90">
          <cell r="A90" t="str">
            <v>2262</v>
          </cell>
        </row>
        <row r="91">
          <cell r="A91" t="str">
            <v>2265</v>
          </cell>
        </row>
        <row r="92">
          <cell r="A92" t="str">
            <v>2266</v>
          </cell>
        </row>
        <row r="93">
          <cell r="A93" t="str">
            <v>2275</v>
          </cell>
        </row>
        <row r="94">
          <cell r="A94" t="str">
            <v>2283</v>
          </cell>
        </row>
        <row r="95">
          <cell r="A95" t="str">
            <v>229</v>
          </cell>
        </row>
        <row r="96">
          <cell r="A96" t="str">
            <v>2298</v>
          </cell>
        </row>
        <row r="97">
          <cell r="A97" t="str">
            <v>2299</v>
          </cell>
        </row>
        <row r="98">
          <cell r="A98" t="str">
            <v>2324</v>
          </cell>
        </row>
        <row r="99">
          <cell r="A99" t="str">
            <v>2342</v>
          </cell>
        </row>
        <row r="100">
          <cell r="A100" t="str">
            <v>2344</v>
          </cell>
        </row>
        <row r="101">
          <cell r="A101" t="str">
            <v>2345</v>
          </cell>
        </row>
        <row r="102">
          <cell r="A102" t="str">
            <v>2350</v>
          </cell>
        </row>
        <row r="103">
          <cell r="A103" t="str">
            <v>2353</v>
          </cell>
        </row>
        <row r="104">
          <cell r="A104" t="str">
            <v>2365</v>
          </cell>
        </row>
        <row r="105">
          <cell r="A105" t="str">
            <v>2368</v>
          </cell>
        </row>
        <row r="106">
          <cell r="A106" t="str">
            <v>2374</v>
          </cell>
        </row>
        <row r="107">
          <cell r="A107" t="str">
            <v>2381</v>
          </cell>
        </row>
        <row r="108">
          <cell r="A108" t="str">
            <v>2390</v>
          </cell>
        </row>
        <row r="109">
          <cell r="A109" t="str">
            <v>2391</v>
          </cell>
        </row>
        <row r="110">
          <cell r="A110" t="str">
            <v>2392</v>
          </cell>
        </row>
        <row r="111">
          <cell r="A111" t="str">
            <v>2393</v>
          </cell>
        </row>
        <row r="112">
          <cell r="A112" t="str">
            <v>2397</v>
          </cell>
        </row>
        <row r="113">
          <cell r="A113" t="str">
            <v>2403</v>
          </cell>
        </row>
        <row r="114">
          <cell r="A114" t="str">
            <v>2411</v>
          </cell>
        </row>
        <row r="115">
          <cell r="A115" t="str">
            <v>2416</v>
          </cell>
        </row>
        <row r="116">
          <cell r="A116" t="str">
            <v>242</v>
          </cell>
        </row>
        <row r="117">
          <cell r="A117" t="str">
            <v>2462</v>
          </cell>
        </row>
        <row r="118">
          <cell r="A118" t="str">
            <v>2465</v>
          </cell>
        </row>
        <row r="119">
          <cell r="A119" t="str">
            <v>2466</v>
          </cell>
        </row>
        <row r="120">
          <cell r="A120" t="str">
            <v>2468</v>
          </cell>
        </row>
        <row r="121">
          <cell r="A121" t="str">
            <v>2469</v>
          </cell>
        </row>
        <row r="122">
          <cell r="A122" t="str">
            <v>2470</v>
          </cell>
        </row>
        <row r="123">
          <cell r="A123" t="str">
            <v>2474</v>
          </cell>
        </row>
        <row r="124">
          <cell r="A124" t="str">
            <v>2475</v>
          </cell>
        </row>
        <row r="125">
          <cell r="A125" t="str">
            <v>2479</v>
          </cell>
        </row>
        <row r="126">
          <cell r="A126" t="str">
            <v>2480</v>
          </cell>
        </row>
        <row r="127">
          <cell r="A127" t="str">
            <v>2481</v>
          </cell>
        </row>
        <row r="128">
          <cell r="A128" t="str">
            <v>2490</v>
          </cell>
        </row>
        <row r="129">
          <cell r="A129" t="str">
            <v>2502</v>
          </cell>
        </row>
        <row r="130">
          <cell r="A130" t="str">
            <v>2507</v>
          </cell>
        </row>
        <row r="131">
          <cell r="A131" t="str">
            <v>251</v>
          </cell>
        </row>
        <row r="132">
          <cell r="A132" t="str">
            <v>2510</v>
          </cell>
        </row>
        <row r="133">
          <cell r="A133" t="str">
            <v>2518</v>
          </cell>
        </row>
        <row r="134">
          <cell r="A134" t="str">
            <v>2530</v>
          </cell>
        </row>
        <row r="135">
          <cell r="A135" t="str">
            <v>2537</v>
          </cell>
        </row>
        <row r="136">
          <cell r="A136" t="str">
            <v>2547</v>
          </cell>
        </row>
        <row r="137">
          <cell r="A137" t="str">
            <v>259</v>
          </cell>
        </row>
        <row r="138">
          <cell r="A138" t="str">
            <v>260</v>
          </cell>
        </row>
        <row r="139">
          <cell r="A139" t="str">
            <v>268</v>
          </cell>
        </row>
        <row r="140">
          <cell r="A140" t="str">
            <v>271</v>
          </cell>
        </row>
        <row r="141">
          <cell r="A141" t="str">
            <v>282</v>
          </cell>
        </row>
        <row r="142">
          <cell r="A142" t="str">
            <v>284</v>
          </cell>
        </row>
        <row r="143">
          <cell r="A143" t="str">
            <v>323</v>
          </cell>
        </row>
        <row r="144">
          <cell r="A144" t="str">
            <v>324</v>
          </cell>
        </row>
        <row r="145">
          <cell r="A145" t="str">
            <v>345</v>
          </cell>
        </row>
        <row r="146">
          <cell r="A146" t="str">
            <v>354</v>
          </cell>
        </row>
        <row r="147">
          <cell r="A147" t="str">
            <v>355</v>
          </cell>
        </row>
        <row r="148">
          <cell r="A148" t="str">
            <v>356</v>
          </cell>
        </row>
        <row r="149">
          <cell r="A149" t="str">
            <v>359</v>
          </cell>
        </row>
        <row r="150">
          <cell r="A150" t="str">
            <v>360</v>
          </cell>
        </row>
        <row r="151">
          <cell r="A151" t="str">
            <v>386</v>
          </cell>
        </row>
        <row r="152">
          <cell r="A152" t="str">
            <v>387</v>
          </cell>
        </row>
        <row r="153">
          <cell r="A153" t="str">
            <v>406</v>
          </cell>
        </row>
        <row r="154">
          <cell r="A154" t="str">
            <v>440</v>
          </cell>
        </row>
        <row r="155">
          <cell r="A155" t="str">
            <v>4444</v>
          </cell>
        </row>
        <row r="156">
          <cell r="A156" t="str">
            <v>445</v>
          </cell>
        </row>
        <row r="157">
          <cell r="A157" t="str">
            <v>4502</v>
          </cell>
        </row>
        <row r="158">
          <cell r="A158" t="str">
            <v>4503</v>
          </cell>
        </row>
        <row r="159">
          <cell r="A159" t="str">
            <v>4505</v>
          </cell>
        </row>
        <row r="160">
          <cell r="A160" t="str">
            <v>4508</v>
          </cell>
        </row>
        <row r="161">
          <cell r="A161" t="str">
            <v>4509</v>
          </cell>
        </row>
        <row r="162">
          <cell r="A162" t="str">
            <v>4510</v>
          </cell>
        </row>
        <row r="163">
          <cell r="A163" t="str">
            <v>4515</v>
          </cell>
        </row>
        <row r="164">
          <cell r="A164" t="str">
            <v>4516</v>
          </cell>
        </row>
        <row r="165">
          <cell r="A165" t="str">
            <v>4518</v>
          </cell>
        </row>
        <row r="166">
          <cell r="A166" t="str">
            <v>4519</v>
          </cell>
        </row>
        <row r="167">
          <cell r="A167" t="str">
            <v>4520</v>
          </cell>
        </row>
        <row r="168">
          <cell r="A168" t="str">
            <v>4521</v>
          </cell>
        </row>
        <row r="169">
          <cell r="A169" t="str">
            <v>4522</v>
          </cell>
        </row>
        <row r="170">
          <cell r="A170" t="str">
            <v>4523</v>
          </cell>
        </row>
        <row r="171">
          <cell r="A171" t="str">
            <v>4524</v>
          </cell>
        </row>
        <row r="172">
          <cell r="A172" t="str">
            <v>4526</v>
          </cell>
        </row>
        <row r="173">
          <cell r="A173" t="str">
            <v>4527</v>
          </cell>
        </row>
        <row r="174">
          <cell r="A174" t="str">
            <v>4528</v>
          </cell>
        </row>
        <row r="175">
          <cell r="A175" t="str">
            <v>4529</v>
          </cell>
        </row>
        <row r="176">
          <cell r="A176" t="str">
            <v>4531</v>
          </cell>
        </row>
        <row r="177">
          <cell r="A177" t="str">
            <v>4532</v>
          </cell>
        </row>
        <row r="178">
          <cell r="A178" t="str">
            <v>4535</v>
          </cell>
        </row>
        <row r="179">
          <cell r="A179" t="str">
            <v>4537</v>
          </cell>
        </row>
        <row r="180">
          <cell r="A180" t="str">
            <v>4538</v>
          </cell>
        </row>
        <row r="181">
          <cell r="A181" t="str">
            <v>4539</v>
          </cell>
        </row>
        <row r="182">
          <cell r="A182" t="str">
            <v>4540</v>
          </cell>
        </row>
        <row r="183">
          <cell r="A183" t="str">
            <v>4543</v>
          </cell>
        </row>
        <row r="184">
          <cell r="A184" t="str">
            <v>4544</v>
          </cell>
        </row>
        <row r="185">
          <cell r="A185" t="str">
            <v>4547</v>
          </cell>
        </row>
        <row r="186">
          <cell r="A186" t="str">
            <v>4552</v>
          </cell>
        </row>
        <row r="187">
          <cell r="A187" t="str">
            <v>4553</v>
          </cell>
        </row>
        <row r="188">
          <cell r="A188" t="str">
            <v>4600</v>
          </cell>
        </row>
        <row r="189">
          <cell r="A189" t="str">
            <v>4601</v>
          </cell>
        </row>
        <row r="190">
          <cell r="A190" t="str">
            <v>4603</v>
          </cell>
        </row>
        <row r="191">
          <cell r="A191" t="str">
            <v>4604</v>
          </cell>
        </row>
        <row r="192">
          <cell r="A192" t="str">
            <v>4605</v>
          </cell>
        </row>
        <row r="193">
          <cell r="A193" t="str">
            <v>4606</v>
          </cell>
        </row>
        <row r="194">
          <cell r="A194" t="str">
            <v>4607</v>
          </cell>
        </row>
        <row r="195">
          <cell r="A195" t="str">
            <v>4608</v>
          </cell>
        </row>
        <row r="196">
          <cell r="A196" t="str">
            <v>4610</v>
          </cell>
        </row>
        <row r="197">
          <cell r="A197" t="str">
            <v>4615</v>
          </cell>
        </row>
        <row r="198">
          <cell r="A198" t="str">
            <v>4616</v>
          </cell>
        </row>
        <row r="199">
          <cell r="A199" t="str">
            <v>4618</v>
          </cell>
        </row>
        <row r="200">
          <cell r="A200" t="str">
            <v>462</v>
          </cell>
        </row>
        <row r="201">
          <cell r="A201" t="str">
            <v>4620</v>
          </cell>
        </row>
        <row r="202">
          <cell r="A202" t="str">
            <v>4622</v>
          </cell>
        </row>
        <row r="203">
          <cell r="A203" t="str">
            <v>4624</v>
          </cell>
        </row>
        <row r="204">
          <cell r="A204" t="str">
            <v>4628</v>
          </cell>
        </row>
        <row r="205">
          <cell r="A205" t="str">
            <v>4629</v>
          </cell>
        </row>
        <row r="206">
          <cell r="A206" t="str">
            <v>4630</v>
          </cell>
        </row>
        <row r="207">
          <cell r="A207" t="str">
            <v>4650</v>
          </cell>
        </row>
        <row r="208">
          <cell r="A208" t="str">
            <v>4652</v>
          </cell>
        </row>
        <row r="209">
          <cell r="A209" t="str">
            <v>468</v>
          </cell>
        </row>
        <row r="210">
          <cell r="A210" t="str">
            <v>4681</v>
          </cell>
        </row>
        <row r="211">
          <cell r="A211" t="str">
            <v>471</v>
          </cell>
        </row>
        <row r="212">
          <cell r="A212" t="str">
            <v>4779</v>
          </cell>
        </row>
        <row r="213">
          <cell r="A213" t="str">
            <v>4800</v>
          </cell>
        </row>
        <row r="214">
          <cell r="A214" t="str">
            <v>4801</v>
          </cell>
        </row>
        <row r="215">
          <cell r="A215" t="str">
            <v>4802</v>
          </cell>
        </row>
        <row r="216">
          <cell r="A216" t="str">
            <v>4804</v>
          </cell>
        </row>
        <row r="217">
          <cell r="A217" t="str">
            <v>4805</v>
          </cell>
        </row>
        <row r="218">
          <cell r="A218" t="str">
            <v>4806</v>
          </cell>
        </row>
        <row r="219">
          <cell r="A219" t="str">
            <v>4807</v>
          </cell>
        </row>
        <row r="220">
          <cell r="A220" t="str">
            <v>4808</v>
          </cell>
        </row>
        <row r="221">
          <cell r="A221" t="str">
            <v>4809</v>
          </cell>
        </row>
        <row r="222">
          <cell r="A222" t="str">
            <v>4811</v>
          </cell>
        </row>
        <row r="223">
          <cell r="A223" t="str">
            <v>4812</v>
          </cell>
        </row>
        <row r="224">
          <cell r="A224" t="str">
            <v>4813</v>
          </cell>
        </row>
        <row r="225">
          <cell r="A225" t="str">
            <v>4814</v>
          </cell>
        </row>
        <row r="226">
          <cell r="A226" t="str">
            <v>4816</v>
          </cell>
        </row>
        <row r="227">
          <cell r="A227" t="str">
            <v>4818</v>
          </cell>
        </row>
        <row r="228">
          <cell r="A228" t="str">
            <v>4824</v>
          </cell>
        </row>
        <row r="229">
          <cell r="A229" t="str">
            <v>4825</v>
          </cell>
        </row>
        <row r="230">
          <cell r="A230" t="str">
            <v>4826</v>
          </cell>
        </row>
        <row r="231">
          <cell r="A231" t="str">
            <v>4835</v>
          </cell>
        </row>
        <row r="232">
          <cell r="A232" t="str">
            <v>4836</v>
          </cell>
        </row>
        <row r="233">
          <cell r="A233" t="str">
            <v>4839</v>
          </cell>
        </row>
        <row r="234">
          <cell r="A234" t="str">
            <v>4842</v>
          </cell>
        </row>
        <row r="235">
          <cell r="A235" t="str">
            <v>4843</v>
          </cell>
        </row>
        <row r="236">
          <cell r="A236" t="str">
            <v>4845</v>
          </cell>
        </row>
        <row r="237">
          <cell r="A237" t="str">
            <v>4857</v>
          </cell>
        </row>
        <row r="238">
          <cell r="A238" t="str">
            <v>4859</v>
          </cell>
        </row>
        <row r="239">
          <cell r="A239" t="str">
            <v>4863</v>
          </cell>
        </row>
        <row r="240">
          <cell r="A240" t="str">
            <v>4887</v>
          </cell>
        </row>
        <row r="241">
          <cell r="A241" t="str">
            <v>4893</v>
          </cell>
        </row>
        <row r="242">
          <cell r="A242" t="str">
            <v>490</v>
          </cell>
        </row>
        <row r="243">
          <cell r="A243" t="str">
            <v>4909</v>
          </cell>
        </row>
        <row r="244">
          <cell r="A244" t="str">
            <v>4910</v>
          </cell>
        </row>
        <row r="245">
          <cell r="A245" t="str">
            <v>4911</v>
          </cell>
        </row>
        <row r="246">
          <cell r="A246" t="str">
            <v>4912</v>
          </cell>
        </row>
        <row r="247">
          <cell r="A247" t="str">
            <v>4913</v>
          </cell>
        </row>
        <row r="248">
          <cell r="A248" t="str">
            <v>4914</v>
          </cell>
        </row>
        <row r="249">
          <cell r="A249" t="str">
            <v>4915</v>
          </cell>
        </row>
        <row r="250">
          <cell r="A250" t="str">
            <v>4916</v>
          </cell>
        </row>
        <row r="251">
          <cell r="A251" t="str">
            <v>4917</v>
          </cell>
        </row>
        <row r="252">
          <cell r="A252" t="str">
            <v>4918</v>
          </cell>
        </row>
        <row r="253">
          <cell r="A253" t="str">
            <v>4919</v>
          </cell>
        </row>
        <row r="254">
          <cell r="A254" t="str">
            <v>4921</v>
          </cell>
        </row>
        <row r="255">
          <cell r="A255" t="str">
            <v>4922</v>
          </cell>
        </row>
        <row r="256">
          <cell r="A256" t="str">
            <v>495</v>
          </cell>
        </row>
        <row r="257">
          <cell r="A257" t="str">
            <v>4955</v>
          </cell>
        </row>
        <row r="258">
          <cell r="A258" t="str">
            <v>5057</v>
          </cell>
        </row>
        <row r="259">
          <cell r="A259" t="str">
            <v>507</v>
          </cell>
        </row>
        <row r="260">
          <cell r="A260" t="str">
            <v>5099</v>
          </cell>
        </row>
        <row r="261">
          <cell r="A261" t="str">
            <v>5101</v>
          </cell>
        </row>
        <row r="262">
          <cell r="A262" t="str">
            <v>5104</v>
          </cell>
        </row>
        <row r="263">
          <cell r="A263" t="str">
            <v>5109</v>
          </cell>
        </row>
        <row r="264">
          <cell r="A264" t="str">
            <v>5112</v>
          </cell>
        </row>
        <row r="265">
          <cell r="A265" t="str">
            <v>5118</v>
          </cell>
        </row>
        <row r="266">
          <cell r="A266" t="str">
            <v>5119</v>
          </cell>
        </row>
        <row r="267">
          <cell r="A267" t="str">
            <v>5120</v>
          </cell>
        </row>
        <row r="268">
          <cell r="A268" t="str">
            <v>5124</v>
          </cell>
        </row>
        <row r="269">
          <cell r="A269" t="str">
            <v>513</v>
          </cell>
        </row>
        <row r="270">
          <cell r="A270" t="str">
            <v>5138</v>
          </cell>
        </row>
        <row r="271">
          <cell r="A271" t="str">
            <v>5139</v>
          </cell>
        </row>
        <row r="272">
          <cell r="A272" t="str">
            <v>5140</v>
          </cell>
        </row>
        <row r="273">
          <cell r="A273" t="str">
            <v>5155</v>
          </cell>
        </row>
        <row r="274">
          <cell r="A274" t="str">
            <v>5164</v>
          </cell>
        </row>
        <row r="275">
          <cell r="A275" t="str">
            <v>5169</v>
          </cell>
        </row>
        <row r="276">
          <cell r="A276" t="str">
            <v>5170</v>
          </cell>
        </row>
        <row r="277">
          <cell r="A277" t="str">
            <v>5171</v>
          </cell>
        </row>
        <row r="278">
          <cell r="A278" t="str">
            <v>5175</v>
          </cell>
        </row>
        <row r="279">
          <cell r="A279" t="str">
            <v>5202</v>
          </cell>
        </row>
        <row r="280">
          <cell r="A280" t="str">
            <v>521</v>
          </cell>
        </row>
        <row r="281">
          <cell r="A281" t="str">
            <v>5237</v>
          </cell>
        </row>
        <row r="282">
          <cell r="A282" t="str">
            <v>5238</v>
          </cell>
        </row>
        <row r="283">
          <cell r="A283" t="str">
            <v>5239</v>
          </cell>
        </row>
        <row r="284">
          <cell r="A284" t="str">
            <v>5279</v>
          </cell>
        </row>
        <row r="285">
          <cell r="A285" t="str">
            <v>5280</v>
          </cell>
        </row>
        <row r="286">
          <cell r="A286" t="str">
            <v>5281</v>
          </cell>
        </row>
        <row r="287">
          <cell r="A287" t="str">
            <v>530</v>
          </cell>
        </row>
        <row r="288">
          <cell r="A288" t="str">
            <v>538</v>
          </cell>
        </row>
        <row r="289">
          <cell r="A289" t="str">
            <v>554</v>
          </cell>
        </row>
        <row r="290">
          <cell r="A290" t="str">
            <v>555</v>
          </cell>
        </row>
        <row r="291">
          <cell r="A291" t="str">
            <v>557</v>
          </cell>
        </row>
        <row r="292">
          <cell r="A292" t="str">
            <v>7733</v>
          </cell>
        </row>
        <row r="293">
          <cell r="A293" t="str">
            <v>7734</v>
          </cell>
        </row>
      </sheetData>
      <sheetData sheetId="15">
        <row r="2">
          <cell r="C2">
            <v>173733</v>
          </cell>
          <cell r="D2">
            <v>12697</v>
          </cell>
          <cell r="E2">
            <v>73393</v>
          </cell>
          <cell r="F2">
            <v>12181</v>
          </cell>
          <cell r="G2">
            <v>74404</v>
          </cell>
          <cell r="H2">
            <v>1058</v>
          </cell>
          <cell r="I2">
            <v>146718</v>
          </cell>
          <cell r="J2">
            <v>125828</v>
          </cell>
          <cell r="K2">
            <v>20890</v>
          </cell>
          <cell r="L2">
            <v>320451</v>
          </cell>
          <cell r="M2">
            <v>12770</v>
          </cell>
          <cell r="N2">
            <v>0</v>
          </cell>
          <cell r="O2">
            <v>4859</v>
          </cell>
          <cell r="P2">
            <v>0</v>
          </cell>
          <cell r="Q2">
            <v>0</v>
          </cell>
          <cell r="R2">
            <v>52064</v>
          </cell>
          <cell r="S2">
            <v>1499309</v>
          </cell>
        </row>
        <row r="3">
          <cell r="A3" t="str">
            <v>PCP</v>
          </cell>
          <cell r="B3" t="str">
            <v>PERIOD</v>
          </cell>
          <cell r="C3" t="str">
            <v>OAL_O_YT</v>
          </cell>
          <cell r="D3" t="str">
            <v>OPC_O_YT</v>
          </cell>
          <cell r="E3" t="str">
            <v>OSP_O_YT</v>
          </cell>
          <cell r="F3" t="str">
            <v>ODC_O_YT</v>
          </cell>
          <cell r="G3" t="str">
            <v>OHC_O_YT</v>
          </cell>
          <cell r="H3" t="str">
            <v>OOM_O_YT</v>
          </cell>
          <cell r="I3" t="str">
            <v>MAL_O_YT</v>
          </cell>
          <cell r="J3" t="str">
            <v>MOC_O_YT</v>
          </cell>
          <cell r="K3" t="str">
            <v>MIC_O_YT</v>
          </cell>
          <cell r="L3" t="str">
            <v>MHOB_YT</v>
          </cell>
          <cell r="M3" t="str">
            <v>MMOS_YT</v>
          </cell>
          <cell r="N3" t="str">
            <v>NOME_YT</v>
          </cell>
          <cell r="O3" t="str">
            <v>RMMOS_YT</v>
          </cell>
          <cell r="P3" t="str">
            <v>RNOME_YT</v>
          </cell>
          <cell r="Q3" t="str">
            <v>RRXEC_YT</v>
          </cell>
          <cell r="R3" t="str">
            <v>RY25K_YT</v>
          </cell>
          <cell r="S3" t="str">
            <v>Y25K_YT</v>
          </cell>
        </row>
        <row r="4">
          <cell r="A4" t="str">
            <v>000</v>
          </cell>
        </row>
        <row r="5">
          <cell r="A5" t="str">
            <v>002</v>
          </cell>
        </row>
        <row r="6">
          <cell r="A6" t="str">
            <v>005</v>
          </cell>
        </row>
        <row r="7">
          <cell r="A7" t="str">
            <v>006</v>
          </cell>
        </row>
        <row r="8">
          <cell r="A8" t="str">
            <v>008</v>
          </cell>
        </row>
        <row r="9">
          <cell r="A9" t="str">
            <v>015</v>
          </cell>
        </row>
        <row r="10">
          <cell r="A10" t="str">
            <v>019</v>
          </cell>
        </row>
        <row r="11">
          <cell r="A11" t="str">
            <v>020</v>
          </cell>
        </row>
        <row r="12">
          <cell r="A12" t="str">
            <v>034</v>
          </cell>
        </row>
        <row r="13">
          <cell r="A13" t="str">
            <v>038</v>
          </cell>
        </row>
        <row r="14">
          <cell r="A14" t="str">
            <v>040</v>
          </cell>
        </row>
        <row r="15">
          <cell r="A15" t="str">
            <v>042</v>
          </cell>
        </row>
        <row r="16">
          <cell r="A16" t="str">
            <v>050</v>
          </cell>
        </row>
        <row r="17">
          <cell r="A17" t="str">
            <v>054</v>
          </cell>
        </row>
        <row r="18">
          <cell r="A18" t="str">
            <v>055</v>
          </cell>
        </row>
        <row r="19">
          <cell r="A19" t="str">
            <v>058</v>
          </cell>
        </row>
        <row r="20">
          <cell r="A20" t="str">
            <v>073</v>
          </cell>
        </row>
        <row r="21">
          <cell r="A21" t="str">
            <v>082</v>
          </cell>
        </row>
        <row r="22">
          <cell r="A22" t="str">
            <v>094</v>
          </cell>
        </row>
        <row r="23">
          <cell r="A23" t="str">
            <v>098</v>
          </cell>
        </row>
        <row r="24">
          <cell r="A24" t="str">
            <v>103</v>
          </cell>
        </row>
        <row r="25">
          <cell r="A25" t="str">
            <v>104</v>
          </cell>
        </row>
        <row r="26">
          <cell r="A26" t="str">
            <v>113</v>
          </cell>
        </row>
        <row r="27">
          <cell r="A27" t="str">
            <v>116</v>
          </cell>
        </row>
        <row r="28">
          <cell r="A28" t="str">
            <v>121</v>
          </cell>
        </row>
        <row r="29">
          <cell r="A29" t="str">
            <v>126</v>
          </cell>
        </row>
        <row r="30">
          <cell r="A30" t="str">
            <v>127</v>
          </cell>
        </row>
        <row r="31">
          <cell r="A31" t="str">
            <v>131</v>
          </cell>
        </row>
        <row r="32">
          <cell r="A32" t="str">
            <v>135</v>
          </cell>
        </row>
        <row r="33">
          <cell r="A33" t="str">
            <v>138</v>
          </cell>
        </row>
        <row r="34">
          <cell r="A34" t="str">
            <v>146</v>
          </cell>
        </row>
        <row r="35">
          <cell r="A35" t="str">
            <v>161</v>
          </cell>
        </row>
        <row r="36">
          <cell r="A36" t="str">
            <v>1900</v>
          </cell>
        </row>
        <row r="37">
          <cell r="A37" t="str">
            <v>1901</v>
          </cell>
        </row>
        <row r="38">
          <cell r="A38" t="str">
            <v>1902</v>
          </cell>
        </row>
        <row r="39">
          <cell r="A39" t="str">
            <v>1903</v>
          </cell>
        </row>
        <row r="40">
          <cell r="A40" t="str">
            <v>1904</v>
          </cell>
        </row>
        <row r="41">
          <cell r="A41" t="str">
            <v>1905</v>
          </cell>
        </row>
        <row r="42">
          <cell r="A42" t="str">
            <v>1906</v>
          </cell>
        </row>
        <row r="43">
          <cell r="A43" t="str">
            <v>1907</v>
          </cell>
        </row>
        <row r="44">
          <cell r="A44" t="str">
            <v>1908</v>
          </cell>
        </row>
        <row r="45">
          <cell r="A45" t="str">
            <v>1909</v>
          </cell>
        </row>
        <row r="46">
          <cell r="A46" t="str">
            <v>1910</v>
          </cell>
        </row>
        <row r="47">
          <cell r="A47" t="str">
            <v>1911</v>
          </cell>
        </row>
        <row r="48">
          <cell r="A48" t="str">
            <v>1912</v>
          </cell>
        </row>
        <row r="49">
          <cell r="A49" t="str">
            <v>1913</v>
          </cell>
        </row>
        <row r="50">
          <cell r="A50" t="str">
            <v>1914</v>
          </cell>
        </row>
        <row r="51">
          <cell r="A51" t="str">
            <v>1915</v>
          </cell>
        </row>
        <row r="52">
          <cell r="A52" t="str">
            <v>1916</v>
          </cell>
        </row>
        <row r="53">
          <cell r="A53" t="str">
            <v>1917</v>
          </cell>
        </row>
        <row r="54">
          <cell r="A54" t="str">
            <v>1918</v>
          </cell>
        </row>
        <row r="55">
          <cell r="A55" t="str">
            <v>1919</v>
          </cell>
        </row>
        <row r="56">
          <cell r="A56" t="str">
            <v>1920</v>
          </cell>
        </row>
        <row r="57">
          <cell r="A57" t="str">
            <v>1921</v>
          </cell>
        </row>
        <row r="58">
          <cell r="A58" t="str">
            <v>1922</v>
          </cell>
        </row>
        <row r="59">
          <cell r="A59" t="str">
            <v>1923</v>
          </cell>
        </row>
        <row r="60">
          <cell r="A60" t="str">
            <v>1924</v>
          </cell>
        </row>
        <row r="61">
          <cell r="A61" t="str">
            <v>1925</v>
          </cell>
        </row>
        <row r="62">
          <cell r="A62" t="str">
            <v>194</v>
          </cell>
        </row>
        <row r="63">
          <cell r="A63" t="str">
            <v>205</v>
          </cell>
        </row>
        <row r="64">
          <cell r="A64" t="str">
            <v>206</v>
          </cell>
        </row>
        <row r="65">
          <cell r="A65" t="str">
            <v>207</v>
          </cell>
        </row>
        <row r="66">
          <cell r="A66" t="str">
            <v>208</v>
          </cell>
        </row>
        <row r="67">
          <cell r="A67" t="str">
            <v>2101</v>
          </cell>
        </row>
        <row r="68">
          <cell r="A68" t="str">
            <v>212</v>
          </cell>
        </row>
        <row r="69">
          <cell r="A69" t="str">
            <v>2121</v>
          </cell>
        </row>
        <row r="70">
          <cell r="A70" t="str">
            <v>2126</v>
          </cell>
        </row>
        <row r="71">
          <cell r="A71" t="str">
            <v>2183</v>
          </cell>
        </row>
        <row r="72">
          <cell r="A72" t="str">
            <v>2185</v>
          </cell>
        </row>
        <row r="73">
          <cell r="A73" t="str">
            <v>2195</v>
          </cell>
        </row>
        <row r="74">
          <cell r="A74" t="str">
            <v>2198</v>
          </cell>
        </row>
        <row r="75">
          <cell r="A75" t="str">
            <v>2199</v>
          </cell>
        </row>
        <row r="76">
          <cell r="A76" t="str">
            <v>220</v>
          </cell>
        </row>
        <row r="77">
          <cell r="A77" t="str">
            <v>2206</v>
          </cell>
        </row>
        <row r="78">
          <cell r="A78" t="str">
            <v>2208</v>
          </cell>
        </row>
        <row r="79">
          <cell r="A79" t="str">
            <v>2216</v>
          </cell>
        </row>
        <row r="80">
          <cell r="A80" t="str">
            <v>2218</v>
          </cell>
        </row>
        <row r="81">
          <cell r="A81" t="str">
            <v>2223</v>
          </cell>
        </row>
        <row r="82">
          <cell r="A82" t="str">
            <v>2228</v>
          </cell>
        </row>
        <row r="83">
          <cell r="A83" t="str">
            <v>223</v>
          </cell>
        </row>
        <row r="84">
          <cell r="A84" t="str">
            <v>2234</v>
          </cell>
        </row>
        <row r="85">
          <cell r="A85" t="str">
            <v>2242</v>
          </cell>
        </row>
        <row r="86">
          <cell r="A86" t="str">
            <v>2244</v>
          </cell>
        </row>
        <row r="87">
          <cell r="A87" t="str">
            <v>225</v>
          </cell>
        </row>
        <row r="88">
          <cell r="A88" t="str">
            <v>2253</v>
          </cell>
        </row>
        <row r="89">
          <cell r="A89" t="str">
            <v>2255</v>
          </cell>
        </row>
        <row r="90">
          <cell r="A90" t="str">
            <v>2262</v>
          </cell>
        </row>
        <row r="91">
          <cell r="A91" t="str">
            <v>2265</v>
          </cell>
        </row>
        <row r="92">
          <cell r="A92" t="str">
            <v>2266</v>
          </cell>
        </row>
        <row r="93">
          <cell r="A93" t="str">
            <v>2275</v>
          </cell>
        </row>
        <row r="94">
          <cell r="A94" t="str">
            <v>2283</v>
          </cell>
        </row>
        <row r="95">
          <cell r="A95" t="str">
            <v>229</v>
          </cell>
        </row>
        <row r="96">
          <cell r="A96" t="str">
            <v>2298</v>
          </cell>
        </row>
        <row r="97">
          <cell r="A97" t="str">
            <v>2299</v>
          </cell>
        </row>
        <row r="98">
          <cell r="A98" t="str">
            <v>2324</v>
          </cell>
        </row>
        <row r="99">
          <cell r="A99" t="str">
            <v>2342</v>
          </cell>
        </row>
        <row r="100">
          <cell r="A100" t="str">
            <v>2344</v>
          </cell>
        </row>
        <row r="101">
          <cell r="A101" t="str">
            <v>2345</v>
          </cell>
        </row>
        <row r="102">
          <cell r="A102" t="str">
            <v>2350</v>
          </cell>
        </row>
        <row r="103">
          <cell r="A103" t="str">
            <v>2353</v>
          </cell>
        </row>
        <row r="104">
          <cell r="A104" t="str">
            <v>2365</v>
          </cell>
        </row>
        <row r="105">
          <cell r="A105" t="str">
            <v>2368</v>
          </cell>
        </row>
        <row r="106">
          <cell r="A106" t="str">
            <v>2374</v>
          </cell>
        </row>
        <row r="107">
          <cell r="A107" t="str">
            <v>2381</v>
          </cell>
        </row>
        <row r="108">
          <cell r="A108" t="str">
            <v>2390</v>
          </cell>
        </row>
        <row r="109">
          <cell r="A109" t="str">
            <v>2391</v>
          </cell>
        </row>
        <row r="110">
          <cell r="A110" t="str">
            <v>2392</v>
          </cell>
        </row>
        <row r="111">
          <cell r="A111" t="str">
            <v>2393</v>
          </cell>
        </row>
        <row r="112">
          <cell r="A112" t="str">
            <v>2397</v>
          </cell>
        </row>
        <row r="113">
          <cell r="A113" t="str">
            <v>2403</v>
          </cell>
        </row>
        <row r="114">
          <cell r="A114" t="str">
            <v>2411</v>
          </cell>
        </row>
        <row r="115">
          <cell r="A115" t="str">
            <v>2416</v>
          </cell>
        </row>
        <row r="116">
          <cell r="A116" t="str">
            <v>242</v>
          </cell>
        </row>
        <row r="117">
          <cell r="A117" t="str">
            <v>2462</v>
          </cell>
        </row>
        <row r="118">
          <cell r="A118" t="str">
            <v>2465</v>
          </cell>
        </row>
        <row r="119">
          <cell r="A119" t="str">
            <v>2466</v>
          </cell>
        </row>
        <row r="120">
          <cell r="A120" t="str">
            <v>2468</v>
          </cell>
        </row>
        <row r="121">
          <cell r="A121" t="str">
            <v>2469</v>
          </cell>
        </row>
        <row r="122">
          <cell r="A122" t="str">
            <v>2470</v>
          </cell>
        </row>
        <row r="123">
          <cell r="A123" t="str">
            <v>2474</v>
          </cell>
        </row>
        <row r="124">
          <cell r="A124" t="str">
            <v>2475</v>
          </cell>
        </row>
        <row r="125">
          <cell r="A125" t="str">
            <v>2479</v>
          </cell>
        </row>
        <row r="126">
          <cell r="A126" t="str">
            <v>2480</v>
          </cell>
        </row>
        <row r="127">
          <cell r="A127" t="str">
            <v>2481</v>
          </cell>
        </row>
        <row r="128">
          <cell r="A128" t="str">
            <v>2490</v>
          </cell>
        </row>
        <row r="129">
          <cell r="A129" t="str">
            <v>2502</v>
          </cell>
        </row>
        <row r="130">
          <cell r="A130" t="str">
            <v>2507</v>
          </cell>
        </row>
        <row r="131">
          <cell r="A131" t="str">
            <v>251</v>
          </cell>
        </row>
        <row r="132">
          <cell r="A132" t="str">
            <v>2510</v>
          </cell>
        </row>
        <row r="133">
          <cell r="A133" t="str">
            <v>2518</v>
          </cell>
        </row>
        <row r="134">
          <cell r="A134" t="str">
            <v>2530</v>
          </cell>
        </row>
        <row r="135">
          <cell r="A135" t="str">
            <v>2537</v>
          </cell>
        </row>
        <row r="136">
          <cell r="A136" t="str">
            <v>2547</v>
          </cell>
        </row>
        <row r="137">
          <cell r="A137" t="str">
            <v>259</v>
          </cell>
        </row>
        <row r="138">
          <cell r="A138" t="str">
            <v>260</v>
          </cell>
        </row>
        <row r="139">
          <cell r="A139" t="str">
            <v>268</v>
          </cell>
        </row>
        <row r="140">
          <cell r="A140" t="str">
            <v>271</v>
          </cell>
        </row>
        <row r="141">
          <cell r="A141" t="str">
            <v>282</v>
          </cell>
        </row>
        <row r="142">
          <cell r="A142" t="str">
            <v>284</v>
          </cell>
        </row>
        <row r="143">
          <cell r="A143" t="str">
            <v>323</v>
          </cell>
        </row>
        <row r="144">
          <cell r="A144" t="str">
            <v>324</v>
          </cell>
        </row>
        <row r="145">
          <cell r="A145" t="str">
            <v>345</v>
          </cell>
        </row>
        <row r="146">
          <cell r="A146" t="str">
            <v>354</v>
          </cell>
        </row>
        <row r="147">
          <cell r="A147" t="str">
            <v>355</v>
          </cell>
        </row>
        <row r="148">
          <cell r="A148" t="str">
            <v>356</v>
          </cell>
        </row>
        <row r="149">
          <cell r="A149" t="str">
            <v>359</v>
          </cell>
        </row>
        <row r="150">
          <cell r="A150" t="str">
            <v>360</v>
          </cell>
        </row>
        <row r="151">
          <cell r="A151" t="str">
            <v>386</v>
          </cell>
        </row>
        <row r="152">
          <cell r="A152" t="str">
            <v>387</v>
          </cell>
        </row>
        <row r="153">
          <cell r="A153" t="str">
            <v>406</v>
          </cell>
        </row>
        <row r="154">
          <cell r="A154" t="str">
            <v>440</v>
          </cell>
        </row>
        <row r="155">
          <cell r="A155" t="str">
            <v>4444</v>
          </cell>
        </row>
        <row r="156">
          <cell r="A156" t="str">
            <v>445</v>
          </cell>
        </row>
        <row r="157">
          <cell r="A157" t="str">
            <v>4502</v>
          </cell>
        </row>
        <row r="158">
          <cell r="A158" t="str">
            <v>4503</v>
          </cell>
        </row>
        <row r="159">
          <cell r="A159" t="str">
            <v>4505</v>
          </cell>
        </row>
        <row r="160">
          <cell r="A160" t="str">
            <v>4508</v>
          </cell>
        </row>
        <row r="161">
          <cell r="A161" t="str">
            <v>4509</v>
          </cell>
        </row>
        <row r="162">
          <cell r="A162" t="str">
            <v>4510</v>
          </cell>
        </row>
        <row r="163">
          <cell r="A163" t="str">
            <v>4515</v>
          </cell>
        </row>
        <row r="164">
          <cell r="A164" t="str">
            <v>4516</v>
          </cell>
        </row>
        <row r="165">
          <cell r="A165" t="str">
            <v>4518</v>
          </cell>
        </row>
        <row r="166">
          <cell r="A166" t="str">
            <v>4519</v>
          </cell>
        </row>
        <row r="167">
          <cell r="A167" t="str">
            <v>4520</v>
          </cell>
        </row>
        <row r="168">
          <cell r="A168" t="str">
            <v>4521</v>
          </cell>
        </row>
        <row r="169">
          <cell r="A169" t="str">
            <v>4522</v>
          </cell>
        </row>
        <row r="170">
          <cell r="A170" t="str">
            <v>4523</v>
          </cell>
        </row>
        <row r="171">
          <cell r="A171" t="str">
            <v>4524</v>
          </cell>
        </row>
        <row r="172">
          <cell r="A172" t="str">
            <v>4526</v>
          </cell>
        </row>
        <row r="173">
          <cell r="A173" t="str">
            <v>4527</v>
          </cell>
        </row>
        <row r="174">
          <cell r="A174" t="str">
            <v>4528</v>
          </cell>
        </row>
        <row r="175">
          <cell r="A175" t="str">
            <v>4529</v>
          </cell>
        </row>
        <row r="176">
          <cell r="A176" t="str">
            <v>4531</v>
          </cell>
        </row>
        <row r="177">
          <cell r="A177" t="str">
            <v>4532</v>
          </cell>
        </row>
        <row r="178">
          <cell r="A178" t="str">
            <v>4535</v>
          </cell>
        </row>
        <row r="179">
          <cell r="A179" t="str">
            <v>4537</v>
          </cell>
        </row>
        <row r="180">
          <cell r="A180" t="str">
            <v>4538</v>
          </cell>
        </row>
        <row r="181">
          <cell r="A181" t="str">
            <v>4539</v>
          </cell>
        </row>
        <row r="182">
          <cell r="A182" t="str">
            <v>4540</v>
          </cell>
        </row>
        <row r="183">
          <cell r="A183" t="str">
            <v>4543</v>
          </cell>
        </row>
        <row r="184">
          <cell r="A184" t="str">
            <v>4544</v>
          </cell>
        </row>
        <row r="185">
          <cell r="A185" t="str">
            <v>4547</v>
          </cell>
        </row>
        <row r="186">
          <cell r="A186" t="str">
            <v>4552</v>
          </cell>
        </row>
        <row r="187">
          <cell r="A187" t="str">
            <v>4553</v>
          </cell>
        </row>
        <row r="188">
          <cell r="A188" t="str">
            <v>4600</v>
          </cell>
        </row>
        <row r="189">
          <cell r="A189" t="str">
            <v>4601</v>
          </cell>
        </row>
        <row r="190">
          <cell r="A190" t="str">
            <v>4603</v>
          </cell>
        </row>
        <row r="191">
          <cell r="A191" t="str">
            <v>4604</v>
          </cell>
        </row>
        <row r="192">
          <cell r="A192" t="str">
            <v>4605</v>
          </cell>
        </row>
        <row r="193">
          <cell r="A193" t="str">
            <v>4606</v>
          </cell>
        </row>
        <row r="194">
          <cell r="A194" t="str">
            <v>4607</v>
          </cell>
        </row>
        <row r="195">
          <cell r="A195" t="str">
            <v>4608</v>
          </cell>
        </row>
        <row r="196">
          <cell r="A196" t="str">
            <v>4610</v>
          </cell>
        </row>
        <row r="197">
          <cell r="A197" t="str">
            <v>4615</v>
          </cell>
        </row>
        <row r="198">
          <cell r="A198" t="str">
            <v>4616</v>
          </cell>
        </row>
        <row r="199">
          <cell r="A199" t="str">
            <v>4618</v>
          </cell>
        </row>
        <row r="200">
          <cell r="A200" t="str">
            <v>462</v>
          </cell>
        </row>
        <row r="201">
          <cell r="A201" t="str">
            <v>4620</v>
          </cell>
        </row>
        <row r="202">
          <cell r="A202" t="str">
            <v>4622</v>
          </cell>
        </row>
        <row r="203">
          <cell r="A203" t="str">
            <v>4624</v>
          </cell>
        </row>
        <row r="204">
          <cell r="A204" t="str">
            <v>4628</v>
          </cell>
        </row>
        <row r="205">
          <cell r="A205" t="str">
            <v>4629</v>
          </cell>
        </row>
        <row r="206">
          <cell r="A206" t="str">
            <v>4630</v>
          </cell>
        </row>
        <row r="207">
          <cell r="A207" t="str">
            <v>4650</v>
          </cell>
        </row>
        <row r="208">
          <cell r="A208" t="str">
            <v>4652</v>
          </cell>
        </row>
        <row r="209">
          <cell r="A209" t="str">
            <v>468</v>
          </cell>
        </row>
        <row r="210">
          <cell r="A210" t="str">
            <v>4681</v>
          </cell>
        </row>
        <row r="211">
          <cell r="A211" t="str">
            <v>471</v>
          </cell>
        </row>
        <row r="212">
          <cell r="A212" t="str">
            <v>4779</v>
          </cell>
        </row>
        <row r="213">
          <cell r="A213" t="str">
            <v>4800</v>
          </cell>
        </row>
        <row r="214">
          <cell r="A214" t="str">
            <v>4801</v>
          </cell>
        </row>
        <row r="215">
          <cell r="A215" t="str">
            <v>4802</v>
          </cell>
        </row>
        <row r="216">
          <cell r="A216" t="str">
            <v>4804</v>
          </cell>
        </row>
        <row r="217">
          <cell r="A217" t="str">
            <v>4805</v>
          </cell>
        </row>
        <row r="218">
          <cell r="A218" t="str">
            <v>4806</v>
          </cell>
        </row>
        <row r="219">
          <cell r="A219" t="str">
            <v>4807</v>
          </cell>
        </row>
        <row r="220">
          <cell r="A220" t="str">
            <v>4808</v>
          </cell>
        </row>
        <row r="221">
          <cell r="A221" t="str">
            <v>4809</v>
          </cell>
        </row>
        <row r="222">
          <cell r="A222" t="str">
            <v>4811</v>
          </cell>
        </row>
        <row r="223">
          <cell r="A223" t="str">
            <v>4812</v>
          </cell>
        </row>
        <row r="224">
          <cell r="A224" t="str">
            <v>4813</v>
          </cell>
        </row>
        <row r="225">
          <cell r="A225" t="str">
            <v>4814</v>
          </cell>
        </row>
        <row r="226">
          <cell r="A226" t="str">
            <v>4816</v>
          </cell>
        </row>
        <row r="227">
          <cell r="A227" t="str">
            <v>4818</v>
          </cell>
        </row>
        <row r="228">
          <cell r="A228" t="str">
            <v>4824</v>
          </cell>
        </row>
        <row r="229">
          <cell r="A229" t="str">
            <v>4825</v>
          </cell>
        </row>
        <row r="230">
          <cell r="A230" t="str">
            <v>4826</v>
          </cell>
        </row>
        <row r="231">
          <cell r="A231" t="str">
            <v>4835</v>
          </cell>
        </row>
        <row r="232">
          <cell r="A232" t="str">
            <v>4836</v>
          </cell>
        </row>
        <row r="233">
          <cell r="A233" t="str">
            <v>4839</v>
          </cell>
        </row>
        <row r="234">
          <cell r="A234" t="str">
            <v>4842</v>
          </cell>
        </row>
        <row r="235">
          <cell r="A235" t="str">
            <v>4843</v>
          </cell>
        </row>
        <row r="236">
          <cell r="A236" t="str">
            <v>4845</v>
          </cell>
        </row>
        <row r="237">
          <cell r="A237" t="str">
            <v>4857</v>
          </cell>
        </row>
        <row r="238">
          <cell r="A238" t="str">
            <v>4859</v>
          </cell>
        </row>
        <row r="239">
          <cell r="A239" t="str">
            <v>4863</v>
          </cell>
        </row>
        <row r="240">
          <cell r="A240" t="str">
            <v>4887</v>
          </cell>
        </row>
        <row r="241">
          <cell r="A241" t="str">
            <v>4893</v>
          </cell>
        </row>
        <row r="242">
          <cell r="A242" t="str">
            <v>490</v>
          </cell>
        </row>
        <row r="243">
          <cell r="A243" t="str">
            <v>4909</v>
          </cell>
        </row>
        <row r="244">
          <cell r="A244" t="str">
            <v>4910</v>
          </cell>
        </row>
        <row r="245">
          <cell r="A245" t="str">
            <v>4911</v>
          </cell>
        </row>
        <row r="246">
          <cell r="A246" t="str">
            <v>4912</v>
          </cell>
        </row>
        <row r="247">
          <cell r="A247" t="str">
            <v>4913</v>
          </cell>
        </row>
        <row r="248">
          <cell r="A248" t="str">
            <v>4914</v>
          </cell>
        </row>
        <row r="249">
          <cell r="A249" t="str">
            <v>4915</v>
          </cell>
        </row>
        <row r="250">
          <cell r="A250" t="str">
            <v>4916</v>
          </cell>
        </row>
        <row r="251">
          <cell r="A251" t="str">
            <v>4917</v>
          </cell>
        </row>
        <row r="252">
          <cell r="A252" t="str">
            <v>4918</v>
          </cell>
        </row>
        <row r="253">
          <cell r="A253" t="str">
            <v>4919</v>
          </cell>
        </row>
        <row r="254">
          <cell r="A254" t="str">
            <v>4921</v>
          </cell>
        </row>
        <row r="255">
          <cell r="A255" t="str">
            <v>4922</v>
          </cell>
        </row>
        <row r="256">
          <cell r="A256" t="str">
            <v>495</v>
          </cell>
        </row>
        <row r="257">
          <cell r="A257" t="str">
            <v>4955</v>
          </cell>
        </row>
        <row r="258">
          <cell r="A258" t="str">
            <v>5057</v>
          </cell>
        </row>
        <row r="259">
          <cell r="A259" t="str">
            <v>507</v>
          </cell>
        </row>
        <row r="260">
          <cell r="A260" t="str">
            <v>5099</v>
          </cell>
        </row>
        <row r="261">
          <cell r="A261" t="str">
            <v>5101</v>
          </cell>
        </row>
        <row r="262">
          <cell r="A262" t="str">
            <v>5104</v>
          </cell>
        </row>
        <row r="263">
          <cell r="A263" t="str">
            <v>5109</v>
          </cell>
        </row>
        <row r="264">
          <cell r="A264" t="str">
            <v>5112</v>
          </cell>
        </row>
        <row r="265">
          <cell r="A265" t="str">
            <v>5118</v>
          </cell>
        </row>
        <row r="266">
          <cell r="A266" t="str">
            <v>5119</v>
          </cell>
        </row>
        <row r="267">
          <cell r="A267" t="str">
            <v>5120</v>
          </cell>
        </row>
        <row r="268">
          <cell r="A268" t="str">
            <v>5124</v>
          </cell>
        </row>
        <row r="269">
          <cell r="A269" t="str">
            <v>513</v>
          </cell>
        </row>
        <row r="270">
          <cell r="A270" t="str">
            <v>5138</v>
          </cell>
        </row>
        <row r="271">
          <cell r="A271" t="str">
            <v>5139</v>
          </cell>
        </row>
        <row r="272">
          <cell r="A272" t="str">
            <v>5140</v>
          </cell>
        </row>
        <row r="273">
          <cell r="A273" t="str">
            <v>5155</v>
          </cell>
        </row>
        <row r="274">
          <cell r="A274" t="str">
            <v>5164</v>
          </cell>
        </row>
        <row r="275">
          <cell r="A275" t="str">
            <v>5169</v>
          </cell>
        </row>
        <row r="276">
          <cell r="A276" t="str">
            <v>5170</v>
          </cell>
        </row>
        <row r="277">
          <cell r="A277" t="str">
            <v>5171</v>
          </cell>
        </row>
        <row r="278">
          <cell r="A278" t="str">
            <v>5175</v>
          </cell>
        </row>
        <row r="279">
          <cell r="A279" t="str">
            <v>5202</v>
          </cell>
        </row>
        <row r="280">
          <cell r="A280" t="str">
            <v>521</v>
          </cell>
        </row>
        <row r="281">
          <cell r="A281" t="str">
            <v>5237</v>
          </cell>
        </row>
        <row r="282">
          <cell r="A282" t="str">
            <v>5238</v>
          </cell>
        </row>
        <row r="283">
          <cell r="A283" t="str">
            <v>5239</v>
          </cell>
        </row>
        <row r="284">
          <cell r="A284" t="str">
            <v>5279</v>
          </cell>
        </row>
        <row r="285">
          <cell r="A285" t="str">
            <v>5280</v>
          </cell>
        </row>
        <row r="286">
          <cell r="A286" t="str">
            <v>5281</v>
          </cell>
        </row>
        <row r="287">
          <cell r="A287" t="str">
            <v>530</v>
          </cell>
        </row>
        <row r="288">
          <cell r="A288" t="str">
            <v>538</v>
          </cell>
        </row>
        <row r="289">
          <cell r="A289" t="str">
            <v>554</v>
          </cell>
        </row>
        <row r="290">
          <cell r="A290" t="str">
            <v>555</v>
          </cell>
        </row>
        <row r="291">
          <cell r="A291" t="str">
            <v>557</v>
          </cell>
        </row>
        <row r="292">
          <cell r="A292" t="str">
            <v>7733</v>
          </cell>
        </row>
        <row r="293">
          <cell r="A293" t="str">
            <v>7734</v>
          </cell>
        </row>
      </sheetData>
      <sheetData sheetId="16">
        <row r="2">
          <cell r="C2">
            <v>2.5750999999999999</v>
          </cell>
          <cell r="D2">
            <v>27.180199999999999</v>
          </cell>
          <cell r="E2">
            <v>34.3292</v>
          </cell>
          <cell r="F2">
            <v>34.528300000000002</v>
          </cell>
          <cell r="G2">
            <v>7.5293999999999999</v>
          </cell>
          <cell r="H2">
            <v>2.3330000000000002</v>
          </cell>
          <cell r="I2">
            <v>29.189800000000002</v>
          </cell>
          <cell r="J2">
            <v>0.94499999999999995</v>
          </cell>
          <cell r="K2">
            <v>45.8279</v>
          </cell>
          <cell r="L2">
            <v>21.7042</v>
          </cell>
          <cell r="M2">
            <v>12.456099999999999</v>
          </cell>
          <cell r="N2">
            <v>7.9337999999999997</v>
          </cell>
          <cell r="O2">
            <v>0.6341</v>
          </cell>
          <cell r="P2">
            <v>5.8992000000000004</v>
          </cell>
          <cell r="Q2">
            <v>0.25690000000000002</v>
          </cell>
          <cell r="R2">
            <v>0.1056</v>
          </cell>
          <cell r="S2">
            <v>1.1963999999999999</v>
          </cell>
          <cell r="T2">
            <v>0.2717</v>
          </cell>
          <cell r="U2">
            <v>0.34279999999999999</v>
          </cell>
          <cell r="V2">
            <v>93.4315</v>
          </cell>
          <cell r="W2">
            <v>4.6520000000000001</v>
          </cell>
          <cell r="X2">
            <v>0.11840000000000001</v>
          </cell>
          <cell r="Y2">
            <v>0.41310000000000002</v>
          </cell>
          <cell r="Z2">
            <v>3.6400000000000002E-2</v>
          </cell>
          <cell r="AA2">
            <v>1.6063000000000001</v>
          </cell>
          <cell r="AB2">
            <v>9.3799999999999994E-2</v>
          </cell>
          <cell r="AC2">
            <v>32.260300000000001</v>
          </cell>
          <cell r="AD2">
            <v>0.53879999999999995</v>
          </cell>
          <cell r="AE2">
            <v>5.2672999999999996</v>
          </cell>
          <cell r="AF2">
            <v>0.41620000000000001</v>
          </cell>
          <cell r="AG2">
            <v>22.343399999999999</v>
          </cell>
          <cell r="AH2">
            <v>66.082999999999998</v>
          </cell>
          <cell r="AI2">
            <v>5.3512000000000004</v>
          </cell>
          <cell r="AJ2">
            <v>0.57540000000000002</v>
          </cell>
          <cell r="AK2">
            <v>0.1356</v>
          </cell>
          <cell r="AL2">
            <v>1.3899999999999999E-2</v>
          </cell>
          <cell r="AM2">
            <v>0.13780000000000001</v>
          </cell>
          <cell r="AN2">
            <v>1.0699999999999999E-2</v>
          </cell>
          <cell r="AO2">
            <v>1.7017</v>
          </cell>
          <cell r="AP2">
            <v>0.77929999999999999</v>
          </cell>
          <cell r="AQ2">
            <v>6.2389000000000001</v>
          </cell>
          <cell r="AR2">
            <v>0.77559999999999996</v>
          </cell>
          <cell r="AS2">
            <v>37.833199999999998</v>
          </cell>
          <cell r="AT2">
            <v>42.572699999999998</v>
          </cell>
          <cell r="AU2">
            <v>11.8004</v>
          </cell>
          <cell r="AV2">
            <v>2.8485999999999998</v>
          </cell>
          <cell r="AW2">
            <v>0.4698</v>
          </cell>
          <cell r="AX2">
            <v>5.8700000000000002E-2</v>
          </cell>
          <cell r="AY2">
            <v>0.88849999999999996</v>
          </cell>
          <cell r="AZ2">
            <v>5.8400000000000001E-2</v>
          </cell>
          <cell r="BA2">
            <v>3.2054999999999998</v>
          </cell>
          <cell r="BB2">
            <v>6.13E-2</v>
          </cell>
          <cell r="BC2">
            <v>0.216</v>
          </cell>
          <cell r="BD2">
            <v>9.1000000000000004E-3</v>
          </cell>
          <cell r="BE2">
            <v>3.036</v>
          </cell>
          <cell r="BF2">
            <v>0.43070000000000003</v>
          </cell>
          <cell r="BG2">
            <v>0.17760000000000001</v>
          </cell>
          <cell r="BH2">
            <v>96.069299999999998</v>
          </cell>
          <cell r="BI2">
            <v>1.0422</v>
          </cell>
          <cell r="BJ2">
            <v>7.4099999999999999E-2</v>
          </cell>
          <cell r="BK2">
            <v>2.1000000000000001E-2</v>
          </cell>
          <cell r="BL2">
            <v>6.0999999999999999E-2</v>
          </cell>
          <cell r="BM2">
            <v>3.0999999999999999E-3</v>
          </cell>
          <cell r="BN2">
            <v>0.1479</v>
          </cell>
          <cell r="BO2">
            <v>32.979799999999997</v>
          </cell>
        </row>
        <row r="3">
          <cell r="A3" t="str">
            <v>PCP</v>
          </cell>
          <cell r="B3" t="str">
            <v>PERIOD</v>
          </cell>
          <cell r="C3" t="str">
            <v>LAL_O_Y</v>
          </cell>
          <cell r="D3" t="str">
            <v>PAL_O_Y</v>
          </cell>
          <cell r="E3" t="str">
            <v>RAL_O_Y</v>
          </cell>
          <cell r="F3" t="str">
            <v>SAL_O_Y</v>
          </cell>
          <cell r="G3" t="str">
            <v>XAL_O_Y</v>
          </cell>
          <cell r="H3" t="str">
            <v>PFA_O_YP</v>
          </cell>
          <cell r="I3" t="str">
            <v>PHC_O_YP</v>
          </cell>
          <cell r="J3" t="str">
            <v>PNP_O_YP</v>
          </cell>
          <cell r="K3" t="str">
            <v>PPR_O_YP</v>
          </cell>
          <cell r="L3" t="str">
            <v>PTP_O_YP</v>
          </cell>
          <cell r="M3" t="str">
            <v>PPR_O_Y</v>
          </cell>
          <cell r="N3" t="str">
            <v>PHC_O_Y</v>
          </cell>
          <cell r="O3" t="str">
            <v>PFA_O_Y</v>
          </cell>
          <cell r="P3" t="str">
            <v>PTP_O_Y</v>
          </cell>
          <cell r="Q3" t="str">
            <v>PNP_O_Y</v>
          </cell>
          <cell r="R3" t="str">
            <v>SFA_O_YP</v>
          </cell>
          <cell r="S3" t="str">
            <v>SHC_O_YP</v>
          </cell>
          <cell r="T3" t="str">
            <v>SNP_O_YP</v>
          </cell>
          <cell r="U3" t="str">
            <v>SPR_O_YP</v>
          </cell>
          <cell r="V3" t="str">
            <v>SSP_O_YP</v>
          </cell>
          <cell r="W3" t="str">
            <v>STP_O_YP</v>
          </cell>
          <cell r="X3" t="str">
            <v>SPR_O_Y</v>
          </cell>
          <cell r="Y3" t="str">
            <v>SHC_O_Y</v>
          </cell>
          <cell r="Z3" t="str">
            <v>SFA_O_Y</v>
          </cell>
          <cell r="AA3" t="str">
            <v>STP_O_Y</v>
          </cell>
          <cell r="AB3" t="str">
            <v>SNP_O_Y</v>
          </cell>
          <cell r="AC3" t="str">
            <v>SSP_O_Y</v>
          </cell>
          <cell r="AD3" t="str">
            <v>LFA_O_YP</v>
          </cell>
          <cell r="AE3" t="str">
            <v>LHC_O_YP</v>
          </cell>
          <cell r="AF3" t="str">
            <v>LNP_O_YP</v>
          </cell>
          <cell r="AG3" t="str">
            <v>LPR_O_YP</v>
          </cell>
          <cell r="AH3" t="str">
            <v>LSP_O_YP</v>
          </cell>
          <cell r="AI3" t="str">
            <v>LTP_O_YP</v>
          </cell>
          <cell r="AJ3" t="str">
            <v>LPR_O_Y</v>
          </cell>
          <cell r="AK3" t="str">
            <v>LHC_O_Y</v>
          </cell>
          <cell r="AL3" t="str">
            <v>LFA_O_Y</v>
          </cell>
          <cell r="AM3" t="str">
            <v>LTP_O_Y</v>
          </cell>
          <cell r="AN3" t="str">
            <v>LNP_O_Y</v>
          </cell>
          <cell r="AO3" t="str">
            <v>LSP_O_Y</v>
          </cell>
          <cell r="AP3" t="str">
            <v>XFA_O_YP</v>
          </cell>
          <cell r="AQ3" t="str">
            <v>XHC_O_YP</v>
          </cell>
          <cell r="AR3" t="str">
            <v>XNP_O_YP</v>
          </cell>
          <cell r="AS3" t="str">
            <v>XPR_O_YP</v>
          </cell>
          <cell r="AT3" t="str">
            <v>XSP_O_YP</v>
          </cell>
          <cell r="AU3" t="str">
            <v>XTP_O_YP</v>
          </cell>
          <cell r="AV3" t="str">
            <v>XPR_O_Y</v>
          </cell>
          <cell r="AW3" t="str">
            <v>XHC_O_Y</v>
          </cell>
          <cell r="AX3" t="str">
            <v>XFA_O_Y</v>
          </cell>
          <cell r="AY3" t="str">
            <v>XTP_O_Y</v>
          </cell>
          <cell r="AZ3" t="str">
            <v>XNP_O_Y</v>
          </cell>
          <cell r="BA3" t="str">
            <v>XSP_O_Y</v>
          </cell>
          <cell r="BB3" t="str">
            <v>RFA_O_YP</v>
          </cell>
          <cell r="BC3" t="str">
            <v>RHC_O_YP</v>
          </cell>
          <cell r="BD3" t="str">
            <v>RNP_O_YP</v>
          </cell>
          <cell r="BE3" t="str">
            <v>RPR_O_YP</v>
          </cell>
          <cell r="BF3" t="str">
            <v>RSP_O_YP</v>
          </cell>
          <cell r="BG3" t="str">
            <v>RTP_O_YP</v>
          </cell>
          <cell r="BH3" t="str">
            <v>RUN_O_YP</v>
          </cell>
          <cell r="BI3" t="str">
            <v>RPR_O_Y</v>
          </cell>
          <cell r="BJ3" t="str">
            <v>RHC_O_Y</v>
          </cell>
          <cell r="BK3" t="str">
            <v>RFA_O_Y</v>
          </cell>
          <cell r="BL3" t="str">
            <v>RTP_O_Y</v>
          </cell>
          <cell r="BM3" t="str">
            <v>RNP_O_Y</v>
          </cell>
          <cell r="BN3" t="str">
            <v>RSP_O_Y</v>
          </cell>
          <cell r="BO3" t="str">
            <v>RUN_O_Y</v>
          </cell>
        </row>
        <row r="4">
          <cell r="A4" t="str">
            <v>000</v>
          </cell>
        </row>
        <row r="5">
          <cell r="A5" t="str">
            <v>002</v>
          </cell>
        </row>
        <row r="6">
          <cell r="A6" t="str">
            <v>005</v>
          </cell>
        </row>
        <row r="7">
          <cell r="A7" t="str">
            <v>006</v>
          </cell>
        </row>
        <row r="8">
          <cell r="A8" t="str">
            <v>008</v>
          </cell>
        </row>
        <row r="9">
          <cell r="A9" t="str">
            <v>015</v>
          </cell>
        </row>
        <row r="10">
          <cell r="A10" t="str">
            <v>019</v>
          </cell>
        </row>
        <row r="11">
          <cell r="A11" t="str">
            <v>020</v>
          </cell>
        </row>
        <row r="12">
          <cell r="A12" t="str">
            <v>034</v>
          </cell>
        </row>
        <row r="13">
          <cell r="A13" t="str">
            <v>038</v>
          </cell>
        </row>
        <row r="14">
          <cell r="A14" t="str">
            <v>040</v>
          </cell>
        </row>
        <row r="15">
          <cell r="A15" t="str">
            <v>042</v>
          </cell>
        </row>
        <row r="16">
          <cell r="A16" t="str">
            <v>050</v>
          </cell>
        </row>
        <row r="17">
          <cell r="A17" t="str">
            <v>054</v>
          </cell>
        </row>
        <row r="18">
          <cell r="A18" t="str">
            <v>055</v>
          </cell>
        </row>
        <row r="19">
          <cell r="A19" t="str">
            <v>058</v>
          </cell>
        </row>
        <row r="20">
          <cell r="A20" t="str">
            <v>073</v>
          </cell>
        </row>
        <row r="21">
          <cell r="A21" t="str">
            <v>082</v>
          </cell>
        </row>
        <row r="22">
          <cell r="A22" t="str">
            <v>094</v>
          </cell>
        </row>
        <row r="23">
          <cell r="A23" t="str">
            <v>098</v>
          </cell>
        </row>
        <row r="24">
          <cell r="A24" t="str">
            <v>103</v>
          </cell>
        </row>
        <row r="25">
          <cell r="A25" t="str">
            <v>104</v>
          </cell>
        </row>
        <row r="26">
          <cell r="A26" t="str">
            <v>113</v>
          </cell>
        </row>
        <row r="27">
          <cell r="A27" t="str">
            <v>116</v>
          </cell>
        </row>
        <row r="28">
          <cell r="A28" t="str">
            <v>121</v>
          </cell>
        </row>
        <row r="29">
          <cell r="A29" t="str">
            <v>126</v>
          </cell>
        </row>
        <row r="30">
          <cell r="A30" t="str">
            <v>127</v>
          </cell>
        </row>
        <row r="31">
          <cell r="A31" t="str">
            <v>131</v>
          </cell>
        </row>
        <row r="32">
          <cell r="A32" t="str">
            <v>135</v>
          </cell>
        </row>
        <row r="33">
          <cell r="A33" t="str">
            <v>138</v>
          </cell>
        </row>
        <row r="34">
          <cell r="A34" t="str">
            <v>146</v>
          </cell>
        </row>
        <row r="35">
          <cell r="A35" t="str">
            <v>161</v>
          </cell>
        </row>
        <row r="36">
          <cell r="A36" t="str">
            <v>1900</v>
          </cell>
        </row>
        <row r="37">
          <cell r="A37" t="str">
            <v>1901</v>
          </cell>
        </row>
        <row r="38">
          <cell r="A38" t="str">
            <v>1902</v>
          </cell>
        </row>
        <row r="39">
          <cell r="A39" t="str">
            <v>1903</v>
          </cell>
        </row>
        <row r="40">
          <cell r="A40" t="str">
            <v>1904</v>
          </cell>
        </row>
        <row r="41">
          <cell r="A41" t="str">
            <v>1905</v>
          </cell>
        </row>
        <row r="42">
          <cell r="A42" t="str">
            <v>1906</v>
          </cell>
        </row>
        <row r="43">
          <cell r="A43" t="str">
            <v>1907</v>
          </cell>
        </row>
        <row r="44">
          <cell r="A44" t="str">
            <v>1908</v>
          </cell>
        </row>
        <row r="45">
          <cell r="A45" t="str">
            <v>1909</v>
          </cell>
        </row>
        <row r="46">
          <cell r="A46" t="str">
            <v>1910</v>
          </cell>
        </row>
        <row r="47">
          <cell r="A47" t="str">
            <v>1911</v>
          </cell>
        </row>
        <row r="48">
          <cell r="A48" t="str">
            <v>1912</v>
          </cell>
        </row>
        <row r="49">
          <cell r="A49" t="str">
            <v>1913</v>
          </cell>
        </row>
        <row r="50">
          <cell r="A50" t="str">
            <v>1914</v>
          </cell>
        </row>
        <row r="51">
          <cell r="A51" t="str">
            <v>1915</v>
          </cell>
        </row>
        <row r="52">
          <cell r="A52" t="str">
            <v>1916</v>
          </cell>
        </row>
        <row r="53">
          <cell r="A53" t="str">
            <v>1917</v>
          </cell>
        </row>
        <row r="54">
          <cell r="A54" t="str">
            <v>1918</v>
          </cell>
        </row>
        <row r="55">
          <cell r="A55" t="str">
            <v>1919</v>
          </cell>
        </row>
        <row r="56">
          <cell r="A56" t="str">
            <v>1920</v>
          </cell>
        </row>
        <row r="57">
          <cell r="A57" t="str">
            <v>1921</v>
          </cell>
        </row>
        <row r="58">
          <cell r="A58" t="str">
            <v>1922</v>
          </cell>
        </row>
        <row r="59">
          <cell r="A59" t="str">
            <v>1923</v>
          </cell>
        </row>
        <row r="60">
          <cell r="A60" t="str">
            <v>1924</v>
          </cell>
        </row>
        <row r="61">
          <cell r="A61" t="str">
            <v>1925</v>
          </cell>
        </row>
        <row r="62">
          <cell r="A62" t="str">
            <v>194</v>
          </cell>
        </row>
        <row r="63">
          <cell r="A63" t="str">
            <v>205</v>
          </cell>
        </row>
        <row r="64">
          <cell r="A64" t="str">
            <v>206</v>
          </cell>
        </row>
        <row r="65">
          <cell r="A65" t="str">
            <v>207</v>
          </cell>
        </row>
        <row r="66">
          <cell r="A66" t="str">
            <v>208</v>
          </cell>
        </row>
        <row r="67">
          <cell r="A67" t="str">
            <v>2101</v>
          </cell>
        </row>
        <row r="68">
          <cell r="A68" t="str">
            <v>212</v>
          </cell>
        </row>
        <row r="69">
          <cell r="A69" t="str">
            <v>2121</v>
          </cell>
        </row>
        <row r="70">
          <cell r="A70" t="str">
            <v>2126</v>
          </cell>
        </row>
        <row r="71">
          <cell r="A71" t="str">
            <v>2183</v>
          </cell>
        </row>
        <row r="72">
          <cell r="A72" t="str">
            <v>2185</v>
          </cell>
        </row>
        <row r="73">
          <cell r="A73" t="str">
            <v>2195</v>
          </cell>
        </row>
        <row r="74">
          <cell r="A74" t="str">
            <v>2198</v>
          </cell>
        </row>
        <row r="75">
          <cell r="A75" t="str">
            <v>2199</v>
          </cell>
        </row>
        <row r="76">
          <cell r="A76" t="str">
            <v>220</v>
          </cell>
        </row>
        <row r="77">
          <cell r="A77" t="str">
            <v>2206</v>
          </cell>
        </row>
        <row r="78">
          <cell r="A78" t="str">
            <v>2208</v>
          </cell>
        </row>
        <row r="79">
          <cell r="A79" t="str">
            <v>2216</v>
          </cell>
        </row>
        <row r="80">
          <cell r="A80" t="str">
            <v>2218</v>
          </cell>
        </row>
        <row r="81">
          <cell r="A81" t="str">
            <v>2223</v>
          </cell>
        </row>
        <row r="82">
          <cell r="A82" t="str">
            <v>2228</v>
          </cell>
        </row>
        <row r="83">
          <cell r="A83" t="str">
            <v>223</v>
          </cell>
        </row>
        <row r="84">
          <cell r="A84" t="str">
            <v>2234</v>
          </cell>
        </row>
        <row r="85">
          <cell r="A85" t="str">
            <v>2242</v>
          </cell>
        </row>
        <row r="86">
          <cell r="A86" t="str">
            <v>2244</v>
          </cell>
        </row>
        <row r="87">
          <cell r="A87" t="str">
            <v>225</v>
          </cell>
        </row>
        <row r="88">
          <cell r="A88" t="str">
            <v>2253</v>
          </cell>
        </row>
        <row r="89">
          <cell r="A89" t="str">
            <v>2255</v>
          </cell>
        </row>
        <row r="90">
          <cell r="A90" t="str">
            <v>2262</v>
          </cell>
        </row>
        <row r="91">
          <cell r="A91" t="str">
            <v>2265</v>
          </cell>
        </row>
        <row r="92">
          <cell r="A92" t="str">
            <v>2266</v>
          </cell>
        </row>
        <row r="93">
          <cell r="A93" t="str">
            <v>2275</v>
          </cell>
        </row>
        <row r="94">
          <cell r="A94" t="str">
            <v>2283</v>
          </cell>
        </row>
        <row r="95">
          <cell r="A95" t="str">
            <v>229</v>
          </cell>
        </row>
        <row r="96">
          <cell r="A96" t="str">
            <v>2298</v>
          </cell>
        </row>
        <row r="97">
          <cell r="A97" t="str">
            <v>2299</v>
          </cell>
        </row>
        <row r="98">
          <cell r="A98" t="str">
            <v>2324</v>
          </cell>
        </row>
        <row r="99">
          <cell r="A99" t="str">
            <v>2342</v>
          </cell>
        </row>
        <row r="100">
          <cell r="A100" t="str">
            <v>2344</v>
          </cell>
        </row>
        <row r="101">
          <cell r="A101" t="str">
            <v>2345</v>
          </cell>
        </row>
        <row r="102">
          <cell r="A102" t="str">
            <v>2350</v>
          </cell>
        </row>
        <row r="103">
          <cell r="A103" t="str">
            <v>2353</v>
          </cell>
        </row>
        <row r="104">
          <cell r="A104" t="str">
            <v>2365</v>
          </cell>
        </row>
        <row r="105">
          <cell r="A105" t="str">
            <v>2368</v>
          </cell>
        </row>
        <row r="106">
          <cell r="A106" t="str">
            <v>2374</v>
          </cell>
        </row>
        <row r="107">
          <cell r="A107" t="str">
            <v>2381</v>
          </cell>
        </row>
        <row r="108">
          <cell r="A108" t="str">
            <v>2390</v>
          </cell>
        </row>
        <row r="109">
          <cell r="A109" t="str">
            <v>2391</v>
          </cell>
        </row>
        <row r="110">
          <cell r="A110" t="str">
            <v>2392</v>
          </cell>
        </row>
        <row r="111">
          <cell r="A111" t="str">
            <v>2393</v>
          </cell>
        </row>
        <row r="112">
          <cell r="A112" t="str">
            <v>2397</v>
          </cell>
        </row>
        <row r="113">
          <cell r="A113" t="str">
            <v>2403</v>
          </cell>
        </row>
        <row r="114">
          <cell r="A114" t="str">
            <v>2411</v>
          </cell>
        </row>
        <row r="115">
          <cell r="A115" t="str">
            <v>2416</v>
          </cell>
        </row>
        <row r="116">
          <cell r="A116" t="str">
            <v>242</v>
          </cell>
        </row>
        <row r="117">
          <cell r="A117" t="str">
            <v>2462</v>
          </cell>
        </row>
        <row r="118">
          <cell r="A118" t="str">
            <v>2465</v>
          </cell>
        </row>
        <row r="119">
          <cell r="A119" t="str">
            <v>2466</v>
          </cell>
        </row>
        <row r="120">
          <cell r="A120" t="str">
            <v>2468</v>
          </cell>
        </row>
        <row r="121">
          <cell r="A121" t="str">
            <v>2469</v>
          </cell>
        </row>
        <row r="122">
          <cell r="A122" t="str">
            <v>2470</v>
          </cell>
        </row>
        <row r="123">
          <cell r="A123" t="str">
            <v>2474</v>
          </cell>
        </row>
        <row r="124">
          <cell r="A124" t="str">
            <v>2475</v>
          </cell>
        </row>
        <row r="125">
          <cell r="A125" t="str">
            <v>2479</v>
          </cell>
        </row>
        <row r="126">
          <cell r="A126" t="str">
            <v>2480</v>
          </cell>
        </row>
        <row r="127">
          <cell r="A127" t="str">
            <v>2481</v>
          </cell>
        </row>
        <row r="128">
          <cell r="A128" t="str">
            <v>2490</v>
          </cell>
        </row>
        <row r="129">
          <cell r="A129" t="str">
            <v>2502</v>
          </cell>
        </row>
        <row r="130">
          <cell r="A130" t="str">
            <v>2507</v>
          </cell>
        </row>
        <row r="131">
          <cell r="A131" t="str">
            <v>251</v>
          </cell>
        </row>
        <row r="132">
          <cell r="A132" t="str">
            <v>2510</v>
          </cell>
        </row>
        <row r="133">
          <cell r="A133" t="str">
            <v>2518</v>
          </cell>
        </row>
        <row r="134">
          <cell r="A134" t="str">
            <v>2530</v>
          </cell>
        </row>
        <row r="135">
          <cell r="A135" t="str">
            <v>2537</v>
          </cell>
        </row>
        <row r="136">
          <cell r="A136" t="str">
            <v>2547</v>
          </cell>
        </row>
        <row r="137">
          <cell r="A137" t="str">
            <v>259</v>
          </cell>
        </row>
        <row r="138">
          <cell r="A138" t="str">
            <v>260</v>
          </cell>
        </row>
        <row r="139">
          <cell r="A139" t="str">
            <v>268</v>
          </cell>
        </row>
        <row r="140">
          <cell r="A140" t="str">
            <v>271</v>
          </cell>
        </row>
        <row r="141">
          <cell r="A141" t="str">
            <v>282</v>
          </cell>
        </row>
        <row r="142">
          <cell r="A142" t="str">
            <v>284</v>
          </cell>
        </row>
        <row r="143">
          <cell r="A143" t="str">
            <v>323</v>
          </cell>
        </row>
        <row r="144">
          <cell r="A144" t="str">
            <v>324</v>
          </cell>
        </row>
        <row r="145">
          <cell r="A145" t="str">
            <v>345</v>
          </cell>
        </row>
        <row r="146">
          <cell r="A146" t="str">
            <v>354</v>
          </cell>
        </row>
        <row r="147">
          <cell r="A147" t="str">
            <v>355</v>
          </cell>
        </row>
        <row r="148">
          <cell r="A148" t="str">
            <v>356</v>
          </cell>
        </row>
        <row r="149">
          <cell r="A149" t="str">
            <v>359</v>
          </cell>
        </row>
        <row r="150">
          <cell r="A150" t="str">
            <v>360</v>
          </cell>
        </row>
        <row r="151">
          <cell r="A151" t="str">
            <v>386</v>
          </cell>
        </row>
        <row r="152">
          <cell r="A152" t="str">
            <v>387</v>
          </cell>
        </row>
        <row r="153">
          <cell r="A153" t="str">
            <v>406</v>
          </cell>
        </row>
        <row r="154">
          <cell r="A154" t="str">
            <v>440</v>
          </cell>
        </row>
        <row r="155">
          <cell r="A155" t="str">
            <v>4444</v>
          </cell>
        </row>
        <row r="156">
          <cell r="A156" t="str">
            <v>445</v>
          </cell>
        </row>
        <row r="157">
          <cell r="A157" t="str">
            <v>4502</v>
          </cell>
        </row>
        <row r="158">
          <cell r="A158" t="str">
            <v>4503</v>
          </cell>
        </row>
        <row r="159">
          <cell r="A159" t="str">
            <v>4505</v>
          </cell>
        </row>
        <row r="160">
          <cell r="A160" t="str">
            <v>4508</v>
          </cell>
        </row>
        <row r="161">
          <cell r="A161" t="str">
            <v>4509</v>
          </cell>
        </row>
        <row r="162">
          <cell r="A162" t="str">
            <v>4510</v>
          </cell>
        </row>
        <row r="163">
          <cell r="A163" t="str">
            <v>4515</v>
          </cell>
        </row>
        <row r="164">
          <cell r="A164" t="str">
            <v>4516</v>
          </cell>
        </row>
        <row r="165">
          <cell r="A165" t="str">
            <v>4518</v>
          </cell>
        </row>
        <row r="166">
          <cell r="A166" t="str">
            <v>4519</v>
          </cell>
        </row>
        <row r="167">
          <cell r="A167" t="str">
            <v>4520</v>
          </cell>
        </row>
        <row r="168">
          <cell r="A168" t="str">
            <v>4521</v>
          </cell>
        </row>
        <row r="169">
          <cell r="A169" t="str">
            <v>4522</v>
          </cell>
        </row>
        <row r="170">
          <cell r="A170" t="str">
            <v>4523</v>
          </cell>
        </row>
        <row r="171">
          <cell r="A171" t="str">
            <v>4524</v>
          </cell>
        </row>
        <row r="172">
          <cell r="A172" t="str">
            <v>4526</v>
          </cell>
        </row>
        <row r="173">
          <cell r="A173" t="str">
            <v>4527</v>
          </cell>
        </row>
        <row r="174">
          <cell r="A174" t="str">
            <v>4528</v>
          </cell>
        </row>
        <row r="175">
          <cell r="A175" t="str">
            <v>4529</v>
          </cell>
        </row>
        <row r="176">
          <cell r="A176" t="str">
            <v>4531</v>
          </cell>
        </row>
        <row r="177">
          <cell r="A177" t="str">
            <v>4532</v>
          </cell>
        </row>
        <row r="178">
          <cell r="A178" t="str">
            <v>4535</v>
          </cell>
        </row>
        <row r="179">
          <cell r="A179" t="str">
            <v>4537</v>
          </cell>
        </row>
        <row r="180">
          <cell r="A180" t="str">
            <v>4538</v>
          </cell>
        </row>
        <row r="181">
          <cell r="A181" t="str">
            <v>4539</v>
          </cell>
        </row>
        <row r="182">
          <cell r="A182" t="str">
            <v>4540</v>
          </cell>
        </row>
        <row r="183">
          <cell r="A183" t="str">
            <v>4543</v>
          </cell>
        </row>
        <row r="184">
          <cell r="A184" t="str">
            <v>4544</v>
          </cell>
        </row>
        <row r="185">
          <cell r="A185" t="str">
            <v>4547</v>
          </cell>
        </row>
        <row r="186">
          <cell r="A186" t="str">
            <v>4552</v>
          </cell>
        </row>
        <row r="187">
          <cell r="A187" t="str">
            <v>4553</v>
          </cell>
        </row>
        <row r="188">
          <cell r="A188" t="str">
            <v>4600</v>
          </cell>
        </row>
        <row r="189">
          <cell r="A189" t="str">
            <v>4601</v>
          </cell>
        </row>
        <row r="190">
          <cell r="A190" t="str">
            <v>4603</v>
          </cell>
        </row>
        <row r="191">
          <cell r="A191" t="str">
            <v>4604</v>
          </cell>
        </row>
        <row r="192">
          <cell r="A192" t="str">
            <v>4605</v>
          </cell>
        </row>
        <row r="193">
          <cell r="A193" t="str">
            <v>4606</v>
          </cell>
        </row>
        <row r="194">
          <cell r="A194" t="str">
            <v>4607</v>
          </cell>
        </row>
        <row r="195">
          <cell r="A195" t="str">
            <v>4608</v>
          </cell>
        </row>
        <row r="196">
          <cell r="A196" t="str">
            <v>4610</v>
          </cell>
        </row>
        <row r="197">
          <cell r="A197" t="str">
            <v>4615</v>
          </cell>
        </row>
        <row r="198">
          <cell r="A198" t="str">
            <v>4616</v>
          </cell>
        </row>
        <row r="199">
          <cell r="A199" t="str">
            <v>4618</v>
          </cell>
        </row>
        <row r="200">
          <cell r="A200" t="str">
            <v>462</v>
          </cell>
        </row>
        <row r="201">
          <cell r="A201" t="str">
            <v>4620</v>
          </cell>
        </row>
        <row r="202">
          <cell r="A202" t="str">
            <v>4622</v>
          </cell>
        </row>
        <row r="203">
          <cell r="A203" t="str">
            <v>4624</v>
          </cell>
        </row>
        <row r="204">
          <cell r="A204" t="str">
            <v>4628</v>
          </cell>
        </row>
        <row r="205">
          <cell r="A205" t="str">
            <v>4629</v>
          </cell>
        </row>
        <row r="206">
          <cell r="A206" t="str">
            <v>4630</v>
          </cell>
        </row>
        <row r="207">
          <cell r="A207" t="str">
            <v>4650</v>
          </cell>
        </row>
        <row r="208">
          <cell r="A208" t="str">
            <v>4652</v>
          </cell>
        </row>
        <row r="209">
          <cell r="A209" t="str">
            <v>468</v>
          </cell>
        </row>
        <row r="210">
          <cell r="A210" t="str">
            <v>4681</v>
          </cell>
        </row>
        <row r="211">
          <cell r="A211" t="str">
            <v>471</v>
          </cell>
        </row>
        <row r="212">
          <cell r="A212" t="str">
            <v>4779</v>
          </cell>
        </row>
        <row r="213">
          <cell r="A213" t="str">
            <v>4800</v>
          </cell>
        </row>
        <row r="214">
          <cell r="A214" t="str">
            <v>4801</v>
          </cell>
        </row>
        <row r="215">
          <cell r="A215" t="str">
            <v>4802</v>
          </cell>
        </row>
        <row r="216">
          <cell r="A216" t="str">
            <v>4804</v>
          </cell>
        </row>
        <row r="217">
          <cell r="A217" t="str">
            <v>4805</v>
          </cell>
        </row>
        <row r="218">
          <cell r="A218" t="str">
            <v>4806</v>
          </cell>
        </row>
        <row r="219">
          <cell r="A219" t="str">
            <v>4807</v>
          </cell>
        </row>
        <row r="220">
          <cell r="A220" t="str">
            <v>4808</v>
          </cell>
        </row>
        <row r="221">
          <cell r="A221" t="str">
            <v>4809</v>
          </cell>
        </row>
        <row r="222">
          <cell r="A222" t="str">
            <v>4811</v>
          </cell>
        </row>
        <row r="223">
          <cell r="A223" t="str">
            <v>4812</v>
          </cell>
        </row>
        <row r="224">
          <cell r="A224" t="str">
            <v>4813</v>
          </cell>
        </row>
        <row r="225">
          <cell r="A225" t="str">
            <v>4814</v>
          </cell>
        </row>
        <row r="226">
          <cell r="A226" t="str">
            <v>4816</v>
          </cell>
        </row>
        <row r="227">
          <cell r="A227" t="str">
            <v>4818</v>
          </cell>
        </row>
        <row r="228">
          <cell r="A228" t="str">
            <v>4824</v>
          </cell>
        </row>
        <row r="229">
          <cell r="A229" t="str">
            <v>4825</v>
          </cell>
        </row>
        <row r="230">
          <cell r="A230" t="str">
            <v>4826</v>
          </cell>
        </row>
        <row r="231">
          <cell r="A231" t="str">
            <v>4835</v>
          </cell>
        </row>
        <row r="232">
          <cell r="A232" t="str">
            <v>4836</v>
          </cell>
        </row>
        <row r="233">
          <cell r="A233" t="str">
            <v>4839</v>
          </cell>
        </row>
        <row r="234">
          <cell r="A234" t="str">
            <v>4842</v>
          </cell>
        </row>
        <row r="235">
          <cell r="A235" t="str">
            <v>4843</v>
          </cell>
        </row>
        <row r="236">
          <cell r="A236" t="str">
            <v>4845</v>
          </cell>
        </row>
        <row r="237">
          <cell r="A237" t="str">
            <v>4857</v>
          </cell>
        </row>
        <row r="238">
          <cell r="A238" t="str">
            <v>4859</v>
          </cell>
        </row>
        <row r="239">
          <cell r="A239" t="str">
            <v>4863</v>
          </cell>
        </row>
        <row r="240">
          <cell r="A240" t="str">
            <v>4887</v>
          </cell>
        </row>
        <row r="241">
          <cell r="A241" t="str">
            <v>4893</v>
          </cell>
        </row>
        <row r="242">
          <cell r="A242" t="str">
            <v>490</v>
          </cell>
        </row>
        <row r="243">
          <cell r="A243" t="str">
            <v>4909</v>
          </cell>
        </row>
        <row r="244">
          <cell r="A244" t="str">
            <v>4910</v>
          </cell>
        </row>
        <row r="245">
          <cell r="A245" t="str">
            <v>4911</v>
          </cell>
        </row>
        <row r="246">
          <cell r="A246" t="str">
            <v>4912</v>
          </cell>
        </row>
        <row r="247">
          <cell r="A247" t="str">
            <v>4913</v>
          </cell>
        </row>
        <row r="248">
          <cell r="A248" t="str">
            <v>4914</v>
          </cell>
        </row>
        <row r="249">
          <cell r="A249" t="str">
            <v>4915</v>
          </cell>
        </row>
        <row r="250">
          <cell r="A250" t="str">
            <v>4916</v>
          </cell>
        </row>
        <row r="251">
          <cell r="A251" t="str">
            <v>4917</v>
          </cell>
        </row>
        <row r="252">
          <cell r="A252" t="str">
            <v>4918</v>
          </cell>
        </row>
        <row r="253">
          <cell r="A253" t="str">
            <v>4919</v>
          </cell>
        </row>
        <row r="254">
          <cell r="A254" t="str">
            <v>4921</v>
          </cell>
        </row>
        <row r="255">
          <cell r="A255" t="str">
            <v>4922</v>
          </cell>
        </row>
        <row r="256">
          <cell r="A256" t="str">
            <v>495</v>
          </cell>
        </row>
        <row r="257">
          <cell r="A257" t="str">
            <v>4955</v>
          </cell>
        </row>
        <row r="258">
          <cell r="A258" t="str">
            <v>5057</v>
          </cell>
        </row>
        <row r="259">
          <cell r="A259" t="str">
            <v>507</v>
          </cell>
        </row>
        <row r="260">
          <cell r="A260" t="str">
            <v>5099</v>
          </cell>
        </row>
        <row r="261">
          <cell r="A261" t="str">
            <v>5101</v>
          </cell>
        </row>
        <row r="262">
          <cell r="A262" t="str">
            <v>5104</v>
          </cell>
        </row>
        <row r="263">
          <cell r="A263" t="str">
            <v>5109</v>
          </cell>
        </row>
        <row r="264">
          <cell r="A264" t="str">
            <v>5112</v>
          </cell>
        </row>
        <row r="265">
          <cell r="A265" t="str">
            <v>5118</v>
          </cell>
        </row>
        <row r="266">
          <cell r="A266" t="str">
            <v>5119</v>
          </cell>
        </row>
        <row r="267">
          <cell r="A267" t="str">
            <v>5120</v>
          </cell>
        </row>
        <row r="268">
          <cell r="A268" t="str">
            <v>5124</v>
          </cell>
        </row>
        <row r="269">
          <cell r="A269" t="str">
            <v>513</v>
          </cell>
        </row>
        <row r="270">
          <cell r="A270" t="str">
            <v>5138</v>
          </cell>
        </row>
        <row r="271">
          <cell r="A271" t="str">
            <v>5139</v>
          </cell>
        </row>
        <row r="272">
          <cell r="A272" t="str">
            <v>5140</v>
          </cell>
        </row>
        <row r="273">
          <cell r="A273" t="str">
            <v>5155</v>
          </cell>
        </row>
        <row r="274">
          <cell r="A274" t="str">
            <v>5164</v>
          </cell>
        </row>
        <row r="275">
          <cell r="A275" t="str">
            <v>5169</v>
          </cell>
        </row>
        <row r="276">
          <cell r="A276" t="str">
            <v>5170</v>
          </cell>
        </row>
        <row r="277">
          <cell r="A277" t="str">
            <v>5171</v>
          </cell>
        </row>
        <row r="278">
          <cell r="A278" t="str">
            <v>5175</v>
          </cell>
        </row>
        <row r="279">
          <cell r="A279" t="str">
            <v>5202</v>
          </cell>
        </row>
        <row r="280">
          <cell r="A280" t="str">
            <v>521</v>
          </cell>
        </row>
        <row r="281">
          <cell r="A281" t="str">
            <v>5237</v>
          </cell>
        </row>
        <row r="282">
          <cell r="A282" t="str">
            <v>5238</v>
          </cell>
        </row>
        <row r="283">
          <cell r="A283" t="str">
            <v>5239</v>
          </cell>
        </row>
        <row r="284">
          <cell r="A284" t="str">
            <v>5279</v>
          </cell>
        </row>
        <row r="285">
          <cell r="A285" t="str">
            <v>5280</v>
          </cell>
        </row>
        <row r="286">
          <cell r="A286" t="str">
            <v>5281</v>
          </cell>
        </row>
        <row r="287">
          <cell r="A287" t="str">
            <v>530</v>
          </cell>
        </row>
        <row r="288">
          <cell r="A288" t="str">
            <v>538</v>
          </cell>
        </row>
        <row r="289">
          <cell r="A289" t="str">
            <v>554</v>
          </cell>
        </row>
        <row r="290">
          <cell r="A290" t="str">
            <v>555</v>
          </cell>
        </row>
        <row r="291">
          <cell r="A291" t="str">
            <v>557</v>
          </cell>
        </row>
        <row r="292">
          <cell r="A292" t="str">
            <v>7733</v>
          </cell>
        </row>
        <row r="293">
          <cell r="A293" t="str">
            <v>7734</v>
          </cell>
        </row>
      </sheetData>
      <sheetData sheetId="17">
        <row r="2">
          <cell r="C2">
            <v>438131</v>
          </cell>
          <cell r="D2">
            <v>279065</v>
          </cell>
          <cell r="E2">
            <v>22304</v>
          </cell>
          <cell r="F2">
            <v>207500</v>
          </cell>
          <cell r="G2">
            <v>9035</v>
          </cell>
          <cell r="H2">
            <v>4163</v>
          </cell>
          <cell r="I2">
            <v>14530</v>
          </cell>
          <cell r="J2">
            <v>1282</v>
          </cell>
          <cell r="K2">
            <v>56499</v>
          </cell>
          <cell r="L2">
            <v>3300</v>
          </cell>
          <cell r="M2">
            <v>1134725</v>
          </cell>
          <cell r="N2">
            <v>20238</v>
          </cell>
          <cell r="O2">
            <v>4771</v>
          </cell>
          <cell r="P2">
            <v>488</v>
          </cell>
          <cell r="Q2">
            <v>4847</v>
          </cell>
          <cell r="R2">
            <v>377</v>
          </cell>
          <cell r="S2">
            <v>59856</v>
          </cell>
          <cell r="T2">
            <v>100197</v>
          </cell>
          <cell r="U2">
            <v>16523</v>
          </cell>
          <cell r="V2">
            <v>2064</v>
          </cell>
          <cell r="W2">
            <v>31252</v>
          </cell>
          <cell r="X2">
            <v>2054</v>
          </cell>
          <cell r="Y2">
            <v>112749</v>
          </cell>
          <cell r="Z2">
            <v>36660</v>
          </cell>
          <cell r="AA2">
            <v>2608</v>
          </cell>
          <cell r="AB2">
            <v>740</v>
          </cell>
          <cell r="AC2">
            <v>2144</v>
          </cell>
          <cell r="AD2">
            <v>110</v>
          </cell>
          <cell r="AE2">
            <v>5201</v>
          </cell>
          <cell r="AF2">
            <v>1160032</v>
          </cell>
        </row>
        <row r="3">
          <cell r="A3" t="str">
            <v>PCP</v>
          </cell>
          <cell r="B3" t="str">
            <v>PERIOD</v>
          </cell>
          <cell r="C3" t="str">
            <v>PPR_O_YT</v>
          </cell>
          <cell r="D3" t="str">
            <v>PHC_O_YT</v>
          </cell>
          <cell r="E3" t="str">
            <v>PFA_O_YT</v>
          </cell>
          <cell r="F3" t="str">
            <v>PTP_O_YT</v>
          </cell>
          <cell r="G3" t="str">
            <v>PNP_O_YT</v>
          </cell>
          <cell r="H3" t="str">
            <v>SPR_O_YT</v>
          </cell>
          <cell r="I3" t="str">
            <v>SHC_O_YT</v>
          </cell>
          <cell r="J3" t="str">
            <v>SFA_O_YT</v>
          </cell>
          <cell r="K3" t="str">
            <v>STP_O_YT</v>
          </cell>
          <cell r="L3" t="str">
            <v>SNP_O_YT</v>
          </cell>
          <cell r="M3" t="str">
            <v>SSP_O_YT</v>
          </cell>
          <cell r="N3" t="str">
            <v>LPR_O_YT</v>
          </cell>
          <cell r="O3" t="str">
            <v>LHC_O_YT</v>
          </cell>
          <cell r="P3" t="str">
            <v>LFA_O_YT</v>
          </cell>
          <cell r="Q3" t="str">
            <v>LTP_O_YT</v>
          </cell>
          <cell r="R3" t="str">
            <v>LNP_O_YT</v>
          </cell>
          <cell r="S3" t="str">
            <v>LSP_O_YT</v>
          </cell>
          <cell r="T3" t="str">
            <v>XPR_O_YT</v>
          </cell>
          <cell r="U3" t="str">
            <v>XHC_O_YT</v>
          </cell>
          <cell r="V3" t="str">
            <v>XFA_O_YT</v>
          </cell>
          <cell r="W3" t="str">
            <v>XTP_O_YT</v>
          </cell>
          <cell r="X3" t="str">
            <v>XNP_O_YT</v>
          </cell>
          <cell r="Y3" t="str">
            <v>XSP_O_YT</v>
          </cell>
          <cell r="Z3" t="str">
            <v>RPR_O_YT</v>
          </cell>
          <cell r="AA3" t="str">
            <v>RHC_O_YT</v>
          </cell>
          <cell r="AB3" t="str">
            <v>RFA_O_YT</v>
          </cell>
          <cell r="AC3" t="str">
            <v>RTP_O_YT</v>
          </cell>
          <cell r="AD3" t="str">
            <v>RNP_O_YT</v>
          </cell>
          <cell r="AE3" t="str">
            <v>RSP_O_YT</v>
          </cell>
          <cell r="AF3" t="str">
            <v>RUN_O_YT</v>
          </cell>
        </row>
        <row r="4">
          <cell r="A4" t="str">
            <v>000</v>
          </cell>
        </row>
        <row r="5">
          <cell r="A5" t="str">
            <v>002</v>
          </cell>
        </row>
        <row r="6">
          <cell r="A6" t="str">
            <v>005</v>
          </cell>
        </row>
        <row r="7">
          <cell r="A7" t="str">
            <v>006</v>
          </cell>
        </row>
        <row r="8">
          <cell r="A8" t="str">
            <v>008</v>
          </cell>
        </row>
        <row r="9">
          <cell r="A9" t="str">
            <v>015</v>
          </cell>
        </row>
        <row r="10">
          <cell r="A10" t="str">
            <v>019</v>
          </cell>
        </row>
        <row r="11">
          <cell r="A11" t="str">
            <v>020</v>
          </cell>
        </row>
        <row r="12">
          <cell r="A12" t="str">
            <v>034</v>
          </cell>
        </row>
        <row r="13">
          <cell r="A13" t="str">
            <v>038</v>
          </cell>
        </row>
        <row r="14">
          <cell r="A14" t="str">
            <v>040</v>
          </cell>
        </row>
        <row r="15">
          <cell r="A15" t="str">
            <v>042</v>
          </cell>
        </row>
        <row r="16">
          <cell r="A16" t="str">
            <v>050</v>
          </cell>
        </row>
        <row r="17">
          <cell r="A17" t="str">
            <v>054</v>
          </cell>
        </row>
        <row r="18">
          <cell r="A18" t="str">
            <v>055</v>
          </cell>
        </row>
        <row r="19">
          <cell r="A19" t="str">
            <v>058</v>
          </cell>
        </row>
        <row r="20">
          <cell r="A20" t="str">
            <v>073</v>
          </cell>
        </row>
        <row r="21">
          <cell r="A21" t="str">
            <v>082</v>
          </cell>
        </row>
        <row r="22">
          <cell r="A22" t="str">
            <v>094</v>
          </cell>
        </row>
        <row r="23">
          <cell r="A23" t="str">
            <v>098</v>
          </cell>
        </row>
        <row r="24">
          <cell r="A24" t="str">
            <v>103</v>
          </cell>
        </row>
        <row r="25">
          <cell r="A25" t="str">
            <v>104</v>
          </cell>
        </row>
        <row r="26">
          <cell r="A26" t="str">
            <v>113</v>
          </cell>
        </row>
        <row r="27">
          <cell r="A27" t="str">
            <v>116</v>
          </cell>
        </row>
        <row r="28">
          <cell r="A28" t="str">
            <v>121</v>
          </cell>
        </row>
        <row r="29">
          <cell r="A29" t="str">
            <v>126</v>
          </cell>
        </row>
        <row r="30">
          <cell r="A30" t="str">
            <v>127</v>
          </cell>
        </row>
        <row r="31">
          <cell r="A31" t="str">
            <v>131</v>
          </cell>
        </row>
        <row r="32">
          <cell r="A32" t="str">
            <v>135</v>
          </cell>
        </row>
        <row r="33">
          <cell r="A33" t="str">
            <v>138</v>
          </cell>
        </row>
        <row r="34">
          <cell r="A34" t="str">
            <v>146</v>
          </cell>
        </row>
        <row r="35">
          <cell r="A35" t="str">
            <v>161</v>
          </cell>
        </row>
        <row r="36">
          <cell r="A36" t="str">
            <v>1900</v>
          </cell>
        </row>
        <row r="37">
          <cell r="A37" t="str">
            <v>1901</v>
          </cell>
        </row>
        <row r="38">
          <cell r="A38" t="str">
            <v>1902</v>
          </cell>
        </row>
        <row r="39">
          <cell r="A39" t="str">
            <v>1903</v>
          </cell>
        </row>
        <row r="40">
          <cell r="A40" t="str">
            <v>1904</v>
          </cell>
        </row>
        <row r="41">
          <cell r="A41" t="str">
            <v>1905</v>
          </cell>
        </row>
        <row r="42">
          <cell r="A42" t="str">
            <v>1906</v>
          </cell>
        </row>
        <row r="43">
          <cell r="A43" t="str">
            <v>1907</v>
          </cell>
        </row>
        <row r="44">
          <cell r="A44" t="str">
            <v>1908</v>
          </cell>
        </row>
        <row r="45">
          <cell r="A45" t="str">
            <v>1909</v>
          </cell>
        </row>
        <row r="46">
          <cell r="A46" t="str">
            <v>1910</v>
          </cell>
        </row>
        <row r="47">
          <cell r="A47" t="str">
            <v>1911</v>
          </cell>
        </row>
        <row r="48">
          <cell r="A48" t="str">
            <v>1912</v>
          </cell>
        </row>
        <row r="49">
          <cell r="A49" t="str">
            <v>1913</v>
          </cell>
        </row>
        <row r="50">
          <cell r="A50" t="str">
            <v>1914</v>
          </cell>
        </row>
        <row r="51">
          <cell r="A51" t="str">
            <v>1915</v>
          </cell>
        </row>
        <row r="52">
          <cell r="A52" t="str">
            <v>1916</v>
          </cell>
        </row>
        <row r="53">
          <cell r="A53" t="str">
            <v>1917</v>
          </cell>
        </row>
        <row r="54">
          <cell r="A54" t="str">
            <v>1918</v>
          </cell>
        </row>
        <row r="55">
          <cell r="A55" t="str">
            <v>1919</v>
          </cell>
        </row>
        <row r="56">
          <cell r="A56" t="str">
            <v>1920</v>
          </cell>
        </row>
        <row r="57">
          <cell r="A57" t="str">
            <v>1921</v>
          </cell>
        </row>
        <row r="58">
          <cell r="A58" t="str">
            <v>1922</v>
          </cell>
        </row>
        <row r="59">
          <cell r="A59" t="str">
            <v>1923</v>
          </cell>
        </row>
        <row r="60">
          <cell r="A60" t="str">
            <v>1924</v>
          </cell>
        </row>
        <row r="61">
          <cell r="A61" t="str">
            <v>1925</v>
          </cell>
        </row>
        <row r="62">
          <cell r="A62" t="str">
            <v>194</v>
          </cell>
        </row>
        <row r="63">
          <cell r="A63" t="str">
            <v>205</v>
          </cell>
        </row>
        <row r="64">
          <cell r="A64" t="str">
            <v>206</v>
          </cell>
        </row>
        <row r="65">
          <cell r="A65" t="str">
            <v>207</v>
          </cell>
        </row>
        <row r="66">
          <cell r="A66" t="str">
            <v>208</v>
          </cell>
        </row>
        <row r="67">
          <cell r="A67" t="str">
            <v>2101</v>
          </cell>
        </row>
        <row r="68">
          <cell r="A68" t="str">
            <v>212</v>
          </cell>
        </row>
        <row r="69">
          <cell r="A69" t="str">
            <v>2121</v>
          </cell>
        </row>
        <row r="70">
          <cell r="A70" t="str">
            <v>2126</v>
          </cell>
        </row>
        <row r="71">
          <cell r="A71" t="str">
            <v>2183</v>
          </cell>
        </row>
        <row r="72">
          <cell r="A72" t="str">
            <v>2185</v>
          </cell>
        </row>
        <row r="73">
          <cell r="A73" t="str">
            <v>2195</v>
          </cell>
        </row>
        <row r="74">
          <cell r="A74" t="str">
            <v>2198</v>
          </cell>
        </row>
        <row r="75">
          <cell r="A75" t="str">
            <v>2199</v>
          </cell>
        </row>
        <row r="76">
          <cell r="A76" t="str">
            <v>220</v>
          </cell>
        </row>
        <row r="77">
          <cell r="A77" t="str">
            <v>2206</v>
          </cell>
        </row>
        <row r="78">
          <cell r="A78" t="str">
            <v>2208</v>
          </cell>
        </row>
        <row r="79">
          <cell r="A79" t="str">
            <v>2216</v>
          </cell>
        </row>
        <row r="80">
          <cell r="A80" t="str">
            <v>2218</v>
          </cell>
        </row>
        <row r="81">
          <cell r="A81" t="str">
            <v>2223</v>
          </cell>
        </row>
        <row r="82">
          <cell r="A82" t="str">
            <v>2228</v>
          </cell>
        </row>
        <row r="83">
          <cell r="A83" t="str">
            <v>223</v>
          </cell>
        </row>
        <row r="84">
          <cell r="A84" t="str">
            <v>2234</v>
          </cell>
        </row>
        <row r="85">
          <cell r="A85" t="str">
            <v>2242</v>
          </cell>
        </row>
        <row r="86">
          <cell r="A86" t="str">
            <v>2244</v>
          </cell>
        </row>
        <row r="87">
          <cell r="A87" t="str">
            <v>225</v>
          </cell>
        </row>
        <row r="88">
          <cell r="A88" t="str">
            <v>2253</v>
          </cell>
        </row>
        <row r="89">
          <cell r="A89" t="str">
            <v>2255</v>
          </cell>
        </row>
        <row r="90">
          <cell r="A90" t="str">
            <v>2262</v>
          </cell>
        </row>
        <row r="91">
          <cell r="A91" t="str">
            <v>2265</v>
          </cell>
        </row>
        <row r="92">
          <cell r="A92" t="str">
            <v>2266</v>
          </cell>
        </row>
        <row r="93">
          <cell r="A93" t="str">
            <v>2275</v>
          </cell>
        </row>
        <row r="94">
          <cell r="A94" t="str">
            <v>2283</v>
          </cell>
        </row>
        <row r="95">
          <cell r="A95" t="str">
            <v>229</v>
          </cell>
        </row>
        <row r="96">
          <cell r="A96" t="str">
            <v>2298</v>
          </cell>
        </row>
        <row r="97">
          <cell r="A97" t="str">
            <v>2299</v>
          </cell>
        </row>
        <row r="98">
          <cell r="A98" t="str">
            <v>2324</v>
          </cell>
        </row>
        <row r="99">
          <cell r="A99" t="str">
            <v>2342</v>
          </cell>
        </row>
        <row r="100">
          <cell r="A100" t="str">
            <v>2344</v>
          </cell>
        </row>
        <row r="101">
          <cell r="A101" t="str">
            <v>2345</v>
          </cell>
        </row>
        <row r="102">
          <cell r="A102" t="str">
            <v>2350</v>
          </cell>
        </row>
        <row r="103">
          <cell r="A103" t="str">
            <v>2353</v>
          </cell>
        </row>
        <row r="104">
          <cell r="A104" t="str">
            <v>2365</v>
          </cell>
        </row>
        <row r="105">
          <cell r="A105" t="str">
            <v>2368</v>
          </cell>
        </row>
        <row r="106">
          <cell r="A106" t="str">
            <v>2374</v>
          </cell>
        </row>
        <row r="107">
          <cell r="A107" t="str">
            <v>2381</v>
          </cell>
        </row>
        <row r="108">
          <cell r="A108" t="str">
            <v>2390</v>
          </cell>
        </row>
        <row r="109">
          <cell r="A109" t="str">
            <v>2391</v>
          </cell>
        </row>
        <row r="110">
          <cell r="A110" t="str">
            <v>2392</v>
          </cell>
        </row>
        <row r="111">
          <cell r="A111" t="str">
            <v>2393</v>
          </cell>
        </row>
        <row r="112">
          <cell r="A112" t="str">
            <v>2397</v>
          </cell>
        </row>
        <row r="113">
          <cell r="A113" t="str">
            <v>2403</v>
          </cell>
        </row>
        <row r="114">
          <cell r="A114" t="str">
            <v>2411</v>
          </cell>
        </row>
        <row r="115">
          <cell r="A115" t="str">
            <v>2416</v>
          </cell>
        </row>
        <row r="116">
          <cell r="A116" t="str">
            <v>242</v>
          </cell>
        </row>
        <row r="117">
          <cell r="A117" t="str">
            <v>2462</v>
          </cell>
        </row>
        <row r="118">
          <cell r="A118" t="str">
            <v>2465</v>
          </cell>
        </row>
        <row r="119">
          <cell r="A119" t="str">
            <v>2466</v>
          </cell>
        </row>
        <row r="120">
          <cell r="A120" t="str">
            <v>2468</v>
          </cell>
        </row>
        <row r="121">
          <cell r="A121" t="str">
            <v>2469</v>
          </cell>
        </row>
        <row r="122">
          <cell r="A122" t="str">
            <v>2470</v>
          </cell>
        </row>
        <row r="123">
          <cell r="A123" t="str">
            <v>2474</v>
          </cell>
        </row>
        <row r="124">
          <cell r="A124" t="str">
            <v>2475</v>
          </cell>
        </row>
        <row r="125">
          <cell r="A125" t="str">
            <v>2479</v>
          </cell>
        </row>
        <row r="126">
          <cell r="A126" t="str">
            <v>2480</v>
          </cell>
        </row>
        <row r="127">
          <cell r="A127" t="str">
            <v>2481</v>
          </cell>
        </row>
        <row r="128">
          <cell r="A128" t="str">
            <v>2490</v>
          </cell>
        </row>
        <row r="129">
          <cell r="A129" t="str">
            <v>2502</v>
          </cell>
        </row>
        <row r="130">
          <cell r="A130" t="str">
            <v>2507</v>
          </cell>
        </row>
        <row r="131">
          <cell r="A131" t="str">
            <v>251</v>
          </cell>
        </row>
        <row r="132">
          <cell r="A132" t="str">
            <v>2510</v>
          </cell>
        </row>
        <row r="133">
          <cell r="A133" t="str">
            <v>2518</v>
          </cell>
        </row>
        <row r="134">
          <cell r="A134" t="str">
            <v>2530</v>
          </cell>
        </row>
        <row r="135">
          <cell r="A135" t="str">
            <v>2537</v>
          </cell>
        </row>
        <row r="136">
          <cell r="A136" t="str">
            <v>2547</v>
          </cell>
        </row>
        <row r="137">
          <cell r="A137" t="str">
            <v>259</v>
          </cell>
        </row>
        <row r="138">
          <cell r="A138" t="str">
            <v>260</v>
          </cell>
        </row>
        <row r="139">
          <cell r="A139" t="str">
            <v>268</v>
          </cell>
        </row>
        <row r="140">
          <cell r="A140" t="str">
            <v>271</v>
          </cell>
        </row>
        <row r="141">
          <cell r="A141" t="str">
            <v>282</v>
          </cell>
        </row>
        <row r="142">
          <cell r="A142" t="str">
            <v>284</v>
          </cell>
        </row>
        <row r="143">
          <cell r="A143" t="str">
            <v>323</v>
          </cell>
        </row>
        <row r="144">
          <cell r="A144" t="str">
            <v>324</v>
          </cell>
        </row>
        <row r="145">
          <cell r="A145" t="str">
            <v>345</v>
          </cell>
        </row>
        <row r="146">
          <cell r="A146" t="str">
            <v>354</v>
          </cell>
        </row>
        <row r="147">
          <cell r="A147" t="str">
            <v>355</v>
          </cell>
        </row>
        <row r="148">
          <cell r="A148" t="str">
            <v>356</v>
          </cell>
        </row>
        <row r="149">
          <cell r="A149" t="str">
            <v>359</v>
          </cell>
        </row>
        <row r="150">
          <cell r="A150" t="str">
            <v>360</v>
          </cell>
        </row>
        <row r="151">
          <cell r="A151" t="str">
            <v>386</v>
          </cell>
        </row>
        <row r="152">
          <cell r="A152" t="str">
            <v>387</v>
          </cell>
        </row>
        <row r="153">
          <cell r="A153" t="str">
            <v>406</v>
          </cell>
        </row>
        <row r="154">
          <cell r="A154" t="str">
            <v>440</v>
          </cell>
        </row>
        <row r="155">
          <cell r="A155" t="str">
            <v>4444</v>
          </cell>
        </row>
        <row r="156">
          <cell r="A156" t="str">
            <v>445</v>
          </cell>
        </row>
        <row r="157">
          <cell r="A157" t="str">
            <v>4502</v>
          </cell>
        </row>
        <row r="158">
          <cell r="A158" t="str">
            <v>4503</v>
          </cell>
        </row>
        <row r="159">
          <cell r="A159" t="str">
            <v>4505</v>
          </cell>
        </row>
        <row r="160">
          <cell r="A160" t="str">
            <v>4508</v>
          </cell>
        </row>
        <row r="161">
          <cell r="A161" t="str">
            <v>4509</v>
          </cell>
        </row>
        <row r="162">
          <cell r="A162" t="str">
            <v>4510</v>
          </cell>
        </row>
        <row r="163">
          <cell r="A163" t="str">
            <v>4515</v>
          </cell>
        </row>
        <row r="164">
          <cell r="A164" t="str">
            <v>4516</v>
          </cell>
        </row>
        <row r="165">
          <cell r="A165" t="str">
            <v>4518</v>
          </cell>
        </row>
        <row r="166">
          <cell r="A166" t="str">
            <v>4519</v>
          </cell>
        </row>
        <row r="167">
          <cell r="A167" t="str">
            <v>4520</v>
          </cell>
        </row>
        <row r="168">
          <cell r="A168" t="str">
            <v>4521</v>
          </cell>
        </row>
        <row r="169">
          <cell r="A169" t="str">
            <v>4522</v>
          </cell>
        </row>
        <row r="170">
          <cell r="A170" t="str">
            <v>4523</v>
          </cell>
        </row>
        <row r="171">
          <cell r="A171" t="str">
            <v>4524</v>
          </cell>
        </row>
        <row r="172">
          <cell r="A172" t="str">
            <v>4526</v>
          </cell>
        </row>
        <row r="173">
          <cell r="A173" t="str">
            <v>4527</v>
          </cell>
        </row>
        <row r="174">
          <cell r="A174" t="str">
            <v>4528</v>
          </cell>
        </row>
        <row r="175">
          <cell r="A175" t="str">
            <v>4529</v>
          </cell>
        </row>
        <row r="176">
          <cell r="A176" t="str">
            <v>4531</v>
          </cell>
        </row>
        <row r="177">
          <cell r="A177" t="str">
            <v>4532</v>
          </cell>
        </row>
        <row r="178">
          <cell r="A178" t="str">
            <v>4535</v>
          </cell>
        </row>
        <row r="179">
          <cell r="A179" t="str">
            <v>4537</v>
          </cell>
        </row>
        <row r="180">
          <cell r="A180" t="str">
            <v>4538</v>
          </cell>
        </row>
        <row r="181">
          <cell r="A181" t="str">
            <v>4539</v>
          </cell>
        </row>
        <row r="182">
          <cell r="A182" t="str">
            <v>4540</v>
          </cell>
        </row>
        <row r="183">
          <cell r="A183" t="str">
            <v>4543</v>
          </cell>
        </row>
        <row r="184">
          <cell r="A184" t="str">
            <v>4544</v>
          </cell>
        </row>
        <row r="185">
          <cell r="A185" t="str">
            <v>4547</v>
          </cell>
        </row>
        <row r="186">
          <cell r="A186" t="str">
            <v>4552</v>
          </cell>
        </row>
        <row r="187">
          <cell r="A187" t="str">
            <v>4553</v>
          </cell>
        </row>
        <row r="188">
          <cell r="A188" t="str">
            <v>4600</v>
          </cell>
        </row>
        <row r="189">
          <cell r="A189" t="str">
            <v>4601</v>
          </cell>
        </row>
        <row r="190">
          <cell r="A190" t="str">
            <v>4603</v>
          </cell>
        </row>
        <row r="191">
          <cell r="A191" t="str">
            <v>4604</v>
          </cell>
        </row>
        <row r="192">
          <cell r="A192" t="str">
            <v>4605</v>
          </cell>
        </row>
        <row r="193">
          <cell r="A193" t="str">
            <v>4606</v>
          </cell>
        </row>
        <row r="194">
          <cell r="A194" t="str">
            <v>4607</v>
          </cell>
        </row>
        <row r="195">
          <cell r="A195" t="str">
            <v>4608</v>
          </cell>
        </row>
        <row r="196">
          <cell r="A196" t="str">
            <v>4610</v>
          </cell>
        </row>
        <row r="197">
          <cell r="A197" t="str">
            <v>4615</v>
          </cell>
        </row>
        <row r="198">
          <cell r="A198" t="str">
            <v>4616</v>
          </cell>
        </row>
        <row r="199">
          <cell r="A199" t="str">
            <v>4618</v>
          </cell>
        </row>
        <row r="200">
          <cell r="A200" t="str">
            <v>462</v>
          </cell>
        </row>
        <row r="201">
          <cell r="A201" t="str">
            <v>4620</v>
          </cell>
        </row>
        <row r="202">
          <cell r="A202" t="str">
            <v>4622</v>
          </cell>
        </row>
        <row r="203">
          <cell r="A203" t="str">
            <v>4624</v>
          </cell>
        </row>
        <row r="204">
          <cell r="A204" t="str">
            <v>4628</v>
          </cell>
        </row>
        <row r="205">
          <cell r="A205" t="str">
            <v>4629</v>
          </cell>
        </row>
        <row r="206">
          <cell r="A206" t="str">
            <v>4630</v>
          </cell>
        </row>
        <row r="207">
          <cell r="A207" t="str">
            <v>4650</v>
          </cell>
        </row>
        <row r="208">
          <cell r="A208" t="str">
            <v>4652</v>
          </cell>
        </row>
        <row r="209">
          <cell r="A209" t="str">
            <v>468</v>
          </cell>
        </row>
        <row r="210">
          <cell r="A210" t="str">
            <v>4681</v>
          </cell>
        </row>
        <row r="211">
          <cell r="A211" t="str">
            <v>471</v>
          </cell>
        </row>
        <row r="212">
          <cell r="A212" t="str">
            <v>4779</v>
          </cell>
        </row>
        <row r="213">
          <cell r="A213" t="str">
            <v>4800</v>
          </cell>
        </row>
        <row r="214">
          <cell r="A214" t="str">
            <v>4801</v>
          </cell>
        </row>
        <row r="215">
          <cell r="A215" t="str">
            <v>4802</v>
          </cell>
        </row>
        <row r="216">
          <cell r="A216" t="str">
            <v>4804</v>
          </cell>
        </row>
        <row r="217">
          <cell r="A217" t="str">
            <v>4805</v>
          </cell>
        </row>
        <row r="218">
          <cell r="A218" t="str">
            <v>4806</v>
          </cell>
        </row>
        <row r="219">
          <cell r="A219" t="str">
            <v>4807</v>
          </cell>
        </row>
        <row r="220">
          <cell r="A220" t="str">
            <v>4808</v>
          </cell>
        </row>
        <row r="221">
          <cell r="A221" t="str">
            <v>4809</v>
          </cell>
        </row>
        <row r="222">
          <cell r="A222" t="str">
            <v>4811</v>
          </cell>
        </row>
        <row r="223">
          <cell r="A223" t="str">
            <v>4812</v>
          </cell>
        </row>
        <row r="224">
          <cell r="A224" t="str">
            <v>4813</v>
          </cell>
        </row>
        <row r="225">
          <cell r="A225" t="str">
            <v>4814</v>
          </cell>
        </row>
        <row r="226">
          <cell r="A226" t="str">
            <v>4816</v>
          </cell>
        </row>
        <row r="227">
          <cell r="A227" t="str">
            <v>4818</v>
          </cell>
        </row>
        <row r="228">
          <cell r="A228" t="str">
            <v>4824</v>
          </cell>
        </row>
        <row r="229">
          <cell r="A229" t="str">
            <v>4825</v>
          </cell>
        </row>
        <row r="230">
          <cell r="A230" t="str">
            <v>4826</v>
          </cell>
        </row>
        <row r="231">
          <cell r="A231" t="str">
            <v>4835</v>
          </cell>
        </row>
        <row r="232">
          <cell r="A232" t="str">
            <v>4836</v>
          </cell>
        </row>
        <row r="233">
          <cell r="A233" t="str">
            <v>4839</v>
          </cell>
        </row>
        <row r="234">
          <cell r="A234" t="str">
            <v>4842</v>
          </cell>
        </row>
        <row r="235">
          <cell r="A235" t="str">
            <v>4843</v>
          </cell>
        </row>
        <row r="236">
          <cell r="A236" t="str">
            <v>4845</v>
          </cell>
        </row>
        <row r="237">
          <cell r="A237" t="str">
            <v>4857</v>
          </cell>
        </row>
        <row r="238">
          <cell r="A238" t="str">
            <v>4859</v>
          </cell>
        </row>
        <row r="239">
          <cell r="A239" t="str">
            <v>4863</v>
          </cell>
        </row>
        <row r="240">
          <cell r="A240" t="str">
            <v>4887</v>
          </cell>
        </row>
        <row r="241">
          <cell r="A241" t="str">
            <v>4893</v>
          </cell>
        </row>
        <row r="242">
          <cell r="A242" t="str">
            <v>490</v>
          </cell>
        </row>
        <row r="243">
          <cell r="A243" t="str">
            <v>4909</v>
          </cell>
        </row>
        <row r="244">
          <cell r="A244" t="str">
            <v>4910</v>
          </cell>
        </row>
        <row r="245">
          <cell r="A245" t="str">
            <v>4911</v>
          </cell>
        </row>
        <row r="246">
          <cell r="A246" t="str">
            <v>4912</v>
          </cell>
        </row>
        <row r="247">
          <cell r="A247" t="str">
            <v>4913</v>
          </cell>
        </row>
        <row r="248">
          <cell r="A248" t="str">
            <v>4914</v>
          </cell>
        </row>
        <row r="249">
          <cell r="A249" t="str">
            <v>4915</v>
          </cell>
        </row>
        <row r="250">
          <cell r="A250" t="str">
            <v>4916</v>
          </cell>
        </row>
        <row r="251">
          <cell r="A251" t="str">
            <v>4917</v>
          </cell>
        </row>
        <row r="252">
          <cell r="A252" t="str">
            <v>4918</v>
          </cell>
        </row>
        <row r="253">
          <cell r="A253" t="str">
            <v>4919</v>
          </cell>
        </row>
        <row r="254">
          <cell r="A254" t="str">
            <v>4921</v>
          </cell>
        </row>
        <row r="255">
          <cell r="A255" t="str">
            <v>4922</v>
          </cell>
        </row>
        <row r="256">
          <cell r="A256" t="str">
            <v>495</v>
          </cell>
        </row>
        <row r="257">
          <cell r="A257" t="str">
            <v>4955</v>
          </cell>
        </row>
        <row r="258">
          <cell r="A258" t="str">
            <v>5057</v>
          </cell>
        </row>
        <row r="259">
          <cell r="A259" t="str">
            <v>507</v>
          </cell>
        </row>
        <row r="260">
          <cell r="A260" t="str">
            <v>5099</v>
          </cell>
        </row>
        <row r="261">
          <cell r="A261" t="str">
            <v>5101</v>
          </cell>
        </row>
        <row r="262">
          <cell r="A262" t="str">
            <v>5104</v>
          </cell>
        </row>
        <row r="263">
          <cell r="A263" t="str">
            <v>5109</v>
          </cell>
        </row>
        <row r="264">
          <cell r="A264" t="str">
            <v>5112</v>
          </cell>
        </row>
        <row r="265">
          <cell r="A265" t="str">
            <v>5118</v>
          </cell>
        </row>
        <row r="266">
          <cell r="A266" t="str">
            <v>5119</v>
          </cell>
        </row>
        <row r="267">
          <cell r="A267" t="str">
            <v>5120</v>
          </cell>
        </row>
        <row r="268">
          <cell r="A268" t="str">
            <v>5124</v>
          </cell>
        </row>
        <row r="269">
          <cell r="A269" t="str">
            <v>513</v>
          </cell>
        </row>
        <row r="270">
          <cell r="A270" t="str">
            <v>5138</v>
          </cell>
        </row>
        <row r="271">
          <cell r="A271" t="str">
            <v>5139</v>
          </cell>
        </row>
        <row r="272">
          <cell r="A272" t="str">
            <v>5140</v>
          </cell>
        </row>
        <row r="273">
          <cell r="A273" t="str">
            <v>5155</v>
          </cell>
        </row>
        <row r="274">
          <cell r="A274" t="str">
            <v>5164</v>
          </cell>
        </row>
        <row r="275">
          <cell r="A275" t="str">
            <v>5169</v>
          </cell>
        </row>
        <row r="276">
          <cell r="A276" t="str">
            <v>5170</v>
          </cell>
        </row>
        <row r="277">
          <cell r="A277" t="str">
            <v>5171</v>
          </cell>
        </row>
        <row r="278">
          <cell r="A278" t="str">
            <v>5175</v>
          </cell>
        </row>
        <row r="279">
          <cell r="A279" t="str">
            <v>5202</v>
          </cell>
        </row>
        <row r="280">
          <cell r="A280" t="str">
            <v>521</v>
          </cell>
        </row>
        <row r="281">
          <cell r="A281" t="str">
            <v>5237</v>
          </cell>
        </row>
        <row r="282">
          <cell r="A282" t="str">
            <v>5238</v>
          </cell>
        </row>
        <row r="283">
          <cell r="A283" t="str">
            <v>5239</v>
          </cell>
        </row>
        <row r="284">
          <cell r="A284" t="str">
            <v>5279</v>
          </cell>
        </row>
        <row r="285">
          <cell r="A285" t="str">
            <v>5280</v>
          </cell>
        </row>
        <row r="286">
          <cell r="A286" t="str">
            <v>5281</v>
          </cell>
        </row>
        <row r="287">
          <cell r="A287" t="str">
            <v>530</v>
          </cell>
        </row>
        <row r="288">
          <cell r="A288" t="str">
            <v>538</v>
          </cell>
        </row>
        <row r="289">
          <cell r="A289" t="str">
            <v>554</v>
          </cell>
        </row>
        <row r="290">
          <cell r="A290" t="str">
            <v>555</v>
          </cell>
        </row>
        <row r="291">
          <cell r="A291" t="str">
            <v>557</v>
          </cell>
        </row>
        <row r="292">
          <cell r="A292" t="str">
            <v>7733</v>
          </cell>
        </row>
        <row r="293">
          <cell r="A293" t="str">
            <v>7734</v>
          </cell>
        </row>
      </sheetData>
      <sheetData sheetId="18">
        <row r="2">
          <cell r="C2">
            <v>5490.6464999999998</v>
          </cell>
          <cell r="D2">
            <v>193128000</v>
          </cell>
          <cell r="E2">
            <v>1480.9802999999999</v>
          </cell>
          <cell r="F2">
            <v>2452.9481999999998</v>
          </cell>
          <cell r="G2">
            <v>52092000</v>
          </cell>
          <cell r="H2">
            <v>86280000</v>
          </cell>
          <cell r="I2">
            <v>1.6563000000000001</v>
          </cell>
          <cell r="J2">
            <v>830.04489999999998</v>
          </cell>
          <cell r="K2">
            <v>29196000</v>
          </cell>
          <cell r="L2">
            <v>2262.5803000000001</v>
          </cell>
          <cell r="M2">
            <v>79584000</v>
          </cell>
          <cell r="N2">
            <v>204.01429999999999</v>
          </cell>
          <cell r="O2">
            <v>7176000</v>
          </cell>
          <cell r="P2">
            <v>97.572100000000006</v>
          </cell>
          <cell r="Q2">
            <v>3432000</v>
          </cell>
          <cell r="R2">
            <v>595.66729999999995</v>
          </cell>
          <cell r="S2">
            <v>1746</v>
          </cell>
          <cell r="T2">
            <v>5398.5789999999997</v>
          </cell>
          <cell r="U2">
            <v>189889618</v>
          </cell>
          <cell r="V2">
            <v>1504.1911</v>
          </cell>
          <cell r="W2">
            <v>52908419</v>
          </cell>
          <cell r="X2">
            <v>812.16729999999995</v>
          </cell>
          <cell r="Y2">
            <v>28567171</v>
          </cell>
          <cell r="Z2">
            <v>2377.0104999999999</v>
          </cell>
          <cell r="AA2">
            <v>83608969</v>
          </cell>
          <cell r="AB2">
            <v>191.79669999999999</v>
          </cell>
          <cell r="AC2">
            <v>6746258</v>
          </cell>
          <cell r="AD2">
            <v>129.99889999999999</v>
          </cell>
          <cell r="AE2">
            <v>4572581</v>
          </cell>
          <cell r="AF2">
            <v>365.01490000000001</v>
          </cell>
          <cell r="AG2">
            <v>1070</v>
          </cell>
          <cell r="AH2">
            <v>1.0170999999999999</v>
          </cell>
          <cell r="AI2">
            <v>0.98460000000000003</v>
          </cell>
          <cell r="AJ2">
            <v>1.022</v>
          </cell>
          <cell r="AK2">
            <v>0.95189999999999997</v>
          </cell>
          <cell r="AL2">
            <v>1.0637000000000001</v>
          </cell>
          <cell r="AM2">
            <v>0.75060000000000004</v>
          </cell>
          <cell r="AN2">
            <v>1.6318999999999999</v>
          </cell>
        </row>
        <row r="3">
          <cell r="A3" t="str">
            <v>PCP</v>
          </cell>
          <cell r="B3" t="str">
            <v>PERIOD</v>
          </cell>
          <cell r="C3" t="str">
            <v>U_OFO_Y</v>
          </cell>
          <cell r="D3" t="str">
            <v>U_OFO_YT</v>
          </cell>
          <cell r="E3" t="str">
            <v>U_REO_Y</v>
          </cell>
          <cell r="F3" t="str">
            <v>U_RVO_Y</v>
          </cell>
          <cell r="G3" t="str">
            <v>U_REO_YT</v>
          </cell>
          <cell r="H3" t="str">
            <v>U_RVO_YT</v>
          </cell>
          <cell r="I3" t="str">
            <v>U_VRO_Y</v>
          </cell>
          <cell r="J3" t="str">
            <v>U_XPO_Y</v>
          </cell>
          <cell r="K3" t="str">
            <v>U_XPO_YT</v>
          </cell>
          <cell r="L3" t="str">
            <v>U_LPO_Y</v>
          </cell>
          <cell r="M3" t="str">
            <v>U_LPO_YT</v>
          </cell>
          <cell r="N3" t="str">
            <v>U_IDO_Y</v>
          </cell>
          <cell r="O3" t="str">
            <v>U_IDO_YT</v>
          </cell>
          <cell r="P3" t="str">
            <v>U_ERO_Y</v>
          </cell>
          <cell r="Q3" t="str">
            <v>U_ERO_YT</v>
          </cell>
          <cell r="R3" t="str">
            <v>U_UCO_Y</v>
          </cell>
          <cell r="S3" t="str">
            <v>U_UCO_YT</v>
          </cell>
          <cell r="T3" t="str">
            <v>U_OFE_Y</v>
          </cell>
          <cell r="U3" t="str">
            <v>U_OFE_YT</v>
          </cell>
          <cell r="V3" t="str">
            <v>U_REE_Y</v>
          </cell>
          <cell r="W3" t="str">
            <v>U_REE_YT</v>
          </cell>
          <cell r="X3" t="str">
            <v>U_XPE_Y</v>
          </cell>
          <cell r="Y3" t="str">
            <v>U_XPE_YT</v>
          </cell>
          <cell r="Z3" t="str">
            <v>U_LPE_Y</v>
          </cell>
          <cell r="AA3" t="str">
            <v>U_LPE_YT</v>
          </cell>
          <cell r="AB3" t="str">
            <v>U_IDE_Y</v>
          </cell>
          <cell r="AC3" t="str">
            <v>U_IDE_YT</v>
          </cell>
          <cell r="AD3" t="str">
            <v>U_ERE_Y</v>
          </cell>
          <cell r="AE3" t="str">
            <v>U_ERE_YT</v>
          </cell>
          <cell r="AF3" t="str">
            <v>U_UCE_Y</v>
          </cell>
          <cell r="AG3" t="str">
            <v>U_UCE_YT</v>
          </cell>
          <cell r="AH3" t="str">
            <v>U_OFF_Y</v>
          </cell>
          <cell r="AI3" t="str">
            <v>U_REF_Y</v>
          </cell>
          <cell r="AJ3" t="str">
            <v>U_XPF_Y</v>
          </cell>
          <cell r="AK3" t="str">
            <v>U_LPF_Y</v>
          </cell>
          <cell r="AL3" t="str">
            <v>U_IDF_Y</v>
          </cell>
          <cell r="AM3" t="str">
            <v>U_ERF_Y</v>
          </cell>
          <cell r="AN3" t="str">
            <v>U_UCF_Y</v>
          </cell>
        </row>
        <row r="4">
          <cell r="A4" t="str">
            <v>000</v>
          </cell>
        </row>
        <row r="5">
          <cell r="A5" t="str">
            <v>002</v>
          </cell>
        </row>
        <row r="6">
          <cell r="A6" t="str">
            <v>005</v>
          </cell>
        </row>
        <row r="7">
          <cell r="A7" t="str">
            <v>006</v>
          </cell>
        </row>
        <row r="8">
          <cell r="A8" t="str">
            <v>008</v>
          </cell>
        </row>
        <row r="9">
          <cell r="A9" t="str">
            <v>015</v>
          </cell>
        </row>
        <row r="10">
          <cell r="A10" t="str">
            <v>019</v>
          </cell>
        </row>
        <row r="11">
          <cell r="A11" t="str">
            <v>020</v>
          </cell>
        </row>
        <row r="12">
          <cell r="A12" t="str">
            <v>034</v>
          </cell>
        </row>
        <row r="13">
          <cell r="A13" t="str">
            <v>038</v>
          </cell>
        </row>
        <row r="14">
          <cell r="A14" t="str">
            <v>040</v>
          </cell>
        </row>
        <row r="15">
          <cell r="A15" t="str">
            <v>042</v>
          </cell>
        </row>
        <row r="16">
          <cell r="A16" t="str">
            <v>050</v>
          </cell>
        </row>
        <row r="17">
          <cell r="A17" t="str">
            <v>054</v>
          </cell>
        </row>
        <row r="18">
          <cell r="A18" t="str">
            <v>055</v>
          </cell>
        </row>
        <row r="19">
          <cell r="A19" t="str">
            <v>058</v>
          </cell>
        </row>
        <row r="20">
          <cell r="A20" t="str">
            <v>073</v>
          </cell>
        </row>
        <row r="21">
          <cell r="A21" t="str">
            <v>082</v>
          </cell>
        </row>
        <row r="22">
          <cell r="A22" t="str">
            <v>094</v>
          </cell>
        </row>
        <row r="23">
          <cell r="A23" t="str">
            <v>098</v>
          </cell>
        </row>
        <row r="24">
          <cell r="A24" t="str">
            <v>103</v>
          </cell>
        </row>
        <row r="25">
          <cell r="A25" t="str">
            <v>104</v>
          </cell>
        </row>
        <row r="26">
          <cell r="A26" t="str">
            <v>113</v>
          </cell>
        </row>
        <row r="27">
          <cell r="A27" t="str">
            <v>116</v>
          </cell>
        </row>
        <row r="28">
          <cell r="A28" t="str">
            <v>121</v>
          </cell>
        </row>
        <row r="29">
          <cell r="A29" t="str">
            <v>126</v>
          </cell>
        </row>
        <row r="30">
          <cell r="A30" t="str">
            <v>127</v>
          </cell>
        </row>
        <row r="31">
          <cell r="A31" t="str">
            <v>131</v>
          </cell>
        </row>
        <row r="32">
          <cell r="A32" t="str">
            <v>135</v>
          </cell>
        </row>
        <row r="33">
          <cell r="A33" t="str">
            <v>138</v>
          </cell>
        </row>
        <row r="34">
          <cell r="A34" t="str">
            <v>146</v>
          </cell>
        </row>
        <row r="35">
          <cell r="A35" t="str">
            <v>161</v>
          </cell>
        </row>
        <row r="36">
          <cell r="A36" t="str">
            <v>1900</v>
          </cell>
        </row>
        <row r="37">
          <cell r="A37" t="str">
            <v>1901</v>
          </cell>
        </row>
        <row r="38">
          <cell r="A38" t="str">
            <v>1902</v>
          </cell>
        </row>
        <row r="39">
          <cell r="A39" t="str">
            <v>1903</v>
          </cell>
        </row>
        <row r="40">
          <cell r="A40" t="str">
            <v>1904</v>
          </cell>
        </row>
        <row r="41">
          <cell r="A41" t="str">
            <v>1905</v>
          </cell>
        </row>
        <row r="42">
          <cell r="A42" t="str">
            <v>1906</v>
          </cell>
        </row>
        <row r="43">
          <cell r="A43" t="str">
            <v>1907</v>
          </cell>
        </row>
        <row r="44">
          <cell r="A44" t="str">
            <v>1908</v>
          </cell>
        </row>
        <row r="45">
          <cell r="A45" t="str">
            <v>1909</v>
          </cell>
        </row>
        <row r="46">
          <cell r="A46" t="str">
            <v>1910</v>
          </cell>
        </row>
        <row r="47">
          <cell r="A47" t="str">
            <v>1911</v>
          </cell>
        </row>
        <row r="48">
          <cell r="A48" t="str">
            <v>1912</v>
          </cell>
        </row>
        <row r="49">
          <cell r="A49" t="str">
            <v>1913</v>
          </cell>
        </row>
        <row r="50">
          <cell r="A50" t="str">
            <v>1914</v>
          </cell>
        </row>
        <row r="51">
          <cell r="A51" t="str">
            <v>1915</v>
          </cell>
        </row>
        <row r="52">
          <cell r="A52" t="str">
            <v>1916</v>
          </cell>
        </row>
        <row r="53">
          <cell r="A53" t="str">
            <v>1917</v>
          </cell>
        </row>
        <row r="54">
          <cell r="A54" t="str">
            <v>1918</v>
          </cell>
        </row>
        <row r="55">
          <cell r="A55" t="str">
            <v>1919</v>
          </cell>
        </row>
        <row r="56">
          <cell r="A56" t="str">
            <v>1920</v>
          </cell>
        </row>
        <row r="57">
          <cell r="A57" t="str">
            <v>1921</v>
          </cell>
        </row>
        <row r="58">
          <cell r="A58" t="str">
            <v>1922</v>
          </cell>
        </row>
        <row r="59">
          <cell r="A59" t="str">
            <v>1923</v>
          </cell>
        </row>
        <row r="60">
          <cell r="A60" t="str">
            <v>1924</v>
          </cell>
        </row>
        <row r="61">
          <cell r="A61" t="str">
            <v>1925</v>
          </cell>
        </row>
        <row r="62">
          <cell r="A62" t="str">
            <v>194</v>
          </cell>
        </row>
        <row r="63">
          <cell r="A63" t="str">
            <v>205</v>
          </cell>
        </row>
        <row r="64">
          <cell r="A64" t="str">
            <v>206</v>
          </cell>
        </row>
        <row r="65">
          <cell r="A65" t="str">
            <v>207</v>
          </cell>
        </row>
        <row r="66">
          <cell r="A66" t="str">
            <v>208</v>
          </cell>
        </row>
        <row r="67">
          <cell r="A67" t="str">
            <v>2101</v>
          </cell>
        </row>
        <row r="68">
          <cell r="A68" t="str">
            <v>212</v>
          </cell>
        </row>
        <row r="69">
          <cell r="A69" t="str">
            <v>2121</v>
          </cell>
        </row>
        <row r="70">
          <cell r="A70" t="str">
            <v>2126</v>
          </cell>
        </row>
        <row r="71">
          <cell r="A71" t="str">
            <v>2183</v>
          </cell>
        </row>
        <row r="72">
          <cell r="A72" t="str">
            <v>2185</v>
          </cell>
        </row>
        <row r="73">
          <cell r="A73" t="str">
            <v>2195</v>
          </cell>
        </row>
        <row r="74">
          <cell r="A74" t="str">
            <v>2198</v>
          </cell>
        </row>
        <row r="75">
          <cell r="A75" t="str">
            <v>2199</v>
          </cell>
        </row>
        <row r="76">
          <cell r="A76" t="str">
            <v>220</v>
          </cell>
        </row>
        <row r="77">
          <cell r="A77" t="str">
            <v>2206</v>
          </cell>
        </row>
        <row r="78">
          <cell r="A78" t="str">
            <v>2208</v>
          </cell>
        </row>
        <row r="79">
          <cell r="A79" t="str">
            <v>2216</v>
          </cell>
        </row>
        <row r="80">
          <cell r="A80" t="str">
            <v>2218</v>
          </cell>
        </row>
        <row r="81">
          <cell r="A81" t="str">
            <v>2223</v>
          </cell>
        </row>
        <row r="82">
          <cell r="A82" t="str">
            <v>2228</v>
          </cell>
        </row>
        <row r="83">
          <cell r="A83" t="str">
            <v>223</v>
          </cell>
        </row>
        <row r="84">
          <cell r="A84" t="str">
            <v>2234</v>
          </cell>
        </row>
        <row r="85">
          <cell r="A85" t="str">
            <v>2242</v>
          </cell>
        </row>
        <row r="86">
          <cell r="A86" t="str">
            <v>2244</v>
          </cell>
        </row>
        <row r="87">
          <cell r="A87" t="str">
            <v>225</v>
          </cell>
        </row>
        <row r="88">
          <cell r="A88" t="str">
            <v>2253</v>
          </cell>
        </row>
        <row r="89">
          <cell r="A89" t="str">
            <v>2255</v>
          </cell>
        </row>
        <row r="90">
          <cell r="A90" t="str">
            <v>2262</v>
          </cell>
        </row>
        <row r="91">
          <cell r="A91" t="str">
            <v>2265</v>
          </cell>
        </row>
        <row r="92">
          <cell r="A92" t="str">
            <v>2266</v>
          </cell>
        </row>
        <row r="93">
          <cell r="A93" t="str">
            <v>2275</v>
          </cell>
        </row>
        <row r="94">
          <cell r="A94" t="str">
            <v>2283</v>
          </cell>
        </row>
        <row r="95">
          <cell r="A95" t="str">
            <v>229</v>
          </cell>
        </row>
        <row r="96">
          <cell r="A96" t="str">
            <v>2298</v>
          </cell>
        </row>
        <row r="97">
          <cell r="A97" t="str">
            <v>2299</v>
          </cell>
        </row>
        <row r="98">
          <cell r="A98" t="str">
            <v>2324</v>
          </cell>
        </row>
        <row r="99">
          <cell r="A99" t="str">
            <v>2342</v>
          </cell>
        </row>
        <row r="100">
          <cell r="A100" t="str">
            <v>2344</v>
          </cell>
        </row>
        <row r="101">
          <cell r="A101" t="str">
            <v>2345</v>
          </cell>
        </row>
        <row r="102">
          <cell r="A102" t="str">
            <v>2350</v>
          </cell>
        </row>
        <row r="103">
          <cell r="A103" t="str">
            <v>2353</v>
          </cell>
        </row>
        <row r="104">
          <cell r="A104" t="str">
            <v>2365</v>
          </cell>
        </row>
        <row r="105">
          <cell r="A105" t="str">
            <v>2368</v>
          </cell>
        </row>
        <row r="106">
          <cell r="A106" t="str">
            <v>2374</v>
          </cell>
        </row>
        <row r="107">
          <cell r="A107" t="str">
            <v>2381</v>
          </cell>
        </row>
        <row r="108">
          <cell r="A108" t="str">
            <v>2390</v>
          </cell>
        </row>
        <row r="109">
          <cell r="A109" t="str">
            <v>2391</v>
          </cell>
        </row>
        <row r="110">
          <cell r="A110" t="str">
            <v>2392</v>
          </cell>
        </row>
        <row r="111">
          <cell r="A111" t="str">
            <v>2393</v>
          </cell>
        </row>
        <row r="112">
          <cell r="A112" t="str">
            <v>2397</v>
          </cell>
        </row>
        <row r="113">
          <cell r="A113" t="str">
            <v>2403</v>
          </cell>
        </row>
        <row r="114">
          <cell r="A114" t="str">
            <v>2411</v>
          </cell>
        </row>
        <row r="115">
          <cell r="A115" t="str">
            <v>2416</v>
          </cell>
        </row>
        <row r="116">
          <cell r="A116" t="str">
            <v>242</v>
          </cell>
        </row>
        <row r="117">
          <cell r="A117" t="str">
            <v>2462</v>
          </cell>
        </row>
        <row r="118">
          <cell r="A118" t="str">
            <v>2465</v>
          </cell>
        </row>
        <row r="119">
          <cell r="A119" t="str">
            <v>2466</v>
          </cell>
        </row>
        <row r="120">
          <cell r="A120" t="str">
            <v>2468</v>
          </cell>
        </row>
        <row r="121">
          <cell r="A121" t="str">
            <v>2469</v>
          </cell>
        </row>
        <row r="122">
          <cell r="A122" t="str">
            <v>2470</v>
          </cell>
        </row>
        <row r="123">
          <cell r="A123" t="str">
            <v>2474</v>
          </cell>
        </row>
        <row r="124">
          <cell r="A124" t="str">
            <v>2475</v>
          </cell>
        </row>
        <row r="125">
          <cell r="A125" t="str">
            <v>2479</v>
          </cell>
        </row>
        <row r="126">
          <cell r="A126" t="str">
            <v>2480</v>
          </cell>
        </row>
        <row r="127">
          <cell r="A127" t="str">
            <v>2481</v>
          </cell>
        </row>
        <row r="128">
          <cell r="A128" t="str">
            <v>2490</v>
          </cell>
        </row>
        <row r="129">
          <cell r="A129" t="str">
            <v>2502</v>
          </cell>
        </row>
        <row r="130">
          <cell r="A130" t="str">
            <v>2507</v>
          </cell>
        </row>
        <row r="131">
          <cell r="A131" t="str">
            <v>251</v>
          </cell>
        </row>
        <row r="132">
          <cell r="A132" t="str">
            <v>2510</v>
          </cell>
        </row>
        <row r="133">
          <cell r="A133" t="str">
            <v>2518</v>
          </cell>
        </row>
        <row r="134">
          <cell r="A134" t="str">
            <v>2530</v>
          </cell>
        </row>
        <row r="135">
          <cell r="A135" t="str">
            <v>2537</v>
          </cell>
        </row>
        <row r="136">
          <cell r="A136" t="str">
            <v>2547</v>
          </cell>
        </row>
        <row r="137">
          <cell r="A137" t="str">
            <v>259</v>
          </cell>
        </row>
        <row r="138">
          <cell r="A138" t="str">
            <v>260</v>
          </cell>
        </row>
        <row r="139">
          <cell r="A139" t="str">
            <v>268</v>
          </cell>
        </row>
        <row r="140">
          <cell r="A140" t="str">
            <v>271</v>
          </cell>
        </row>
        <row r="141">
          <cell r="A141" t="str">
            <v>282</v>
          </cell>
        </row>
        <row r="142">
          <cell r="A142" t="str">
            <v>284</v>
          </cell>
        </row>
        <row r="143">
          <cell r="A143" t="str">
            <v>323</v>
          </cell>
        </row>
        <row r="144">
          <cell r="A144" t="str">
            <v>324</v>
          </cell>
        </row>
        <row r="145">
          <cell r="A145" t="str">
            <v>345</v>
          </cell>
        </row>
        <row r="146">
          <cell r="A146" t="str">
            <v>354</v>
          </cell>
        </row>
        <row r="147">
          <cell r="A147" t="str">
            <v>355</v>
          </cell>
        </row>
        <row r="148">
          <cell r="A148" t="str">
            <v>356</v>
          </cell>
        </row>
        <row r="149">
          <cell r="A149" t="str">
            <v>359</v>
          </cell>
        </row>
        <row r="150">
          <cell r="A150" t="str">
            <v>360</v>
          </cell>
        </row>
        <row r="151">
          <cell r="A151" t="str">
            <v>386</v>
          </cell>
        </row>
        <row r="152">
          <cell r="A152" t="str">
            <v>387</v>
          </cell>
        </row>
        <row r="153">
          <cell r="A153" t="str">
            <v>406</v>
          </cell>
        </row>
        <row r="154">
          <cell r="A154" t="str">
            <v>440</v>
          </cell>
        </row>
        <row r="155">
          <cell r="A155" t="str">
            <v>4444</v>
          </cell>
        </row>
        <row r="156">
          <cell r="A156" t="str">
            <v>445</v>
          </cell>
        </row>
        <row r="157">
          <cell r="A157" t="str">
            <v>4502</v>
          </cell>
        </row>
        <row r="158">
          <cell r="A158" t="str">
            <v>4503</v>
          </cell>
        </row>
        <row r="159">
          <cell r="A159" t="str">
            <v>4505</v>
          </cell>
        </row>
        <row r="160">
          <cell r="A160" t="str">
            <v>4508</v>
          </cell>
        </row>
        <row r="161">
          <cell r="A161" t="str">
            <v>4509</v>
          </cell>
        </row>
        <row r="162">
          <cell r="A162" t="str">
            <v>4510</v>
          </cell>
        </row>
        <row r="163">
          <cell r="A163" t="str">
            <v>4515</v>
          </cell>
        </row>
        <row r="164">
          <cell r="A164" t="str">
            <v>4516</v>
          </cell>
        </row>
        <row r="165">
          <cell r="A165" t="str">
            <v>4518</v>
          </cell>
        </row>
        <row r="166">
          <cell r="A166" t="str">
            <v>4519</v>
          </cell>
        </row>
        <row r="167">
          <cell r="A167" t="str">
            <v>4520</v>
          </cell>
        </row>
        <row r="168">
          <cell r="A168" t="str">
            <v>4521</v>
          </cell>
        </row>
        <row r="169">
          <cell r="A169" t="str">
            <v>4522</v>
          </cell>
        </row>
        <row r="170">
          <cell r="A170" t="str">
            <v>4523</v>
          </cell>
        </row>
        <row r="171">
          <cell r="A171" t="str">
            <v>4524</v>
          </cell>
        </row>
        <row r="172">
          <cell r="A172" t="str">
            <v>4526</v>
          </cell>
        </row>
        <row r="173">
          <cell r="A173" t="str">
            <v>4527</v>
          </cell>
        </row>
        <row r="174">
          <cell r="A174" t="str">
            <v>4528</v>
          </cell>
        </row>
        <row r="175">
          <cell r="A175" t="str">
            <v>4529</v>
          </cell>
        </row>
        <row r="176">
          <cell r="A176" t="str">
            <v>4531</v>
          </cell>
        </row>
        <row r="177">
          <cell r="A177" t="str">
            <v>4532</v>
          </cell>
        </row>
        <row r="178">
          <cell r="A178" t="str">
            <v>4535</v>
          </cell>
        </row>
        <row r="179">
          <cell r="A179" t="str">
            <v>4537</v>
          </cell>
        </row>
        <row r="180">
          <cell r="A180" t="str">
            <v>4538</v>
          </cell>
        </row>
        <row r="181">
          <cell r="A181" t="str">
            <v>4539</v>
          </cell>
        </row>
        <row r="182">
          <cell r="A182" t="str">
            <v>4540</v>
          </cell>
        </row>
        <row r="183">
          <cell r="A183" t="str">
            <v>4543</v>
          </cell>
        </row>
        <row r="184">
          <cell r="A184" t="str">
            <v>4544</v>
          </cell>
        </row>
        <row r="185">
          <cell r="A185" t="str">
            <v>4547</v>
          </cell>
        </row>
        <row r="186">
          <cell r="A186" t="str">
            <v>4552</v>
          </cell>
        </row>
        <row r="187">
          <cell r="A187" t="str">
            <v>4553</v>
          </cell>
        </row>
        <row r="188">
          <cell r="A188" t="str">
            <v>4600</v>
          </cell>
        </row>
        <row r="189">
          <cell r="A189" t="str">
            <v>4601</v>
          </cell>
        </row>
        <row r="190">
          <cell r="A190" t="str">
            <v>4603</v>
          </cell>
        </row>
        <row r="191">
          <cell r="A191" t="str">
            <v>4604</v>
          </cell>
        </row>
        <row r="192">
          <cell r="A192" t="str">
            <v>4605</v>
          </cell>
        </row>
        <row r="193">
          <cell r="A193" t="str">
            <v>4606</v>
          </cell>
        </row>
        <row r="194">
          <cell r="A194" t="str">
            <v>4607</v>
          </cell>
        </row>
        <row r="195">
          <cell r="A195" t="str">
            <v>4608</v>
          </cell>
        </row>
        <row r="196">
          <cell r="A196" t="str">
            <v>4610</v>
          </cell>
        </row>
        <row r="197">
          <cell r="A197" t="str">
            <v>4615</v>
          </cell>
        </row>
        <row r="198">
          <cell r="A198" t="str">
            <v>4616</v>
          </cell>
        </row>
        <row r="199">
          <cell r="A199" t="str">
            <v>4618</v>
          </cell>
        </row>
        <row r="200">
          <cell r="A200" t="str">
            <v>462</v>
          </cell>
        </row>
        <row r="201">
          <cell r="A201" t="str">
            <v>4620</v>
          </cell>
        </row>
        <row r="202">
          <cell r="A202" t="str">
            <v>4622</v>
          </cell>
        </row>
        <row r="203">
          <cell r="A203" t="str">
            <v>4624</v>
          </cell>
        </row>
        <row r="204">
          <cell r="A204" t="str">
            <v>4628</v>
          </cell>
        </row>
        <row r="205">
          <cell r="A205" t="str">
            <v>4629</v>
          </cell>
        </row>
        <row r="206">
          <cell r="A206" t="str">
            <v>4630</v>
          </cell>
        </row>
        <row r="207">
          <cell r="A207" t="str">
            <v>4650</v>
          </cell>
        </row>
        <row r="208">
          <cell r="A208" t="str">
            <v>4652</v>
          </cell>
        </row>
        <row r="209">
          <cell r="A209" t="str">
            <v>468</v>
          </cell>
        </row>
        <row r="210">
          <cell r="A210" t="str">
            <v>4681</v>
          </cell>
        </row>
        <row r="211">
          <cell r="A211" t="str">
            <v>471</v>
          </cell>
        </row>
        <row r="212">
          <cell r="A212" t="str">
            <v>4779</v>
          </cell>
        </row>
        <row r="213">
          <cell r="A213" t="str">
            <v>4800</v>
          </cell>
        </row>
        <row r="214">
          <cell r="A214" t="str">
            <v>4801</v>
          </cell>
        </row>
        <row r="215">
          <cell r="A215" t="str">
            <v>4802</v>
          </cell>
        </row>
        <row r="216">
          <cell r="A216" t="str">
            <v>4804</v>
          </cell>
        </row>
        <row r="217">
          <cell r="A217" t="str">
            <v>4805</v>
          </cell>
        </row>
        <row r="218">
          <cell r="A218" t="str">
            <v>4806</v>
          </cell>
        </row>
        <row r="219">
          <cell r="A219" t="str">
            <v>4807</v>
          </cell>
        </row>
        <row r="220">
          <cell r="A220" t="str">
            <v>4808</v>
          </cell>
        </row>
        <row r="221">
          <cell r="A221" t="str">
            <v>4809</v>
          </cell>
        </row>
        <row r="222">
          <cell r="A222" t="str">
            <v>4811</v>
          </cell>
        </row>
        <row r="223">
          <cell r="A223" t="str">
            <v>4812</v>
          </cell>
        </row>
        <row r="224">
          <cell r="A224" t="str">
            <v>4813</v>
          </cell>
        </row>
        <row r="225">
          <cell r="A225" t="str">
            <v>4814</v>
          </cell>
        </row>
        <row r="226">
          <cell r="A226" t="str">
            <v>4816</v>
          </cell>
        </row>
        <row r="227">
          <cell r="A227" t="str">
            <v>4818</v>
          </cell>
        </row>
        <row r="228">
          <cell r="A228" t="str">
            <v>4824</v>
          </cell>
        </row>
        <row r="229">
          <cell r="A229" t="str">
            <v>4825</v>
          </cell>
        </row>
        <row r="230">
          <cell r="A230" t="str">
            <v>4826</v>
          </cell>
        </row>
        <row r="231">
          <cell r="A231" t="str">
            <v>4835</v>
          </cell>
        </row>
        <row r="232">
          <cell r="A232" t="str">
            <v>4836</v>
          </cell>
        </row>
        <row r="233">
          <cell r="A233" t="str">
            <v>4839</v>
          </cell>
        </row>
        <row r="234">
          <cell r="A234" t="str">
            <v>4842</v>
          </cell>
        </row>
        <row r="235">
          <cell r="A235" t="str">
            <v>4843</v>
          </cell>
        </row>
        <row r="236">
          <cell r="A236" t="str">
            <v>4845</v>
          </cell>
        </row>
        <row r="237">
          <cell r="A237" t="str">
            <v>4857</v>
          </cell>
        </row>
        <row r="238">
          <cell r="A238" t="str">
            <v>4859</v>
          </cell>
        </row>
        <row r="239">
          <cell r="A239" t="str">
            <v>4863</v>
          </cell>
        </row>
        <row r="240">
          <cell r="A240" t="str">
            <v>4887</v>
          </cell>
        </row>
        <row r="241">
          <cell r="A241" t="str">
            <v>4893</v>
          </cell>
        </row>
        <row r="242">
          <cell r="A242" t="str">
            <v>490</v>
          </cell>
        </row>
        <row r="243">
          <cell r="A243" t="str">
            <v>4909</v>
          </cell>
        </row>
        <row r="244">
          <cell r="A244" t="str">
            <v>4910</v>
          </cell>
        </row>
        <row r="245">
          <cell r="A245" t="str">
            <v>4911</v>
          </cell>
        </row>
        <row r="246">
          <cell r="A246" t="str">
            <v>4912</v>
          </cell>
        </row>
        <row r="247">
          <cell r="A247" t="str">
            <v>4913</v>
          </cell>
        </row>
        <row r="248">
          <cell r="A248" t="str">
            <v>4914</v>
          </cell>
        </row>
        <row r="249">
          <cell r="A249" t="str">
            <v>4915</v>
          </cell>
        </row>
        <row r="250">
          <cell r="A250" t="str">
            <v>4916</v>
          </cell>
        </row>
        <row r="251">
          <cell r="A251" t="str">
            <v>4917</v>
          </cell>
        </row>
        <row r="252">
          <cell r="A252" t="str">
            <v>4918</v>
          </cell>
        </row>
        <row r="253">
          <cell r="A253" t="str">
            <v>4919</v>
          </cell>
        </row>
        <row r="254">
          <cell r="A254" t="str">
            <v>4921</v>
          </cell>
        </row>
        <row r="255">
          <cell r="A255" t="str">
            <v>4922</v>
          </cell>
        </row>
        <row r="256">
          <cell r="A256" t="str">
            <v>495</v>
          </cell>
        </row>
        <row r="257">
          <cell r="A257" t="str">
            <v>4955</v>
          </cell>
        </row>
        <row r="258">
          <cell r="A258" t="str">
            <v>5057</v>
          </cell>
        </row>
        <row r="259">
          <cell r="A259" t="str">
            <v>507</v>
          </cell>
        </row>
        <row r="260">
          <cell r="A260" t="str">
            <v>5099</v>
          </cell>
        </row>
        <row r="261">
          <cell r="A261" t="str">
            <v>5101</v>
          </cell>
        </row>
        <row r="262">
          <cell r="A262" t="str">
            <v>5104</v>
          </cell>
        </row>
        <row r="263">
          <cell r="A263" t="str">
            <v>5109</v>
          </cell>
        </row>
        <row r="264">
          <cell r="A264" t="str">
            <v>5112</v>
          </cell>
        </row>
        <row r="265">
          <cell r="A265" t="str">
            <v>5118</v>
          </cell>
        </row>
        <row r="266">
          <cell r="A266" t="str">
            <v>5119</v>
          </cell>
        </row>
        <row r="267">
          <cell r="A267" t="str">
            <v>5120</v>
          </cell>
        </row>
        <row r="268">
          <cell r="A268" t="str">
            <v>5124</v>
          </cell>
        </row>
        <row r="269">
          <cell r="A269" t="str">
            <v>513</v>
          </cell>
        </row>
        <row r="270">
          <cell r="A270" t="str">
            <v>5138</v>
          </cell>
        </row>
        <row r="271">
          <cell r="A271" t="str">
            <v>5139</v>
          </cell>
        </row>
        <row r="272">
          <cell r="A272" t="str">
            <v>5140</v>
          </cell>
        </row>
        <row r="273">
          <cell r="A273" t="str">
            <v>5155</v>
          </cell>
        </row>
        <row r="274">
          <cell r="A274" t="str">
            <v>5164</v>
          </cell>
        </row>
        <row r="275">
          <cell r="A275" t="str">
            <v>5169</v>
          </cell>
        </row>
        <row r="276">
          <cell r="A276" t="str">
            <v>5170</v>
          </cell>
        </row>
        <row r="277">
          <cell r="A277" t="str">
            <v>5171</v>
          </cell>
        </row>
        <row r="278">
          <cell r="A278" t="str">
            <v>5175</v>
          </cell>
        </row>
        <row r="279">
          <cell r="A279" t="str">
            <v>5202</v>
          </cell>
        </row>
        <row r="280">
          <cell r="A280" t="str">
            <v>521</v>
          </cell>
        </row>
        <row r="281">
          <cell r="A281" t="str">
            <v>5237</v>
          </cell>
        </row>
        <row r="282">
          <cell r="A282" t="str">
            <v>5238</v>
          </cell>
        </row>
        <row r="283">
          <cell r="A283" t="str">
            <v>5239</v>
          </cell>
        </row>
        <row r="284">
          <cell r="A284" t="str">
            <v>5279</v>
          </cell>
        </row>
        <row r="285">
          <cell r="A285" t="str">
            <v>5280</v>
          </cell>
        </row>
        <row r="286">
          <cell r="A286" t="str">
            <v>5281</v>
          </cell>
        </row>
        <row r="287">
          <cell r="A287" t="str">
            <v>530</v>
          </cell>
        </row>
        <row r="288">
          <cell r="A288" t="str">
            <v>538</v>
          </cell>
        </row>
        <row r="289">
          <cell r="A289" t="str">
            <v>554</v>
          </cell>
        </row>
        <row r="290">
          <cell r="A290" t="str">
            <v>555</v>
          </cell>
        </row>
        <row r="291">
          <cell r="A291" t="str">
            <v>557</v>
          </cell>
        </row>
        <row r="292">
          <cell r="A292" t="str">
            <v>7733</v>
          </cell>
        </row>
        <row r="293">
          <cell r="A293" t="str">
            <v>7734</v>
          </cell>
        </row>
      </sheetData>
      <sheetData sheetId="19">
        <row r="2">
          <cell r="C2">
            <v>3515</v>
          </cell>
          <cell r="D2">
            <v>100</v>
          </cell>
          <cell r="E2">
            <v>1957</v>
          </cell>
          <cell r="F2">
            <v>55.675699999999999</v>
          </cell>
          <cell r="G2">
            <v>1558</v>
          </cell>
          <cell r="H2">
            <v>44.324300000000001</v>
          </cell>
          <cell r="I2">
            <v>177</v>
          </cell>
          <cell r="J2">
            <v>5.0355999999999996</v>
          </cell>
          <cell r="K2">
            <v>87</v>
          </cell>
          <cell r="L2">
            <v>2.4750999999999999</v>
          </cell>
          <cell r="M2">
            <v>90</v>
          </cell>
          <cell r="N2">
            <v>2.5605000000000002</v>
          </cell>
          <cell r="O2">
            <v>556</v>
          </cell>
          <cell r="P2">
            <v>15.8179</v>
          </cell>
          <cell r="Q2">
            <v>320</v>
          </cell>
          <cell r="R2">
            <v>9.1037999999999997</v>
          </cell>
          <cell r="S2">
            <v>236</v>
          </cell>
          <cell r="T2">
            <v>6.7141000000000002</v>
          </cell>
          <cell r="U2">
            <v>1037</v>
          </cell>
          <cell r="V2">
            <v>29.502099999999999</v>
          </cell>
          <cell r="W2">
            <v>602</v>
          </cell>
          <cell r="X2">
            <v>17.1266</v>
          </cell>
          <cell r="Y2">
            <v>435</v>
          </cell>
          <cell r="Z2">
            <v>12.375500000000001</v>
          </cell>
          <cell r="AA2">
            <v>1422</v>
          </cell>
          <cell r="AB2">
            <v>40.455199999999998</v>
          </cell>
          <cell r="AC2">
            <v>776</v>
          </cell>
          <cell r="AD2">
            <v>22.076799999999999</v>
          </cell>
          <cell r="AE2">
            <v>646</v>
          </cell>
          <cell r="AF2">
            <v>18.378399999999999</v>
          </cell>
          <cell r="AG2">
            <v>245</v>
          </cell>
          <cell r="AH2">
            <v>6.9701000000000004</v>
          </cell>
          <cell r="AI2">
            <v>125</v>
          </cell>
          <cell r="AJ2">
            <v>3.5562</v>
          </cell>
          <cell r="AK2">
            <v>120</v>
          </cell>
          <cell r="AL2">
            <v>3.4138999999999999</v>
          </cell>
          <cell r="AM2">
            <v>78</v>
          </cell>
          <cell r="AN2">
            <v>2.2191000000000001</v>
          </cell>
          <cell r="AO2">
            <v>47</v>
          </cell>
          <cell r="AP2">
            <v>1.3371</v>
          </cell>
          <cell r="AQ2">
            <v>31</v>
          </cell>
          <cell r="AR2">
            <v>0.88190000000000002</v>
          </cell>
        </row>
        <row r="3">
          <cell r="A3" t="str">
            <v>PCP</v>
          </cell>
          <cell r="B3" t="str">
            <v>PERIOD</v>
          </cell>
          <cell r="C3" t="str">
            <v>AGE__N</v>
          </cell>
          <cell r="D3" t="str">
            <v>AGE__PCP</v>
          </cell>
          <cell r="E3" t="str">
            <v>AGE_FN</v>
          </cell>
          <cell r="F3" t="str">
            <v>AGE_FPCP</v>
          </cell>
          <cell r="G3" t="str">
            <v>AGE_MN</v>
          </cell>
          <cell r="H3" t="str">
            <v>AGE_MPCP</v>
          </cell>
          <cell r="I3" t="str">
            <v>AGE1_N</v>
          </cell>
          <cell r="J3" t="str">
            <v>AGE1_PCP</v>
          </cell>
          <cell r="K3" t="str">
            <v>AGE1FN</v>
          </cell>
          <cell r="L3" t="str">
            <v>AGE1FPCP</v>
          </cell>
          <cell r="M3" t="str">
            <v>AGE1MN</v>
          </cell>
          <cell r="N3" t="str">
            <v>AGE1MPCP</v>
          </cell>
          <cell r="O3" t="str">
            <v>AGE2_N</v>
          </cell>
          <cell r="P3" t="str">
            <v>AGE2_PCP</v>
          </cell>
          <cell r="Q3" t="str">
            <v>AGE2FN</v>
          </cell>
          <cell r="R3" t="str">
            <v>AGE2FPCP</v>
          </cell>
          <cell r="S3" t="str">
            <v>AGE2MN</v>
          </cell>
          <cell r="T3" t="str">
            <v>AGE2MPCP</v>
          </cell>
          <cell r="U3" t="str">
            <v>AGE3_N</v>
          </cell>
          <cell r="V3" t="str">
            <v>AGE3_PCP</v>
          </cell>
          <cell r="W3" t="str">
            <v>AGE3FN</v>
          </cell>
          <cell r="X3" t="str">
            <v>AGE3FPCP</v>
          </cell>
          <cell r="Y3" t="str">
            <v>AGE3MN</v>
          </cell>
          <cell r="Z3" t="str">
            <v>AGE3MPCP</v>
          </cell>
          <cell r="AA3" t="str">
            <v>AGE4_N</v>
          </cell>
          <cell r="AB3" t="str">
            <v>AGE4_PCP</v>
          </cell>
          <cell r="AC3" t="str">
            <v>AGE4FN</v>
          </cell>
          <cell r="AD3" t="str">
            <v>AGE4FPCP</v>
          </cell>
          <cell r="AE3" t="str">
            <v>AGE4MN</v>
          </cell>
          <cell r="AF3" t="str">
            <v>AGE4MPCP</v>
          </cell>
          <cell r="AG3" t="str">
            <v>AGE5_N</v>
          </cell>
          <cell r="AH3" t="str">
            <v>AGE5_PCP</v>
          </cell>
          <cell r="AI3" t="str">
            <v>AGE5FN</v>
          </cell>
          <cell r="AJ3" t="str">
            <v>AGE5FPCP</v>
          </cell>
          <cell r="AK3" t="str">
            <v>AGE5MN</v>
          </cell>
          <cell r="AL3" t="str">
            <v>AGE5MPCP</v>
          </cell>
          <cell r="AM3" t="str">
            <v>AGE6_N</v>
          </cell>
          <cell r="AN3" t="str">
            <v>AGE6_PCP</v>
          </cell>
          <cell r="AO3" t="str">
            <v>AGE6FN</v>
          </cell>
          <cell r="AP3" t="str">
            <v>AGE6FPCP</v>
          </cell>
          <cell r="AQ3" t="str">
            <v>AGE6MN</v>
          </cell>
          <cell r="AR3" t="str">
            <v>AGE6MPCP</v>
          </cell>
        </row>
        <row r="4">
          <cell r="A4" t="str">
            <v>000</v>
          </cell>
        </row>
        <row r="5">
          <cell r="A5" t="str">
            <v>002</v>
          </cell>
        </row>
        <row r="6">
          <cell r="A6" t="str">
            <v>005</v>
          </cell>
        </row>
        <row r="7">
          <cell r="A7" t="str">
            <v>006</v>
          </cell>
        </row>
        <row r="8">
          <cell r="A8" t="str">
            <v>008</v>
          </cell>
        </row>
        <row r="9">
          <cell r="A9" t="str">
            <v>015</v>
          </cell>
        </row>
        <row r="10">
          <cell r="A10" t="str">
            <v>019</v>
          </cell>
        </row>
        <row r="11">
          <cell r="A11" t="str">
            <v>020</v>
          </cell>
        </row>
        <row r="12">
          <cell r="A12" t="str">
            <v>034</v>
          </cell>
        </row>
        <row r="13">
          <cell r="A13" t="str">
            <v>038</v>
          </cell>
        </row>
        <row r="14">
          <cell r="A14" t="str">
            <v>040</v>
          </cell>
        </row>
        <row r="15">
          <cell r="A15" t="str">
            <v>042</v>
          </cell>
        </row>
        <row r="16">
          <cell r="A16" t="str">
            <v>050</v>
          </cell>
        </row>
        <row r="17">
          <cell r="A17" t="str">
            <v>054</v>
          </cell>
        </row>
        <row r="18">
          <cell r="A18" t="str">
            <v>055</v>
          </cell>
        </row>
        <row r="19">
          <cell r="A19" t="str">
            <v>058</v>
          </cell>
        </row>
        <row r="20">
          <cell r="A20" t="str">
            <v>073</v>
          </cell>
        </row>
        <row r="21">
          <cell r="A21" t="str">
            <v>082</v>
          </cell>
        </row>
        <row r="22">
          <cell r="A22" t="str">
            <v>094</v>
          </cell>
        </row>
        <row r="23">
          <cell r="A23" t="str">
            <v>098</v>
          </cell>
        </row>
        <row r="24">
          <cell r="A24" t="str">
            <v>103</v>
          </cell>
        </row>
        <row r="25">
          <cell r="A25" t="str">
            <v>104</v>
          </cell>
        </row>
        <row r="26">
          <cell r="A26" t="str">
            <v>113</v>
          </cell>
        </row>
        <row r="27">
          <cell r="A27" t="str">
            <v>116</v>
          </cell>
        </row>
        <row r="28">
          <cell r="A28" t="str">
            <v>121</v>
          </cell>
        </row>
        <row r="29">
          <cell r="A29" t="str">
            <v>126</v>
          </cell>
        </row>
        <row r="30">
          <cell r="A30" t="str">
            <v>127</v>
          </cell>
        </row>
        <row r="31">
          <cell r="A31" t="str">
            <v>131</v>
          </cell>
        </row>
        <row r="32">
          <cell r="A32" t="str">
            <v>135</v>
          </cell>
        </row>
        <row r="33">
          <cell r="A33" t="str">
            <v>138</v>
          </cell>
        </row>
        <row r="34">
          <cell r="A34" t="str">
            <v>146</v>
          </cell>
        </row>
        <row r="35">
          <cell r="A35" t="str">
            <v>161</v>
          </cell>
        </row>
        <row r="36">
          <cell r="A36" t="str">
            <v>1900</v>
          </cell>
        </row>
        <row r="37">
          <cell r="A37" t="str">
            <v>1901</v>
          </cell>
        </row>
        <row r="38">
          <cell r="A38" t="str">
            <v>1902</v>
          </cell>
        </row>
        <row r="39">
          <cell r="A39" t="str">
            <v>1903</v>
          </cell>
        </row>
        <row r="40">
          <cell r="A40" t="str">
            <v>1904</v>
          </cell>
        </row>
        <row r="41">
          <cell r="A41" t="str">
            <v>1905</v>
          </cell>
        </row>
        <row r="42">
          <cell r="A42" t="str">
            <v>1906</v>
          </cell>
        </row>
        <row r="43">
          <cell r="A43" t="str">
            <v>1907</v>
          </cell>
        </row>
        <row r="44">
          <cell r="A44" t="str">
            <v>1908</v>
          </cell>
        </row>
        <row r="45">
          <cell r="A45" t="str">
            <v>1909</v>
          </cell>
        </row>
        <row r="46">
          <cell r="A46" t="str">
            <v>1910</v>
          </cell>
        </row>
        <row r="47">
          <cell r="A47" t="str">
            <v>1911</v>
          </cell>
        </row>
        <row r="48">
          <cell r="A48" t="str">
            <v>1912</v>
          </cell>
        </row>
        <row r="49">
          <cell r="A49" t="str">
            <v>1913</v>
          </cell>
        </row>
        <row r="50">
          <cell r="A50" t="str">
            <v>1914</v>
          </cell>
        </row>
        <row r="51">
          <cell r="A51" t="str">
            <v>1915</v>
          </cell>
        </row>
        <row r="52">
          <cell r="A52" t="str">
            <v>1916</v>
          </cell>
        </row>
        <row r="53">
          <cell r="A53" t="str">
            <v>1917</v>
          </cell>
        </row>
        <row r="54">
          <cell r="A54" t="str">
            <v>1918</v>
          </cell>
        </row>
        <row r="55">
          <cell r="A55" t="str">
            <v>1919</v>
          </cell>
        </row>
        <row r="56">
          <cell r="A56" t="str">
            <v>1920</v>
          </cell>
        </row>
        <row r="57">
          <cell r="A57" t="str">
            <v>1921</v>
          </cell>
        </row>
        <row r="58">
          <cell r="A58" t="str">
            <v>1922</v>
          </cell>
        </row>
        <row r="59">
          <cell r="A59" t="str">
            <v>1923</v>
          </cell>
        </row>
        <row r="60">
          <cell r="A60" t="str">
            <v>1924</v>
          </cell>
        </row>
        <row r="61">
          <cell r="A61" t="str">
            <v>1925</v>
          </cell>
        </row>
        <row r="62">
          <cell r="A62" t="str">
            <v>194</v>
          </cell>
        </row>
        <row r="63">
          <cell r="A63" t="str">
            <v>205</v>
          </cell>
        </row>
        <row r="64">
          <cell r="A64" t="str">
            <v>206</v>
          </cell>
        </row>
        <row r="65">
          <cell r="A65" t="str">
            <v>207</v>
          </cell>
        </row>
        <row r="66">
          <cell r="A66" t="str">
            <v>208</v>
          </cell>
        </row>
        <row r="67">
          <cell r="A67" t="str">
            <v>2101</v>
          </cell>
        </row>
        <row r="68">
          <cell r="A68" t="str">
            <v>212</v>
          </cell>
        </row>
        <row r="69">
          <cell r="A69" t="str">
            <v>2121</v>
          </cell>
        </row>
        <row r="70">
          <cell r="A70" t="str">
            <v>2126</v>
          </cell>
        </row>
        <row r="71">
          <cell r="A71" t="str">
            <v>2183</v>
          </cell>
        </row>
        <row r="72">
          <cell r="A72" t="str">
            <v>2185</v>
          </cell>
        </row>
        <row r="73">
          <cell r="A73" t="str">
            <v>2195</v>
          </cell>
        </row>
        <row r="74">
          <cell r="A74" t="str">
            <v>2198</v>
          </cell>
        </row>
        <row r="75">
          <cell r="A75" t="str">
            <v>2199</v>
          </cell>
        </row>
        <row r="76">
          <cell r="A76" t="str">
            <v>220</v>
          </cell>
        </row>
        <row r="77">
          <cell r="A77" t="str">
            <v>2206</v>
          </cell>
        </row>
        <row r="78">
          <cell r="A78" t="str">
            <v>2208</v>
          </cell>
        </row>
        <row r="79">
          <cell r="A79" t="str">
            <v>2216</v>
          </cell>
        </row>
        <row r="80">
          <cell r="A80" t="str">
            <v>2218</v>
          </cell>
        </row>
        <row r="81">
          <cell r="A81" t="str">
            <v>2223</v>
          </cell>
        </row>
        <row r="82">
          <cell r="A82" t="str">
            <v>2228</v>
          </cell>
        </row>
        <row r="83">
          <cell r="A83" t="str">
            <v>223</v>
          </cell>
        </row>
        <row r="84">
          <cell r="A84" t="str">
            <v>2234</v>
          </cell>
        </row>
        <row r="85">
          <cell r="A85" t="str">
            <v>2242</v>
          </cell>
        </row>
        <row r="86">
          <cell r="A86" t="str">
            <v>2244</v>
          </cell>
        </row>
        <row r="87">
          <cell r="A87" t="str">
            <v>225</v>
          </cell>
        </row>
        <row r="88">
          <cell r="A88" t="str">
            <v>2253</v>
          </cell>
        </row>
        <row r="89">
          <cell r="A89" t="str">
            <v>2255</v>
          </cell>
        </row>
        <row r="90">
          <cell r="A90" t="str">
            <v>2262</v>
          </cell>
        </row>
        <row r="91">
          <cell r="A91" t="str">
            <v>2265</v>
          </cell>
        </row>
        <row r="92">
          <cell r="A92" t="str">
            <v>2266</v>
          </cell>
        </row>
        <row r="93">
          <cell r="A93" t="str">
            <v>2275</v>
          </cell>
        </row>
        <row r="94">
          <cell r="A94" t="str">
            <v>2283</v>
          </cell>
        </row>
        <row r="95">
          <cell r="A95" t="str">
            <v>229</v>
          </cell>
        </row>
        <row r="96">
          <cell r="A96" t="str">
            <v>2298</v>
          </cell>
        </row>
        <row r="97">
          <cell r="A97" t="str">
            <v>2299</v>
          </cell>
        </row>
        <row r="98">
          <cell r="A98" t="str">
            <v>2324</v>
          </cell>
        </row>
        <row r="99">
          <cell r="A99" t="str">
            <v>2342</v>
          </cell>
        </row>
        <row r="100">
          <cell r="A100" t="str">
            <v>2344</v>
          </cell>
        </row>
        <row r="101">
          <cell r="A101" t="str">
            <v>2345</v>
          </cell>
        </row>
        <row r="102">
          <cell r="A102" t="str">
            <v>2350</v>
          </cell>
        </row>
        <row r="103">
          <cell r="A103" t="str">
            <v>2353</v>
          </cell>
        </row>
        <row r="104">
          <cell r="A104" t="str">
            <v>2365</v>
          </cell>
        </row>
        <row r="105">
          <cell r="A105" t="str">
            <v>2368</v>
          </cell>
        </row>
        <row r="106">
          <cell r="A106" t="str">
            <v>2374</v>
          </cell>
        </row>
        <row r="107">
          <cell r="A107" t="str">
            <v>2381</v>
          </cell>
        </row>
        <row r="108">
          <cell r="A108" t="str">
            <v>2390</v>
          </cell>
        </row>
        <row r="109">
          <cell r="A109" t="str">
            <v>2391</v>
          </cell>
        </row>
        <row r="110">
          <cell r="A110" t="str">
            <v>2392</v>
          </cell>
        </row>
        <row r="111">
          <cell r="A111" t="str">
            <v>2393</v>
          </cell>
        </row>
        <row r="112">
          <cell r="A112" t="str">
            <v>2397</v>
          </cell>
        </row>
        <row r="113">
          <cell r="A113" t="str">
            <v>2403</v>
          </cell>
        </row>
        <row r="114">
          <cell r="A114" t="str">
            <v>2411</v>
          </cell>
        </row>
        <row r="115">
          <cell r="A115" t="str">
            <v>2416</v>
          </cell>
        </row>
        <row r="116">
          <cell r="A116" t="str">
            <v>242</v>
          </cell>
        </row>
        <row r="117">
          <cell r="A117" t="str">
            <v>2462</v>
          </cell>
        </row>
        <row r="118">
          <cell r="A118" t="str">
            <v>2465</v>
          </cell>
        </row>
        <row r="119">
          <cell r="A119" t="str">
            <v>2466</v>
          </cell>
        </row>
        <row r="120">
          <cell r="A120" t="str">
            <v>2468</v>
          </cell>
        </row>
        <row r="121">
          <cell r="A121" t="str">
            <v>2469</v>
          </cell>
        </row>
        <row r="122">
          <cell r="A122" t="str">
            <v>2470</v>
          </cell>
        </row>
        <row r="123">
          <cell r="A123" t="str">
            <v>2474</v>
          </cell>
        </row>
        <row r="124">
          <cell r="A124" t="str">
            <v>2475</v>
          </cell>
        </row>
        <row r="125">
          <cell r="A125" t="str">
            <v>2479</v>
          </cell>
        </row>
        <row r="126">
          <cell r="A126" t="str">
            <v>2480</v>
          </cell>
        </row>
        <row r="127">
          <cell r="A127" t="str">
            <v>2481</v>
          </cell>
        </row>
        <row r="128">
          <cell r="A128" t="str">
            <v>2490</v>
          </cell>
        </row>
        <row r="129">
          <cell r="A129" t="str">
            <v>2502</v>
          </cell>
        </row>
        <row r="130">
          <cell r="A130" t="str">
            <v>2507</v>
          </cell>
        </row>
        <row r="131">
          <cell r="A131" t="str">
            <v>251</v>
          </cell>
        </row>
        <row r="132">
          <cell r="A132" t="str">
            <v>2510</v>
          </cell>
        </row>
        <row r="133">
          <cell r="A133" t="str">
            <v>2518</v>
          </cell>
        </row>
        <row r="134">
          <cell r="A134" t="str">
            <v>2530</v>
          </cell>
        </row>
        <row r="135">
          <cell r="A135" t="str">
            <v>2537</v>
          </cell>
        </row>
        <row r="136">
          <cell r="A136" t="str">
            <v>2547</v>
          </cell>
        </row>
        <row r="137">
          <cell r="A137" t="str">
            <v>259</v>
          </cell>
        </row>
        <row r="138">
          <cell r="A138" t="str">
            <v>260</v>
          </cell>
        </row>
        <row r="139">
          <cell r="A139" t="str">
            <v>268</v>
          </cell>
        </row>
        <row r="140">
          <cell r="A140" t="str">
            <v>271</v>
          </cell>
        </row>
        <row r="141">
          <cell r="A141" t="str">
            <v>282</v>
          </cell>
        </row>
        <row r="142">
          <cell r="A142" t="str">
            <v>284</v>
          </cell>
        </row>
        <row r="143">
          <cell r="A143" t="str">
            <v>323</v>
          </cell>
        </row>
        <row r="144">
          <cell r="A144" t="str">
            <v>324</v>
          </cell>
        </row>
        <row r="145">
          <cell r="A145" t="str">
            <v>345</v>
          </cell>
        </row>
        <row r="146">
          <cell r="A146" t="str">
            <v>354</v>
          </cell>
        </row>
        <row r="147">
          <cell r="A147" t="str">
            <v>355</v>
          </cell>
        </row>
        <row r="148">
          <cell r="A148" t="str">
            <v>356</v>
          </cell>
        </row>
        <row r="149">
          <cell r="A149" t="str">
            <v>359</v>
          </cell>
        </row>
        <row r="150">
          <cell r="A150" t="str">
            <v>360</v>
          </cell>
        </row>
        <row r="151">
          <cell r="A151" t="str">
            <v>386</v>
          </cell>
        </row>
        <row r="152">
          <cell r="A152" t="str">
            <v>387</v>
          </cell>
        </row>
        <row r="153">
          <cell r="A153" t="str">
            <v>406</v>
          </cell>
        </row>
        <row r="154">
          <cell r="A154" t="str">
            <v>440</v>
          </cell>
        </row>
        <row r="155">
          <cell r="A155" t="str">
            <v>4444</v>
          </cell>
        </row>
        <row r="156">
          <cell r="A156" t="str">
            <v>445</v>
          </cell>
        </row>
        <row r="157">
          <cell r="A157" t="str">
            <v>4502</v>
          </cell>
        </row>
        <row r="158">
          <cell r="A158" t="str">
            <v>4503</v>
          </cell>
        </row>
        <row r="159">
          <cell r="A159" t="str">
            <v>4505</v>
          </cell>
        </row>
        <row r="160">
          <cell r="A160" t="str">
            <v>4508</v>
          </cell>
        </row>
        <row r="161">
          <cell r="A161" t="str">
            <v>4509</v>
          </cell>
        </row>
        <row r="162">
          <cell r="A162" t="str">
            <v>4510</v>
          </cell>
        </row>
        <row r="163">
          <cell r="A163" t="str">
            <v>4515</v>
          </cell>
        </row>
        <row r="164">
          <cell r="A164" t="str">
            <v>4516</v>
          </cell>
        </row>
        <row r="165">
          <cell r="A165" t="str">
            <v>4518</v>
          </cell>
        </row>
        <row r="166">
          <cell r="A166" t="str">
            <v>4519</v>
          </cell>
        </row>
        <row r="167">
          <cell r="A167" t="str">
            <v>4520</v>
          </cell>
        </row>
        <row r="168">
          <cell r="A168" t="str">
            <v>4521</v>
          </cell>
        </row>
        <row r="169">
          <cell r="A169" t="str">
            <v>4522</v>
          </cell>
        </row>
        <row r="170">
          <cell r="A170" t="str">
            <v>4523</v>
          </cell>
        </row>
        <row r="171">
          <cell r="A171" t="str">
            <v>4524</v>
          </cell>
        </row>
        <row r="172">
          <cell r="A172" t="str">
            <v>4526</v>
          </cell>
        </row>
        <row r="173">
          <cell r="A173" t="str">
            <v>4527</v>
          </cell>
        </row>
        <row r="174">
          <cell r="A174" t="str">
            <v>4528</v>
          </cell>
        </row>
        <row r="175">
          <cell r="A175" t="str">
            <v>4529</v>
          </cell>
        </row>
        <row r="176">
          <cell r="A176" t="str">
            <v>4531</v>
          </cell>
        </row>
        <row r="177">
          <cell r="A177" t="str">
            <v>4532</v>
          </cell>
        </row>
        <row r="178">
          <cell r="A178" t="str">
            <v>4535</v>
          </cell>
        </row>
        <row r="179">
          <cell r="A179" t="str">
            <v>4537</v>
          </cell>
        </row>
        <row r="180">
          <cell r="A180" t="str">
            <v>4538</v>
          </cell>
        </row>
        <row r="181">
          <cell r="A181" t="str">
            <v>4539</v>
          </cell>
        </row>
        <row r="182">
          <cell r="A182" t="str">
            <v>4540</v>
          </cell>
        </row>
        <row r="183">
          <cell r="A183" t="str">
            <v>4543</v>
          </cell>
        </row>
        <row r="184">
          <cell r="A184" t="str">
            <v>4544</v>
          </cell>
        </row>
        <row r="185">
          <cell r="A185" t="str">
            <v>4547</v>
          </cell>
        </row>
        <row r="186">
          <cell r="A186" t="str">
            <v>4552</v>
          </cell>
        </row>
        <row r="187">
          <cell r="A187" t="str">
            <v>4553</v>
          </cell>
        </row>
        <row r="188">
          <cell r="A188" t="str">
            <v>4600</v>
          </cell>
        </row>
        <row r="189">
          <cell r="A189" t="str">
            <v>4601</v>
          </cell>
        </row>
        <row r="190">
          <cell r="A190" t="str">
            <v>4603</v>
          </cell>
        </row>
        <row r="191">
          <cell r="A191" t="str">
            <v>4604</v>
          </cell>
        </row>
        <row r="192">
          <cell r="A192" t="str">
            <v>4605</v>
          </cell>
        </row>
        <row r="193">
          <cell r="A193" t="str">
            <v>4606</v>
          </cell>
        </row>
        <row r="194">
          <cell r="A194" t="str">
            <v>4607</v>
          </cell>
        </row>
        <row r="195">
          <cell r="A195" t="str">
            <v>4608</v>
          </cell>
        </row>
        <row r="196">
          <cell r="A196" t="str">
            <v>4610</v>
          </cell>
        </row>
        <row r="197">
          <cell r="A197" t="str">
            <v>4615</v>
          </cell>
        </row>
        <row r="198">
          <cell r="A198" t="str">
            <v>4616</v>
          </cell>
        </row>
        <row r="199">
          <cell r="A199" t="str">
            <v>4618</v>
          </cell>
        </row>
        <row r="200">
          <cell r="A200" t="str">
            <v>462</v>
          </cell>
        </row>
        <row r="201">
          <cell r="A201" t="str">
            <v>4620</v>
          </cell>
        </row>
        <row r="202">
          <cell r="A202" t="str">
            <v>4622</v>
          </cell>
        </row>
        <row r="203">
          <cell r="A203" t="str">
            <v>4624</v>
          </cell>
        </row>
        <row r="204">
          <cell r="A204" t="str">
            <v>4628</v>
          </cell>
        </row>
        <row r="205">
          <cell r="A205" t="str">
            <v>4629</v>
          </cell>
        </row>
        <row r="206">
          <cell r="A206" t="str">
            <v>4630</v>
          </cell>
        </row>
        <row r="207">
          <cell r="A207" t="str">
            <v>4650</v>
          </cell>
        </row>
        <row r="208">
          <cell r="A208" t="str">
            <v>4652</v>
          </cell>
        </row>
        <row r="209">
          <cell r="A209" t="str">
            <v>468</v>
          </cell>
        </row>
        <row r="210">
          <cell r="A210" t="str">
            <v>4681</v>
          </cell>
        </row>
        <row r="211">
          <cell r="A211" t="str">
            <v>471</v>
          </cell>
        </row>
        <row r="212">
          <cell r="A212" t="str">
            <v>4779</v>
          </cell>
        </row>
        <row r="213">
          <cell r="A213" t="str">
            <v>4800</v>
          </cell>
        </row>
        <row r="214">
          <cell r="A214" t="str">
            <v>4801</v>
          </cell>
        </row>
        <row r="215">
          <cell r="A215" t="str">
            <v>4802</v>
          </cell>
        </row>
        <row r="216">
          <cell r="A216" t="str">
            <v>4804</v>
          </cell>
        </row>
        <row r="217">
          <cell r="A217" t="str">
            <v>4805</v>
          </cell>
        </row>
        <row r="218">
          <cell r="A218" t="str">
            <v>4806</v>
          </cell>
        </row>
        <row r="219">
          <cell r="A219" t="str">
            <v>4807</v>
          </cell>
        </row>
        <row r="220">
          <cell r="A220" t="str">
            <v>4808</v>
          </cell>
        </row>
        <row r="221">
          <cell r="A221" t="str">
            <v>4809</v>
          </cell>
        </row>
        <row r="222">
          <cell r="A222" t="str">
            <v>4811</v>
          </cell>
        </row>
        <row r="223">
          <cell r="A223" t="str">
            <v>4812</v>
          </cell>
        </row>
        <row r="224">
          <cell r="A224" t="str">
            <v>4813</v>
          </cell>
        </row>
        <row r="225">
          <cell r="A225" t="str">
            <v>4814</v>
          </cell>
        </row>
        <row r="226">
          <cell r="A226" t="str">
            <v>4816</v>
          </cell>
        </row>
        <row r="227">
          <cell r="A227" t="str">
            <v>4818</v>
          </cell>
        </row>
        <row r="228">
          <cell r="A228" t="str">
            <v>4824</v>
          </cell>
        </row>
        <row r="229">
          <cell r="A229" t="str">
            <v>4825</v>
          </cell>
        </row>
        <row r="230">
          <cell r="A230" t="str">
            <v>4826</v>
          </cell>
        </row>
        <row r="231">
          <cell r="A231" t="str">
            <v>4835</v>
          </cell>
        </row>
        <row r="232">
          <cell r="A232" t="str">
            <v>4836</v>
          </cell>
        </row>
        <row r="233">
          <cell r="A233" t="str">
            <v>4839</v>
          </cell>
        </row>
        <row r="234">
          <cell r="A234" t="str">
            <v>4842</v>
          </cell>
        </row>
        <row r="235">
          <cell r="A235" t="str">
            <v>4843</v>
          </cell>
        </row>
        <row r="236">
          <cell r="A236" t="str">
            <v>4845</v>
          </cell>
        </row>
        <row r="237">
          <cell r="A237" t="str">
            <v>4857</v>
          </cell>
        </row>
        <row r="238">
          <cell r="A238" t="str">
            <v>4859</v>
          </cell>
        </row>
        <row r="239">
          <cell r="A239" t="str">
            <v>4863</v>
          </cell>
        </row>
        <row r="240">
          <cell r="A240" t="str">
            <v>4887</v>
          </cell>
        </row>
        <row r="241">
          <cell r="A241" t="str">
            <v>4893</v>
          </cell>
        </row>
        <row r="242">
          <cell r="A242" t="str">
            <v>490</v>
          </cell>
        </row>
        <row r="243">
          <cell r="A243" t="str">
            <v>4909</v>
          </cell>
        </row>
        <row r="244">
          <cell r="A244" t="str">
            <v>4910</v>
          </cell>
        </row>
        <row r="245">
          <cell r="A245" t="str">
            <v>4911</v>
          </cell>
        </row>
        <row r="246">
          <cell r="A246" t="str">
            <v>4912</v>
          </cell>
        </row>
        <row r="247">
          <cell r="A247" t="str">
            <v>4913</v>
          </cell>
        </row>
        <row r="248">
          <cell r="A248" t="str">
            <v>4914</v>
          </cell>
        </row>
        <row r="249">
          <cell r="A249" t="str">
            <v>4915</v>
          </cell>
        </row>
        <row r="250">
          <cell r="A250" t="str">
            <v>4916</v>
          </cell>
        </row>
        <row r="251">
          <cell r="A251" t="str">
            <v>4917</v>
          </cell>
        </row>
        <row r="252">
          <cell r="A252" t="str">
            <v>4918</v>
          </cell>
        </row>
        <row r="253">
          <cell r="A253" t="str">
            <v>4919</v>
          </cell>
        </row>
        <row r="254">
          <cell r="A254" t="str">
            <v>4921</v>
          </cell>
        </row>
        <row r="255">
          <cell r="A255" t="str">
            <v>4922</v>
          </cell>
        </row>
        <row r="256">
          <cell r="A256" t="str">
            <v>495</v>
          </cell>
        </row>
        <row r="257">
          <cell r="A257" t="str">
            <v>4955</v>
          </cell>
        </row>
        <row r="258">
          <cell r="A258" t="str">
            <v>5057</v>
          </cell>
        </row>
        <row r="259">
          <cell r="A259" t="str">
            <v>507</v>
          </cell>
        </row>
        <row r="260">
          <cell r="A260" t="str">
            <v>5099</v>
          </cell>
        </row>
        <row r="261">
          <cell r="A261" t="str">
            <v>5101</v>
          </cell>
        </row>
        <row r="262">
          <cell r="A262" t="str">
            <v>5104</v>
          </cell>
        </row>
        <row r="263">
          <cell r="A263" t="str">
            <v>5109</v>
          </cell>
        </row>
        <row r="264">
          <cell r="A264" t="str">
            <v>5112</v>
          </cell>
        </row>
        <row r="265">
          <cell r="A265" t="str">
            <v>5118</v>
          </cell>
        </row>
        <row r="266">
          <cell r="A266" t="str">
            <v>5119</v>
          </cell>
        </row>
        <row r="267">
          <cell r="A267" t="str">
            <v>5120</v>
          </cell>
        </row>
        <row r="268">
          <cell r="A268" t="str">
            <v>5124</v>
          </cell>
        </row>
        <row r="269">
          <cell r="A269" t="str">
            <v>513</v>
          </cell>
        </row>
        <row r="270">
          <cell r="A270" t="str">
            <v>5138</v>
          </cell>
        </row>
        <row r="271">
          <cell r="A271" t="str">
            <v>5139</v>
          </cell>
        </row>
        <row r="272">
          <cell r="A272" t="str">
            <v>5140</v>
          </cell>
        </row>
        <row r="273">
          <cell r="A273" t="str">
            <v>5155</v>
          </cell>
        </row>
        <row r="274">
          <cell r="A274" t="str">
            <v>5164</v>
          </cell>
        </row>
        <row r="275">
          <cell r="A275" t="str">
            <v>5169</v>
          </cell>
        </row>
        <row r="276">
          <cell r="A276" t="str">
            <v>5170</v>
          </cell>
        </row>
        <row r="277">
          <cell r="A277" t="str">
            <v>5171</v>
          </cell>
        </row>
        <row r="278">
          <cell r="A278" t="str">
            <v>5175</v>
          </cell>
        </row>
        <row r="279">
          <cell r="A279" t="str">
            <v>5202</v>
          </cell>
        </row>
        <row r="280">
          <cell r="A280" t="str">
            <v>521</v>
          </cell>
        </row>
        <row r="281">
          <cell r="A281" t="str">
            <v>5237</v>
          </cell>
        </row>
        <row r="282">
          <cell r="A282" t="str">
            <v>5238</v>
          </cell>
        </row>
        <row r="283">
          <cell r="A283" t="str">
            <v>5239</v>
          </cell>
        </row>
        <row r="284">
          <cell r="A284" t="str">
            <v>5279</v>
          </cell>
        </row>
        <row r="285">
          <cell r="A285" t="str">
            <v>5280</v>
          </cell>
        </row>
        <row r="286">
          <cell r="A286" t="str">
            <v>5281</v>
          </cell>
        </row>
        <row r="287">
          <cell r="A287" t="str">
            <v>530</v>
          </cell>
        </row>
        <row r="288">
          <cell r="A288" t="str">
            <v>538</v>
          </cell>
        </row>
        <row r="289">
          <cell r="A289" t="str">
            <v>554</v>
          </cell>
        </row>
        <row r="290">
          <cell r="A290" t="str">
            <v>555</v>
          </cell>
        </row>
        <row r="291">
          <cell r="A291" t="str">
            <v>557</v>
          </cell>
        </row>
        <row r="292">
          <cell r="A292" t="str">
            <v>7733</v>
          </cell>
        </row>
        <row r="293">
          <cell r="A293" t="str">
            <v>7734</v>
          </cell>
        </row>
      </sheetData>
      <sheetData sheetId="20">
        <row r="2">
          <cell r="C2">
            <v>23</v>
          </cell>
          <cell r="D2">
            <v>1499309</v>
          </cell>
        </row>
        <row r="3">
          <cell r="A3" t="str">
            <v>PCP</v>
          </cell>
          <cell r="B3" t="str">
            <v>PERIOD</v>
          </cell>
          <cell r="C3" t="str">
            <v>CATCASES</v>
          </cell>
          <cell r="D3" t="str">
            <v>CATCOSTY</v>
          </cell>
        </row>
        <row r="4">
          <cell r="A4" t="str">
            <v>000</v>
          </cell>
        </row>
        <row r="5">
          <cell r="A5" t="str">
            <v>002</v>
          </cell>
        </row>
        <row r="6">
          <cell r="A6" t="str">
            <v>005</v>
          </cell>
        </row>
        <row r="7">
          <cell r="A7" t="str">
            <v>006</v>
          </cell>
        </row>
        <row r="8">
          <cell r="A8" t="str">
            <v>008</v>
          </cell>
        </row>
        <row r="9">
          <cell r="A9" t="str">
            <v>015</v>
          </cell>
        </row>
        <row r="10">
          <cell r="A10" t="str">
            <v>019</v>
          </cell>
        </row>
        <row r="11">
          <cell r="A11" t="str">
            <v>020</v>
          </cell>
        </row>
        <row r="12">
          <cell r="A12" t="str">
            <v>034</v>
          </cell>
        </row>
        <row r="13">
          <cell r="A13" t="str">
            <v>038</v>
          </cell>
        </row>
        <row r="14">
          <cell r="A14" t="str">
            <v>040</v>
          </cell>
        </row>
        <row r="15">
          <cell r="A15" t="str">
            <v>042</v>
          </cell>
        </row>
        <row r="16">
          <cell r="A16" t="str">
            <v>050</v>
          </cell>
        </row>
        <row r="17">
          <cell r="A17" t="str">
            <v>054</v>
          </cell>
        </row>
        <row r="18">
          <cell r="A18" t="str">
            <v>055</v>
          </cell>
        </row>
        <row r="19">
          <cell r="A19" t="str">
            <v>058</v>
          </cell>
        </row>
        <row r="20">
          <cell r="A20" t="str">
            <v>073</v>
          </cell>
        </row>
        <row r="21">
          <cell r="A21" t="str">
            <v>082</v>
          </cell>
        </row>
        <row r="22">
          <cell r="A22" t="str">
            <v>094</v>
          </cell>
        </row>
        <row r="23">
          <cell r="A23" t="str">
            <v>098</v>
          </cell>
        </row>
        <row r="24">
          <cell r="A24" t="str">
            <v>103</v>
          </cell>
        </row>
        <row r="25">
          <cell r="A25" t="str">
            <v>104</v>
          </cell>
        </row>
        <row r="26">
          <cell r="A26" t="str">
            <v>113</v>
          </cell>
        </row>
        <row r="27">
          <cell r="A27" t="str">
            <v>116</v>
          </cell>
        </row>
        <row r="28">
          <cell r="A28" t="str">
            <v>121</v>
          </cell>
        </row>
        <row r="29">
          <cell r="A29" t="str">
            <v>126</v>
          </cell>
        </row>
        <row r="30">
          <cell r="A30" t="str">
            <v>127</v>
          </cell>
        </row>
        <row r="31">
          <cell r="A31" t="str">
            <v>131</v>
          </cell>
        </row>
        <row r="32">
          <cell r="A32" t="str">
            <v>135</v>
          </cell>
        </row>
        <row r="33">
          <cell r="A33" t="str">
            <v>138</v>
          </cell>
        </row>
        <row r="34">
          <cell r="A34" t="str">
            <v>146</v>
          </cell>
        </row>
        <row r="35">
          <cell r="A35" t="str">
            <v>161</v>
          </cell>
        </row>
        <row r="36">
          <cell r="A36" t="str">
            <v>1900</v>
          </cell>
        </row>
        <row r="37">
          <cell r="A37" t="str">
            <v>1901</v>
          </cell>
        </row>
        <row r="38">
          <cell r="A38" t="str">
            <v>1902</v>
          </cell>
        </row>
        <row r="39">
          <cell r="A39" t="str">
            <v>1903</v>
          </cell>
        </row>
        <row r="40">
          <cell r="A40" t="str">
            <v>1904</v>
          </cell>
        </row>
        <row r="41">
          <cell r="A41" t="str">
            <v>1905</v>
          </cell>
        </row>
        <row r="42">
          <cell r="A42" t="str">
            <v>1906</v>
          </cell>
        </row>
        <row r="43">
          <cell r="A43" t="str">
            <v>1907</v>
          </cell>
        </row>
        <row r="44">
          <cell r="A44" t="str">
            <v>1908</v>
          </cell>
        </row>
        <row r="45">
          <cell r="A45" t="str">
            <v>1909</v>
          </cell>
        </row>
        <row r="46">
          <cell r="A46" t="str">
            <v>1910</v>
          </cell>
        </row>
        <row r="47">
          <cell r="A47" t="str">
            <v>1911</v>
          </cell>
        </row>
        <row r="48">
          <cell r="A48" t="str">
            <v>1912</v>
          </cell>
        </row>
        <row r="49">
          <cell r="A49" t="str">
            <v>1913</v>
          </cell>
        </row>
        <row r="50">
          <cell r="A50" t="str">
            <v>1914</v>
          </cell>
        </row>
        <row r="51">
          <cell r="A51" t="str">
            <v>1915</v>
          </cell>
        </row>
        <row r="52">
          <cell r="A52" t="str">
            <v>1916</v>
          </cell>
        </row>
        <row r="53">
          <cell r="A53" t="str">
            <v>1917</v>
          </cell>
        </row>
        <row r="54">
          <cell r="A54" t="str">
            <v>1918</v>
          </cell>
        </row>
        <row r="55">
          <cell r="A55" t="str">
            <v>1919</v>
          </cell>
        </row>
        <row r="56">
          <cell r="A56" t="str">
            <v>1920</v>
          </cell>
        </row>
        <row r="57">
          <cell r="A57" t="str">
            <v>1921</v>
          </cell>
        </row>
        <row r="58">
          <cell r="A58" t="str">
            <v>1922</v>
          </cell>
        </row>
        <row r="59">
          <cell r="A59" t="str">
            <v>1923</v>
          </cell>
        </row>
        <row r="60">
          <cell r="A60" t="str">
            <v>1924</v>
          </cell>
        </row>
        <row r="61">
          <cell r="A61" t="str">
            <v>1925</v>
          </cell>
        </row>
        <row r="62">
          <cell r="A62" t="str">
            <v>194</v>
          </cell>
        </row>
        <row r="63">
          <cell r="A63" t="str">
            <v>205</v>
          </cell>
        </row>
        <row r="64">
          <cell r="A64" t="str">
            <v>206</v>
          </cell>
        </row>
        <row r="65">
          <cell r="A65" t="str">
            <v>207</v>
          </cell>
        </row>
        <row r="66">
          <cell r="A66" t="str">
            <v>208</v>
          </cell>
        </row>
        <row r="67">
          <cell r="A67" t="str">
            <v>2101</v>
          </cell>
        </row>
        <row r="68">
          <cell r="A68" t="str">
            <v>212</v>
          </cell>
        </row>
        <row r="69">
          <cell r="A69" t="str">
            <v>2121</v>
          </cell>
        </row>
        <row r="70">
          <cell r="A70" t="str">
            <v>2126</v>
          </cell>
        </row>
        <row r="71">
          <cell r="A71" t="str">
            <v>2183</v>
          </cell>
        </row>
        <row r="72">
          <cell r="A72" t="str">
            <v>2185</v>
          </cell>
        </row>
        <row r="73">
          <cell r="A73" t="str">
            <v>2195</v>
          </cell>
        </row>
        <row r="74">
          <cell r="A74" t="str">
            <v>2198</v>
          </cell>
        </row>
        <row r="75">
          <cell r="A75" t="str">
            <v>2199</v>
          </cell>
        </row>
        <row r="76">
          <cell r="A76" t="str">
            <v>220</v>
          </cell>
        </row>
        <row r="77">
          <cell r="A77" t="str">
            <v>2206</v>
          </cell>
        </row>
        <row r="78">
          <cell r="A78" t="str">
            <v>2208</v>
          </cell>
        </row>
        <row r="79">
          <cell r="A79" t="str">
            <v>2216</v>
          </cell>
        </row>
        <row r="80">
          <cell r="A80" t="str">
            <v>2218</v>
          </cell>
        </row>
        <row r="81">
          <cell r="A81" t="str">
            <v>2223</v>
          </cell>
        </row>
        <row r="82">
          <cell r="A82" t="str">
            <v>2228</v>
          </cell>
        </row>
        <row r="83">
          <cell r="A83" t="str">
            <v>223</v>
          </cell>
        </row>
        <row r="84">
          <cell r="A84" t="str">
            <v>2234</v>
          </cell>
        </row>
        <row r="85">
          <cell r="A85" t="str">
            <v>2242</v>
          </cell>
        </row>
        <row r="86">
          <cell r="A86" t="str">
            <v>2244</v>
          </cell>
        </row>
        <row r="87">
          <cell r="A87" t="str">
            <v>225</v>
          </cell>
        </row>
        <row r="88">
          <cell r="A88" t="str">
            <v>2253</v>
          </cell>
        </row>
        <row r="89">
          <cell r="A89" t="str">
            <v>2255</v>
          </cell>
        </row>
        <row r="90">
          <cell r="A90" t="str">
            <v>2262</v>
          </cell>
        </row>
        <row r="91">
          <cell r="A91" t="str">
            <v>2265</v>
          </cell>
        </row>
        <row r="92">
          <cell r="A92" t="str">
            <v>2266</v>
          </cell>
        </row>
        <row r="93">
          <cell r="A93" t="str">
            <v>2275</v>
          </cell>
        </row>
        <row r="94">
          <cell r="A94" t="str">
            <v>2283</v>
          </cell>
        </row>
        <row r="95">
          <cell r="A95" t="str">
            <v>229</v>
          </cell>
        </row>
        <row r="96">
          <cell r="A96" t="str">
            <v>2298</v>
          </cell>
        </row>
        <row r="97">
          <cell r="A97" t="str">
            <v>2299</v>
          </cell>
        </row>
        <row r="98">
          <cell r="A98" t="str">
            <v>2324</v>
          </cell>
        </row>
        <row r="99">
          <cell r="A99" t="str">
            <v>2342</v>
          </cell>
        </row>
        <row r="100">
          <cell r="A100" t="str">
            <v>2344</v>
          </cell>
        </row>
        <row r="101">
          <cell r="A101" t="str">
            <v>2345</v>
          </cell>
        </row>
        <row r="102">
          <cell r="A102" t="str">
            <v>2350</v>
          </cell>
        </row>
        <row r="103">
          <cell r="A103" t="str">
            <v>2353</v>
          </cell>
        </row>
        <row r="104">
          <cell r="A104" t="str">
            <v>2365</v>
          </cell>
        </row>
        <row r="105">
          <cell r="A105" t="str">
            <v>2368</v>
          </cell>
        </row>
        <row r="106">
          <cell r="A106" t="str">
            <v>2374</v>
          </cell>
        </row>
        <row r="107">
          <cell r="A107" t="str">
            <v>2381</v>
          </cell>
        </row>
        <row r="108">
          <cell r="A108" t="str">
            <v>2390</v>
          </cell>
        </row>
        <row r="109">
          <cell r="A109" t="str">
            <v>2391</v>
          </cell>
        </row>
        <row r="110">
          <cell r="A110" t="str">
            <v>2392</v>
          </cell>
        </row>
        <row r="111">
          <cell r="A111" t="str">
            <v>2393</v>
          </cell>
        </row>
        <row r="112">
          <cell r="A112" t="str">
            <v>2397</v>
          </cell>
        </row>
        <row r="113">
          <cell r="A113" t="str">
            <v>2403</v>
          </cell>
        </row>
        <row r="114">
          <cell r="A114" t="str">
            <v>2411</v>
          </cell>
        </row>
        <row r="115">
          <cell r="A115" t="str">
            <v>2416</v>
          </cell>
        </row>
        <row r="116">
          <cell r="A116" t="str">
            <v>242</v>
          </cell>
        </row>
        <row r="117">
          <cell r="A117" t="str">
            <v>2462</v>
          </cell>
        </row>
        <row r="118">
          <cell r="A118" t="str">
            <v>2465</v>
          </cell>
        </row>
        <row r="119">
          <cell r="A119" t="str">
            <v>2466</v>
          </cell>
        </row>
        <row r="120">
          <cell r="A120" t="str">
            <v>2468</v>
          </cell>
        </row>
        <row r="121">
          <cell r="A121" t="str">
            <v>2469</v>
          </cell>
        </row>
        <row r="122">
          <cell r="A122" t="str">
            <v>2470</v>
          </cell>
        </row>
        <row r="123">
          <cell r="A123" t="str">
            <v>2474</v>
          </cell>
        </row>
        <row r="124">
          <cell r="A124" t="str">
            <v>2475</v>
          </cell>
        </row>
        <row r="125">
          <cell r="A125" t="str">
            <v>2479</v>
          </cell>
        </row>
        <row r="126">
          <cell r="A126" t="str">
            <v>2480</v>
          </cell>
        </row>
        <row r="127">
          <cell r="A127" t="str">
            <v>2481</v>
          </cell>
        </row>
        <row r="128">
          <cell r="A128" t="str">
            <v>2490</v>
          </cell>
        </row>
        <row r="129">
          <cell r="A129" t="str">
            <v>2502</v>
          </cell>
        </row>
        <row r="130">
          <cell r="A130" t="str">
            <v>2507</v>
          </cell>
        </row>
        <row r="131">
          <cell r="A131" t="str">
            <v>251</v>
          </cell>
        </row>
        <row r="132">
          <cell r="A132" t="str">
            <v>2510</v>
          </cell>
        </row>
        <row r="133">
          <cell r="A133" t="str">
            <v>2518</v>
          </cell>
        </row>
        <row r="134">
          <cell r="A134" t="str">
            <v>2530</v>
          </cell>
        </row>
        <row r="135">
          <cell r="A135" t="str">
            <v>2537</v>
          </cell>
        </row>
        <row r="136">
          <cell r="A136" t="str">
            <v>2547</v>
          </cell>
        </row>
        <row r="137">
          <cell r="A137" t="str">
            <v>259</v>
          </cell>
        </row>
        <row r="138">
          <cell r="A138" t="str">
            <v>260</v>
          </cell>
        </row>
        <row r="139">
          <cell r="A139" t="str">
            <v>268</v>
          </cell>
        </row>
        <row r="140">
          <cell r="A140" t="str">
            <v>271</v>
          </cell>
        </row>
        <row r="141">
          <cell r="A141" t="str">
            <v>282</v>
          </cell>
        </row>
        <row r="142">
          <cell r="A142" t="str">
            <v>284</v>
          </cell>
        </row>
        <row r="143">
          <cell r="A143" t="str">
            <v>323</v>
          </cell>
        </row>
        <row r="144">
          <cell r="A144" t="str">
            <v>324</v>
          </cell>
        </row>
        <row r="145">
          <cell r="A145" t="str">
            <v>345</v>
          </cell>
        </row>
        <row r="146">
          <cell r="A146" t="str">
            <v>354</v>
          </cell>
        </row>
        <row r="147">
          <cell r="A147" t="str">
            <v>355</v>
          </cell>
        </row>
        <row r="148">
          <cell r="A148" t="str">
            <v>356</v>
          </cell>
        </row>
        <row r="149">
          <cell r="A149" t="str">
            <v>359</v>
          </cell>
        </row>
        <row r="150">
          <cell r="A150" t="str">
            <v>360</v>
          </cell>
        </row>
        <row r="151">
          <cell r="A151" t="str">
            <v>386</v>
          </cell>
        </row>
        <row r="152">
          <cell r="A152" t="str">
            <v>387</v>
          </cell>
        </row>
        <row r="153">
          <cell r="A153" t="str">
            <v>406</v>
          </cell>
        </row>
        <row r="154">
          <cell r="A154" t="str">
            <v>440</v>
          </cell>
        </row>
        <row r="155">
          <cell r="A155" t="str">
            <v>4444</v>
          </cell>
        </row>
        <row r="156">
          <cell r="A156" t="str">
            <v>445</v>
          </cell>
        </row>
        <row r="157">
          <cell r="A157" t="str">
            <v>4502</v>
          </cell>
        </row>
        <row r="158">
          <cell r="A158" t="str">
            <v>4503</v>
          </cell>
        </row>
        <row r="159">
          <cell r="A159" t="str">
            <v>4505</v>
          </cell>
        </row>
        <row r="160">
          <cell r="A160" t="str">
            <v>4508</v>
          </cell>
        </row>
        <row r="161">
          <cell r="A161" t="str">
            <v>4509</v>
          </cell>
        </row>
        <row r="162">
          <cell r="A162" t="str">
            <v>4510</v>
          </cell>
        </row>
        <row r="163">
          <cell r="A163" t="str">
            <v>4515</v>
          </cell>
        </row>
        <row r="164">
          <cell r="A164" t="str">
            <v>4516</v>
          </cell>
        </row>
        <row r="165">
          <cell r="A165" t="str">
            <v>4518</v>
          </cell>
        </row>
        <row r="166">
          <cell r="A166" t="str">
            <v>4519</v>
          </cell>
        </row>
        <row r="167">
          <cell r="A167" t="str">
            <v>4520</v>
          </cell>
        </row>
        <row r="168">
          <cell r="A168" t="str">
            <v>4521</v>
          </cell>
        </row>
        <row r="169">
          <cell r="A169" t="str">
            <v>4522</v>
          </cell>
        </row>
        <row r="170">
          <cell r="A170" t="str">
            <v>4523</v>
          </cell>
        </row>
        <row r="171">
          <cell r="A171" t="str">
            <v>4524</v>
          </cell>
        </row>
        <row r="172">
          <cell r="A172" t="str">
            <v>4526</v>
          </cell>
        </row>
        <row r="173">
          <cell r="A173" t="str">
            <v>4527</v>
          </cell>
        </row>
        <row r="174">
          <cell r="A174" t="str">
            <v>4528</v>
          </cell>
        </row>
        <row r="175">
          <cell r="A175" t="str">
            <v>4529</v>
          </cell>
        </row>
        <row r="176">
          <cell r="A176" t="str">
            <v>4531</v>
          </cell>
        </row>
        <row r="177">
          <cell r="A177" t="str">
            <v>4532</v>
          </cell>
        </row>
        <row r="178">
          <cell r="A178" t="str">
            <v>4535</v>
          </cell>
        </row>
        <row r="179">
          <cell r="A179" t="str">
            <v>4537</v>
          </cell>
        </row>
        <row r="180">
          <cell r="A180" t="str">
            <v>4538</v>
          </cell>
        </row>
        <row r="181">
          <cell r="A181" t="str">
            <v>4539</v>
          </cell>
        </row>
        <row r="182">
          <cell r="A182" t="str">
            <v>4540</v>
          </cell>
        </row>
        <row r="183">
          <cell r="A183" t="str">
            <v>4543</v>
          </cell>
        </row>
        <row r="184">
          <cell r="A184" t="str">
            <v>4544</v>
          </cell>
        </row>
        <row r="185">
          <cell r="A185" t="str">
            <v>4547</v>
          </cell>
        </row>
        <row r="186">
          <cell r="A186" t="str">
            <v>4552</v>
          </cell>
        </row>
        <row r="187">
          <cell r="A187" t="str">
            <v>4553</v>
          </cell>
        </row>
        <row r="188">
          <cell r="A188" t="str">
            <v>4600</v>
          </cell>
        </row>
        <row r="189">
          <cell r="A189" t="str">
            <v>4601</v>
          </cell>
        </row>
        <row r="190">
          <cell r="A190" t="str">
            <v>4603</v>
          </cell>
        </row>
        <row r="191">
          <cell r="A191" t="str">
            <v>4604</v>
          </cell>
        </row>
        <row r="192">
          <cell r="A192" t="str">
            <v>4605</v>
          </cell>
        </row>
        <row r="193">
          <cell r="A193" t="str">
            <v>4606</v>
          </cell>
        </row>
        <row r="194">
          <cell r="A194" t="str">
            <v>4607</v>
          </cell>
        </row>
        <row r="195">
          <cell r="A195" t="str">
            <v>4608</v>
          </cell>
        </row>
        <row r="196">
          <cell r="A196" t="str">
            <v>4610</v>
          </cell>
        </row>
        <row r="197">
          <cell r="A197" t="str">
            <v>4615</v>
          </cell>
        </row>
        <row r="198">
          <cell r="A198" t="str">
            <v>4616</v>
          </cell>
        </row>
        <row r="199">
          <cell r="A199" t="str">
            <v>4618</v>
          </cell>
        </row>
        <row r="200">
          <cell r="A200" t="str">
            <v>462</v>
          </cell>
        </row>
        <row r="201">
          <cell r="A201" t="str">
            <v>4620</v>
          </cell>
        </row>
        <row r="202">
          <cell r="A202" t="str">
            <v>4622</v>
          </cell>
        </row>
        <row r="203">
          <cell r="A203" t="str">
            <v>4624</v>
          </cell>
        </row>
        <row r="204">
          <cell r="A204" t="str">
            <v>4628</v>
          </cell>
        </row>
        <row r="205">
          <cell r="A205" t="str">
            <v>4629</v>
          </cell>
        </row>
        <row r="206">
          <cell r="A206" t="str">
            <v>4630</v>
          </cell>
        </row>
        <row r="207">
          <cell r="A207" t="str">
            <v>4650</v>
          </cell>
        </row>
        <row r="208">
          <cell r="A208" t="str">
            <v>4652</v>
          </cell>
        </row>
        <row r="209">
          <cell r="A209" t="str">
            <v>468</v>
          </cell>
        </row>
        <row r="210">
          <cell r="A210" t="str">
            <v>4681</v>
          </cell>
        </row>
        <row r="211">
          <cell r="A211" t="str">
            <v>471</v>
          </cell>
        </row>
        <row r="212">
          <cell r="A212" t="str">
            <v>4779</v>
          </cell>
        </row>
        <row r="213">
          <cell r="A213" t="str">
            <v>4800</v>
          </cell>
        </row>
        <row r="214">
          <cell r="A214" t="str">
            <v>4801</v>
          </cell>
        </row>
        <row r="215">
          <cell r="A215" t="str">
            <v>4802</v>
          </cell>
        </row>
        <row r="216">
          <cell r="A216" t="str">
            <v>4804</v>
          </cell>
        </row>
        <row r="217">
          <cell r="A217" t="str">
            <v>4805</v>
          </cell>
        </row>
        <row r="218">
          <cell r="A218" t="str">
            <v>4806</v>
          </cell>
        </row>
        <row r="219">
          <cell r="A219" t="str">
            <v>4807</v>
          </cell>
        </row>
        <row r="220">
          <cell r="A220" t="str">
            <v>4808</v>
          </cell>
        </row>
        <row r="221">
          <cell r="A221" t="str">
            <v>4809</v>
          </cell>
        </row>
        <row r="222">
          <cell r="A222" t="str">
            <v>4811</v>
          </cell>
        </row>
        <row r="223">
          <cell r="A223" t="str">
            <v>4812</v>
          </cell>
        </row>
        <row r="224">
          <cell r="A224" t="str">
            <v>4813</v>
          </cell>
        </row>
        <row r="225">
          <cell r="A225" t="str">
            <v>4814</v>
          </cell>
        </row>
        <row r="226">
          <cell r="A226" t="str">
            <v>4816</v>
          </cell>
        </row>
        <row r="227">
          <cell r="A227" t="str">
            <v>4818</v>
          </cell>
        </row>
        <row r="228">
          <cell r="A228" t="str">
            <v>4824</v>
          </cell>
        </row>
        <row r="229">
          <cell r="A229" t="str">
            <v>4825</v>
          </cell>
        </row>
        <row r="230">
          <cell r="A230" t="str">
            <v>4826</v>
          </cell>
        </row>
        <row r="231">
          <cell r="A231" t="str">
            <v>4835</v>
          </cell>
        </row>
        <row r="232">
          <cell r="A232" t="str">
            <v>4836</v>
          </cell>
        </row>
        <row r="233">
          <cell r="A233" t="str">
            <v>4839</v>
          </cell>
        </row>
        <row r="234">
          <cell r="A234" t="str">
            <v>4842</v>
          </cell>
        </row>
        <row r="235">
          <cell r="A235" t="str">
            <v>4843</v>
          </cell>
        </row>
        <row r="236">
          <cell r="A236" t="str">
            <v>4845</v>
          </cell>
        </row>
        <row r="237">
          <cell r="A237" t="str">
            <v>4857</v>
          </cell>
        </row>
        <row r="238">
          <cell r="A238" t="str">
            <v>4859</v>
          </cell>
        </row>
        <row r="239">
          <cell r="A239" t="str">
            <v>4863</v>
          </cell>
        </row>
        <row r="240">
          <cell r="A240" t="str">
            <v>4887</v>
          </cell>
        </row>
        <row r="241">
          <cell r="A241" t="str">
            <v>4893</v>
          </cell>
        </row>
        <row r="242">
          <cell r="A242" t="str">
            <v>490</v>
          </cell>
        </row>
        <row r="243">
          <cell r="A243" t="str">
            <v>4909</v>
          </cell>
        </row>
        <row r="244">
          <cell r="A244" t="str">
            <v>4910</v>
          </cell>
        </row>
        <row r="245">
          <cell r="A245" t="str">
            <v>4911</v>
          </cell>
        </row>
        <row r="246">
          <cell r="A246" t="str">
            <v>4912</v>
          </cell>
        </row>
        <row r="247">
          <cell r="A247" t="str">
            <v>4913</v>
          </cell>
        </row>
        <row r="248">
          <cell r="A248" t="str">
            <v>4914</v>
          </cell>
        </row>
        <row r="249">
          <cell r="A249" t="str">
            <v>4915</v>
          </cell>
        </row>
        <row r="250">
          <cell r="A250" t="str">
            <v>4916</v>
          </cell>
        </row>
        <row r="251">
          <cell r="A251" t="str">
            <v>4917</v>
          </cell>
        </row>
        <row r="252">
          <cell r="A252" t="str">
            <v>4918</v>
          </cell>
        </row>
        <row r="253">
          <cell r="A253" t="str">
            <v>4919</v>
          </cell>
        </row>
        <row r="254">
          <cell r="A254" t="str">
            <v>4921</v>
          </cell>
        </row>
        <row r="255">
          <cell r="A255" t="str">
            <v>4922</v>
          </cell>
        </row>
        <row r="256">
          <cell r="A256" t="str">
            <v>495</v>
          </cell>
        </row>
        <row r="257">
          <cell r="A257" t="str">
            <v>4955</v>
          </cell>
        </row>
        <row r="258">
          <cell r="A258" t="str">
            <v>5057</v>
          </cell>
        </row>
        <row r="259">
          <cell r="A259" t="str">
            <v>507</v>
          </cell>
        </row>
        <row r="260">
          <cell r="A260" t="str">
            <v>5099</v>
          </cell>
        </row>
        <row r="261">
          <cell r="A261" t="str">
            <v>5101</v>
          </cell>
        </row>
        <row r="262">
          <cell r="A262" t="str">
            <v>5104</v>
          </cell>
        </row>
        <row r="263">
          <cell r="A263" t="str">
            <v>5109</v>
          </cell>
        </row>
        <row r="264">
          <cell r="A264" t="str">
            <v>5112</v>
          </cell>
        </row>
        <row r="265">
          <cell r="A265" t="str">
            <v>5118</v>
          </cell>
        </row>
        <row r="266">
          <cell r="A266" t="str">
            <v>5119</v>
          </cell>
        </row>
        <row r="267">
          <cell r="A267" t="str">
            <v>5120</v>
          </cell>
        </row>
        <row r="268">
          <cell r="A268" t="str">
            <v>5124</v>
          </cell>
        </row>
        <row r="269">
          <cell r="A269" t="str">
            <v>513</v>
          </cell>
        </row>
        <row r="270">
          <cell r="A270" t="str">
            <v>5138</v>
          </cell>
        </row>
        <row r="271">
          <cell r="A271" t="str">
            <v>5139</v>
          </cell>
        </row>
        <row r="272">
          <cell r="A272" t="str">
            <v>5140</v>
          </cell>
        </row>
        <row r="273">
          <cell r="A273" t="str">
            <v>5155</v>
          </cell>
        </row>
        <row r="274">
          <cell r="A274" t="str">
            <v>5164</v>
          </cell>
        </row>
        <row r="275">
          <cell r="A275" t="str">
            <v>5169</v>
          </cell>
        </row>
        <row r="276">
          <cell r="A276" t="str">
            <v>5170</v>
          </cell>
        </row>
        <row r="277">
          <cell r="A277" t="str">
            <v>5171</v>
          </cell>
        </row>
        <row r="278">
          <cell r="A278" t="str">
            <v>5175</v>
          </cell>
        </row>
        <row r="279">
          <cell r="A279" t="str">
            <v>5202</v>
          </cell>
        </row>
        <row r="280">
          <cell r="A280" t="str">
            <v>521</v>
          </cell>
        </row>
        <row r="281">
          <cell r="A281" t="str">
            <v>5237</v>
          </cell>
        </row>
        <row r="282">
          <cell r="A282" t="str">
            <v>5238</v>
          </cell>
        </row>
        <row r="283">
          <cell r="A283" t="str">
            <v>5239</v>
          </cell>
        </row>
        <row r="284">
          <cell r="A284" t="str">
            <v>5279</v>
          </cell>
        </row>
        <row r="285">
          <cell r="A285" t="str">
            <v>5280</v>
          </cell>
        </row>
        <row r="286">
          <cell r="A286" t="str">
            <v>5281</v>
          </cell>
        </row>
        <row r="287">
          <cell r="A287" t="str">
            <v>530</v>
          </cell>
        </row>
        <row r="288">
          <cell r="A288" t="str">
            <v>538</v>
          </cell>
        </row>
        <row r="289">
          <cell r="A289" t="str">
            <v>554</v>
          </cell>
        </row>
        <row r="290">
          <cell r="A290" t="str">
            <v>555</v>
          </cell>
        </row>
        <row r="291">
          <cell r="A291" t="str">
            <v>557</v>
          </cell>
        </row>
        <row r="292">
          <cell r="A292" t="str">
            <v>7733</v>
          </cell>
        </row>
        <row r="293">
          <cell r="A293" t="str">
            <v>7734</v>
          </cell>
        </row>
      </sheetData>
      <sheetData sheetId="21">
        <row r="2">
          <cell r="C2">
            <v>794.25340000000006</v>
          </cell>
          <cell r="D2">
            <v>1566.6902</v>
          </cell>
          <cell r="E2">
            <v>1417</v>
          </cell>
          <cell r="F2">
            <v>135</v>
          </cell>
          <cell r="G2">
            <v>12601.2703</v>
          </cell>
          <cell r="H2">
            <v>454.91840000000002</v>
          </cell>
          <cell r="I2">
            <v>1663.7681</v>
          </cell>
          <cell r="J2">
            <v>2070</v>
          </cell>
          <cell r="K2">
            <v>194</v>
          </cell>
          <cell r="L2">
            <v>11773.913</v>
          </cell>
          <cell r="M2">
            <v>431.41399999999999</v>
          </cell>
          <cell r="N2">
            <v>954.46939999999995</v>
          </cell>
          <cell r="O2">
            <v>5381</v>
          </cell>
          <cell r="P2">
            <v>506</v>
          </cell>
          <cell r="Q2">
            <v>9747.6306000000004</v>
          </cell>
          <cell r="R2">
            <v>260.20510000000002</v>
          </cell>
          <cell r="S2">
            <v>574.0498</v>
          </cell>
          <cell r="T2">
            <v>4578</v>
          </cell>
          <cell r="U2">
            <v>447</v>
          </cell>
          <cell r="V2">
            <v>9612.0576999999994</v>
          </cell>
          <cell r="W2">
            <v>212.73009999999999</v>
          </cell>
          <cell r="X2">
            <v>307.15530000000001</v>
          </cell>
          <cell r="Y2">
            <v>1719</v>
          </cell>
          <cell r="Z2">
            <v>168</v>
          </cell>
          <cell r="AA2">
            <v>8000</v>
          </cell>
          <cell r="AB2">
            <v>74</v>
          </cell>
          <cell r="AC2">
            <v>867</v>
          </cell>
          <cell r="AD2">
            <v>96</v>
          </cell>
          <cell r="AE2">
            <v>316.34140000000002</v>
          </cell>
          <cell r="AF2">
            <v>1024.2215000000001</v>
          </cell>
          <cell r="AG2">
            <v>2753.779</v>
          </cell>
          <cell r="AH2">
            <v>5977.5281000000004</v>
          </cell>
          <cell r="AI2">
            <v>267</v>
          </cell>
          <cell r="AJ2">
            <v>30</v>
          </cell>
          <cell r="AK2">
            <v>15505.618</v>
          </cell>
          <cell r="AL2">
            <v>185.65389999999999</v>
          </cell>
          <cell r="AM2">
            <v>123.11020000000001</v>
          </cell>
          <cell r="AN2">
            <v>3704</v>
          </cell>
          <cell r="AO2">
            <v>347</v>
          </cell>
          <cell r="AP2">
            <v>8663.0669999999991</v>
          </cell>
          <cell r="AQ2">
            <v>304.93470000000002</v>
          </cell>
          <cell r="AR2">
            <v>713.56060000000002</v>
          </cell>
          <cell r="AS2">
            <v>15169</v>
          </cell>
          <cell r="AT2">
            <v>1475</v>
          </cell>
          <cell r="AU2">
            <v>8923.4622999999992</v>
          </cell>
          <cell r="AV2">
            <v>100.31950000000001</v>
          </cell>
          <cell r="AW2">
            <v>179.61259999999999</v>
          </cell>
          <cell r="AX2">
            <v>20444</v>
          </cell>
          <cell r="AY2">
            <v>2189</v>
          </cell>
          <cell r="AZ2">
            <v>3616.9047</v>
          </cell>
          <cell r="BA2">
            <v>187.47329999999999</v>
          </cell>
          <cell r="BB2">
            <v>407.04239999999999</v>
          </cell>
          <cell r="BC2">
            <v>35613</v>
          </cell>
          <cell r="BD2">
            <v>3664</v>
          </cell>
          <cell r="BE2">
            <v>5877.1796999999997</v>
          </cell>
        </row>
        <row r="3">
          <cell r="A3" t="str">
            <v>PCP</v>
          </cell>
          <cell r="B3" t="str">
            <v>PERIOD</v>
          </cell>
          <cell r="C3" t="str">
            <v>DAS_C_Y</v>
          </cell>
          <cell r="D3" t="str">
            <v>DAS_I_Y</v>
          </cell>
          <cell r="E3" t="str">
            <v>DAS_M_YT</v>
          </cell>
          <cell r="F3" t="str">
            <v>DAS_N_YT</v>
          </cell>
          <cell r="G3" t="str">
            <v>DAS_O_Y</v>
          </cell>
          <cell r="H3" t="str">
            <v>DDI_C_Y</v>
          </cell>
          <cell r="I3" t="str">
            <v>DDI_I_Y</v>
          </cell>
          <cell r="J3" t="str">
            <v>DDI_M_YT</v>
          </cell>
          <cell r="K3" t="str">
            <v>DDI_N_YT</v>
          </cell>
          <cell r="L3" t="str">
            <v>DDI_O_Y</v>
          </cell>
          <cell r="M3" t="str">
            <v>DHY_C_Y</v>
          </cell>
          <cell r="N3" t="str">
            <v>DHY_I_Y</v>
          </cell>
          <cell r="O3" t="str">
            <v>DHY_M_YT</v>
          </cell>
          <cell r="P3" t="str">
            <v>DHY_N_YT</v>
          </cell>
          <cell r="Q3" t="str">
            <v>DHY_O_Y</v>
          </cell>
          <cell r="R3" t="str">
            <v>DLB_C_Y</v>
          </cell>
          <cell r="S3" t="str">
            <v>DLB_I_Y</v>
          </cell>
          <cell r="T3" t="str">
            <v>DLB_M_YT</v>
          </cell>
          <cell r="U3" t="str">
            <v>DLB_N_YT</v>
          </cell>
          <cell r="V3" t="str">
            <v>DLB_O_Y</v>
          </cell>
          <cell r="W3" t="str">
            <v>DOT_C_Y</v>
          </cell>
          <cell r="X3" t="str">
            <v>DOT_I_Y</v>
          </cell>
          <cell r="Y3" t="str">
            <v>DOT_M_YT</v>
          </cell>
          <cell r="Z3" t="str">
            <v>DOT_N_YT</v>
          </cell>
          <cell r="AA3" t="str">
            <v>DOT_O_Y</v>
          </cell>
          <cell r="AB3" t="str">
            <v>DPC_I_YT</v>
          </cell>
          <cell r="AC3" t="str">
            <v>DPC_M_YT</v>
          </cell>
          <cell r="AD3" t="str">
            <v>DPC_N_YT</v>
          </cell>
          <cell r="AE3" t="str">
            <v>DPC_C_Y</v>
          </cell>
          <cell r="AF3" t="str">
            <v>DPC_I_Y</v>
          </cell>
          <cell r="AG3" t="str">
            <v>DPU_C_Y</v>
          </cell>
          <cell r="AH3" t="str">
            <v>DPU_I_Y</v>
          </cell>
          <cell r="AI3" t="str">
            <v>DPU_M_YT</v>
          </cell>
          <cell r="AJ3" t="str">
            <v>DPU_N_YT</v>
          </cell>
          <cell r="AK3" t="str">
            <v>DPU_O_Y</v>
          </cell>
          <cell r="AL3" t="str">
            <v>DSA_C_Y</v>
          </cell>
          <cell r="AM3" t="str">
            <v>DSA_I_Y</v>
          </cell>
          <cell r="AN3" t="str">
            <v>DSA_M_YT</v>
          </cell>
          <cell r="AO3" t="str">
            <v>DSA_N_YT</v>
          </cell>
          <cell r="AP3" t="str">
            <v>DSA_O_Y</v>
          </cell>
          <cell r="AQ3" t="str">
            <v>DM1_C_Y</v>
          </cell>
          <cell r="AR3" t="str">
            <v>DM1_I_Y</v>
          </cell>
          <cell r="AS3" t="str">
            <v>DM1_M_YT</v>
          </cell>
          <cell r="AT3" t="str">
            <v>DM1_N_YT</v>
          </cell>
          <cell r="AU3" t="str">
            <v>DM1_O_Y</v>
          </cell>
          <cell r="AV3" t="str">
            <v>DM__C_Y</v>
          </cell>
          <cell r="AW3" t="str">
            <v>DM__I_Y</v>
          </cell>
          <cell r="AX3" t="str">
            <v>DM__M_YT</v>
          </cell>
          <cell r="AY3" t="str">
            <v>DM__N_YT</v>
          </cell>
          <cell r="AZ3" t="str">
            <v>DM__O_Y</v>
          </cell>
          <cell r="BA3" t="str">
            <v>DAM_C_Y</v>
          </cell>
          <cell r="BB3" t="str">
            <v>DAM_I_Y</v>
          </cell>
          <cell r="BC3" t="str">
            <v>DAM_M_YT</v>
          </cell>
          <cell r="BD3" t="str">
            <v>DAM_N_YT</v>
          </cell>
          <cell r="BE3" t="str">
            <v>DAM_O_Y</v>
          </cell>
        </row>
        <row r="4">
          <cell r="A4" t="str">
            <v>000</v>
          </cell>
        </row>
        <row r="5">
          <cell r="A5" t="str">
            <v>002</v>
          </cell>
        </row>
        <row r="6">
          <cell r="A6" t="str">
            <v>005</v>
          </cell>
        </row>
        <row r="7">
          <cell r="A7" t="str">
            <v>006</v>
          </cell>
        </row>
        <row r="8">
          <cell r="A8" t="str">
            <v>008</v>
          </cell>
        </row>
        <row r="9">
          <cell r="A9" t="str">
            <v>015</v>
          </cell>
        </row>
        <row r="10">
          <cell r="A10" t="str">
            <v>019</v>
          </cell>
        </row>
        <row r="11">
          <cell r="A11" t="str">
            <v>020</v>
          </cell>
        </row>
        <row r="12">
          <cell r="A12" t="str">
            <v>034</v>
          </cell>
        </row>
        <row r="13">
          <cell r="A13" t="str">
            <v>038</v>
          </cell>
        </row>
        <row r="14">
          <cell r="A14" t="str">
            <v>040</v>
          </cell>
        </row>
        <row r="15">
          <cell r="A15" t="str">
            <v>042</v>
          </cell>
        </row>
        <row r="16">
          <cell r="A16" t="str">
            <v>050</v>
          </cell>
        </row>
        <row r="17">
          <cell r="A17" t="str">
            <v>054</v>
          </cell>
        </row>
        <row r="18">
          <cell r="A18" t="str">
            <v>055</v>
          </cell>
        </row>
        <row r="19">
          <cell r="A19" t="str">
            <v>058</v>
          </cell>
        </row>
        <row r="20">
          <cell r="A20" t="str">
            <v>073</v>
          </cell>
        </row>
        <row r="21">
          <cell r="A21" t="str">
            <v>082</v>
          </cell>
        </row>
        <row r="22">
          <cell r="A22" t="str">
            <v>094</v>
          </cell>
        </row>
        <row r="23">
          <cell r="A23" t="str">
            <v>098</v>
          </cell>
        </row>
        <row r="24">
          <cell r="A24" t="str">
            <v>103</v>
          </cell>
        </row>
        <row r="25">
          <cell r="A25" t="str">
            <v>104</v>
          </cell>
        </row>
        <row r="26">
          <cell r="A26" t="str">
            <v>113</v>
          </cell>
        </row>
        <row r="27">
          <cell r="A27" t="str">
            <v>116</v>
          </cell>
        </row>
        <row r="28">
          <cell r="A28" t="str">
            <v>121</v>
          </cell>
        </row>
        <row r="29">
          <cell r="A29" t="str">
            <v>126</v>
          </cell>
        </row>
        <row r="30">
          <cell r="A30" t="str">
            <v>127</v>
          </cell>
        </row>
        <row r="31">
          <cell r="A31" t="str">
            <v>131</v>
          </cell>
        </row>
        <row r="32">
          <cell r="A32" t="str">
            <v>135</v>
          </cell>
        </row>
        <row r="33">
          <cell r="A33" t="str">
            <v>138</v>
          </cell>
        </row>
        <row r="34">
          <cell r="A34" t="str">
            <v>146</v>
          </cell>
        </row>
        <row r="35">
          <cell r="A35" t="str">
            <v>161</v>
          </cell>
        </row>
        <row r="36">
          <cell r="A36" t="str">
            <v>1900</v>
          </cell>
        </row>
        <row r="37">
          <cell r="A37" t="str">
            <v>1901</v>
          </cell>
        </row>
        <row r="38">
          <cell r="A38" t="str">
            <v>1902</v>
          </cell>
        </row>
        <row r="39">
          <cell r="A39" t="str">
            <v>1903</v>
          </cell>
        </row>
        <row r="40">
          <cell r="A40" t="str">
            <v>1904</v>
          </cell>
        </row>
        <row r="41">
          <cell r="A41" t="str">
            <v>1905</v>
          </cell>
        </row>
        <row r="42">
          <cell r="A42" t="str">
            <v>1906</v>
          </cell>
        </row>
        <row r="43">
          <cell r="A43" t="str">
            <v>1907</v>
          </cell>
        </row>
        <row r="44">
          <cell r="A44" t="str">
            <v>1908</v>
          </cell>
        </row>
        <row r="45">
          <cell r="A45" t="str">
            <v>1909</v>
          </cell>
        </row>
        <row r="46">
          <cell r="A46" t="str">
            <v>1910</v>
          </cell>
        </row>
        <row r="47">
          <cell r="A47" t="str">
            <v>1911</v>
          </cell>
        </row>
        <row r="48">
          <cell r="A48" t="str">
            <v>1912</v>
          </cell>
        </row>
        <row r="49">
          <cell r="A49" t="str">
            <v>1913</v>
          </cell>
        </row>
        <row r="50">
          <cell r="A50" t="str">
            <v>1914</v>
          </cell>
        </row>
        <row r="51">
          <cell r="A51" t="str">
            <v>1915</v>
          </cell>
        </row>
        <row r="52">
          <cell r="A52" t="str">
            <v>1916</v>
          </cell>
        </row>
        <row r="53">
          <cell r="A53" t="str">
            <v>1917</v>
          </cell>
        </row>
        <row r="54">
          <cell r="A54" t="str">
            <v>1918</v>
          </cell>
        </row>
        <row r="55">
          <cell r="A55" t="str">
            <v>1919</v>
          </cell>
        </row>
        <row r="56">
          <cell r="A56" t="str">
            <v>1920</v>
          </cell>
        </row>
        <row r="57">
          <cell r="A57" t="str">
            <v>1921</v>
          </cell>
        </row>
        <row r="58">
          <cell r="A58" t="str">
            <v>1922</v>
          </cell>
        </row>
        <row r="59">
          <cell r="A59" t="str">
            <v>1923</v>
          </cell>
        </row>
        <row r="60">
          <cell r="A60" t="str">
            <v>1924</v>
          </cell>
        </row>
        <row r="61">
          <cell r="A61" t="str">
            <v>1925</v>
          </cell>
        </row>
        <row r="62">
          <cell r="A62" t="str">
            <v>194</v>
          </cell>
        </row>
        <row r="63">
          <cell r="A63" t="str">
            <v>205</v>
          </cell>
        </row>
        <row r="64">
          <cell r="A64" t="str">
            <v>206</v>
          </cell>
        </row>
        <row r="65">
          <cell r="A65" t="str">
            <v>207</v>
          </cell>
        </row>
        <row r="66">
          <cell r="A66" t="str">
            <v>208</v>
          </cell>
        </row>
        <row r="67">
          <cell r="A67" t="str">
            <v>2101</v>
          </cell>
        </row>
        <row r="68">
          <cell r="A68" t="str">
            <v>212</v>
          </cell>
        </row>
        <row r="69">
          <cell r="A69" t="str">
            <v>2121</v>
          </cell>
        </row>
        <row r="70">
          <cell r="A70" t="str">
            <v>2126</v>
          </cell>
        </row>
        <row r="71">
          <cell r="A71" t="str">
            <v>2183</v>
          </cell>
        </row>
        <row r="72">
          <cell r="A72" t="str">
            <v>2185</v>
          </cell>
        </row>
        <row r="73">
          <cell r="A73" t="str">
            <v>2195</v>
          </cell>
        </row>
        <row r="74">
          <cell r="A74" t="str">
            <v>2198</v>
          </cell>
        </row>
        <row r="75">
          <cell r="A75" t="str">
            <v>2199</v>
          </cell>
        </row>
        <row r="76">
          <cell r="A76" t="str">
            <v>220</v>
          </cell>
        </row>
        <row r="77">
          <cell r="A77" t="str">
            <v>2206</v>
          </cell>
        </row>
        <row r="78">
          <cell r="A78" t="str">
            <v>2208</v>
          </cell>
        </row>
        <row r="79">
          <cell r="A79" t="str">
            <v>2216</v>
          </cell>
        </row>
        <row r="80">
          <cell r="A80" t="str">
            <v>2218</v>
          </cell>
        </row>
        <row r="81">
          <cell r="A81" t="str">
            <v>2223</v>
          </cell>
        </row>
        <row r="82">
          <cell r="A82" t="str">
            <v>2228</v>
          </cell>
        </row>
        <row r="83">
          <cell r="A83" t="str">
            <v>223</v>
          </cell>
        </row>
        <row r="84">
          <cell r="A84" t="str">
            <v>2234</v>
          </cell>
        </row>
        <row r="85">
          <cell r="A85" t="str">
            <v>2242</v>
          </cell>
        </row>
        <row r="86">
          <cell r="A86" t="str">
            <v>2244</v>
          </cell>
        </row>
        <row r="87">
          <cell r="A87" t="str">
            <v>225</v>
          </cell>
        </row>
        <row r="88">
          <cell r="A88" t="str">
            <v>2253</v>
          </cell>
        </row>
        <row r="89">
          <cell r="A89" t="str">
            <v>2255</v>
          </cell>
        </row>
        <row r="90">
          <cell r="A90" t="str">
            <v>2262</v>
          </cell>
        </row>
        <row r="91">
          <cell r="A91" t="str">
            <v>2265</v>
          </cell>
        </row>
        <row r="92">
          <cell r="A92" t="str">
            <v>2266</v>
          </cell>
        </row>
        <row r="93">
          <cell r="A93" t="str">
            <v>2275</v>
          </cell>
        </row>
        <row r="94">
          <cell r="A94" t="str">
            <v>2283</v>
          </cell>
        </row>
        <row r="95">
          <cell r="A95" t="str">
            <v>229</v>
          </cell>
        </row>
        <row r="96">
          <cell r="A96" t="str">
            <v>2298</v>
          </cell>
        </row>
        <row r="97">
          <cell r="A97" t="str">
            <v>2299</v>
          </cell>
        </row>
        <row r="98">
          <cell r="A98" t="str">
            <v>2324</v>
          </cell>
        </row>
        <row r="99">
          <cell r="A99" t="str">
            <v>2342</v>
          </cell>
        </row>
        <row r="100">
          <cell r="A100" t="str">
            <v>2344</v>
          </cell>
        </row>
        <row r="101">
          <cell r="A101" t="str">
            <v>2345</v>
          </cell>
        </row>
        <row r="102">
          <cell r="A102" t="str">
            <v>2350</v>
          </cell>
        </row>
        <row r="103">
          <cell r="A103" t="str">
            <v>2353</v>
          </cell>
        </row>
        <row r="104">
          <cell r="A104" t="str">
            <v>2365</v>
          </cell>
        </row>
        <row r="105">
          <cell r="A105" t="str">
            <v>2368</v>
          </cell>
        </row>
        <row r="106">
          <cell r="A106" t="str">
            <v>2374</v>
          </cell>
        </row>
        <row r="107">
          <cell r="A107" t="str">
            <v>2381</v>
          </cell>
        </row>
        <row r="108">
          <cell r="A108" t="str">
            <v>2390</v>
          </cell>
        </row>
        <row r="109">
          <cell r="A109" t="str">
            <v>2391</v>
          </cell>
        </row>
        <row r="110">
          <cell r="A110" t="str">
            <v>2392</v>
          </cell>
        </row>
        <row r="111">
          <cell r="A111" t="str">
            <v>2393</v>
          </cell>
        </row>
        <row r="112">
          <cell r="A112" t="str">
            <v>2397</v>
          </cell>
        </row>
        <row r="113">
          <cell r="A113" t="str">
            <v>2403</v>
          </cell>
        </row>
        <row r="114">
          <cell r="A114" t="str">
            <v>2411</v>
          </cell>
        </row>
        <row r="115">
          <cell r="A115" t="str">
            <v>2416</v>
          </cell>
        </row>
        <row r="116">
          <cell r="A116" t="str">
            <v>242</v>
          </cell>
        </row>
        <row r="117">
          <cell r="A117" t="str">
            <v>2462</v>
          </cell>
        </row>
        <row r="118">
          <cell r="A118" t="str">
            <v>2465</v>
          </cell>
        </row>
        <row r="119">
          <cell r="A119" t="str">
            <v>2466</v>
          </cell>
        </row>
        <row r="120">
          <cell r="A120" t="str">
            <v>2468</v>
          </cell>
        </row>
        <row r="121">
          <cell r="A121" t="str">
            <v>2469</v>
          </cell>
        </row>
        <row r="122">
          <cell r="A122" t="str">
            <v>2470</v>
          </cell>
        </row>
        <row r="123">
          <cell r="A123" t="str">
            <v>2474</v>
          </cell>
        </row>
        <row r="124">
          <cell r="A124" t="str">
            <v>2475</v>
          </cell>
        </row>
        <row r="125">
          <cell r="A125" t="str">
            <v>2479</v>
          </cell>
        </row>
        <row r="126">
          <cell r="A126" t="str">
            <v>2480</v>
          </cell>
        </row>
        <row r="127">
          <cell r="A127" t="str">
            <v>2481</v>
          </cell>
        </row>
        <row r="128">
          <cell r="A128" t="str">
            <v>2490</v>
          </cell>
        </row>
        <row r="129">
          <cell r="A129" t="str">
            <v>2502</v>
          </cell>
        </row>
        <row r="130">
          <cell r="A130" t="str">
            <v>2507</v>
          </cell>
        </row>
        <row r="131">
          <cell r="A131" t="str">
            <v>251</v>
          </cell>
        </row>
        <row r="132">
          <cell r="A132" t="str">
            <v>2510</v>
          </cell>
        </row>
        <row r="133">
          <cell r="A133" t="str">
            <v>2518</v>
          </cell>
        </row>
        <row r="134">
          <cell r="A134" t="str">
            <v>2530</v>
          </cell>
        </row>
        <row r="135">
          <cell r="A135" t="str">
            <v>2537</v>
          </cell>
        </row>
        <row r="136">
          <cell r="A136" t="str">
            <v>2547</v>
          </cell>
        </row>
        <row r="137">
          <cell r="A137" t="str">
            <v>259</v>
          </cell>
        </row>
        <row r="138">
          <cell r="A138" t="str">
            <v>260</v>
          </cell>
        </row>
        <row r="139">
          <cell r="A139" t="str">
            <v>268</v>
          </cell>
        </row>
        <row r="140">
          <cell r="A140" t="str">
            <v>271</v>
          </cell>
        </row>
        <row r="141">
          <cell r="A141" t="str">
            <v>282</v>
          </cell>
        </row>
        <row r="142">
          <cell r="A142" t="str">
            <v>284</v>
          </cell>
        </row>
        <row r="143">
          <cell r="A143" t="str">
            <v>323</v>
          </cell>
        </row>
        <row r="144">
          <cell r="A144" t="str">
            <v>324</v>
          </cell>
        </row>
        <row r="145">
          <cell r="A145" t="str">
            <v>345</v>
          </cell>
        </row>
        <row r="146">
          <cell r="A146" t="str">
            <v>354</v>
          </cell>
        </row>
        <row r="147">
          <cell r="A147" t="str">
            <v>355</v>
          </cell>
        </row>
        <row r="148">
          <cell r="A148" t="str">
            <v>356</v>
          </cell>
        </row>
        <row r="149">
          <cell r="A149" t="str">
            <v>359</v>
          </cell>
        </row>
        <row r="150">
          <cell r="A150" t="str">
            <v>360</v>
          </cell>
        </row>
        <row r="151">
          <cell r="A151" t="str">
            <v>386</v>
          </cell>
        </row>
        <row r="152">
          <cell r="A152" t="str">
            <v>387</v>
          </cell>
        </row>
        <row r="153">
          <cell r="A153" t="str">
            <v>406</v>
          </cell>
        </row>
        <row r="154">
          <cell r="A154" t="str">
            <v>440</v>
          </cell>
        </row>
        <row r="155">
          <cell r="A155" t="str">
            <v>4444</v>
          </cell>
        </row>
        <row r="156">
          <cell r="A156" t="str">
            <v>445</v>
          </cell>
        </row>
        <row r="157">
          <cell r="A157" t="str">
            <v>4502</v>
          </cell>
        </row>
        <row r="158">
          <cell r="A158" t="str">
            <v>4503</v>
          </cell>
        </row>
        <row r="159">
          <cell r="A159" t="str">
            <v>4505</v>
          </cell>
        </row>
        <row r="160">
          <cell r="A160" t="str">
            <v>4508</v>
          </cell>
        </row>
        <row r="161">
          <cell r="A161" t="str">
            <v>4509</v>
          </cell>
        </row>
        <row r="162">
          <cell r="A162" t="str">
            <v>4510</v>
          </cell>
        </row>
        <row r="163">
          <cell r="A163" t="str">
            <v>4515</v>
          </cell>
        </row>
        <row r="164">
          <cell r="A164" t="str">
            <v>4516</v>
          </cell>
        </row>
        <row r="165">
          <cell r="A165" t="str">
            <v>4518</v>
          </cell>
        </row>
        <row r="166">
          <cell r="A166" t="str">
            <v>4519</v>
          </cell>
        </row>
        <row r="167">
          <cell r="A167" t="str">
            <v>4520</v>
          </cell>
        </row>
        <row r="168">
          <cell r="A168" t="str">
            <v>4521</v>
          </cell>
        </row>
        <row r="169">
          <cell r="A169" t="str">
            <v>4522</v>
          </cell>
        </row>
        <row r="170">
          <cell r="A170" t="str">
            <v>4523</v>
          </cell>
        </row>
        <row r="171">
          <cell r="A171" t="str">
            <v>4524</v>
          </cell>
        </row>
        <row r="172">
          <cell r="A172" t="str">
            <v>4526</v>
          </cell>
        </row>
        <row r="173">
          <cell r="A173" t="str">
            <v>4527</v>
          </cell>
        </row>
        <row r="174">
          <cell r="A174" t="str">
            <v>4528</v>
          </cell>
        </row>
        <row r="175">
          <cell r="A175" t="str">
            <v>4529</v>
          </cell>
        </row>
        <row r="176">
          <cell r="A176" t="str">
            <v>4531</v>
          </cell>
        </row>
        <row r="177">
          <cell r="A177" t="str">
            <v>4532</v>
          </cell>
        </row>
        <row r="178">
          <cell r="A178" t="str">
            <v>4535</v>
          </cell>
        </row>
        <row r="179">
          <cell r="A179" t="str">
            <v>4537</v>
          </cell>
        </row>
        <row r="180">
          <cell r="A180" t="str">
            <v>4538</v>
          </cell>
        </row>
        <row r="181">
          <cell r="A181" t="str">
            <v>4539</v>
          </cell>
        </row>
        <row r="182">
          <cell r="A182" t="str">
            <v>4540</v>
          </cell>
        </row>
        <row r="183">
          <cell r="A183" t="str">
            <v>4543</v>
          </cell>
        </row>
        <row r="184">
          <cell r="A184" t="str">
            <v>4544</v>
          </cell>
        </row>
        <row r="185">
          <cell r="A185" t="str">
            <v>4547</v>
          </cell>
        </row>
        <row r="186">
          <cell r="A186" t="str">
            <v>4552</v>
          </cell>
        </row>
        <row r="187">
          <cell r="A187" t="str">
            <v>4553</v>
          </cell>
        </row>
        <row r="188">
          <cell r="A188" t="str">
            <v>4600</v>
          </cell>
        </row>
        <row r="189">
          <cell r="A189" t="str">
            <v>4601</v>
          </cell>
        </row>
        <row r="190">
          <cell r="A190" t="str">
            <v>4603</v>
          </cell>
        </row>
        <row r="191">
          <cell r="A191" t="str">
            <v>4604</v>
          </cell>
        </row>
        <row r="192">
          <cell r="A192" t="str">
            <v>4605</v>
          </cell>
        </row>
        <row r="193">
          <cell r="A193" t="str">
            <v>4606</v>
          </cell>
        </row>
        <row r="194">
          <cell r="A194" t="str">
            <v>4607</v>
          </cell>
        </row>
        <row r="195">
          <cell r="A195" t="str">
            <v>4608</v>
          </cell>
        </row>
        <row r="196">
          <cell r="A196" t="str">
            <v>4610</v>
          </cell>
        </row>
        <row r="197">
          <cell r="A197" t="str">
            <v>4615</v>
          </cell>
        </row>
        <row r="198">
          <cell r="A198" t="str">
            <v>4616</v>
          </cell>
        </row>
        <row r="199">
          <cell r="A199" t="str">
            <v>4618</v>
          </cell>
        </row>
        <row r="200">
          <cell r="A200" t="str">
            <v>462</v>
          </cell>
        </row>
        <row r="201">
          <cell r="A201" t="str">
            <v>4620</v>
          </cell>
        </row>
        <row r="202">
          <cell r="A202" t="str">
            <v>4622</v>
          </cell>
        </row>
        <row r="203">
          <cell r="A203" t="str">
            <v>4624</v>
          </cell>
        </row>
        <row r="204">
          <cell r="A204" t="str">
            <v>4628</v>
          </cell>
        </row>
        <row r="205">
          <cell r="A205" t="str">
            <v>4629</v>
          </cell>
        </row>
        <row r="206">
          <cell r="A206" t="str">
            <v>4630</v>
          </cell>
        </row>
        <row r="207">
          <cell r="A207" t="str">
            <v>4650</v>
          </cell>
        </row>
        <row r="208">
          <cell r="A208" t="str">
            <v>4652</v>
          </cell>
        </row>
        <row r="209">
          <cell r="A209" t="str">
            <v>468</v>
          </cell>
        </row>
        <row r="210">
          <cell r="A210" t="str">
            <v>4681</v>
          </cell>
        </row>
        <row r="211">
          <cell r="A211" t="str">
            <v>471</v>
          </cell>
        </row>
        <row r="212">
          <cell r="A212" t="str">
            <v>4779</v>
          </cell>
        </row>
        <row r="213">
          <cell r="A213" t="str">
            <v>4800</v>
          </cell>
        </row>
        <row r="214">
          <cell r="A214" t="str">
            <v>4801</v>
          </cell>
        </row>
        <row r="215">
          <cell r="A215" t="str">
            <v>4802</v>
          </cell>
        </row>
        <row r="216">
          <cell r="A216" t="str">
            <v>4804</v>
          </cell>
        </row>
        <row r="217">
          <cell r="A217" t="str">
            <v>4805</v>
          </cell>
        </row>
        <row r="218">
          <cell r="A218" t="str">
            <v>4806</v>
          </cell>
        </row>
        <row r="219">
          <cell r="A219" t="str">
            <v>4807</v>
          </cell>
        </row>
        <row r="220">
          <cell r="A220" t="str">
            <v>4808</v>
          </cell>
        </row>
        <row r="221">
          <cell r="A221" t="str">
            <v>4809</v>
          </cell>
        </row>
        <row r="222">
          <cell r="A222" t="str">
            <v>4811</v>
          </cell>
        </row>
        <row r="223">
          <cell r="A223" t="str">
            <v>4812</v>
          </cell>
        </row>
        <row r="224">
          <cell r="A224" t="str">
            <v>4813</v>
          </cell>
        </row>
        <row r="225">
          <cell r="A225" t="str">
            <v>4814</v>
          </cell>
        </row>
        <row r="226">
          <cell r="A226" t="str">
            <v>4816</v>
          </cell>
        </row>
        <row r="227">
          <cell r="A227" t="str">
            <v>4818</v>
          </cell>
        </row>
        <row r="228">
          <cell r="A228" t="str">
            <v>4824</v>
          </cell>
        </row>
        <row r="229">
          <cell r="A229" t="str">
            <v>4825</v>
          </cell>
        </row>
        <row r="230">
          <cell r="A230" t="str">
            <v>4826</v>
          </cell>
        </row>
        <row r="231">
          <cell r="A231" t="str">
            <v>4835</v>
          </cell>
        </row>
        <row r="232">
          <cell r="A232" t="str">
            <v>4836</v>
          </cell>
        </row>
        <row r="233">
          <cell r="A233" t="str">
            <v>4839</v>
          </cell>
        </row>
        <row r="234">
          <cell r="A234" t="str">
            <v>4842</v>
          </cell>
        </row>
        <row r="235">
          <cell r="A235" t="str">
            <v>4843</v>
          </cell>
        </row>
        <row r="236">
          <cell r="A236" t="str">
            <v>4845</v>
          </cell>
        </row>
        <row r="237">
          <cell r="A237" t="str">
            <v>4857</v>
          </cell>
        </row>
        <row r="238">
          <cell r="A238" t="str">
            <v>4859</v>
          </cell>
        </row>
        <row r="239">
          <cell r="A239" t="str">
            <v>4863</v>
          </cell>
        </row>
        <row r="240">
          <cell r="A240" t="str">
            <v>4887</v>
          </cell>
        </row>
        <row r="241">
          <cell r="A241" t="str">
            <v>4893</v>
          </cell>
        </row>
        <row r="242">
          <cell r="A242" t="str">
            <v>490</v>
          </cell>
        </row>
        <row r="243">
          <cell r="A243" t="str">
            <v>4909</v>
          </cell>
        </row>
        <row r="244">
          <cell r="A244" t="str">
            <v>4910</v>
          </cell>
        </row>
        <row r="245">
          <cell r="A245" t="str">
            <v>4911</v>
          </cell>
        </row>
        <row r="246">
          <cell r="A246" t="str">
            <v>4912</v>
          </cell>
        </row>
        <row r="247">
          <cell r="A247" t="str">
            <v>4913</v>
          </cell>
        </row>
        <row r="248">
          <cell r="A248" t="str">
            <v>4914</v>
          </cell>
        </row>
        <row r="249">
          <cell r="A249" t="str">
            <v>4915</v>
          </cell>
        </row>
        <row r="250">
          <cell r="A250" t="str">
            <v>4916</v>
          </cell>
        </row>
        <row r="251">
          <cell r="A251" t="str">
            <v>4917</v>
          </cell>
        </row>
        <row r="252">
          <cell r="A252" t="str">
            <v>4918</v>
          </cell>
        </row>
        <row r="253">
          <cell r="A253" t="str">
            <v>4919</v>
          </cell>
        </row>
        <row r="254">
          <cell r="A254" t="str">
            <v>4921</v>
          </cell>
        </row>
        <row r="255">
          <cell r="A255" t="str">
            <v>4922</v>
          </cell>
        </row>
        <row r="256">
          <cell r="A256" t="str">
            <v>495</v>
          </cell>
        </row>
        <row r="257">
          <cell r="A257" t="str">
            <v>4955</v>
          </cell>
        </row>
        <row r="258">
          <cell r="A258" t="str">
            <v>5057</v>
          </cell>
        </row>
        <row r="259">
          <cell r="A259" t="str">
            <v>507</v>
          </cell>
        </row>
        <row r="260">
          <cell r="A260" t="str">
            <v>5099</v>
          </cell>
        </row>
        <row r="261">
          <cell r="A261" t="str">
            <v>5101</v>
          </cell>
        </row>
        <row r="262">
          <cell r="A262" t="str">
            <v>5104</v>
          </cell>
        </row>
        <row r="263">
          <cell r="A263" t="str">
            <v>5109</v>
          </cell>
        </row>
        <row r="264">
          <cell r="A264" t="str">
            <v>5112</v>
          </cell>
        </row>
        <row r="265">
          <cell r="A265" t="str">
            <v>5118</v>
          </cell>
        </row>
        <row r="266">
          <cell r="A266" t="str">
            <v>5119</v>
          </cell>
        </row>
        <row r="267">
          <cell r="A267" t="str">
            <v>5120</v>
          </cell>
        </row>
        <row r="268">
          <cell r="A268" t="str">
            <v>5124</v>
          </cell>
        </row>
        <row r="269">
          <cell r="A269" t="str">
            <v>513</v>
          </cell>
        </row>
        <row r="270">
          <cell r="A270" t="str">
            <v>5138</v>
          </cell>
        </row>
        <row r="271">
          <cell r="A271" t="str">
            <v>5139</v>
          </cell>
        </row>
        <row r="272">
          <cell r="A272" t="str">
            <v>5140</v>
          </cell>
        </row>
        <row r="273">
          <cell r="A273" t="str">
            <v>5155</v>
          </cell>
        </row>
        <row r="274">
          <cell r="A274" t="str">
            <v>5164</v>
          </cell>
        </row>
        <row r="275">
          <cell r="A275" t="str">
            <v>5169</v>
          </cell>
        </row>
        <row r="276">
          <cell r="A276" t="str">
            <v>5170</v>
          </cell>
        </row>
        <row r="277">
          <cell r="A277" t="str">
            <v>5171</v>
          </cell>
        </row>
        <row r="278">
          <cell r="A278" t="str">
            <v>5175</v>
          </cell>
        </row>
        <row r="279">
          <cell r="A279" t="str">
            <v>5202</v>
          </cell>
        </row>
        <row r="280">
          <cell r="A280" t="str">
            <v>521</v>
          </cell>
        </row>
        <row r="281">
          <cell r="A281" t="str">
            <v>5237</v>
          </cell>
        </row>
        <row r="282">
          <cell r="A282" t="str">
            <v>5238</v>
          </cell>
        </row>
        <row r="283">
          <cell r="A283" t="str">
            <v>5239</v>
          </cell>
        </row>
        <row r="284">
          <cell r="A284" t="str">
            <v>5279</v>
          </cell>
        </row>
        <row r="285">
          <cell r="A285" t="str">
            <v>5280</v>
          </cell>
        </row>
        <row r="286">
          <cell r="A286" t="str">
            <v>5281</v>
          </cell>
        </row>
        <row r="287">
          <cell r="A287" t="str">
            <v>530</v>
          </cell>
        </row>
        <row r="288">
          <cell r="A288" t="str">
            <v>538</v>
          </cell>
        </row>
        <row r="289">
          <cell r="A289" t="str">
            <v>554</v>
          </cell>
        </row>
        <row r="290">
          <cell r="A290" t="str">
            <v>555</v>
          </cell>
        </row>
        <row r="291">
          <cell r="A291" t="str">
            <v>557</v>
          </cell>
        </row>
        <row r="292">
          <cell r="A292" t="str">
            <v>7733</v>
          </cell>
        </row>
        <row r="293">
          <cell r="A293" t="str">
            <v>7734</v>
          </cell>
        </row>
      </sheetData>
      <sheetData sheetId="22">
        <row r="2">
          <cell r="C2">
            <v>1125457</v>
          </cell>
          <cell r="D2">
            <v>185</v>
          </cell>
          <cell r="E2">
            <v>1488</v>
          </cell>
          <cell r="F2">
            <v>941681</v>
          </cell>
          <cell r="G2">
            <v>287</v>
          </cell>
          <cell r="H2">
            <v>2031</v>
          </cell>
          <cell r="I2">
            <v>2321439</v>
          </cell>
          <cell r="J2">
            <v>428</v>
          </cell>
          <cell r="K2">
            <v>4371</v>
          </cell>
          <cell r="L2">
            <v>1191219</v>
          </cell>
          <cell r="M2">
            <v>219</v>
          </cell>
          <cell r="N2">
            <v>3667</v>
          </cell>
          <cell r="O2">
            <v>365683</v>
          </cell>
          <cell r="P2">
            <v>44</v>
          </cell>
          <cell r="Q2">
            <v>1146</v>
          </cell>
          <cell r="R2">
            <v>274268</v>
          </cell>
          <cell r="S2">
            <v>959</v>
          </cell>
          <cell r="T2">
            <v>13273.356400000001</v>
          </cell>
          <cell r="U2">
            <v>735259</v>
          </cell>
          <cell r="V2">
            <v>133</v>
          </cell>
          <cell r="W2">
            <v>345</v>
          </cell>
          <cell r="X2">
            <v>687662</v>
          </cell>
          <cell r="Y2">
            <v>38</v>
          </cell>
          <cell r="Z2">
            <v>2674</v>
          </cell>
          <cell r="AA2">
            <v>4625555</v>
          </cell>
          <cell r="AB2">
            <v>902</v>
          </cell>
          <cell r="AC2">
            <v>11280</v>
          </cell>
          <cell r="AD2">
            <v>2050932</v>
          </cell>
          <cell r="AE2">
            <v>306</v>
          </cell>
          <cell r="AF2">
            <v>6162</v>
          </cell>
          <cell r="AG2">
            <v>6676487</v>
          </cell>
          <cell r="AH2">
            <v>1208</v>
          </cell>
          <cell r="AI2">
            <v>17442</v>
          </cell>
        </row>
        <row r="3">
          <cell r="A3" t="str">
            <v>PCP</v>
          </cell>
          <cell r="B3" t="str">
            <v>PERIOD</v>
          </cell>
          <cell r="C3" t="str">
            <v>DAS_C_YT</v>
          </cell>
          <cell r="D3" t="str">
            <v>DAS_I_YT</v>
          </cell>
          <cell r="E3" t="str">
            <v>DAS_O_YT</v>
          </cell>
          <cell r="F3" t="str">
            <v>DDI_C_YT</v>
          </cell>
          <cell r="G3" t="str">
            <v>DDI_I_YT</v>
          </cell>
          <cell r="H3" t="str">
            <v>DDI_O_YT</v>
          </cell>
          <cell r="I3" t="str">
            <v>DHY_C_YT</v>
          </cell>
          <cell r="J3" t="str">
            <v>DHY_I_YT</v>
          </cell>
          <cell r="K3" t="str">
            <v>DHY_O_YT</v>
          </cell>
          <cell r="L3" t="str">
            <v>DLB_C_YT</v>
          </cell>
          <cell r="M3" t="str">
            <v>DLB_I_YT</v>
          </cell>
          <cell r="N3" t="str">
            <v>DLB_O_YT</v>
          </cell>
          <cell r="O3" t="str">
            <v>DOT_C_YT</v>
          </cell>
          <cell r="P3" t="str">
            <v>DOT_I_YT</v>
          </cell>
          <cell r="Q3" t="str">
            <v>DOT_O_YT</v>
          </cell>
          <cell r="R3" t="str">
            <v>DPC_C_YT</v>
          </cell>
          <cell r="S3" t="str">
            <v>DPC_O_YT</v>
          </cell>
          <cell r="T3" t="str">
            <v>DPC_O_Y</v>
          </cell>
          <cell r="U3" t="str">
            <v>DPU_C_YT</v>
          </cell>
          <cell r="V3" t="str">
            <v>DPU_I_YT</v>
          </cell>
          <cell r="W3" t="str">
            <v>DPU_O_YT</v>
          </cell>
          <cell r="X3" t="str">
            <v>DSA_C_YT</v>
          </cell>
          <cell r="Y3" t="str">
            <v>DSA_I_YT</v>
          </cell>
          <cell r="Z3" t="str">
            <v>DSA_O_YT</v>
          </cell>
          <cell r="AA3" t="str">
            <v>DM1_C_YT</v>
          </cell>
          <cell r="AB3" t="str">
            <v>DM1_I_YT</v>
          </cell>
          <cell r="AC3" t="str">
            <v>DM1_O_YT</v>
          </cell>
          <cell r="AD3" t="str">
            <v>DM__C_YT</v>
          </cell>
          <cell r="AE3" t="str">
            <v>DM__I_YT</v>
          </cell>
          <cell r="AF3" t="str">
            <v>DM__O_YT</v>
          </cell>
          <cell r="AG3" t="str">
            <v>DAM_C_YT</v>
          </cell>
          <cell r="AH3" t="str">
            <v>DAM_I_YT</v>
          </cell>
          <cell r="AI3" t="str">
            <v>DAM_O_YT</v>
          </cell>
        </row>
        <row r="4">
          <cell r="A4" t="str">
            <v>000</v>
          </cell>
        </row>
        <row r="5">
          <cell r="A5" t="str">
            <v>002</v>
          </cell>
        </row>
        <row r="6">
          <cell r="A6" t="str">
            <v>005</v>
          </cell>
        </row>
        <row r="7">
          <cell r="A7" t="str">
            <v>006</v>
          </cell>
        </row>
        <row r="8">
          <cell r="A8" t="str">
            <v>008</v>
          </cell>
        </row>
        <row r="9">
          <cell r="A9" t="str">
            <v>015</v>
          </cell>
        </row>
        <row r="10">
          <cell r="A10" t="str">
            <v>019</v>
          </cell>
        </row>
        <row r="11">
          <cell r="A11" t="str">
            <v>020</v>
          </cell>
        </row>
        <row r="12">
          <cell r="A12" t="str">
            <v>034</v>
          </cell>
        </row>
        <row r="13">
          <cell r="A13" t="str">
            <v>038</v>
          </cell>
        </row>
        <row r="14">
          <cell r="A14" t="str">
            <v>040</v>
          </cell>
        </row>
        <row r="15">
          <cell r="A15" t="str">
            <v>042</v>
          </cell>
        </row>
        <row r="16">
          <cell r="A16" t="str">
            <v>050</v>
          </cell>
        </row>
        <row r="17">
          <cell r="A17" t="str">
            <v>054</v>
          </cell>
        </row>
        <row r="18">
          <cell r="A18" t="str">
            <v>055</v>
          </cell>
        </row>
        <row r="19">
          <cell r="A19" t="str">
            <v>058</v>
          </cell>
        </row>
        <row r="20">
          <cell r="A20" t="str">
            <v>073</v>
          </cell>
        </row>
        <row r="21">
          <cell r="A21" t="str">
            <v>082</v>
          </cell>
        </row>
        <row r="22">
          <cell r="A22" t="str">
            <v>094</v>
          </cell>
        </row>
        <row r="23">
          <cell r="A23" t="str">
            <v>098</v>
          </cell>
        </row>
        <row r="24">
          <cell r="A24" t="str">
            <v>103</v>
          </cell>
        </row>
        <row r="25">
          <cell r="A25" t="str">
            <v>104</v>
          </cell>
        </row>
        <row r="26">
          <cell r="A26" t="str">
            <v>113</v>
          </cell>
        </row>
        <row r="27">
          <cell r="A27" t="str">
            <v>116</v>
          </cell>
        </row>
        <row r="28">
          <cell r="A28" t="str">
            <v>121</v>
          </cell>
        </row>
        <row r="29">
          <cell r="A29" t="str">
            <v>126</v>
          </cell>
        </row>
        <row r="30">
          <cell r="A30" t="str">
            <v>127</v>
          </cell>
        </row>
        <row r="31">
          <cell r="A31" t="str">
            <v>131</v>
          </cell>
        </row>
        <row r="32">
          <cell r="A32" t="str">
            <v>135</v>
          </cell>
        </row>
        <row r="33">
          <cell r="A33" t="str">
            <v>138</v>
          </cell>
        </row>
        <row r="34">
          <cell r="A34" t="str">
            <v>146</v>
          </cell>
        </row>
        <row r="35">
          <cell r="A35" t="str">
            <v>161</v>
          </cell>
        </row>
        <row r="36">
          <cell r="A36" t="str">
            <v>1900</v>
          </cell>
        </row>
        <row r="37">
          <cell r="A37" t="str">
            <v>1901</v>
          </cell>
        </row>
        <row r="38">
          <cell r="A38" t="str">
            <v>1902</v>
          </cell>
        </row>
        <row r="39">
          <cell r="A39" t="str">
            <v>1903</v>
          </cell>
        </row>
        <row r="40">
          <cell r="A40" t="str">
            <v>1904</v>
          </cell>
        </row>
        <row r="41">
          <cell r="A41" t="str">
            <v>1905</v>
          </cell>
        </row>
        <row r="42">
          <cell r="A42" t="str">
            <v>1906</v>
          </cell>
        </row>
        <row r="43">
          <cell r="A43" t="str">
            <v>1907</v>
          </cell>
        </row>
        <row r="44">
          <cell r="A44" t="str">
            <v>1908</v>
          </cell>
        </row>
        <row r="45">
          <cell r="A45" t="str">
            <v>1909</v>
          </cell>
        </row>
        <row r="46">
          <cell r="A46" t="str">
            <v>1910</v>
          </cell>
        </row>
        <row r="47">
          <cell r="A47" t="str">
            <v>1911</v>
          </cell>
        </row>
        <row r="48">
          <cell r="A48" t="str">
            <v>1912</v>
          </cell>
        </row>
        <row r="49">
          <cell r="A49" t="str">
            <v>1913</v>
          </cell>
        </row>
        <row r="50">
          <cell r="A50" t="str">
            <v>1914</v>
          </cell>
        </row>
        <row r="51">
          <cell r="A51" t="str">
            <v>1915</v>
          </cell>
        </row>
        <row r="52">
          <cell r="A52" t="str">
            <v>1916</v>
          </cell>
        </row>
        <row r="53">
          <cell r="A53" t="str">
            <v>1917</v>
          </cell>
        </row>
        <row r="54">
          <cell r="A54" t="str">
            <v>1918</v>
          </cell>
        </row>
        <row r="55">
          <cell r="A55" t="str">
            <v>1919</v>
          </cell>
        </row>
        <row r="56">
          <cell r="A56" t="str">
            <v>1920</v>
          </cell>
        </row>
        <row r="57">
          <cell r="A57" t="str">
            <v>1921</v>
          </cell>
        </row>
        <row r="58">
          <cell r="A58" t="str">
            <v>1922</v>
          </cell>
        </row>
        <row r="59">
          <cell r="A59" t="str">
            <v>1923</v>
          </cell>
        </row>
        <row r="60">
          <cell r="A60" t="str">
            <v>1924</v>
          </cell>
        </row>
        <row r="61">
          <cell r="A61" t="str">
            <v>1925</v>
          </cell>
        </row>
        <row r="62">
          <cell r="A62" t="str">
            <v>194</v>
          </cell>
        </row>
        <row r="63">
          <cell r="A63" t="str">
            <v>205</v>
          </cell>
        </row>
        <row r="64">
          <cell r="A64" t="str">
            <v>206</v>
          </cell>
        </row>
        <row r="65">
          <cell r="A65" t="str">
            <v>207</v>
          </cell>
        </row>
        <row r="66">
          <cell r="A66" t="str">
            <v>208</v>
          </cell>
        </row>
        <row r="67">
          <cell r="A67" t="str">
            <v>2101</v>
          </cell>
        </row>
        <row r="68">
          <cell r="A68" t="str">
            <v>212</v>
          </cell>
        </row>
        <row r="69">
          <cell r="A69" t="str">
            <v>2121</v>
          </cell>
        </row>
        <row r="70">
          <cell r="A70" t="str">
            <v>2126</v>
          </cell>
        </row>
        <row r="71">
          <cell r="A71" t="str">
            <v>2183</v>
          </cell>
        </row>
        <row r="72">
          <cell r="A72" t="str">
            <v>2185</v>
          </cell>
        </row>
        <row r="73">
          <cell r="A73" t="str">
            <v>2195</v>
          </cell>
        </row>
        <row r="74">
          <cell r="A74" t="str">
            <v>2198</v>
          </cell>
        </row>
        <row r="75">
          <cell r="A75" t="str">
            <v>2199</v>
          </cell>
        </row>
        <row r="76">
          <cell r="A76" t="str">
            <v>220</v>
          </cell>
        </row>
        <row r="77">
          <cell r="A77" t="str">
            <v>2206</v>
          </cell>
        </row>
        <row r="78">
          <cell r="A78" t="str">
            <v>2208</v>
          </cell>
        </row>
        <row r="79">
          <cell r="A79" t="str">
            <v>2216</v>
          </cell>
        </row>
        <row r="80">
          <cell r="A80" t="str">
            <v>2218</v>
          </cell>
        </row>
        <row r="81">
          <cell r="A81" t="str">
            <v>2223</v>
          </cell>
        </row>
        <row r="82">
          <cell r="A82" t="str">
            <v>2228</v>
          </cell>
        </row>
        <row r="83">
          <cell r="A83" t="str">
            <v>223</v>
          </cell>
        </row>
        <row r="84">
          <cell r="A84" t="str">
            <v>2234</v>
          </cell>
        </row>
        <row r="85">
          <cell r="A85" t="str">
            <v>2242</v>
          </cell>
        </row>
        <row r="86">
          <cell r="A86" t="str">
            <v>2244</v>
          </cell>
        </row>
        <row r="87">
          <cell r="A87" t="str">
            <v>225</v>
          </cell>
        </row>
        <row r="88">
          <cell r="A88" t="str">
            <v>2253</v>
          </cell>
        </row>
        <row r="89">
          <cell r="A89" t="str">
            <v>2255</v>
          </cell>
        </row>
        <row r="90">
          <cell r="A90" t="str">
            <v>2262</v>
          </cell>
        </row>
        <row r="91">
          <cell r="A91" t="str">
            <v>2265</v>
          </cell>
        </row>
        <row r="92">
          <cell r="A92" t="str">
            <v>2266</v>
          </cell>
        </row>
        <row r="93">
          <cell r="A93" t="str">
            <v>2275</v>
          </cell>
        </row>
        <row r="94">
          <cell r="A94" t="str">
            <v>2283</v>
          </cell>
        </row>
        <row r="95">
          <cell r="A95" t="str">
            <v>229</v>
          </cell>
        </row>
        <row r="96">
          <cell r="A96" t="str">
            <v>2298</v>
          </cell>
        </row>
        <row r="97">
          <cell r="A97" t="str">
            <v>2299</v>
          </cell>
        </row>
        <row r="98">
          <cell r="A98" t="str">
            <v>2324</v>
          </cell>
        </row>
        <row r="99">
          <cell r="A99" t="str">
            <v>2342</v>
          </cell>
        </row>
        <row r="100">
          <cell r="A100" t="str">
            <v>2344</v>
          </cell>
        </row>
        <row r="101">
          <cell r="A101" t="str">
            <v>2345</v>
          </cell>
        </row>
        <row r="102">
          <cell r="A102" t="str">
            <v>2350</v>
          </cell>
        </row>
        <row r="103">
          <cell r="A103" t="str">
            <v>2353</v>
          </cell>
        </row>
        <row r="104">
          <cell r="A104" t="str">
            <v>2365</v>
          </cell>
        </row>
        <row r="105">
          <cell r="A105" t="str">
            <v>2368</v>
          </cell>
        </row>
        <row r="106">
          <cell r="A106" t="str">
            <v>2374</v>
          </cell>
        </row>
        <row r="107">
          <cell r="A107" t="str">
            <v>2381</v>
          </cell>
        </row>
        <row r="108">
          <cell r="A108" t="str">
            <v>2390</v>
          </cell>
        </row>
        <row r="109">
          <cell r="A109" t="str">
            <v>2391</v>
          </cell>
        </row>
        <row r="110">
          <cell r="A110" t="str">
            <v>2392</v>
          </cell>
        </row>
        <row r="111">
          <cell r="A111" t="str">
            <v>2393</v>
          </cell>
        </row>
        <row r="112">
          <cell r="A112" t="str">
            <v>2397</v>
          </cell>
        </row>
        <row r="113">
          <cell r="A113" t="str">
            <v>2403</v>
          </cell>
        </row>
        <row r="114">
          <cell r="A114" t="str">
            <v>2411</v>
          </cell>
        </row>
        <row r="115">
          <cell r="A115" t="str">
            <v>2416</v>
          </cell>
        </row>
        <row r="116">
          <cell r="A116" t="str">
            <v>242</v>
          </cell>
        </row>
        <row r="117">
          <cell r="A117" t="str">
            <v>2462</v>
          </cell>
        </row>
        <row r="118">
          <cell r="A118" t="str">
            <v>2465</v>
          </cell>
        </row>
        <row r="119">
          <cell r="A119" t="str">
            <v>2466</v>
          </cell>
        </row>
        <row r="120">
          <cell r="A120" t="str">
            <v>2468</v>
          </cell>
        </row>
        <row r="121">
          <cell r="A121" t="str">
            <v>2469</v>
          </cell>
        </row>
        <row r="122">
          <cell r="A122" t="str">
            <v>2470</v>
          </cell>
        </row>
        <row r="123">
          <cell r="A123" t="str">
            <v>2474</v>
          </cell>
        </row>
        <row r="124">
          <cell r="A124" t="str">
            <v>2475</v>
          </cell>
        </row>
        <row r="125">
          <cell r="A125" t="str">
            <v>2479</v>
          </cell>
        </row>
        <row r="126">
          <cell r="A126" t="str">
            <v>2480</v>
          </cell>
        </row>
        <row r="127">
          <cell r="A127" t="str">
            <v>2481</v>
          </cell>
        </row>
        <row r="128">
          <cell r="A128" t="str">
            <v>2490</v>
          </cell>
        </row>
        <row r="129">
          <cell r="A129" t="str">
            <v>2502</v>
          </cell>
        </row>
        <row r="130">
          <cell r="A130" t="str">
            <v>2507</v>
          </cell>
        </row>
        <row r="131">
          <cell r="A131" t="str">
            <v>251</v>
          </cell>
        </row>
        <row r="132">
          <cell r="A132" t="str">
            <v>2510</v>
          </cell>
        </row>
        <row r="133">
          <cell r="A133" t="str">
            <v>2518</v>
          </cell>
        </row>
        <row r="134">
          <cell r="A134" t="str">
            <v>2530</v>
          </cell>
        </row>
        <row r="135">
          <cell r="A135" t="str">
            <v>2537</v>
          </cell>
        </row>
        <row r="136">
          <cell r="A136" t="str">
            <v>2547</v>
          </cell>
        </row>
        <row r="137">
          <cell r="A137" t="str">
            <v>259</v>
          </cell>
        </row>
        <row r="138">
          <cell r="A138" t="str">
            <v>260</v>
          </cell>
        </row>
        <row r="139">
          <cell r="A139" t="str">
            <v>268</v>
          </cell>
        </row>
        <row r="140">
          <cell r="A140" t="str">
            <v>271</v>
          </cell>
        </row>
        <row r="141">
          <cell r="A141" t="str">
            <v>282</v>
          </cell>
        </row>
        <row r="142">
          <cell r="A142" t="str">
            <v>284</v>
          </cell>
        </row>
        <row r="143">
          <cell r="A143" t="str">
            <v>323</v>
          </cell>
        </row>
        <row r="144">
          <cell r="A144" t="str">
            <v>324</v>
          </cell>
        </row>
        <row r="145">
          <cell r="A145" t="str">
            <v>345</v>
          </cell>
        </row>
        <row r="146">
          <cell r="A146" t="str">
            <v>354</v>
          </cell>
        </row>
        <row r="147">
          <cell r="A147" t="str">
            <v>355</v>
          </cell>
        </row>
        <row r="148">
          <cell r="A148" t="str">
            <v>356</v>
          </cell>
        </row>
        <row r="149">
          <cell r="A149" t="str">
            <v>359</v>
          </cell>
        </row>
        <row r="150">
          <cell r="A150" t="str">
            <v>360</v>
          </cell>
        </row>
        <row r="151">
          <cell r="A151" t="str">
            <v>386</v>
          </cell>
        </row>
        <row r="152">
          <cell r="A152" t="str">
            <v>387</v>
          </cell>
        </row>
        <row r="153">
          <cell r="A153" t="str">
            <v>406</v>
          </cell>
        </row>
        <row r="154">
          <cell r="A154" t="str">
            <v>440</v>
          </cell>
        </row>
        <row r="155">
          <cell r="A155" t="str">
            <v>4444</v>
          </cell>
        </row>
        <row r="156">
          <cell r="A156" t="str">
            <v>445</v>
          </cell>
        </row>
        <row r="157">
          <cell r="A157" t="str">
            <v>4502</v>
          </cell>
        </row>
        <row r="158">
          <cell r="A158" t="str">
            <v>4503</v>
          </cell>
        </row>
        <row r="159">
          <cell r="A159" t="str">
            <v>4505</v>
          </cell>
        </row>
        <row r="160">
          <cell r="A160" t="str">
            <v>4508</v>
          </cell>
        </row>
        <row r="161">
          <cell r="A161" t="str">
            <v>4509</v>
          </cell>
        </row>
        <row r="162">
          <cell r="A162" t="str">
            <v>4510</v>
          </cell>
        </row>
        <row r="163">
          <cell r="A163" t="str">
            <v>4515</v>
          </cell>
        </row>
        <row r="164">
          <cell r="A164" t="str">
            <v>4516</v>
          </cell>
        </row>
        <row r="165">
          <cell r="A165" t="str">
            <v>4518</v>
          </cell>
        </row>
        <row r="166">
          <cell r="A166" t="str">
            <v>4519</v>
          </cell>
        </row>
        <row r="167">
          <cell r="A167" t="str">
            <v>4520</v>
          </cell>
        </row>
        <row r="168">
          <cell r="A168" t="str">
            <v>4521</v>
          </cell>
        </row>
        <row r="169">
          <cell r="A169" t="str">
            <v>4522</v>
          </cell>
        </row>
        <row r="170">
          <cell r="A170" t="str">
            <v>4523</v>
          </cell>
        </row>
        <row r="171">
          <cell r="A171" t="str">
            <v>4524</v>
          </cell>
        </row>
        <row r="172">
          <cell r="A172" t="str">
            <v>4526</v>
          </cell>
        </row>
        <row r="173">
          <cell r="A173" t="str">
            <v>4527</v>
          </cell>
        </row>
        <row r="174">
          <cell r="A174" t="str">
            <v>4528</v>
          </cell>
        </row>
        <row r="175">
          <cell r="A175" t="str">
            <v>4529</v>
          </cell>
        </row>
        <row r="176">
          <cell r="A176" t="str">
            <v>4531</v>
          </cell>
        </row>
        <row r="177">
          <cell r="A177" t="str">
            <v>4532</v>
          </cell>
        </row>
        <row r="178">
          <cell r="A178" t="str">
            <v>4535</v>
          </cell>
        </row>
        <row r="179">
          <cell r="A179" t="str">
            <v>4537</v>
          </cell>
        </row>
        <row r="180">
          <cell r="A180" t="str">
            <v>4538</v>
          </cell>
        </row>
        <row r="181">
          <cell r="A181" t="str">
            <v>4539</v>
          </cell>
        </row>
        <row r="182">
          <cell r="A182" t="str">
            <v>4540</v>
          </cell>
        </row>
        <row r="183">
          <cell r="A183" t="str">
            <v>4543</v>
          </cell>
        </row>
        <row r="184">
          <cell r="A184" t="str">
            <v>4544</v>
          </cell>
        </row>
        <row r="185">
          <cell r="A185" t="str">
            <v>4547</v>
          </cell>
        </row>
        <row r="186">
          <cell r="A186" t="str">
            <v>4552</v>
          </cell>
        </row>
        <row r="187">
          <cell r="A187" t="str">
            <v>4553</v>
          </cell>
        </row>
        <row r="188">
          <cell r="A188" t="str">
            <v>4600</v>
          </cell>
        </row>
        <row r="189">
          <cell r="A189" t="str">
            <v>4601</v>
          </cell>
        </row>
        <row r="190">
          <cell r="A190" t="str">
            <v>4603</v>
          </cell>
        </row>
        <row r="191">
          <cell r="A191" t="str">
            <v>4604</v>
          </cell>
        </row>
        <row r="192">
          <cell r="A192" t="str">
            <v>4605</v>
          </cell>
        </row>
        <row r="193">
          <cell r="A193" t="str">
            <v>4606</v>
          </cell>
        </row>
        <row r="194">
          <cell r="A194" t="str">
            <v>4607</v>
          </cell>
        </row>
        <row r="195">
          <cell r="A195" t="str">
            <v>4608</v>
          </cell>
        </row>
        <row r="196">
          <cell r="A196" t="str">
            <v>4610</v>
          </cell>
        </row>
        <row r="197">
          <cell r="A197" t="str">
            <v>4615</v>
          </cell>
        </row>
        <row r="198">
          <cell r="A198" t="str">
            <v>4616</v>
          </cell>
        </row>
        <row r="199">
          <cell r="A199" t="str">
            <v>4618</v>
          </cell>
        </row>
        <row r="200">
          <cell r="A200" t="str">
            <v>462</v>
          </cell>
        </row>
        <row r="201">
          <cell r="A201" t="str">
            <v>4620</v>
          </cell>
        </row>
        <row r="202">
          <cell r="A202" t="str">
            <v>4622</v>
          </cell>
        </row>
        <row r="203">
          <cell r="A203" t="str">
            <v>4624</v>
          </cell>
        </row>
        <row r="204">
          <cell r="A204" t="str">
            <v>4628</v>
          </cell>
        </row>
        <row r="205">
          <cell r="A205" t="str">
            <v>4629</v>
          </cell>
        </row>
        <row r="206">
          <cell r="A206" t="str">
            <v>4630</v>
          </cell>
        </row>
        <row r="207">
          <cell r="A207" t="str">
            <v>4650</v>
          </cell>
        </row>
        <row r="208">
          <cell r="A208" t="str">
            <v>4652</v>
          </cell>
        </row>
        <row r="209">
          <cell r="A209" t="str">
            <v>468</v>
          </cell>
        </row>
        <row r="210">
          <cell r="A210" t="str">
            <v>4681</v>
          </cell>
        </row>
        <row r="211">
          <cell r="A211" t="str">
            <v>471</v>
          </cell>
        </row>
        <row r="212">
          <cell r="A212" t="str">
            <v>4779</v>
          </cell>
        </row>
        <row r="213">
          <cell r="A213" t="str">
            <v>4800</v>
          </cell>
        </row>
        <row r="214">
          <cell r="A214" t="str">
            <v>4801</v>
          </cell>
        </row>
        <row r="215">
          <cell r="A215" t="str">
            <v>4802</v>
          </cell>
        </row>
        <row r="216">
          <cell r="A216" t="str">
            <v>4804</v>
          </cell>
        </row>
        <row r="217">
          <cell r="A217" t="str">
            <v>4805</v>
          </cell>
        </row>
        <row r="218">
          <cell r="A218" t="str">
            <v>4806</v>
          </cell>
        </row>
        <row r="219">
          <cell r="A219" t="str">
            <v>4807</v>
          </cell>
        </row>
        <row r="220">
          <cell r="A220" t="str">
            <v>4808</v>
          </cell>
        </row>
        <row r="221">
          <cell r="A221" t="str">
            <v>4809</v>
          </cell>
        </row>
        <row r="222">
          <cell r="A222" t="str">
            <v>4811</v>
          </cell>
        </row>
        <row r="223">
          <cell r="A223" t="str">
            <v>4812</v>
          </cell>
        </row>
        <row r="224">
          <cell r="A224" t="str">
            <v>4813</v>
          </cell>
        </row>
        <row r="225">
          <cell r="A225" t="str">
            <v>4814</v>
          </cell>
        </row>
        <row r="226">
          <cell r="A226" t="str">
            <v>4816</v>
          </cell>
        </row>
        <row r="227">
          <cell r="A227" t="str">
            <v>4818</v>
          </cell>
        </row>
        <row r="228">
          <cell r="A228" t="str">
            <v>4824</v>
          </cell>
        </row>
        <row r="229">
          <cell r="A229" t="str">
            <v>4825</v>
          </cell>
        </row>
        <row r="230">
          <cell r="A230" t="str">
            <v>4826</v>
          </cell>
        </row>
        <row r="231">
          <cell r="A231" t="str">
            <v>4835</v>
          </cell>
        </row>
        <row r="232">
          <cell r="A232" t="str">
            <v>4836</v>
          </cell>
        </row>
        <row r="233">
          <cell r="A233" t="str">
            <v>4839</v>
          </cell>
        </row>
        <row r="234">
          <cell r="A234" t="str">
            <v>4842</v>
          </cell>
        </row>
        <row r="235">
          <cell r="A235" t="str">
            <v>4843</v>
          </cell>
        </row>
        <row r="236">
          <cell r="A236" t="str">
            <v>4845</v>
          </cell>
        </row>
        <row r="237">
          <cell r="A237" t="str">
            <v>4857</v>
          </cell>
        </row>
        <row r="238">
          <cell r="A238" t="str">
            <v>4859</v>
          </cell>
        </row>
        <row r="239">
          <cell r="A239" t="str">
            <v>4863</v>
          </cell>
        </row>
        <row r="240">
          <cell r="A240" t="str">
            <v>4887</v>
          </cell>
        </row>
        <row r="241">
          <cell r="A241" t="str">
            <v>4893</v>
          </cell>
        </row>
        <row r="242">
          <cell r="A242" t="str">
            <v>490</v>
          </cell>
        </row>
        <row r="243">
          <cell r="A243" t="str">
            <v>4909</v>
          </cell>
        </row>
        <row r="244">
          <cell r="A244" t="str">
            <v>4910</v>
          </cell>
        </row>
        <row r="245">
          <cell r="A245" t="str">
            <v>4911</v>
          </cell>
        </row>
        <row r="246">
          <cell r="A246" t="str">
            <v>4912</v>
          </cell>
        </row>
        <row r="247">
          <cell r="A247" t="str">
            <v>4913</v>
          </cell>
        </row>
        <row r="248">
          <cell r="A248" t="str">
            <v>4914</v>
          </cell>
        </row>
        <row r="249">
          <cell r="A249" t="str">
            <v>4915</v>
          </cell>
        </row>
        <row r="250">
          <cell r="A250" t="str">
            <v>4916</v>
          </cell>
        </row>
        <row r="251">
          <cell r="A251" t="str">
            <v>4917</v>
          </cell>
        </row>
        <row r="252">
          <cell r="A252" t="str">
            <v>4918</v>
          </cell>
        </row>
        <row r="253">
          <cell r="A253" t="str">
            <v>4919</v>
          </cell>
        </row>
        <row r="254">
          <cell r="A254" t="str">
            <v>4921</v>
          </cell>
        </row>
        <row r="255">
          <cell r="A255" t="str">
            <v>4922</v>
          </cell>
        </row>
        <row r="256">
          <cell r="A256" t="str">
            <v>495</v>
          </cell>
        </row>
        <row r="257">
          <cell r="A257" t="str">
            <v>4955</v>
          </cell>
        </row>
        <row r="258">
          <cell r="A258" t="str">
            <v>5057</v>
          </cell>
        </row>
        <row r="259">
          <cell r="A259" t="str">
            <v>507</v>
          </cell>
        </row>
        <row r="260">
          <cell r="A260" t="str">
            <v>5099</v>
          </cell>
        </row>
        <row r="261">
          <cell r="A261" t="str">
            <v>5101</v>
          </cell>
        </row>
        <row r="262">
          <cell r="A262" t="str">
            <v>5104</v>
          </cell>
        </row>
        <row r="263">
          <cell r="A263" t="str">
            <v>5109</v>
          </cell>
        </row>
        <row r="264">
          <cell r="A264" t="str">
            <v>5112</v>
          </cell>
        </row>
        <row r="265">
          <cell r="A265" t="str">
            <v>5118</v>
          </cell>
        </row>
        <row r="266">
          <cell r="A266" t="str">
            <v>5119</v>
          </cell>
        </row>
        <row r="267">
          <cell r="A267" t="str">
            <v>5120</v>
          </cell>
        </row>
        <row r="268">
          <cell r="A268" t="str">
            <v>5124</v>
          </cell>
        </row>
        <row r="269">
          <cell r="A269" t="str">
            <v>513</v>
          </cell>
        </row>
        <row r="270">
          <cell r="A270" t="str">
            <v>5138</v>
          </cell>
        </row>
        <row r="271">
          <cell r="A271" t="str">
            <v>5139</v>
          </cell>
        </row>
        <row r="272">
          <cell r="A272" t="str">
            <v>5140</v>
          </cell>
        </row>
        <row r="273">
          <cell r="A273" t="str">
            <v>5155</v>
          </cell>
        </row>
        <row r="274">
          <cell r="A274" t="str">
            <v>5164</v>
          </cell>
        </row>
        <row r="275">
          <cell r="A275" t="str">
            <v>5169</v>
          </cell>
        </row>
        <row r="276">
          <cell r="A276" t="str">
            <v>5170</v>
          </cell>
        </row>
        <row r="277">
          <cell r="A277" t="str">
            <v>5171</v>
          </cell>
        </row>
        <row r="278">
          <cell r="A278" t="str">
            <v>5175</v>
          </cell>
        </row>
        <row r="279">
          <cell r="A279" t="str">
            <v>5202</v>
          </cell>
        </row>
        <row r="280">
          <cell r="A280" t="str">
            <v>521</v>
          </cell>
        </row>
        <row r="281">
          <cell r="A281" t="str">
            <v>5237</v>
          </cell>
        </row>
        <row r="282">
          <cell r="A282" t="str">
            <v>5238</v>
          </cell>
        </row>
        <row r="283">
          <cell r="A283" t="str">
            <v>5239</v>
          </cell>
        </row>
        <row r="284">
          <cell r="A284" t="str">
            <v>5279</v>
          </cell>
        </row>
        <row r="285">
          <cell r="A285" t="str">
            <v>5280</v>
          </cell>
        </row>
        <row r="286">
          <cell r="A286" t="str">
            <v>5281</v>
          </cell>
        </row>
        <row r="287">
          <cell r="A287" t="str">
            <v>530</v>
          </cell>
        </row>
        <row r="288">
          <cell r="A288" t="str">
            <v>538</v>
          </cell>
        </row>
        <row r="289">
          <cell r="A289" t="str">
            <v>554</v>
          </cell>
        </row>
        <row r="290">
          <cell r="A290" t="str">
            <v>555</v>
          </cell>
        </row>
        <row r="291">
          <cell r="A291" t="str">
            <v>557</v>
          </cell>
        </row>
        <row r="292">
          <cell r="A292" t="str">
            <v>7733</v>
          </cell>
        </row>
        <row r="293">
          <cell r="A293" t="str">
            <v>7734</v>
          </cell>
        </row>
      </sheetData>
      <sheetData sheetId="23">
        <row r="2">
          <cell r="C2">
            <v>60</v>
          </cell>
          <cell r="D2">
            <v>6</v>
          </cell>
          <cell r="E2">
            <v>90</v>
          </cell>
          <cell r="F2">
            <v>0</v>
          </cell>
          <cell r="G2">
            <v>52</v>
          </cell>
          <cell r="H2">
            <v>10</v>
          </cell>
          <cell r="I2">
            <v>99</v>
          </cell>
          <cell r="J2">
            <v>0</v>
          </cell>
          <cell r="K2">
            <v>80</v>
          </cell>
          <cell r="L2">
            <v>80</v>
          </cell>
          <cell r="M2">
            <v>100</v>
          </cell>
          <cell r="N2">
            <v>95</v>
          </cell>
          <cell r="O2">
            <v>0</v>
          </cell>
          <cell r="P2">
            <v>1</v>
          </cell>
          <cell r="Q2">
            <v>0</v>
          </cell>
          <cell r="R2">
            <v>6</v>
          </cell>
          <cell r="S2">
            <v>10</v>
          </cell>
          <cell r="T2">
            <v>-49</v>
          </cell>
          <cell r="U2">
            <v>19</v>
          </cell>
          <cell r="V2">
            <v>5</v>
          </cell>
          <cell r="W2">
            <v>9</v>
          </cell>
          <cell r="X2">
            <v>0</v>
          </cell>
          <cell r="Y2">
            <v>6</v>
          </cell>
          <cell r="Z2">
            <v>0</v>
          </cell>
          <cell r="AA2">
            <v>25</v>
          </cell>
          <cell r="AB2">
            <v>2</v>
          </cell>
          <cell r="AC2">
            <v>-20</v>
          </cell>
          <cell r="AD2">
            <v>-1</v>
          </cell>
        </row>
        <row r="3">
          <cell r="A3" t="str">
            <v>PCP</v>
          </cell>
          <cell r="B3" t="str">
            <v>PERIOD</v>
          </cell>
          <cell r="C3" t="str">
            <v>QASIO_P</v>
          </cell>
          <cell r="D3" t="str">
            <v>QASBO_P</v>
          </cell>
          <cell r="E3" t="str">
            <v>QDIHO_P</v>
          </cell>
          <cell r="F3" t="str">
            <v>QDIRO_P</v>
          </cell>
          <cell r="G3" t="str">
            <v>QHYAO_P</v>
          </cell>
          <cell r="H3" t="str">
            <v>QLB3O_P</v>
          </cell>
          <cell r="I3" t="str">
            <v>QLBSO_P</v>
          </cell>
          <cell r="J3" t="str">
            <v>QPMIO_P</v>
          </cell>
          <cell r="K3" t="str">
            <v>QPMCO_P</v>
          </cell>
          <cell r="L3" t="str">
            <v>QPMBO_P</v>
          </cell>
          <cell r="M3" t="str">
            <v>QPMMO_P</v>
          </cell>
          <cell r="N3" t="str">
            <v>QPCPO_P</v>
          </cell>
          <cell r="O3" t="str">
            <v>QPCCO_P</v>
          </cell>
          <cell r="P3" t="str">
            <v>QPCAO_P</v>
          </cell>
          <cell r="Q3" t="str">
            <v>QASIV_P</v>
          </cell>
          <cell r="R3" t="str">
            <v>QASBV_P</v>
          </cell>
          <cell r="S3" t="str">
            <v>QDIHV_P</v>
          </cell>
          <cell r="T3" t="str">
            <v>QDIRV_P</v>
          </cell>
          <cell r="U3" t="str">
            <v>QHYAV_P</v>
          </cell>
          <cell r="V3" t="str">
            <v>QLB3V_P</v>
          </cell>
          <cell r="W3" t="str">
            <v>QLBSV_P</v>
          </cell>
          <cell r="X3" t="str">
            <v>QPMIV_P</v>
          </cell>
          <cell r="Y3" t="str">
            <v>QPMCV_P</v>
          </cell>
          <cell r="Z3" t="str">
            <v>QPMBV_P</v>
          </cell>
          <cell r="AA3" t="str">
            <v>QPMMV_P</v>
          </cell>
          <cell r="AB3" t="str">
            <v>QPCPV_P</v>
          </cell>
          <cell r="AC3" t="str">
            <v>QPCCV_P</v>
          </cell>
          <cell r="AD3" t="str">
            <v>QPCAV_P</v>
          </cell>
        </row>
        <row r="4">
          <cell r="A4" t="str">
            <v>000</v>
          </cell>
        </row>
        <row r="5">
          <cell r="A5" t="str">
            <v>002</v>
          </cell>
        </row>
        <row r="6">
          <cell r="A6" t="str">
            <v>005</v>
          </cell>
        </row>
        <row r="7">
          <cell r="A7" t="str">
            <v>006</v>
          </cell>
        </row>
        <row r="8">
          <cell r="A8" t="str">
            <v>008</v>
          </cell>
        </row>
        <row r="9">
          <cell r="A9" t="str">
            <v>015</v>
          </cell>
        </row>
        <row r="10">
          <cell r="A10" t="str">
            <v>019</v>
          </cell>
        </row>
        <row r="11">
          <cell r="A11" t="str">
            <v>020</v>
          </cell>
        </row>
        <row r="12">
          <cell r="A12" t="str">
            <v>034</v>
          </cell>
        </row>
        <row r="13">
          <cell r="A13" t="str">
            <v>038</v>
          </cell>
        </row>
        <row r="14">
          <cell r="A14" t="str">
            <v>040</v>
          </cell>
        </row>
        <row r="15">
          <cell r="A15" t="str">
            <v>042</v>
          </cell>
        </row>
        <row r="16">
          <cell r="A16" t="str">
            <v>050</v>
          </cell>
        </row>
        <row r="17">
          <cell r="A17" t="str">
            <v>054</v>
          </cell>
        </row>
        <row r="18">
          <cell r="A18" t="str">
            <v>055</v>
          </cell>
        </row>
        <row r="19">
          <cell r="A19" t="str">
            <v>058</v>
          </cell>
        </row>
        <row r="20">
          <cell r="A20" t="str">
            <v>073</v>
          </cell>
        </row>
        <row r="21">
          <cell r="A21" t="str">
            <v>082</v>
          </cell>
        </row>
        <row r="22">
          <cell r="A22" t="str">
            <v>094</v>
          </cell>
        </row>
        <row r="23">
          <cell r="A23" t="str">
            <v>098</v>
          </cell>
        </row>
        <row r="24">
          <cell r="A24" t="str">
            <v>103</v>
          </cell>
        </row>
        <row r="25">
          <cell r="A25" t="str">
            <v>104</v>
          </cell>
        </row>
        <row r="26">
          <cell r="A26" t="str">
            <v>113</v>
          </cell>
        </row>
        <row r="27">
          <cell r="A27" t="str">
            <v>116</v>
          </cell>
        </row>
        <row r="28">
          <cell r="A28" t="str">
            <v>121</v>
          </cell>
        </row>
        <row r="29">
          <cell r="A29" t="str">
            <v>126</v>
          </cell>
        </row>
        <row r="30">
          <cell r="A30" t="str">
            <v>127</v>
          </cell>
        </row>
        <row r="31">
          <cell r="A31" t="str">
            <v>131</v>
          </cell>
        </row>
        <row r="32">
          <cell r="A32" t="str">
            <v>135</v>
          </cell>
        </row>
        <row r="33">
          <cell r="A33" t="str">
            <v>138</v>
          </cell>
        </row>
        <row r="34">
          <cell r="A34" t="str">
            <v>146</v>
          </cell>
        </row>
        <row r="35">
          <cell r="A35" t="str">
            <v>161</v>
          </cell>
        </row>
        <row r="36">
          <cell r="A36" t="str">
            <v>1900</v>
          </cell>
        </row>
        <row r="37">
          <cell r="A37" t="str">
            <v>1901</v>
          </cell>
        </row>
        <row r="38">
          <cell r="A38" t="str">
            <v>1902</v>
          </cell>
        </row>
        <row r="39">
          <cell r="A39" t="str">
            <v>1903</v>
          </cell>
        </row>
        <row r="40">
          <cell r="A40" t="str">
            <v>1904</v>
          </cell>
        </row>
        <row r="41">
          <cell r="A41" t="str">
            <v>1905</v>
          </cell>
        </row>
        <row r="42">
          <cell r="A42" t="str">
            <v>1906</v>
          </cell>
        </row>
        <row r="43">
          <cell r="A43" t="str">
            <v>1907</v>
          </cell>
        </row>
        <row r="44">
          <cell r="A44" t="str">
            <v>1908</v>
          </cell>
        </row>
        <row r="45">
          <cell r="A45" t="str">
            <v>1909</v>
          </cell>
        </row>
        <row r="46">
          <cell r="A46" t="str">
            <v>1910</v>
          </cell>
        </row>
        <row r="47">
          <cell r="A47" t="str">
            <v>1911</v>
          </cell>
        </row>
        <row r="48">
          <cell r="A48" t="str">
            <v>1912</v>
          </cell>
        </row>
        <row r="49">
          <cell r="A49" t="str">
            <v>1913</v>
          </cell>
        </row>
        <row r="50">
          <cell r="A50" t="str">
            <v>1914</v>
          </cell>
        </row>
        <row r="51">
          <cell r="A51" t="str">
            <v>1915</v>
          </cell>
        </row>
        <row r="52">
          <cell r="A52" t="str">
            <v>1916</v>
          </cell>
        </row>
        <row r="53">
          <cell r="A53" t="str">
            <v>1917</v>
          </cell>
        </row>
        <row r="54">
          <cell r="A54" t="str">
            <v>1918</v>
          </cell>
        </row>
        <row r="55">
          <cell r="A55" t="str">
            <v>1919</v>
          </cell>
        </row>
        <row r="56">
          <cell r="A56" t="str">
            <v>1920</v>
          </cell>
        </row>
        <row r="57">
          <cell r="A57" t="str">
            <v>1921</v>
          </cell>
        </row>
        <row r="58">
          <cell r="A58" t="str">
            <v>1922</v>
          </cell>
        </row>
        <row r="59">
          <cell r="A59" t="str">
            <v>1923</v>
          </cell>
        </row>
        <row r="60">
          <cell r="A60" t="str">
            <v>1924</v>
          </cell>
        </row>
        <row r="61">
          <cell r="A61" t="str">
            <v>1925</v>
          </cell>
        </row>
        <row r="62">
          <cell r="A62" t="str">
            <v>194</v>
          </cell>
        </row>
        <row r="63">
          <cell r="A63" t="str">
            <v>205</v>
          </cell>
        </row>
        <row r="64">
          <cell r="A64" t="str">
            <v>206</v>
          </cell>
        </row>
        <row r="65">
          <cell r="A65" t="str">
            <v>207</v>
          </cell>
        </row>
        <row r="66">
          <cell r="A66" t="str">
            <v>208</v>
          </cell>
        </row>
        <row r="67">
          <cell r="A67" t="str">
            <v>2101</v>
          </cell>
        </row>
        <row r="68">
          <cell r="A68" t="str">
            <v>212</v>
          </cell>
        </row>
        <row r="69">
          <cell r="A69" t="str">
            <v>2121</v>
          </cell>
        </row>
        <row r="70">
          <cell r="A70" t="str">
            <v>2126</v>
          </cell>
        </row>
        <row r="71">
          <cell r="A71" t="str">
            <v>2183</v>
          </cell>
        </row>
        <row r="72">
          <cell r="A72" t="str">
            <v>2185</v>
          </cell>
        </row>
        <row r="73">
          <cell r="A73" t="str">
            <v>2195</v>
          </cell>
        </row>
        <row r="74">
          <cell r="A74" t="str">
            <v>2198</v>
          </cell>
        </row>
        <row r="75">
          <cell r="A75" t="str">
            <v>2199</v>
          </cell>
        </row>
        <row r="76">
          <cell r="A76" t="str">
            <v>220</v>
          </cell>
        </row>
        <row r="77">
          <cell r="A77" t="str">
            <v>2206</v>
          </cell>
        </row>
        <row r="78">
          <cell r="A78" t="str">
            <v>2208</v>
          </cell>
        </row>
        <row r="79">
          <cell r="A79" t="str">
            <v>2216</v>
          </cell>
        </row>
        <row r="80">
          <cell r="A80" t="str">
            <v>2218</v>
          </cell>
        </row>
        <row r="81">
          <cell r="A81" t="str">
            <v>2223</v>
          </cell>
        </row>
        <row r="82">
          <cell r="A82" t="str">
            <v>2228</v>
          </cell>
        </row>
        <row r="83">
          <cell r="A83" t="str">
            <v>223</v>
          </cell>
        </row>
        <row r="84">
          <cell r="A84" t="str">
            <v>2234</v>
          </cell>
        </row>
        <row r="85">
          <cell r="A85" t="str">
            <v>2242</v>
          </cell>
        </row>
        <row r="86">
          <cell r="A86" t="str">
            <v>2244</v>
          </cell>
        </row>
        <row r="87">
          <cell r="A87" t="str">
            <v>225</v>
          </cell>
        </row>
        <row r="88">
          <cell r="A88" t="str">
            <v>2253</v>
          </cell>
        </row>
        <row r="89">
          <cell r="A89" t="str">
            <v>2255</v>
          </cell>
        </row>
        <row r="90">
          <cell r="A90" t="str">
            <v>2262</v>
          </cell>
        </row>
        <row r="91">
          <cell r="A91" t="str">
            <v>2265</v>
          </cell>
        </row>
        <row r="92">
          <cell r="A92" t="str">
            <v>2266</v>
          </cell>
        </row>
        <row r="93">
          <cell r="A93" t="str">
            <v>2275</v>
          </cell>
        </row>
        <row r="94">
          <cell r="A94" t="str">
            <v>2283</v>
          </cell>
        </row>
        <row r="95">
          <cell r="A95" t="str">
            <v>229</v>
          </cell>
        </row>
        <row r="96">
          <cell r="A96" t="str">
            <v>2298</v>
          </cell>
        </row>
        <row r="97">
          <cell r="A97" t="str">
            <v>2299</v>
          </cell>
        </row>
        <row r="98">
          <cell r="A98" t="str">
            <v>2324</v>
          </cell>
        </row>
        <row r="99">
          <cell r="A99" t="str">
            <v>2342</v>
          </cell>
        </row>
        <row r="100">
          <cell r="A100" t="str">
            <v>2344</v>
          </cell>
        </row>
        <row r="101">
          <cell r="A101" t="str">
            <v>2345</v>
          </cell>
        </row>
        <row r="102">
          <cell r="A102" t="str">
            <v>2350</v>
          </cell>
        </row>
        <row r="103">
          <cell r="A103" t="str">
            <v>2353</v>
          </cell>
        </row>
        <row r="104">
          <cell r="A104" t="str">
            <v>2365</v>
          </cell>
        </row>
        <row r="105">
          <cell r="A105" t="str">
            <v>2368</v>
          </cell>
        </row>
        <row r="106">
          <cell r="A106" t="str">
            <v>2374</v>
          </cell>
        </row>
        <row r="107">
          <cell r="A107" t="str">
            <v>2381</v>
          </cell>
        </row>
        <row r="108">
          <cell r="A108" t="str">
            <v>2390</v>
          </cell>
        </row>
        <row r="109">
          <cell r="A109" t="str">
            <v>2391</v>
          </cell>
        </row>
        <row r="110">
          <cell r="A110" t="str">
            <v>2392</v>
          </cell>
        </row>
        <row r="111">
          <cell r="A111" t="str">
            <v>2393</v>
          </cell>
        </row>
        <row r="112">
          <cell r="A112" t="str">
            <v>2397</v>
          </cell>
        </row>
        <row r="113">
          <cell r="A113" t="str">
            <v>2403</v>
          </cell>
        </row>
        <row r="114">
          <cell r="A114" t="str">
            <v>2411</v>
          </cell>
        </row>
        <row r="115">
          <cell r="A115" t="str">
            <v>2416</v>
          </cell>
        </row>
        <row r="116">
          <cell r="A116" t="str">
            <v>242</v>
          </cell>
        </row>
        <row r="117">
          <cell r="A117" t="str">
            <v>2462</v>
          </cell>
        </row>
        <row r="118">
          <cell r="A118" t="str">
            <v>2465</v>
          </cell>
        </row>
        <row r="119">
          <cell r="A119" t="str">
            <v>2466</v>
          </cell>
        </row>
        <row r="120">
          <cell r="A120" t="str">
            <v>2468</v>
          </cell>
        </row>
        <row r="121">
          <cell r="A121" t="str">
            <v>2469</v>
          </cell>
        </row>
        <row r="122">
          <cell r="A122" t="str">
            <v>2470</v>
          </cell>
        </row>
        <row r="123">
          <cell r="A123" t="str">
            <v>2474</v>
          </cell>
        </row>
        <row r="124">
          <cell r="A124" t="str">
            <v>2475</v>
          </cell>
        </row>
        <row r="125">
          <cell r="A125" t="str">
            <v>2479</v>
          </cell>
        </row>
        <row r="126">
          <cell r="A126" t="str">
            <v>2480</v>
          </cell>
        </row>
        <row r="127">
          <cell r="A127" t="str">
            <v>2481</v>
          </cell>
        </row>
        <row r="128">
          <cell r="A128" t="str">
            <v>2490</v>
          </cell>
        </row>
        <row r="129">
          <cell r="A129" t="str">
            <v>2502</v>
          </cell>
        </row>
        <row r="130">
          <cell r="A130" t="str">
            <v>2507</v>
          </cell>
        </row>
        <row r="131">
          <cell r="A131" t="str">
            <v>251</v>
          </cell>
        </row>
        <row r="132">
          <cell r="A132" t="str">
            <v>2510</v>
          </cell>
        </row>
        <row r="133">
          <cell r="A133" t="str">
            <v>2518</v>
          </cell>
        </row>
        <row r="134">
          <cell r="A134" t="str">
            <v>2530</v>
          </cell>
        </row>
        <row r="135">
          <cell r="A135" t="str">
            <v>2537</v>
          </cell>
        </row>
        <row r="136">
          <cell r="A136" t="str">
            <v>2547</v>
          </cell>
        </row>
        <row r="137">
          <cell r="A137" t="str">
            <v>259</v>
          </cell>
        </row>
        <row r="138">
          <cell r="A138" t="str">
            <v>260</v>
          </cell>
        </row>
        <row r="139">
          <cell r="A139" t="str">
            <v>268</v>
          </cell>
        </row>
        <row r="140">
          <cell r="A140" t="str">
            <v>271</v>
          </cell>
        </row>
        <row r="141">
          <cell r="A141" t="str">
            <v>282</v>
          </cell>
        </row>
        <row r="142">
          <cell r="A142" t="str">
            <v>284</v>
          </cell>
        </row>
        <row r="143">
          <cell r="A143" t="str">
            <v>323</v>
          </cell>
        </row>
        <row r="144">
          <cell r="A144" t="str">
            <v>324</v>
          </cell>
        </row>
        <row r="145">
          <cell r="A145" t="str">
            <v>345</v>
          </cell>
        </row>
        <row r="146">
          <cell r="A146" t="str">
            <v>354</v>
          </cell>
        </row>
        <row r="147">
          <cell r="A147" t="str">
            <v>355</v>
          </cell>
        </row>
        <row r="148">
          <cell r="A148" t="str">
            <v>356</v>
          </cell>
        </row>
        <row r="149">
          <cell r="A149" t="str">
            <v>359</v>
          </cell>
        </row>
        <row r="150">
          <cell r="A150" t="str">
            <v>360</v>
          </cell>
        </row>
        <row r="151">
          <cell r="A151" t="str">
            <v>386</v>
          </cell>
        </row>
        <row r="152">
          <cell r="A152" t="str">
            <v>387</v>
          </cell>
        </row>
        <row r="153">
          <cell r="A153" t="str">
            <v>406</v>
          </cell>
        </row>
        <row r="154">
          <cell r="A154" t="str">
            <v>440</v>
          </cell>
        </row>
        <row r="155">
          <cell r="A155" t="str">
            <v>4444</v>
          </cell>
        </row>
        <row r="156">
          <cell r="A156" t="str">
            <v>445</v>
          </cell>
        </row>
        <row r="157">
          <cell r="A157" t="str">
            <v>4502</v>
          </cell>
        </row>
        <row r="158">
          <cell r="A158" t="str">
            <v>4503</v>
          </cell>
        </row>
        <row r="159">
          <cell r="A159" t="str">
            <v>4505</v>
          </cell>
        </row>
        <row r="160">
          <cell r="A160" t="str">
            <v>4508</v>
          </cell>
        </row>
        <row r="161">
          <cell r="A161" t="str">
            <v>4509</v>
          </cell>
        </row>
        <row r="162">
          <cell r="A162" t="str">
            <v>4510</v>
          </cell>
        </row>
        <row r="163">
          <cell r="A163" t="str">
            <v>4515</v>
          </cell>
        </row>
        <row r="164">
          <cell r="A164" t="str">
            <v>4516</v>
          </cell>
        </row>
        <row r="165">
          <cell r="A165" t="str">
            <v>4518</v>
          </cell>
        </row>
        <row r="166">
          <cell r="A166" t="str">
            <v>4519</v>
          </cell>
        </row>
        <row r="167">
          <cell r="A167" t="str">
            <v>4520</v>
          </cell>
        </row>
        <row r="168">
          <cell r="A168" t="str">
            <v>4521</v>
          </cell>
        </row>
        <row r="169">
          <cell r="A169" t="str">
            <v>4522</v>
          </cell>
        </row>
        <row r="170">
          <cell r="A170" t="str">
            <v>4523</v>
          </cell>
        </row>
        <row r="171">
          <cell r="A171" t="str">
            <v>4524</v>
          </cell>
        </row>
        <row r="172">
          <cell r="A172" t="str">
            <v>4526</v>
          </cell>
        </row>
        <row r="173">
          <cell r="A173" t="str">
            <v>4527</v>
          </cell>
        </row>
        <row r="174">
          <cell r="A174" t="str">
            <v>4528</v>
          </cell>
        </row>
        <row r="175">
          <cell r="A175" t="str">
            <v>4529</v>
          </cell>
        </row>
        <row r="176">
          <cell r="A176" t="str">
            <v>4531</v>
          </cell>
        </row>
        <row r="177">
          <cell r="A177" t="str">
            <v>4532</v>
          </cell>
        </row>
        <row r="178">
          <cell r="A178" t="str">
            <v>4535</v>
          </cell>
        </row>
        <row r="179">
          <cell r="A179" t="str">
            <v>4537</v>
          </cell>
        </row>
        <row r="180">
          <cell r="A180" t="str">
            <v>4538</v>
          </cell>
        </row>
        <row r="181">
          <cell r="A181" t="str">
            <v>4539</v>
          </cell>
        </row>
        <row r="182">
          <cell r="A182" t="str">
            <v>4540</v>
          </cell>
        </row>
        <row r="183">
          <cell r="A183" t="str">
            <v>4543</v>
          </cell>
        </row>
        <row r="184">
          <cell r="A184" t="str">
            <v>4544</v>
          </cell>
        </row>
        <row r="185">
          <cell r="A185" t="str">
            <v>4547</v>
          </cell>
        </row>
        <row r="186">
          <cell r="A186" t="str">
            <v>4552</v>
          </cell>
        </row>
        <row r="187">
          <cell r="A187" t="str">
            <v>4553</v>
          </cell>
        </row>
        <row r="188">
          <cell r="A188" t="str">
            <v>4600</v>
          </cell>
        </row>
        <row r="189">
          <cell r="A189" t="str">
            <v>4601</v>
          </cell>
        </row>
        <row r="190">
          <cell r="A190" t="str">
            <v>4603</v>
          </cell>
        </row>
        <row r="191">
          <cell r="A191" t="str">
            <v>4604</v>
          </cell>
        </row>
        <row r="192">
          <cell r="A192" t="str">
            <v>4605</v>
          </cell>
        </row>
        <row r="193">
          <cell r="A193" t="str">
            <v>4606</v>
          </cell>
        </row>
        <row r="194">
          <cell r="A194" t="str">
            <v>4607</v>
          </cell>
        </row>
        <row r="195">
          <cell r="A195" t="str">
            <v>4608</v>
          </cell>
        </row>
        <row r="196">
          <cell r="A196" t="str">
            <v>4610</v>
          </cell>
        </row>
        <row r="197">
          <cell r="A197" t="str">
            <v>4615</v>
          </cell>
        </row>
        <row r="198">
          <cell r="A198" t="str">
            <v>4616</v>
          </cell>
        </row>
        <row r="199">
          <cell r="A199" t="str">
            <v>4618</v>
          </cell>
        </row>
        <row r="200">
          <cell r="A200" t="str">
            <v>462</v>
          </cell>
        </row>
        <row r="201">
          <cell r="A201" t="str">
            <v>4620</v>
          </cell>
        </row>
        <row r="202">
          <cell r="A202" t="str">
            <v>4622</v>
          </cell>
        </row>
        <row r="203">
          <cell r="A203" t="str">
            <v>4624</v>
          </cell>
        </row>
        <row r="204">
          <cell r="A204" t="str">
            <v>4628</v>
          </cell>
        </row>
        <row r="205">
          <cell r="A205" t="str">
            <v>4629</v>
          </cell>
        </row>
        <row r="206">
          <cell r="A206" t="str">
            <v>4630</v>
          </cell>
        </row>
        <row r="207">
          <cell r="A207" t="str">
            <v>4650</v>
          </cell>
        </row>
        <row r="208">
          <cell r="A208" t="str">
            <v>4652</v>
          </cell>
        </row>
        <row r="209">
          <cell r="A209" t="str">
            <v>468</v>
          </cell>
        </row>
        <row r="210">
          <cell r="A210" t="str">
            <v>4681</v>
          </cell>
        </row>
        <row r="211">
          <cell r="A211" t="str">
            <v>471</v>
          </cell>
        </row>
        <row r="212">
          <cell r="A212" t="str">
            <v>4779</v>
          </cell>
        </row>
        <row r="213">
          <cell r="A213" t="str">
            <v>4800</v>
          </cell>
        </row>
        <row r="214">
          <cell r="A214" t="str">
            <v>4801</v>
          </cell>
        </row>
        <row r="215">
          <cell r="A215" t="str">
            <v>4802</v>
          </cell>
        </row>
        <row r="216">
          <cell r="A216" t="str">
            <v>4804</v>
          </cell>
        </row>
        <row r="217">
          <cell r="A217" t="str">
            <v>4805</v>
          </cell>
        </row>
        <row r="218">
          <cell r="A218" t="str">
            <v>4806</v>
          </cell>
        </row>
        <row r="219">
          <cell r="A219" t="str">
            <v>4807</v>
          </cell>
        </row>
        <row r="220">
          <cell r="A220" t="str">
            <v>4808</v>
          </cell>
        </row>
        <row r="221">
          <cell r="A221" t="str">
            <v>4809</v>
          </cell>
        </row>
        <row r="222">
          <cell r="A222" t="str">
            <v>4811</v>
          </cell>
        </row>
        <row r="223">
          <cell r="A223" t="str">
            <v>4812</v>
          </cell>
        </row>
        <row r="224">
          <cell r="A224" t="str">
            <v>4813</v>
          </cell>
        </row>
        <row r="225">
          <cell r="A225" t="str">
            <v>4814</v>
          </cell>
        </row>
        <row r="226">
          <cell r="A226" t="str">
            <v>4816</v>
          </cell>
        </row>
        <row r="227">
          <cell r="A227" t="str">
            <v>4818</v>
          </cell>
        </row>
        <row r="228">
          <cell r="A228" t="str">
            <v>4824</v>
          </cell>
        </row>
        <row r="229">
          <cell r="A229" t="str">
            <v>4825</v>
          </cell>
        </row>
        <row r="230">
          <cell r="A230" t="str">
            <v>4826</v>
          </cell>
        </row>
        <row r="231">
          <cell r="A231" t="str">
            <v>4835</v>
          </cell>
        </row>
        <row r="232">
          <cell r="A232" t="str">
            <v>4836</v>
          </cell>
        </row>
        <row r="233">
          <cell r="A233" t="str">
            <v>4839</v>
          </cell>
        </row>
        <row r="234">
          <cell r="A234" t="str">
            <v>4842</v>
          </cell>
        </row>
        <row r="235">
          <cell r="A235" t="str">
            <v>4843</v>
          </cell>
        </row>
        <row r="236">
          <cell r="A236" t="str">
            <v>4845</v>
          </cell>
        </row>
        <row r="237">
          <cell r="A237" t="str">
            <v>4857</v>
          </cell>
        </row>
        <row r="238">
          <cell r="A238" t="str">
            <v>4859</v>
          </cell>
        </row>
        <row r="239">
          <cell r="A239" t="str">
            <v>4863</v>
          </cell>
        </row>
        <row r="240">
          <cell r="A240" t="str">
            <v>4887</v>
          </cell>
        </row>
        <row r="241">
          <cell r="A241" t="str">
            <v>4893</v>
          </cell>
        </row>
        <row r="242">
          <cell r="A242" t="str">
            <v>490</v>
          </cell>
        </row>
        <row r="243">
          <cell r="A243" t="str">
            <v>4909</v>
          </cell>
        </row>
        <row r="244">
          <cell r="A244" t="str">
            <v>4910</v>
          </cell>
        </row>
        <row r="245">
          <cell r="A245" t="str">
            <v>4911</v>
          </cell>
        </row>
        <row r="246">
          <cell r="A246" t="str">
            <v>4912</v>
          </cell>
        </row>
        <row r="247">
          <cell r="A247" t="str">
            <v>4913</v>
          </cell>
        </row>
        <row r="248">
          <cell r="A248" t="str">
            <v>4914</v>
          </cell>
        </row>
        <row r="249">
          <cell r="A249" t="str">
            <v>4915</v>
          </cell>
        </row>
        <row r="250">
          <cell r="A250" t="str">
            <v>4916</v>
          </cell>
        </row>
        <row r="251">
          <cell r="A251" t="str">
            <v>4917</v>
          </cell>
        </row>
        <row r="252">
          <cell r="A252" t="str">
            <v>4918</v>
          </cell>
        </row>
        <row r="253">
          <cell r="A253" t="str">
            <v>4919</v>
          </cell>
        </row>
        <row r="254">
          <cell r="A254" t="str">
            <v>4921</v>
          </cell>
        </row>
        <row r="255">
          <cell r="A255" t="str">
            <v>4922</v>
          </cell>
        </row>
        <row r="256">
          <cell r="A256" t="str">
            <v>495</v>
          </cell>
        </row>
        <row r="257">
          <cell r="A257" t="str">
            <v>4955</v>
          </cell>
        </row>
        <row r="258">
          <cell r="A258" t="str">
            <v>5057</v>
          </cell>
        </row>
        <row r="259">
          <cell r="A259" t="str">
            <v>507</v>
          </cell>
        </row>
        <row r="260">
          <cell r="A260" t="str">
            <v>5099</v>
          </cell>
        </row>
        <row r="261">
          <cell r="A261" t="str">
            <v>5101</v>
          </cell>
        </row>
        <row r="262">
          <cell r="A262" t="str">
            <v>5104</v>
          </cell>
        </row>
        <row r="263">
          <cell r="A263" t="str">
            <v>5109</v>
          </cell>
        </row>
        <row r="264">
          <cell r="A264" t="str">
            <v>5112</v>
          </cell>
        </row>
        <row r="265">
          <cell r="A265" t="str">
            <v>5118</v>
          </cell>
        </row>
        <row r="266">
          <cell r="A266" t="str">
            <v>5119</v>
          </cell>
        </row>
        <row r="267">
          <cell r="A267" t="str">
            <v>5120</v>
          </cell>
        </row>
        <row r="268">
          <cell r="A268" t="str">
            <v>5124</v>
          </cell>
        </row>
        <row r="269">
          <cell r="A269" t="str">
            <v>513</v>
          </cell>
        </row>
        <row r="270">
          <cell r="A270" t="str">
            <v>5138</v>
          </cell>
        </row>
        <row r="271">
          <cell r="A271" t="str">
            <v>5139</v>
          </cell>
        </row>
        <row r="272">
          <cell r="A272" t="str">
            <v>5140</v>
          </cell>
        </row>
        <row r="273">
          <cell r="A273" t="str">
            <v>5155</v>
          </cell>
        </row>
        <row r="274">
          <cell r="A274" t="str">
            <v>5164</v>
          </cell>
        </row>
        <row r="275">
          <cell r="A275" t="str">
            <v>5169</v>
          </cell>
        </row>
        <row r="276">
          <cell r="A276" t="str">
            <v>5170</v>
          </cell>
        </row>
        <row r="277">
          <cell r="A277" t="str">
            <v>5171</v>
          </cell>
        </row>
        <row r="278">
          <cell r="A278" t="str">
            <v>5175</v>
          </cell>
        </row>
        <row r="279">
          <cell r="A279" t="str">
            <v>5202</v>
          </cell>
        </row>
        <row r="280">
          <cell r="A280" t="str">
            <v>521</v>
          </cell>
        </row>
        <row r="281">
          <cell r="A281" t="str">
            <v>5237</v>
          </cell>
        </row>
        <row r="282">
          <cell r="A282" t="str">
            <v>5238</v>
          </cell>
        </row>
        <row r="283">
          <cell r="A283" t="str">
            <v>5239</v>
          </cell>
        </row>
        <row r="284">
          <cell r="A284" t="str">
            <v>5279</v>
          </cell>
        </row>
        <row r="285">
          <cell r="A285" t="str">
            <v>5280</v>
          </cell>
        </row>
        <row r="286">
          <cell r="A286" t="str">
            <v>5281</v>
          </cell>
        </row>
        <row r="287">
          <cell r="A287" t="str">
            <v>530</v>
          </cell>
        </row>
        <row r="288">
          <cell r="A288" t="str">
            <v>538</v>
          </cell>
        </row>
        <row r="289">
          <cell r="A289" t="str">
            <v>554</v>
          </cell>
        </row>
        <row r="290">
          <cell r="A290" t="str">
            <v>555</v>
          </cell>
        </row>
        <row r="291">
          <cell r="A291" t="str">
            <v>557</v>
          </cell>
        </row>
        <row r="292">
          <cell r="A292" t="str">
            <v>7733</v>
          </cell>
        </row>
        <row r="293">
          <cell r="A293" t="str">
            <v>7734</v>
          </cell>
        </row>
      </sheetData>
      <sheetData sheetId="24">
        <row r="2">
          <cell r="C2">
            <v>163</v>
          </cell>
          <cell r="D2">
            <v>97</v>
          </cell>
          <cell r="E2">
            <v>163</v>
          </cell>
          <cell r="F2">
            <v>10</v>
          </cell>
          <cell r="G2">
            <v>242</v>
          </cell>
          <cell r="H2">
            <v>217</v>
          </cell>
          <cell r="I2">
            <v>242</v>
          </cell>
          <cell r="J2">
            <v>2</v>
          </cell>
          <cell r="K2">
            <v>545</v>
          </cell>
          <cell r="L2">
            <v>281</v>
          </cell>
          <cell r="M2">
            <v>229</v>
          </cell>
          <cell r="N2">
            <v>24</v>
          </cell>
          <cell r="O2">
            <v>83</v>
          </cell>
          <cell r="P2">
            <v>1</v>
          </cell>
          <cell r="Q2">
            <v>0</v>
          </cell>
          <cell r="R2">
            <v>0</v>
          </cell>
          <cell r="S2">
            <v>1335</v>
          </cell>
          <cell r="T2">
            <v>1067</v>
          </cell>
          <cell r="U2">
            <v>455</v>
          </cell>
          <cell r="V2">
            <v>363</v>
          </cell>
          <cell r="W2">
            <v>1</v>
          </cell>
          <cell r="X2">
            <v>1</v>
          </cell>
          <cell r="Y2">
            <v>19</v>
          </cell>
          <cell r="Z2">
            <v>18</v>
          </cell>
          <cell r="AA2">
            <v>2</v>
          </cell>
          <cell r="AB2">
            <v>0</v>
          </cell>
          <cell r="AC2">
            <v>2</v>
          </cell>
          <cell r="AD2">
            <v>2</v>
          </cell>
        </row>
        <row r="3">
          <cell r="A3" t="str">
            <v>PCP</v>
          </cell>
          <cell r="B3" t="str">
            <v>PERIOD</v>
          </cell>
          <cell r="C3" t="str">
            <v>QASIO_D</v>
          </cell>
          <cell r="D3" t="str">
            <v>QASIO_N</v>
          </cell>
          <cell r="E3" t="str">
            <v>QASBO_D</v>
          </cell>
          <cell r="F3" t="str">
            <v>QASBO_N</v>
          </cell>
          <cell r="G3" t="str">
            <v>QDIHO_D</v>
          </cell>
          <cell r="H3" t="str">
            <v>QDIHO_N</v>
          </cell>
          <cell r="I3" t="str">
            <v>QDIRO_D</v>
          </cell>
          <cell r="J3" t="str">
            <v>QDIRO_N</v>
          </cell>
          <cell r="K3" t="str">
            <v>QHYAO_D</v>
          </cell>
          <cell r="L3" t="str">
            <v>QHYAO_N</v>
          </cell>
          <cell r="M3" t="str">
            <v>QLB3O_D</v>
          </cell>
          <cell r="N3" t="str">
            <v>QLB3O_N</v>
          </cell>
          <cell r="O3" t="str">
            <v>QLBSO_D</v>
          </cell>
          <cell r="P3" t="str">
            <v>QLBSO_N</v>
          </cell>
          <cell r="Q3" t="str">
            <v>QPMIO_D</v>
          </cell>
          <cell r="R3" t="str">
            <v>QPMIO_N</v>
          </cell>
          <cell r="S3" t="str">
            <v>QPMCO_D</v>
          </cell>
          <cell r="T3" t="str">
            <v>QPMCO_N</v>
          </cell>
          <cell r="U3" t="str">
            <v>QPMBO_D</v>
          </cell>
          <cell r="V3" t="str">
            <v>QPMBO_N</v>
          </cell>
          <cell r="W3" t="str">
            <v>QPMMO_D</v>
          </cell>
          <cell r="X3" t="str">
            <v>QPMMO_N</v>
          </cell>
          <cell r="Y3" t="str">
            <v>QPCPO_D</v>
          </cell>
          <cell r="Z3" t="str">
            <v>QPCPO_N</v>
          </cell>
          <cell r="AA3" t="str">
            <v>QPCCO_D</v>
          </cell>
          <cell r="AB3" t="str">
            <v>QPCCO_N</v>
          </cell>
          <cell r="AC3" t="str">
            <v>QPCAO_D</v>
          </cell>
          <cell r="AD3" t="str">
            <v>QPCAO_N</v>
          </cell>
        </row>
        <row r="4">
          <cell r="A4" t="str">
            <v>000</v>
          </cell>
        </row>
        <row r="5">
          <cell r="A5" t="str">
            <v>002</v>
          </cell>
        </row>
        <row r="6">
          <cell r="A6" t="str">
            <v>005</v>
          </cell>
        </row>
        <row r="7">
          <cell r="A7" t="str">
            <v>006</v>
          </cell>
        </row>
        <row r="8">
          <cell r="A8" t="str">
            <v>008</v>
          </cell>
        </row>
        <row r="9">
          <cell r="A9" t="str">
            <v>015</v>
          </cell>
        </row>
        <row r="10">
          <cell r="A10" t="str">
            <v>019</v>
          </cell>
        </row>
        <row r="11">
          <cell r="A11" t="str">
            <v>020</v>
          </cell>
        </row>
        <row r="12">
          <cell r="A12" t="str">
            <v>034</v>
          </cell>
        </row>
        <row r="13">
          <cell r="A13" t="str">
            <v>038</v>
          </cell>
        </row>
        <row r="14">
          <cell r="A14" t="str">
            <v>040</v>
          </cell>
        </row>
        <row r="15">
          <cell r="A15" t="str">
            <v>042</v>
          </cell>
        </row>
        <row r="16">
          <cell r="A16" t="str">
            <v>050</v>
          </cell>
        </row>
        <row r="17">
          <cell r="A17" t="str">
            <v>054</v>
          </cell>
        </row>
        <row r="18">
          <cell r="A18" t="str">
            <v>055</v>
          </cell>
        </row>
        <row r="19">
          <cell r="A19" t="str">
            <v>058</v>
          </cell>
        </row>
        <row r="20">
          <cell r="A20" t="str">
            <v>073</v>
          </cell>
        </row>
        <row r="21">
          <cell r="A21" t="str">
            <v>082</v>
          </cell>
        </row>
        <row r="22">
          <cell r="A22" t="str">
            <v>094</v>
          </cell>
        </row>
        <row r="23">
          <cell r="A23" t="str">
            <v>098</v>
          </cell>
        </row>
        <row r="24">
          <cell r="A24" t="str">
            <v>103</v>
          </cell>
        </row>
        <row r="25">
          <cell r="A25" t="str">
            <v>104</v>
          </cell>
        </row>
        <row r="26">
          <cell r="A26" t="str">
            <v>113</v>
          </cell>
        </row>
        <row r="27">
          <cell r="A27" t="str">
            <v>116</v>
          </cell>
        </row>
        <row r="28">
          <cell r="A28" t="str">
            <v>121</v>
          </cell>
        </row>
        <row r="29">
          <cell r="A29" t="str">
            <v>126</v>
          </cell>
        </row>
        <row r="30">
          <cell r="A30" t="str">
            <v>127</v>
          </cell>
        </row>
        <row r="31">
          <cell r="A31" t="str">
            <v>131</v>
          </cell>
        </row>
        <row r="32">
          <cell r="A32" t="str">
            <v>135</v>
          </cell>
        </row>
        <row r="33">
          <cell r="A33" t="str">
            <v>138</v>
          </cell>
        </row>
        <row r="34">
          <cell r="A34" t="str">
            <v>146</v>
          </cell>
        </row>
        <row r="35">
          <cell r="A35" t="str">
            <v>161</v>
          </cell>
        </row>
        <row r="36">
          <cell r="A36" t="str">
            <v>1900</v>
          </cell>
        </row>
        <row r="37">
          <cell r="A37" t="str">
            <v>1901</v>
          </cell>
        </row>
        <row r="38">
          <cell r="A38" t="str">
            <v>1902</v>
          </cell>
        </row>
        <row r="39">
          <cell r="A39" t="str">
            <v>1903</v>
          </cell>
        </row>
        <row r="40">
          <cell r="A40" t="str">
            <v>1904</v>
          </cell>
        </row>
        <row r="41">
          <cell r="A41" t="str">
            <v>1905</v>
          </cell>
        </row>
        <row r="42">
          <cell r="A42" t="str">
            <v>1906</v>
          </cell>
        </row>
        <row r="43">
          <cell r="A43" t="str">
            <v>1907</v>
          </cell>
        </row>
        <row r="44">
          <cell r="A44" t="str">
            <v>1908</v>
          </cell>
        </row>
        <row r="45">
          <cell r="A45" t="str">
            <v>1909</v>
          </cell>
        </row>
        <row r="46">
          <cell r="A46" t="str">
            <v>1910</v>
          </cell>
        </row>
        <row r="47">
          <cell r="A47" t="str">
            <v>1911</v>
          </cell>
        </row>
        <row r="48">
          <cell r="A48" t="str">
            <v>1912</v>
          </cell>
        </row>
        <row r="49">
          <cell r="A49" t="str">
            <v>1913</v>
          </cell>
        </row>
        <row r="50">
          <cell r="A50" t="str">
            <v>1914</v>
          </cell>
        </row>
        <row r="51">
          <cell r="A51" t="str">
            <v>1915</v>
          </cell>
        </row>
        <row r="52">
          <cell r="A52" t="str">
            <v>1916</v>
          </cell>
        </row>
        <row r="53">
          <cell r="A53" t="str">
            <v>1917</v>
          </cell>
        </row>
        <row r="54">
          <cell r="A54" t="str">
            <v>1918</v>
          </cell>
        </row>
        <row r="55">
          <cell r="A55" t="str">
            <v>1919</v>
          </cell>
        </row>
        <row r="56">
          <cell r="A56" t="str">
            <v>1920</v>
          </cell>
        </row>
        <row r="57">
          <cell r="A57" t="str">
            <v>1921</v>
          </cell>
        </row>
        <row r="58">
          <cell r="A58" t="str">
            <v>1922</v>
          </cell>
        </row>
        <row r="59">
          <cell r="A59" t="str">
            <v>1923</v>
          </cell>
        </row>
        <row r="60">
          <cell r="A60" t="str">
            <v>1924</v>
          </cell>
        </row>
        <row r="61">
          <cell r="A61" t="str">
            <v>1925</v>
          </cell>
        </row>
        <row r="62">
          <cell r="A62" t="str">
            <v>194</v>
          </cell>
        </row>
        <row r="63">
          <cell r="A63" t="str">
            <v>205</v>
          </cell>
        </row>
        <row r="64">
          <cell r="A64" t="str">
            <v>206</v>
          </cell>
        </row>
        <row r="65">
          <cell r="A65" t="str">
            <v>207</v>
          </cell>
        </row>
        <row r="66">
          <cell r="A66" t="str">
            <v>208</v>
          </cell>
        </row>
        <row r="67">
          <cell r="A67" t="str">
            <v>2101</v>
          </cell>
        </row>
        <row r="68">
          <cell r="A68" t="str">
            <v>212</v>
          </cell>
        </row>
        <row r="69">
          <cell r="A69" t="str">
            <v>2121</v>
          </cell>
        </row>
        <row r="70">
          <cell r="A70" t="str">
            <v>2126</v>
          </cell>
        </row>
        <row r="71">
          <cell r="A71" t="str">
            <v>2183</v>
          </cell>
        </row>
        <row r="72">
          <cell r="A72" t="str">
            <v>2185</v>
          </cell>
        </row>
        <row r="73">
          <cell r="A73" t="str">
            <v>2195</v>
          </cell>
        </row>
        <row r="74">
          <cell r="A74" t="str">
            <v>2198</v>
          </cell>
        </row>
        <row r="75">
          <cell r="A75" t="str">
            <v>2199</v>
          </cell>
        </row>
        <row r="76">
          <cell r="A76" t="str">
            <v>220</v>
          </cell>
        </row>
        <row r="77">
          <cell r="A77" t="str">
            <v>2206</v>
          </cell>
        </row>
        <row r="78">
          <cell r="A78" t="str">
            <v>2208</v>
          </cell>
        </row>
        <row r="79">
          <cell r="A79" t="str">
            <v>2216</v>
          </cell>
        </row>
        <row r="80">
          <cell r="A80" t="str">
            <v>2218</v>
          </cell>
        </row>
        <row r="81">
          <cell r="A81" t="str">
            <v>2223</v>
          </cell>
        </row>
        <row r="82">
          <cell r="A82" t="str">
            <v>2228</v>
          </cell>
        </row>
        <row r="83">
          <cell r="A83" t="str">
            <v>223</v>
          </cell>
        </row>
        <row r="84">
          <cell r="A84" t="str">
            <v>2234</v>
          </cell>
        </row>
        <row r="85">
          <cell r="A85" t="str">
            <v>2242</v>
          </cell>
        </row>
        <row r="86">
          <cell r="A86" t="str">
            <v>2244</v>
          </cell>
        </row>
        <row r="87">
          <cell r="A87" t="str">
            <v>225</v>
          </cell>
        </row>
        <row r="88">
          <cell r="A88" t="str">
            <v>2253</v>
          </cell>
        </row>
        <row r="89">
          <cell r="A89" t="str">
            <v>2255</v>
          </cell>
        </row>
        <row r="90">
          <cell r="A90" t="str">
            <v>2262</v>
          </cell>
        </row>
        <row r="91">
          <cell r="A91" t="str">
            <v>2265</v>
          </cell>
        </row>
        <row r="92">
          <cell r="A92" t="str">
            <v>2266</v>
          </cell>
        </row>
        <row r="93">
          <cell r="A93" t="str">
            <v>2275</v>
          </cell>
        </row>
        <row r="94">
          <cell r="A94" t="str">
            <v>2283</v>
          </cell>
        </row>
        <row r="95">
          <cell r="A95" t="str">
            <v>229</v>
          </cell>
        </row>
        <row r="96">
          <cell r="A96" t="str">
            <v>2298</v>
          </cell>
        </row>
        <row r="97">
          <cell r="A97" t="str">
            <v>2299</v>
          </cell>
        </row>
        <row r="98">
          <cell r="A98" t="str">
            <v>2324</v>
          </cell>
        </row>
        <row r="99">
          <cell r="A99" t="str">
            <v>2342</v>
          </cell>
        </row>
        <row r="100">
          <cell r="A100" t="str">
            <v>2344</v>
          </cell>
        </row>
        <row r="101">
          <cell r="A101" t="str">
            <v>2345</v>
          </cell>
        </row>
        <row r="102">
          <cell r="A102" t="str">
            <v>2350</v>
          </cell>
        </row>
        <row r="103">
          <cell r="A103" t="str">
            <v>2353</v>
          </cell>
        </row>
        <row r="104">
          <cell r="A104" t="str">
            <v>2365</v>
          </cell>
        </row>
        <row r="105">
          <cell r="A105" t="str">
            <v>2368</v>
          </cell>
        </row>
        <row r="106">
          <cell r="A106" t="str">
            <v>2374</v>
          </cell>
        </row>
        <row r="107">
          <cell r="A107" t="str">
            <v>2381</v>
          </cell>
        </row>
        <row r="108">
          <cell r="A108" t="str">
            <v>2390</v>
          </cell>
        </row>
        <row r="109">
          <cell r="A109" t="str">
            <v>2391</v>
          </cell>
        </row>
        <row r="110">
          <cell r="A110" t="str">
            <v>2392</v>
          </cell>
        </row>
        <row r="111">
          <cell r="A111" t="str">
            <v>2393</v>
          </cell>
        </row>
        <row r="112">
          <cell r="A112" t="str">
            <v>2397</v>
          </cell>
        </row>
        <row r="113">
          <cell r="A113" t="str">
            <v>2403</v>
          </cell>
        </row>
        <row r="114">
          <cell r="A114" t="str">
            <v>2411</v>
          </cell>
        </row>
        <row r="115">
          <cell r="A115" t="str">
            <v>2416</v>
          </cell>
        </row>
        <row r="116">
          <cell r="A116" t="str">
            <v>242</v>
          </cell>
        </row>
        <row r="117">
          <cell r="A117" t="str">
            <v>2462</v>
          </cell>
        </row>
        <row r="118">
          <cell r="A118" t="str">
            <v>2465</v>
          </cell>
        </row>
        <row r="119">
          <cell r="A119" t="str">
            <v>2466</v>
          </cell>
        </row>
        <row r="120">
          <cell r="A120" t="str">
            <v>2468</v>
          </cell>
        </row>
        <row r="121">
          <cell r="A121" t="str">
            <v>2469</v>
          </cell>
        </row>
        <row r="122">
          <cell r="A122" t="str">
            <v>2470</v>
          </cell>
        </row>
        <row r="123">
          <cell r="A123" t="str">
            <v>2474</v>
          </cell>
        </row>
        <row r="124">
          <cell r="A124" t="str">
            <v>2475</v>
          </cell>
        </row>
        <row r="125">
          <cell r="A125" t="str">
            <v>2479</v>
          </cell>
        </row>
        <row r="126">
          <cell r="A126" t="str">
            <v>2480</v>
          </cell>
        </row>
        <row r="127">
          <cell r="A127" t="str">
            <v>2481</v>
          </cell>
        </row>
        <row r="128">
          <cell r="A128" t="str">
            <v>2490</v>
          </cell>
        </row>
        <row r="129">
          <cell r="A129" t="str">
            <v>2502</v>
          </cell>
        </row>
        <row r="130">
          <cell r="A130" t="str">
            <v>2507</v>
          </cell>
        </row>
        <row r="131">
          <cell r="A131" t="str">
            <v>251</v>
          </cell>
        </row>
        <row r="132">
          <cell r="A132" t="str">
            <v>2510</v>
          </cell>
        </row>
        <row r="133">
          <cell r="A133" t="str">
            <v>2518</v>
          </cell>
        </row>
        <row r="134">
          <cell r="A134" t="str">
            <v>2530</v>
          </cell>
        </row>
        <row r="135">
          <cell r="A135" t="str">
            <v>2537</v>
          </cell>
        </row>
        <row r="136">
          <cell r="A136" t="str">
            <v>2547</v>
          </cell>
        </row>
        <row r="137">
          <cell r="A137" t="str">
            <v>259</v>
          </cell>
        </row>
        <row r="138">
          <cell r="A138" t="str">
            <v>260</v>
          </cell>
        </row>
        <row r="139">
          <cell r="A139" t="str">
            <v>268</v>
          </cell>
        </row>
        <row r="140">
          <cell r="A140" t="str">
            <v>271</v>
          </cell>
        </row>
        <row r="141">
          <cell r="A141" t="str">
            <v>282</v>
          </cell>
        </row>
        <row r="142">
          <cell r="A142" t="str">
            <v>284</v>
          </cell>
        </row>
        <row r="143">
          <cell r="A143" t="str">
            <v>323</v>
          </cell>
        </row>
        <row r="144">
          <cell r="A144" t="str">
            <v>324</v>
          </cell>
        </row>
        <row r="145">
          <cell r="A145" t="str">
            <v>345</v>
          </cell>
        </row>
        <row r="146">
          <cell r="A146" t="str">
            <v>354</v>
          </cell>
        </row>
        <row r="147">
          <cell r="A147" t="str">
            <v>355</v>
          </cell>
        </row>
        <row r="148">
          <cell r="A148" t="str">
            <v>356</v>
          </cell>
        </row>
        <row r="149">
          <cell r="A149" t="str">
            <v>359</v>
          </cell>
        </row>
        <row r="150">
          <cell r="A150" t="str">
            <v>360</v>
          </cell>
        </row>
        <row r="151">
          <cell r="A151" t="str">
            <v>386</v>
          </cell>
        </row>
        <row r="152">
          <cell r="A152" t="str">
            <v>387</v>
          </cell>
        </row>
        <row r="153">
          <cell r="A153" t="str">
            <v>406</v>
          </cell>
        </row>
        <row r="154">
          <cell r="A154" t="str">
            <v>440</v>
          </cell>
        </row>
        <row r="155">
          <cell r="A155" t="str">
            <v>4444</v>
          </cell>
        </row>
        <row r="156">
          <cell r="A156" t="str">
            <v>445</v>
          </cell>
        </row>
        <row r="157">
          <cell r="A157" t="str">
            <v>4502</v>
          </cell>
        </row>
        <row r="158">
          <cell r="A158" t="str">
            <v>4503</v>
          </cell>
        </row>
        <row r="159">
          <cell r="A159" t="str">
            <v>4505</v>
          </cell>
        </row>
        <row r="160">
          <cell r="A160" t="str">
            <v>4508</v>
          </cell>
        </row>
        <row r="161">
          <cell r="A161" t="str">
            <v>4509</v>
          </cell>
        </row>
        <row r="162">
          <cell r="A162" t="str">
            <v>4510</v>
          </cell>
        </row>
        <row r="163">
          <cell r="A163" t="str">
            <v>4515</v>
          </cell>
        </row>
        <row r="164">
          <cell r="A164" t="str">
            <v>4516</v>
          </cell>
        </row>
        <row r="165">
          <cell r="A165" t="str">
            <v>4518</v>
          </cell>
        </row>
        <row r="166">
          <cell r="A166" t="str">
            <v>4519</v>
          </cell>
        </row>
        <row r="167">
          <cell r="A167" t="str">
            <v>4520</v>
          </cell>
        </row>
        <row r="168">
          <cell r="A168" t="str">
            <v>4521</v>
          </cell>
        </row>
        <row r="169">
          <cell r="A169" t="str">
            <v>4522</v>
          </cell>
        </row>
        <row r="170">
          <cell r="A170" t="str">
            <v>4523</v>
          </cell>
        </row>
        <row r="171">
          <cell r="A171" t="str">
            <v>4524</v>
          </cell>
        </row>
        <row r="172">
          <cell r="A172" t="str">
            <v>4526</v>
          </cell>
        </row>
        <row r="173">
          <cell r="A173" t="str">
            <v>4527</v>
          </cell>
        </row>
        <row r="174">
          <cell r="A174" t="str">
            <v>4528</v>
          </cell>
        </row>
        <row r="175">
          <cell r="A175" t="str">
            <v>4529</v>
          </cell>
        </row>
        <row r="176">
          <cell r="A176" t="str">
            <v>4531</v>
          </cell>
        </row>
        <row r="177">
          <cell r="A177" t="str">
            <v>4532</v>
          </cell>
        </row>
        <row r="178">
          <cell r="A178" t="str">
            <v>4535</v>
          </cell>
        </row>
        <row r="179">
          <cell r="A179" t="str">
            <v>4537</v>
          </cell>
        </row>
        <row r="180">
          <cell r="A180" t="str">
            <v>4538</v>
          </cell>
        </row>
        <row r="181">
          <cell r="A181" t="str">
            <v>4539</v>
          </cell>
        </row>
        <row r="182">
          <cell r="A182" t="str">
            <v>4540</v>
          </cell>
        </row>
        <row r="183">
          <cell r="A183" t="str">
            <v>4543</v>
          </cell>
        </row>
        <row r="184">
          <cell r="A184" t="str">
            <v>4544</v>
          </cell>
        </row>
        <row r="185">
          <cell r="A185" t="str">
            <v>4547</v>
          </cell>
        </row>
        <row r="186">
          <cell r="A186" t="str">
            <v>4552</v>
          </cell>
        </row>
        <row r="187">
          <cell r="A187" t="str">
            <v>4553</v>
          </cell>
        </row>
        <row r="188">
          <cell r="A188" t="str">
            <v>4600</v>
          </cell>
        </row>
        <row r="189">
          <cell r="A189" t="str">
            <v>4601</v>
          </cell>
        </row>
        <row r="190">
          <cell r="A190" t="str">
            <v>4603</v>
          </cell>
        </row>
        <row r="191">
          <cell r="A191" t="str">
            <v>4604</v>
          </cell>
        </row>
        <row r="192">
          <cell r="A192" t="str">
            <v>4605</v>
          </cell>
        </row>
        <row r="193">
          <cell r="A193" t="str">
            <v>4606</v>
          </cell>
        </row>
        <row r="194">
          <cell r="A194" t="str">
            <v>4607</v>
          </cell>
        </row>
        <row r="195">
          <cell r="A195" t="str">
            <v>4608</v>
          </cell>
        </row>
        <row r="196">
          <cell r="A196" t="str">
            <v>4610</v>
          </cell>
        </row>
        <row r="197">
          <cell r="A197" t="str">
            <v>4615</v>
          </cell>
        </row>
        <row r="198">
          <cell r="A198" t="str">
            <v>4616</v>
          </cell>
        </row>
        <row r="199">
          <cell r="A199" t="str">
            <v>4618</v>
          </cell>
        </row>
        <row r="200">
          <cell r="A200" t="str">
            <v>462</v>
          </cell>
        </row>
        <row r="201">
          <cell r="A201" t="str">
            <v>4620</v>
          </cell>
        </row>
        <row r="202">
          <cell r="A202" t="str">
            <v>4622</v>
          </cell>
        </row>
        <row r="203">
          <cell r="A203" t="str">
            <v>4624</v>
          </cell>
        </row>
        <row r="204">
          <cell r="A204" t="str">
            <v>4628</v>
          </cell>
        </row>
        <row r="205">
          <cell r="A205" t="str">
            <v>4629</v>
          </cell>
        </row>
        <row r="206">
          <cell r="A206" t="str">
            <v>4630</v>
          </cell>
        </row>
        <row r="207">
          <cell r="A207" t="str">
            <v>4650</v>
          </cell>
        </row>
        <row r="208">
          <cell r="A208" t="str">
            <v>4652</v>
          </cell>
        </row>
        <row r="209">
          <cell r="A209" t="str">
            <v>468</v>
          </cell>
        </row>
        <row r="210">
          <cell r="A210" t="str">
            <v>4681</v>
          </cell>
        </row>
        <row r="211">
          <cell r="A211" t="str">
            <v>471</v>
          </cell>
        </row>
        <row r="212">
          <cell r="A212" t="str">
            <v>4779</v>
          </cell>
        </row>
        <row r="213">
          <cell r="A213" t="str">
            <v>4800</v>
          </cell>
        </row>
        <row r="214">
          <cell r="A214" t="str">
            <v>4801</v>
          </cell>
        </row>
        <row r="215">
          <cell r="A215" t="str">
            <v>4802</v>
          </cell>
        </row>
        <row r="216">
          <cell r="A216" t="str">
            <v>4804</v>
          </cell>
        </row>
        <row r="217">
          <cell r="A217" t="str">
            <v>4805</v>
          </cell>
        </row>
        <row r="218">
          <cell r="A218" t="str">
            <v>4806</v>
          </cell>
        </row>
        <row r="219">
          <cell r="A219" t="str">
            <v>4807</v>
          </cell>
        </row>
        <row r="220">
          <cell r="A220" t="str">
            <v>4808</v>
          </cell>
        </row>
        <row r="221">
          <cell r="A221" t="str">
            <v>4809</v>
          </cell>
        </row>
        <row r="222">
          <cell r="A222" t="str">
            <v>4811</v>
          </cell>
        </row>
        <row r="223">
          <cell r="A223" t="str">
            <v>4812</v>
          </cell>
        </row>
        <row r="224">
          <cell r="A224" t="str">
            <v>4813</v>
          </cell>
        </row>
        <row r="225">
          <cell r="A225" t="str">
            <v>4814</v>
          </cell>
        </row>
        <row r="226">
          <cell r="A226" t="str">
            <v>4816</v>
          </cell>
        </row>
        <row r="227">
          <cell r="A227" t="str">
            <v>4818</v>
          </cell>
        </row>
        <row r="228">
          <cell r="A228" t="str">
            <v>4824</v>
          </cell>
        </row>
        <row r="229">
          <cell r="A229" t="str">
            <v>4825</v>
          </cell>
        </row>
        <row r="230">
          <cell r="A230" t="str">
            <v>4826</v>
          </cell>
        </row>
        <row r="231">
          <cell r="A231" t="str">
            <v>4835</v>
          </cell>
        </row>
        <row r="232">
          <cell r="A232" t="str">
            <v>4836</v>
          </cell>
        </row>
        <row r="233">
          <cell r="A233" t="str">
            <v>4839</v>
          </cell>
        </row>
        <row r="234">
          <cell r="A234" t="str">
            <v>4842</v>
          </cell>
        </row>
        <row r="235">
          <cell r="A235" t="str">
            <v>4843</v>
          </cell>
        </row>
        <row r="236">
          <cell r="A236" t="str">
            <v>4845</v>
          </cell>
        </row>
        <row r="237">
          <cell r="A237" t="str">
            <v>4857</v>
          </cell>
        </row>
        <row r="238">
          <cell r="A238" t="str">
            <v>4859</v>
          </cell>
        </row>
        <row r="239">
          <cell r="A239" t="str">
            <v>4863</v>
          </cell>
        </row>
        <row r="240">
          <cell r="A240" t="str">
            <v>4887</v>
          </cell>
        </row>
        <row r="241">
          <cell r="A241" t="str">
            <v>4893</v>
          </cell>
        </row>
        <row r="242">
          <cell r="A242" t="str">
            <v>490</v>
          </cell>
        </row>
        <row r="243">
          <cell r="A243" t="str">
            <v>4909</v>
          </cell>
        </row>
        <row r="244">
          <cell r="A244" t="str">
            <v>4910</v>
          </cell>
        </row>
        <row r="245">
          <cell r="A245" t="str">
            <v>4911</v>
          </cell>
        </row>
        <row r="246">
          <cell r="A246" t="str">
            <v>4912</v>
          </cell>
        </row>
        <row r="247">
          <cell r="A247" t="str">
            <v>4913</v>
          </cell>
        </row>
        <row r="248">
          <cell r="A248" t="str">
            <v>4914</v>
          </cell>
        </row>
        <row r="249">
          <cell r="A249" t="str">
            <v>4915</v>
          </cell>
        </row>
        <row r="250">
          <cell r="A250" t="str">
            <v>4916</v>
          </cell>
        </row>
        <row r="251">
          <cell r="A251" t="str">
            <v>4917</v>
          </cell>
        </row>
        <row r="252">
          <cell r="A252" t="str">
            <v>4918</v>
          </cell>
        </row>
        <row r="253">
          <cell r="A253" t="str">
            <v>4919</v>
          </cell>
        </row>
        <row r="254">
          <cell r="A254" t="str">
            <v>4921</v>
          </cell>
        </row>
        <row r="255">
          <cell r="A255" t="str">
            <v>4922</v>
          </cell>
        </row>
        <row r="256">
          <cell r="A256" t="str">
            <v>495</v>
          </cell>
        </row>
        <row r="257">
          <cell r="A257" t="str">
            <v>4955</v>
          </cell>
        </row>
        <row r="258">
          <cell r="A258" t="str">
            <v>5057</v>
          </cell>
        </row>
        <row r="259">
          <cell r="A259" t="str">
            <v>507</v>
          </cell>
        </row>
        <row r="260">
          <cell r="A260" t="str">
            <v>5099</v>
          </cell>
        </row>
        <row r="261">
          <cell r="A261" t="str">
            <v>5101</v>
          </cell>
        </row>
        <row r="262">
          <cell r="A262" t="str">
            <v>5104</v>
          </cell>
        </row>
        <row r="263">
          <cell r="A263" t="str">
            <v>5109</v>
          </cell>
        </row>
        <row r="264">
          <cell r="A264" t="str">
            <v>5112</v>
          </cell>
        </row>
        <row r="265">
          <cell r="A265" t="str">
            <v>5118</v>
          </cell>
        </row>
        <row r="266">
          <cell r="A266" t="str">
            <v>5119</v>
          </cell>
        </row>
        <row r="267">
          <cell r="A267" t="str">
            <v>5120</v>
          </cell>
        </row>
        <row r="268">
          <cell r="A268" t="str">
            <v>5124</v>
          </cell>
        </row>
        <row r="269">
          <cell r="A269" t="str">
            <v>513</v>
          </cell>
        </row>
        <row r="270">
          <cell r="A270" t="str">
            <v>5138</v>
          </cell>
        </row>
        <row r="271">
          <cell r="A271" t="str">
            <v>5139</v>
          </cell>
        </row>
        <row r="272">
          <cell r="A272" t="str">
            <v>5140</v>
          </cell>
        </row>
        <row r="273">
          <cell r="A273" t="str">
            <v>5155</v>
          </cell>
        </row>
        <row r="274">
          <cell r="A274" t="str">
            <v>5164</v>
          </cell>
        </row>
        <row r="275">
          <cell r="A275" t="str">
            <v>5169</v>
          </cell>
        </row>
        <row r="276">
          <cell r="A276" t="str">
            <v>5170</v>
          </cell>
        </row>
        <row r="277">
          <cell r="A277" t="str">
            <v>5171</v>
          </cell>
        </row>
        <row r="278">
          <cell r="A278" t="str">
            <v>5175</v>
          </cell>
        </row>
        <row r="279">
          <cell r="A279" t="str">
            <v>5202</v>
          </cell>
        </row>
        <row r="280">
          <cell r="A280" t="str">
            <v>521</v>
          </cell>
        </row>
        <row r="281">
          <cell r="A281" t="str">
            <v>5237</v>
          </cell>
        </row>
        <row r="282">
          <cell r="A282" t="str">
            <v>5238</v>
          </cell>
        </row>
        <row r="283">
          <cell r="A283" t="str">
            <v>5239</v>
          </cell>
        </row>
        <row r="284">
          <cell r="A284" t="str">
            <v>5279</v>
          </cell>
        </row>
        <row r="285">
          <cell r="A285" t="str">
            <v>5280</v>
          </cell>
        </row>
        <row r="286">
          <cell r="A286" t="str">
            <v>5281</v>
          </cell>
        </row>
        <row r="287">
          <cell r="A287" t="str">
            <v>530</v>
          </cell>
        </row>
        <row r="288">
          <cell r="A288" t="str">
            <v>538</v>
          </cell>
        </row>
        <row r="289">
          <cell r="A289" t="str">
            <v>554</v>
          </cell>
        </row>
        <row r="290">
          <cell r="A290" t="str">
            <v>555</v>
          </cell>
        </row>
        <row r="291">
          <cell r="A291" t="str">
            <v>557</v>
          </cell>
        </row>
        <row r="292">
          <cell r="A292" t="str">
            <v>7733</v>
          </cell>
        </row>
        <row r="293">
          <cell r="A293" t="str">
            <v>7734</v>
          </cell>
        </row>
      </sheetData>
      <sheetData sheetId="25">
        <row r="2">
          <cell r="C2">
            <v>10.0654</v>
          </cell>
          <cell r="D2">
            <v>0.68910000000000005</v>
          </cell>
          <cell r="E2">
            <v>4.0438999999999998</v>
          </cell>
          <cell r="F2">
            <v>1.0024999999999999</v>
          </cell>
          <cell r="G2">
            <v>4.2535999999999996</v>
          </cell>
          <cell r="H2">
            <v>7.6399999999999996E-2</v>
          </cell>
          <cell r="I2">
            <v>3.552</v>
          </cell>
          <cell r="J2">
            <v>2.9535</v>
          </cell>
          <cell r="K2">
            <v>0.59850000000000003</v>
          </cell>
        </row>
        <row r="3">
          <cell r="A3" t="str">
            <v>PEER</v>
          </cell>
          <cell r="B3" t="str">
            <v>PERIOD</v>
          </cell>
          <cell r="C3" t="str">
            <v>OAL_P_Y</v>
          </cell>
          <cell r="D3" t="str">
            <v>OPC_P_Y</v>
          </cell>
          <cell r="E3" t="str">
            <v>OSP_P_Y</v>
          </cell>
          <cell r="F3" t="str">
            <v>ODC_P_Y</v>
          </cell>
          <cell r="G3" t="str">
            <v>OHC_P_Y</v>
          </cell>
          <cell r="H3" t="str">
            <v>OOM_P_Y</v>
          </cell>
          <cell r="I3" t="str">
            <v>MAL_P_Y</v>
          </cell>
          <cell r="J3" t="str">
            <v>MOC_P_Y</v>
          </cell>
          <cell r="K3" t="str">
            <v>MIC_P_Y</v>
          </cell>
        </row>
        <row r="4">
          <cell r="A4" t="str">
            <v>NET FP</v>
          </cell>
        </row>
        <row r="5">
          <cell r="A5" t="str">
            <v>NET INT</v>
          </cell>
        </row>
        <row r="6">
          <cell r="A6" t="str">
            <v>NET PEDS</v>
          </cell>
        </row>
        <row r="7">
          <cell r="A7" t="str">
            <v>PMG ADULT</v>
          </cell>
        </row>
        <row r="8">
          <cell r="A8" t="str">
            <v>PMG PEDS</v>
          </cell>
        </row>
        <row r="9">
          <cell r="A9" t="str">
            <v>XX</v>
          </cell>
        </row>
      </sheetData>
      <sheetData sheetId="26">
        <row r="2">
          <cell r="C2">
            <v>19.9587</v>
          </cell>
          <cell r="D2">
            <v>4.5091999999999999</v>
          </cell>
          <cell r="E2">
            <v>37.185400000000001</v>
          </cell>
          <cell r="F2">
            <v>0.91820000000000002</v>
          </cell>
          <cell r="G2">
            <v>43.555900000000001</v>
          </cell>
          <cell r="H2">
            <v>13.8314</v>
          </cell>
          <cell r="I2">
            <v>8.6931999999999992</v>
          </cell>
          <cell r="J2">
            <v>7.4217000000000004</v>
          </cell>
          <cell r="K2">
            <v>0.9</v>
          </cell>
          <cell r="L2">
            <v>2.7606000000000002</v>
          </cell>
          <cell r="M2">
            <v>0.18329999999999999</v>
          </cell>
          <cell r="N2">
            <v>24.335599999999999</v>
          </cell>
          <cell r="O2">
            <v>0.2218</v>
          </cell>
          <cell r="P2">
            <v>1.627</v>
          </cell>
          <cell r="Q2">
            <v>0.15509999999999999</v>
          </cell>
          <cell r="R2">
            <v>1.4655</v>
          </cell>
          <cell r="S2">
            <v>93.888999999999996</v>
          </cell>
          <cell r="T2">
            <v>2.6415999999999999</v>
          </cell>
          <cell r="U2">
            <v>0.35659999999999997</v>
          </cell>
          <cell r="V2">
            <v>0.39589999999999997</v>
          </cell>
          <cell r="W2">
            <v>5.3999999999999999E-2</v>
          </cell>
          <cell r="X2">
            <v>0.64290000000000003</v>
          </cell>
          <cell r="Y2">
            <v>3.7699999999999997E-2</v>
          </cell>
          <cell r="Z2">
            <v>22.848500000000001</v>
          </cell>
          <cell r="AA2">
            <v>2.3351000000000002</v>
          </cell>
          <cell r="AB2">
            <v>1.1289</v>
          </cell>
          <cell r="AC2">
            <v>8.1311</v>
          </cell>
          <cell r="AD2">
            <v>0.3543</v>
          </cell>
          <cell r="AE2">
            <v>16.9072</v>
          </cell>
          <cell r="AF2">
            <v>70.303600000000003</v>
          </cell>
          <cell r="AG2">
            <v>3.1749000000000001</v>
          </cell>
          <cell r="AH2">
            <v>0.39479999999999998</v>
          </cell>
          <cell r="AI2">
            <v>0.18990000000000001</v>
          </cell>
          <cell r="AJ2">
            <v>2.64E-2</v>
          </cell>
          <cell r="AK2">
            <v>7.4099999999999999E-2</v>
          </cell>
          <cell r="AL2">
            <v>8.3000000000000001E-3</v>
          </cell>
          <cell r="AM2">
            <v>1.6415999999999999</v>
          </cell>
          <cell r="AN2">
            <v>4.5643000000000002</v>
          </cell>
          <cell r="AO2">
            <v>1.9145000000000001</v>
          </cell>
          <cell r="AP2">
            <v>12.5855</v>
          </cell>
          <cell r="AQ2">
            <v>0.66920000000000002</v>
          </cell>
          <cell r="AR2">
            <v>30.177399999999999</v>
          </cell>
          <cell r="AS2">
            <v>48.1066</v>
          </cell>
          <cell r="AT2">
            <v>6.5468000000000002</v>
          </cell>
          <cell r="AU2">
            <v>1.3774</v>
          </cell>
          <cell r="AV2">
            <v>0.57440000000000002</v>
          </cell>
          <cell r="AW2">
            <v>8.7400000000000005E-2</v>
          </cell>
          <cell r="AX2">
            <v>0.29880000000000001</v>
          </cell>
          <cell r="AY2">
            <v>3.0499999999999999E-2</v>
          </cell>
          <cell r="AZ2">
            <v>2.1957</v>
          </cell>
          <cell r="BA2">
            <v>18.148700000000002</v>
          </cell>
          <cell r="BB2">
            <v>7.3099999999999998E-2</v>
          </cell>
          <cell r="BC2">
            <v>0.40029999999999999</v>
          </cell>
          <cell r="BD2">
            <v>0.12540000000000001</v>
          </cell>
          <cell r="BE2">
            <v>1.6886000000000001</v>
          </cell>
          <cell r="BF2">
            <v>0.77680000000000005</v>
          </cell>
          <cell r="BG2">
            <v>9.4700000000000006E-2</v>
          </cell>
          <cell r="BH2">
            <v>96.841099999999997</v>
          </cell>
          <cell r="BI2">
            <v>0.30649999999999999</v>
          </cell>
          <cell r="BJ2">
            <v>7.2700000000000001E-2</v>
          </cell>
          <cell r="BK2">
            <v>1.3299999999999999E-2</v>
          </cell>
          <cell r="BL2">
            <v>1.72E-2</v>
          </cell>
          <cell r="BM2">
            <v>2.2800000000000001E-2</v>
          </cell>
          <cell r="BN2">
            <v>0.14099999999999999</v>
          </cell>
          <cell r="BO2">
            <v>17.575399999999998</v>
          </cell>
        </row>
        <row r="3">
          <cell r="A3" t="str">
            <v>PEER</v>
          </cell>
          <cell r="B3" t="str">
            <v>PERIOD</v>
          </cell>
          <cell r="C3" t="str">
            <v>PAL_P_Y</v>
          </cell>
          <cell r="D3" t="str">
            <v>PFA_P_YP</v>
          </cell>
          <cell r="E3" t="str">
            <v>PHC_P_YP</v>
          </cell>
          <cell r="F3" t="str">
            <v>PNP_P_YP</v>
          </cell>
          <cell r="G3" t="str">
            <v>PPR_P_YP</v>
          </cell>
          <cell r="H3" t="str">
            <v>PTP_P_YP</v>
          </cell>
          <cell r="I3" t="str">
            <v>PPR_P_Y</v>
          </cell>
          <cell r="J3" t="str">
            <v>PHC_P_Y</v>
          </cell>
          <cell r="K3" t="str">
            <v>PFA_P_Y</v>
          </cell>
          <cell r="L3" t="str">
            <v>PTP_P_Y</v>
          </cell>
          <cell r="M3" t="str">
            <v>PNP_P_Y</v>
          </cell>
          <cell r="N3" t="str">
            <v>SAL_P_Y</v>
          </cell>
          <cell r="O3" t="str">
            <v>SFA_P_YP</v>
          </cell>
          <cell r="P3" t="str">
            <v>SHC_P_YP</v>
          </cell>
          <cell r="Q3" t="str">
            <v>SNP_P_YP</v>
          </cell>
          <cell r="R3" t="str">
            <v>SPR_P_YP</v>
          </cell>
          <cell r="S3" t="str">
            <v>SSP_P_YP</v>
          </cell>
          <cell r="T3" t="str">
            <v>STP_P_YP</v>
          </cell>
          <cell r="U3" t="str">
            <v>SPR_P_Y</v>
          </cell>
          <cell r="V3" t="str">
            <v>SHC_P_Y</v>
          </cell>
          <cell r="W3" t="str">
            <v>SFA_P_Y</v>
          </cell>
          <cell r="X3" t="str">
            <v>STP_P_Y</v>
          </cell>
          <cell r="Y3" t="str">
            <v>SNP_P_Y</v>
          </cell>
          <cell r="Z3" t="str">
            <v>SSP_P_Y</v>
          </cell>
          <cell r="AA3" t="str">
            <v>LAL_P_Y</v>
          </cell>
          <cell r="AB3" t="str">
            <v>LFA_P_YP</v>
          </cell>
          <cell r="AC3" t="str">
            <v>LHC_P_YP</v>
          </cell>
          <cell r="AD3" t="str">
            <v>LNP_P_YP</v>
          </cell>
          <cell r="AE3" t="str">
            <v>LPR_P_YP</v>
          </cell>
          <cell r="AF3" t="str">
            <v>LSP_P_YP</v>
          </cell>
          <cell r="AG3" t="str">
            <v>LTP_P_YP</v>
          </cell>
          <cell r="AH3" t="str">
            <v>LPR_P_Y</v>
          </cell>
          <cell r="AI3" t="str">
            <v>LHC_P_Y</v>
          </cell>
          <cell r="AJ3" t="str">
            <v>LFA_P_Y</v>
          </cell>
          <cell r="AK3" t="str">
            <v>LTP_P_Y</v>
          </cell>
          <cell r="AL3" t="str">
            <v>LNP_P_Y</v>
          </cell>
          <cell r="AM3" t="str">
            <v>LSP_P_Y</v>
          </cell>
          <cell r="AN3" t="str">
            <v>XAL_P_Y</v>
          </cell>
          <cell r="AO3" t="str">
            <v>XFA_P_YP</v>
          </cell>
          <cell r="AP3" t="str">
            <v>XHC_P_YP</v>
          </cell>
          <cell r="AQ3" t="str">
            <v>XNP_P_YP</v>
          </cell>
          <cell r="AR3" t="str">
            <v>XPR_P_YP</v>
          </cell>
          <cell r="AS3" t="str">
            <v>XSP_P_YP</v>
          </cell>
          <cell r="AT3" t="str">
            <v>XTP_P_YP</v>
          </cell>
          <cell r="AU3" t="str">
            <v>XPR_P_Y</v>
          </cell>
          <cell r="AV3" t="str">
            <v>XHC_P_Y</v>
          </cell>
          <cell r="AW3" t="str">
            <v>XFA_P_Y</v>
          </cell>
          <cell r="AX3" t="str">
            <v>XTP_P_Y</v>
          </cell>
          <cell r="AY3" t="str">
            <v>XNP_P_Y</v>
          </cell>
          <cell r="AZ3" t="str">
            <v>XSP_P_Y</v>
          </cell>
          <cell r="BA3" t="str">
            <v>RAL_P_Y</v>
          </cell>
          <cell r="BB3" t="str">
            <v>RFA_P_YP</v>
          </cell>
          <cell r="BC3" t="str">
            <v>RHC_P_YP</v>
          </cell>
          <cell r="BD3" t="str">
            <v>RNP_P_YP</v>
          </cell>
          <cell r="BE3" t="str">
            <v>RPR_P_YP</v>
          </cell>
          <cell r="BF3" t="str">
            <v>RSP_P_YP</v>
          </cell>
          <cell r="BG3" t="str">
            <v>RTP_P_YP</v>
          </cell>
          <cell r="BH3" t="str">
            <v>RUN_P_YP</v>
          </cell>
          <cell r="BI3" t="str">
            <v>RPR_P_Y</v>
          </cell>
          <cell r="BJ3" t="str">
            <v>RHC_P_Y</v>
          </cell>
          <cell r="BK3" t="str">
            <v>RFA_P_Y</v>
          </cell>
          <cell r="BL3" t="str">
            <v>RTP_P_Y</v>
          </cell>
          <cell r="BM3" t="str">
            <v>RNP_P_Y</v>
          </cell>
          <cell r="BN3" t="str">
            <v>RSP_P_Y</v>
          </cell>
          <cell r="BO3" t="str">
            <v>RUN_P_Y</v>
          </cell>
        </row>
        <row r="4">
          <cell r="A4" t="str">
            <v>NET FP</v>
          </cell>
        </row>
        <row r="5">
          <cell r="A5" t="str">
            <v>NET INT</v>
          </cell>
        </row>
        <row r="6">
          <cell r="A6" t="str">
            <v>NET PEDS</v>
          </cell>
        </row>
        <row r="7">
          <cell r="A7" t="str">
            <v>PMG ADULT</v>
          </cell>
        </row>
        <row r="8">
          <cell r="A8" t="str">
            <v>PMG PEDS</v>
          </cell>
        </row>
        <row r="9">
          <cell r="A9" t="str">
            <v>XX</v>
          </cell>
        </row>
      </sheetData>
      <sheetData sheetId="27">
        <row r="2">
          <cell r="B2" t="str">
            <v>Q3_1998</v>
          </cell>
          <cell r="C2">
            <v>100</v>
          </cell>
          <cell r="D2">
            <v>53.914999999999999</v>
          </cell>
          <cell r="E2">
            <v>46.085000000000001</v>
          </cell>
          <cell r="F2">
            <v>1.2807999999999999</v>
          </cell>
          <cell r="G2">
            <v>0.67059999999999997</v>
          </cell>
          <cell r="H2">
            <v>0.61019999999999996</v>
          </cell>
          <cell r="I2">
            <v>25.472200000000001</v>
          </cell>
          <cell r="J2">
            <v>14.296900000000001</v>
          </cell>
          <cell r="K2">
            <v>11.1753</v>
          </cell>
          <cell r="L2">
            <v>42.280799999999999</v>
          </cell>
          <cell r="M2">
            <v>22.727</v>
          </cell>
          <cell r="N2">
            <v>19.553899999999999</v>
          </cell>
          <cell r="O2">
            <v>27.519300000000001</v>
          </cell>
          <cell r="P2">
            <v>14.355700000000001</v>
          </cell>
          <cell r="Q2">
            <v>13.163600000000001</v>
          </cell>
          <cell r="R2">
            <v>2.4963000000000002</v>
          </cell>
          <cell r="S2">
            <v>1.2606999999999999</v>
          </cell>
          <cell r="T2">
            <v>1.2355</v>
          </cell>
          <cell r="U2">
            <v>0.9506</v>
          </cell>
          <cell r="V2">
            <v>0.60399999999999998</v>
          </cell>
          <cell r="W2" t="str">
            <v>0-17</v>
          </cell>
          <cell r="X2" t="str">
            <v>18-30</v>
          </cell>
          <cell r="Y2" t="str">
            <v>31-44</v>
          </cell>
          <cell r="Z2" t="str">
            <v>45-64</v>
          </cell>
          <cell r="AA2" t="str">
            <v>65-74</v>
          </cell>
          <cell r="AB2" t="str">
            <v>75+</v>
          </cell>
          <cell r="AC2">
            <v>0.34649999999999997</v>
          </cell>
        </row>
        <row r="3">
          <cell r="A3" t="str">
            <v>PEER</v>
          </cell>
          <cell r="B3" t="str">
            <v>PERIOD</v>
          </cell>
          <cell r="C3" t="str">
            <v>AGE__PRP</v>
          </cell>
          <cell r="D3" t="str">
            <v>AGE_FPRP</v>
          </cell>
          <cell r="E3" t="str">
            <v>AGE_MPRP</v>
          </cell>
          <cell r="F3" t="str">
            <v>AGE1_PRP</v>
          </cell>
          <cell r="G3" t="str">
            <v>AGE1FPRP</v>
          </cell>
          <cell r="H3" t="str">
            <v>AGE1MPRP</v>
          </cell>
          <cell r="I3" t="str">
            <v>AGE2_PRP</v>
          </cell>
          <cell r="J3" t="str">
            <v>AGE2FPRP</v>
          </cell>
          <cell r="K3" t="str">
            <v>AGE2MPRP</v>
          </cell>
          <cell r="L3" t="str">
            <v>AGE3_PRP</v>
          </cell>
          <cell r="M3" t="str">
            <v>AGE3FPRP</v>
          </cell>
          <cell r="N3" t="str">
            <v>AGE3MPRP</v>
          </cell>
          <cell r="O3" t="str">
            <v>AGE4_PRP</v>
          </cell>
          <cell r="P3" t="str">
            <v>AGE4FPRP</v>
          </cell>
          <cell r="Q3" t="str">
            <v>AGE4MPRP</v>
          </cell>
          <cell r="R3" t="str">
            <v>AGE5_PRP</v>
          </cell>
          <cell r="S3" t="str">
            <v>AGE5FPRP</v>
          </cell>
          <cell r="T3" t="str">
            <v>AGE5MPRP</v>
          </cell>
          <cell r="U3" t="str">
            <v>AGE6_PRP</v>
          </cell>
          <cell r="V3" t="str">
            <v>AGE6FPRP</v>
          </cell>
          <cell r="W3" t="str">
            <v>AGE1</v>
          </cell>
          <cell r="X3" t="str">
            <v>AGE2</v>
          </cell>
          <cell r="Y3" t="str">
            <v>AGE3</v>
          </cell>
          <cell r="Z3" t="str">
            <v>AGE4</v>
          </cell>
          <cell r="AA3" t="str">
            <v>AGE5</v>
          </cell>
          <cell r="AB3" t="str">
            <v>AGE6</v>
          </cell>
          <cell r="AC3" t="str">
            <v>AGE6MPRP</v>
          </cell>
        </row>
        <row r="4">
          <cell r="A4" t="str">
            <v>NET FP</v>
          </cell>
        </row>
        <row r="5">
          <cell r="A5" t="str">
            <v>NET INT</v>
          </cell>
        </row>
        <row r="6">
          <cell r="A6" t="str">
            <v>NET PEDS</v>
          </cell>
        </row>
        <row r="7">
          <cell r="A7" t="str">
            <v>PMG ADULT</v>
          </cell>
        </row>
        <row r="8">
          <cell r="A8" t="str">
            <v>PMG PEDS</v>
          </cell>
        </row>
        <row r="9">
          <cell r="A9" t="str">
            <v>XX</v>
          </cell>
        </row>
      </sheetData>
      <sheetData sheetId="28">
        <row r="2">
          <cell r="C2">
            <v>46</v>
          </cell>
          <cell r="D2">
            <v>8</v>
          </cell>
          <cell r="E2">
            <v>89</v>
          </cell>
          <cell r="F2">
            <v>1</v>
          </cell>
          <cell r="G2">
            <v>41</v>
          </cell>
          <cell r="H2">
            <v>10</v>
          </cell>
          <cell r="I2">
            <v>98</v>
          </cell>
          <cell r="J2">
            <v>0</v>
          </cell>
          <cell r="K2">
            <v>74</v>
          </cell>
          <cell r="L2">
            <v>78</v>
          </cell>
          <cell r="M2">
            <v>63</v>
          </cell>
          <cell r="N2">
            <v>99</v>
          </cell>
          <cell r="O2">
            <v>26</v>
          </cell>
          <cell r="P2">
            <v>2</v>
          </cell>
          <cell r="Q2">
            <v>60</v>
          </cell>
          <cell r="R2">
            <v>0</v>
          </cell>
          <cell r="S2">
            <v>80</v>
          </cell>
          <cell r="T2">
            <v>50</v>
          </cell>
          <cell r="U2">
            <v>33</v>
          </cell>
          <cell r="V2">
            <v>5</v>
          </cell>
          <cell r="W2">
            <v>90</v>
          </cell>
          <cell r="X2">
            <v>80</v>
          </cell>
          <cell r="Y2">
            <v>74</v>
          </cell>
          <cell r="Z2">
            <v>80</v>
          </cell>
          <cell r="AA2">
            <v>75</v>
          </cell>
          <cell r="AB2">
            <v>93</v>
          </cell>
          <cell r="AC2">
            <v>20</v>
          </cell>
          <cell r="AD2">
            <v>2</v>
          </cell>
        </row>
        <row r="3">
          <cell r="A3" t="str">
            <v>PEER</v>
          </cell>
          <cell r="B3" t="str">
            <v>PERIOD</v>
          </cell>
          <cell r="C3" t="str">
            <v>QASIP_P</v>
          </cell>
          <cell r="D3" t="str">
            <v>QASBP_P</v>
          </cell>
          <cell r="E3" t="str">
            <v>QDIHP_P</v>
          </cell>
          <cell r="F3" t="str">
            <v>QDIRP_P</v>
          </cell>
          <cell r="G3" t="str">
            <v>QHYAP_P</v>
          </cell>
          <cell r="H3" t="str">
            <v>QLB3P_P</v>
          </cell>
          <cell r="I3" t="str">
            <v>QLBSP_P</v>
          </cell>
          <cell r="J3" t="str">
            <v>QPMIP_P</v>
          </cell>
          <cell r="K3" t="str">
            <v>QPMCP_P</v>
          </cell>
          <cell r="L3" t="str">
            <v>QPMBP_P</v>
          </cell>
          <cell r="M3" t="str">
            <v>QPMMP_P</v>
          </cell>
          <cell r="N3" t="str">
            <v>QPCPP_P</v>
          </cell>
          <cell r="O3" t="str">
            <v>QPCCP_P</v>
          </cell>
          <cell r="P3" t="str">
            <v>QPCAP_P</v>
          </cell>
          <cell r="Q3" t="str">
            <v>QASIT_P</v>
          </cell>
          <cell r="R3" t="str">
            <v>QASBT_P</v>
          </cell>
          <cell r="S3" t="str">
            <v>QDIHT_P</v>
          </cell>
          <cell r="T3" t="str">
            <v>QDIRT_P</v>
          </cell>
          <cell r="U3" t="str">
            <v>QHYAT_P</v>
          </cell>
          <cell r="V3" t="str">
            <v>QLB3T_P</v>
          </cell>
          <cell r="W3" t="str">
            <v>QLBST_P</v>
          </cell>
          <cell r="X3" t="str">
            <v>QPMIT_P</v>
          </cell>
          <cell r="Y3" t="str">
            <v>QPMCT_P</v>
          </cell>
          <cell r="Z3" t="str">
            <v>QPMBT_P</v>
          </cell>
          <cell r="AA3" t="str">
            <v>QPMMT_P</v>
          </cell>
          <cell r="AB3" t="str">
            <v>QPCPT_P</v>
          </cell>
          <cell r="AC3" t="str">
            <v>QPCCT_P</v>
          </cell>
          <cell r="AD3" t="str">
            <v>QPCAT_P</v>
          </cell>
        </row>
        <row r="4">
          <cell r="A4" t="str">
            <v>NET FP</v>
          </cell>
        </row>
        <row r="5">
          <cell r="A5" t="str">
            <v>NET INT</v>
          </cell>
        </row>
        <row r="6">
          <cell r="A6" t="str">
            <v>NET PEDS</v>
          </cell>
        </row>
        <row r="7">
          <cell r="A7" t="str">
            <v>PMG ADULT</v>
          </cell>
        </row>
        <row r="8">
          <cell r="A8" t="str">
            <v>PMG PEDS</v>
          </cell>
        </row>
        <row r="9">
          <cell r="A9" t="str">
            <v>XX</v>
          </cell>
        </row>
      </sheetData>
      <sheetData sheetId="29">
        <row r="2">
          <cell r="J2">
            <v>0.97799999999999998</v>
          </cell>
          <cell r="K2">
            <v>68042</v>
          </cell>
          <cell r="L2">
            <v>419</v>
          </cell>
          <cell r="M2">
            <v>427</v>
          </cell>
          <cell r="N2">
            <v>418</v>
          </cell>
          <cell r="O2">
            <v>0.98119999999999996</v>
          </cell>
          <cell r="P2">
            <v>23455</v>
          </cell>
          <cell r="Q2">
            <v>265</v>
          </cell>
          <cell r="R2">
            <v>261</v>
          </cell>
          <cell r="S2">
            <v>280</v>
          </cell>
          <cell r="T2">
            <v>1.0168999999999999</v>
          </cell>
          <cell r="U2">
            <v>14859</v>
          </cell>
          <cell r="V2">
            <v>28</v>
          </cell>
          <cell r="W2">
            <v>25</v>
          </cell>
          <cell r="X2">
            <v>26</v>
          </cell>
          <cell r="Y2">
            <v>1.1423000000000001</v>
          </cell>
          <cell r="Z2">
            <v>1594</v>
          </cell>
          <cell r="AA2">
            <v>14</v>
          </cell>
          <cell r="AB2">
            <v>19</v>
          </cell>
          <cell r="AC2">
            <v>14</v>
          </cell>
          <cell r="AD2">
            <v>0.74199999999999999</v>
          </cell>
          <cell r="AE2">
            <v>775</v>
          </cell>
          <cell r="AF2">
            <v>189</v>
          </cell>
          <cell r="AG2">
            <v>254</v>
          </cell>
          <cell r="AH2">
            <v>197</v>
          </cell>
          <cell r="AI2">
            <v>0.74209999999999998</v>
          </cell>
          <cell r="AJ2">
            <v>10565</v>
          </cell>
          <cell r="AK2">
            <v>286</v>
          </cell>
          <cell r="AL2">
            <v>231</v>
          </cell>
          <cell r="AM2">
            <v>269</v>
          </cell>
          <cell r="AN2">
            <v>1.2354000000000001</v>
          </cell>
          <cell r="AO2">
            <v>15998</v>
          </cell>
          <cell r="AP2">
            <v>14</v>
          </cell>
          <cell r="AQ2">
            <v>26</v>
          </cell>
          <cell r="AR2">
            <v>30</v>
          </cell>
          <cell r="AS2">
            <v>0.55720000000000003</v>
          </cell>
          <cell r="AT2">
            <v>796</v>
          </cell>
          <cell r="AU2">
            <v>5.7857000000000003</v>
          </cell>
          <cell r="AV2">
            <v>6.1849999999999996</v>
          </cell>
          <cell r="AW2">
            <v>5.8743999999999996</v>
          </cell>
          <cell r="AX2">
            <v>0.93540000000000001</v>
          </cell>
          <cell r="AY2">
            <v>324</v>
          </cell>
          <cell r="AZ2">
            <v>1.3571</v>
          </cell>
          <cell r="BA2">
            <v>1.3443000000000001</v>
          </cell>
          <cell r="BB2">
            <v>1.3931</v>
          </cell>
          <cell r="BC2">
            <v>1.0096000000000001</v>
          </cell>
          <cell r="BD2">
            <v>76</v>
          </cell>
          <cell r="BE2">
            <v>0.125</v>
          </cell>
          <cell r="BF2">
            <v>0.1883</v>
          </cell>
          <cell r="BG2">
            <v>0.13250000000000001</v>
          </cell>
          <cell r="BH2">
            <v>0.66379999999999995</v>
          </cell>
          <cell r="BI2">
            <v>7</v>
          </cell>
          <cell r="BJ2">
            <v>3.0893000000000002</v>
          </cell>
          <cell r="BK2">
            <v>3.4632999999999998</v>
          </cell>
          <cell r="BL2">
            <v>3.0958000000000001</v>
          </cell>
          <cell r="BM2">
            <v>0.89200000000000002</v>
          </cell>
          <cell r="BN2">
            <v>173</v>
          </cell>
          <cell r="BO2">
            <v>0.16070000000000001</v>
          </cell>
          <cell r="BP2">
            <v>0.28289999999999998</v>
          </cell>
          <cell r="BQ2">
            <v>0.24310000000000001</v>
          </cell>
          <cell r="BR2">
            <v>0.56799999999999995</v>
          </cell>
          <cell r="BS2">
            <v>9</v>
          </cell>
          <cell r="BT2">
            <v>1.7899999999999999E-2</v>
          </cell>
          <cell r="BU2">
            <v>8.8599999999999998E-2</v>
          </cell>
          <cell r="BV2">
            <v>9.6100000000000005E-2</v>
          </cell>
          <cell r="BW2">
            <v>0.2016</v>
          </cell>
          <cell r="BX2">
            <v>1</v>
          </cell>
          <cell r="BY2">
            <v>0.125</v>
          </cell>
          <cell r="BZ2">
            <v>6.1499999999999999E-2</v>
          </cell>
          <cell r="CA2">
            <v>0.1143</v>
          </cell>
          <cell r="CB2">
            <v>2.0320999999999998</v>
          </cell>
          <cell r="CC2">
            <v>7</v>
          </cell>
        </row>
        <row r="3">
          <cell r="A3" t="str">
            <v>PCP</v>
          </cell>
          <cell r="B3" t="str">
            <v>PERIOD</v>
          </cell>
          <cell r="C3" t="str">
            <v>E1_CETG</v>
          </cell>
          <cell r="D3" t="str">
            <v>E1_CETGL</v>
          </cell>
          <cell r="E3" t="str">
            <v>E1__O_N</v>
          </cell>
          <cell r="F3" t="str">
            <v>E1_QUAL</v>
          </cell>
          <cell r="G3" t="str">
            <v>E1A_O_C</v>
          </cell>
          <cell r="H3" t="str">
            <v>E1A_P_C</v>
          </cell>
          <cell r="I3" t="str">
            <v>E1A_H_C</v>
          </cell>
          <cell r="J3" t="str">
            <v>E1A_F_C</v>
          </cell>
          <cell r="K3" t="str">
            <v>E1A_O_CT</v>
          </cell>
          <cell r="L3" t="str">
            <v>E1P_O_C</v>
          </cell>
          <cell r="M3" t="str">
            <v>E1P_P_C</v>
          </cell>
          <cell r="N3" t="str">
            <v>E1P_H_C</v>
          </cell>
          <cell r="O3" t="str">
            <v>E1P_F_C</v>
          </cell>
          <cell r="P3" t="str">
            <v>E1P_O_CT</v>
          </cell>
          <cell r="Q3" t="str">
            <v>E1S_O_C</v>
          </cell>
          <cell r="R3" t="str">
            <v>E1S_P_C</v>
          </cell>
          <cell r="S3" t="str">
            <v>E1S_H_C</v>
          </cell>
          <cell r="T3" t="str">
            <v>E1S_F_C</v>
          </cell>
          <cell r="U3" t="str">
            <v>E1S_O_CT</v>
          </cell>
          <cell r="V3" t="str">
            <v>E1L_O_C</v>
          </cell>
          <cell r="W3" t="str">
            <v>E1L_P_C</v>
          </cell>
          <cell r="X3" t="str">
            <v>E1L_H_C</v>
          </cell>
          <cell r="Y3" t="str">
            <v>E1L_F_C</v>
          </cell>
          <cell r="Z3" t="str">
            <v>E1L_O_CT</v>
          </cell>
          <cell r="AA3" t="str">
            <v>E1X_O_C</v>
          </cell>
          <cell r="AB3" t="str">
            <v>E1X_P_C</v>
          </cell>
          <cell r="AC3" t="str">
            <v>E1X_H_C</v>
          </cell>
          <cell r="AD3" t="str">
            <v>E1X_F_C</v>
          </cell>
          <cell r="AE3" t="str">
            <v>E1X_O_CT</v>
          </cell>
          <cell r="AF3" t="str">
            <v>E1H_O_C</v>
          </cell>
          <cell r="AG3" t="str">
            <v>E1H_P_C</v>
          </cell>
          <cell r="AH3" t="str">
            <v>E1H_H_C</v>
          </cell>
          <cell r="AI3" t="str">
            <v>E1H_F_C</v>
          </cell>
          <cell r="AJ3" t="str">
            <v>E1H_O_CT</v>
          </cell>
          <cell r="AK3" t="str">
            <v>E1R_O_C</v>
          </cell>
          <cell r="AL3" t="str">
            <v>E1R_P_C</v>
          </cell>
          <cell r="AM3" t="str">
            <v>E1R_H_C</v>
          </cell>
          <cell r="AN3" t="str">
            <v>E1R_F_C</v>
          </cell>
          <cell r="AO3" t="str">
            <v>E1R_O_CT</v>
          </cell>
          <cell r="AP3" t="str">
            <v>E1E_O_C</v>
          </cell>
          <cell r="AQ3" t="str">
            <v>E1E_P_C</v>
          </cell>
          <cell r="AR3" t="str">
            <v>E1E_H_C</v>
          </cell>
          <cell r="AS3" t="str">
            <v>E1E_F_C</v>
          </cell>
          <cell r="AT3" t="str">
            <v>E1E_O_CT</v>
          </cell>
          <cell r="AU3" t="str">
            <v>E1OFO_U</v>
          </cell>
          <cell r="AV3" t="str">
            <v>E1OFP_U</v>
          </cell>
          <cell r="AW3" t="str">
            <v>E1OFH_U</v>
          </cell>
          <cell r="AX3" t="str">
            <v>E1OFF_U</v>
          </cell>
          <cell r="AY3" t="str">
            <v>E1OFO_UT</v>
          </cell>
          <cell r="AZ3" t="str">
            <v>E1RVO_U</v>
          </cell>
          <cell r="BA3" t="str">
            <v>E1RVP_U</v>
          </cell>
          <cell r="BB3" t="str">
            <v>E1RVH_U</v>
          </cell>
          <cell r="BC3" t="str">
            <v>E1RVF_U</v>
          </cell>
          <cell r="BD3" t="str">
            <v>E1RVO_UT</v>
          </cell>
          <cell r="BE3" t="str">
            <v>E1RDO_U</v>
          </cell>
          <cell r="BF3" t="str">
            <v>E1RDP_U</v>
          </cell>
          <cell r="BG3" t="str">
            <v>E1RDH_U</v>
          </cell>
          <cell r="BH3" t="str">
            <v>E1RDF_U</v>
          </cell>
          <cell r="BI3" t="str">
            <v>E1RDO_UT</v>
          </cell>
          <cell r="BJ3" t="str">
            <v>E1LBO_U</v>
          </cell>
          <cell r="BK3" t="str">
            <v>E1LBP_U</v>
          </cell>
          <cell r="BL3" t="str">
            <v>E1LBH_U</v>
          </cell>
          <cell r="BM3" t="str">
            <v>E1LBF_U</v>
          </cell>
          <cell r="BN3" t="str">
            <v>E1LBO_UT</v>
          </cell>
          <cell r="BO3" t="str">
            <v>E1DYO_U</v>
          </cell>
          <cell r="BP3" t="str">
            <v>E1DYP_U</v>
          </cell>
          <cell r="BQ3" t="str">
            <v>E1DYH_U</v>
          </cell>
          <cell r="BR3" t="str">
            <v>E1DYF_U</v>
          </cell>
          <cell r="BS3" t="str">
            <v>E1DYO_UT</v>
          </cell>
          <cell r="BT3" t="str">
            <v>E1ERO_U</v>
          </cell>
          <cell r="BU3" t="str">
            <v>E1ERP_U</v>
          </cell>
          <cell r="BV3" t="str">
            <v>E1ERH_U</v>
          </cell>
          <cell r="BW3" t="str">
            <v>E1ERF_U</v>
          </cell>
          <cell r="BX3" t="str">
            <v>E1ERO_UT</v>
          </cell>
          <cell r="BY3" t="str">
            <v>E1UCO_U</v>
          </cell>
          <cell r="BZ3" t="str">
            <v>E1UCP_U</v>
          </cell>
          <cell r="CA3" t="str">
            <v>E1UCH_U</v>
          </cell>
          <cell r="CB3" t="str">
            <v>E1UCF_U</v>
          </cell>
          <cell r="CC3" t="str">
            <v>E1UCO_UT</v>
          </cell>
        </row>
        <row r="4">
          <cell r="A4" t="str">
            <v>000</v>
          </cell>
        </row>
        <row r="5">
          <cell r="A5" t="str">
            <v>002</v>
          </cell>
        </row>
        <row r="6">
          <cell r="A6" t="str">
            <v>005</v>
          </cell>
        </row>
        <row r="7">
          <cell r="A7" t="str">
            <v>006</v>
          </cell>
        </row>
        <row r="8">
          <cell r="A8" t="str">
            <v>008</v>
          </cell>
        </row>
        <row r="9">
          <cell r="A9" t="str">
            <v>015</v>
          </cell>
        </row>
        <row r="10">
          <cell r="A10" t="str">
            <v>019</v>
          </cell>
        </row>
        <row r="11">
          <cell r="A11" t="str">
            <v>020</v>
          </cell>
        </row>
        <row r="12">
          <cell r="A12" t="str">
            <v>034</v>
          </cell>
        </row>
        <row r="13">
          <cell r="A13" t="str">
            <v>038</v>
          </cell>
        </row>
        <row r="14">
          <cell r="A14" t="str">
            <v>040</v>
          </cell>
        </row>
        <row r="15">
          <cell r="A15" t="str">
            <v>042</v>
          </cell>
        </row>
        <row r="16">
          <cell r="A16" t="str">
            <v>050</v>
          </cell>
        </row>
        <row r="17">
          <cell r="A17" t="str">
            <v>054</v>
          </cell>
        </row>
        <row r="18">
          <cell r="A18" t="str">
            <v>055</v>
          </cell>
        </row>
        <row r="19">
          <cell r="A19" t="str">
            <v>058</v>
          </cell>
        </row>
        <row r="20">
          <cell r="A20" t="str">
            <v>073</v>
          </cell>
        </row>
        <row r="21">
          <cell r="A21" t="str">
            <v>082</v>
          </cell>
        </row>
        <row r="22">
          <cell r="A22" t="str">
            <v>094</v>
          </cell>
        </row>
        <row r="23">
          <cell r="A23" t="str">
            <v>098</v>
          </cell>
        </row>
        <row r="24">
          <cell r="A24" t="str">
            <v>103</v>
          </cell>
        </row>
        <row r="25">
          <cell r="A25" t="str">
            <v>104</v>
          </cell>
        </row>
        <row r="26">
          <cell r="A26" t="str">
            <v>113</v>
          </cell>
        </row>
        <row r="27">
          <cell r="A27" t="str">
            <v>116</v>
          </cell>
        </row>
        <row r="28">
          <cell r="A28" t="str">
            <v>121</v>
          </cell>
        </row>
        <row r="29">
          <cell r="A29" t="str">
            <v>126</v>
          </cell>
        </row>
        <row r="30">
          <cell r="A30" t="str">
            <v>127</v>
          </cell>
        </row>
        <row r="31">
          <cell r="A31" t="str">
            <v>131</v>
          </cell>
        </row>
        <row r="32">
          <cell r="A32" t="str">
            <v>135</v>
          </cell>
        </row>
        <row r="33">
          <cell r="A33" t="str">
            <v>138</v>
          </cell>
        </row>
        <row r="34">
          <cell r="A34" t="str">
            <v>146</v>
          </cell>
        </row>
        <row r="35">
          <cell r="A35" t="str">
            <v>161</v>
          </cell>
        </row>
        <row r="36">
          <cell r="A36" t="str">
            <v>1900</v>
          </cell>
        </row>
        <row r="37">
          <cell r="A37" t="str">
            <v>1901</v>
          </cell>
        </row>
        <row r="38">
          <cell r="A38" t="str">
            <v>1902</v>
          </cell>
        </row>
        <row r="39">
          <cell r="A39" t="str">
            <v>1903</v>
          </cell>
        </row>
        <row r="40">
          <cell r="A40" t="str">
            <v>1904</v>
          </cell>
        </row>
        <row r="41">
          <cell r="A41" t="str">
            <v>1905</v>
          </cell>
        </row>
        <row r="42">
          <cell r="A42" t="str">
            <v>1906</v>
          </cell>
        </row>
        <row r="43">
          <cell r="A43" t="str">
            <v>1907</v>
          </cell>
        </row>
        <row r="44">
          <cell r="A44" t="str">
            <v>1908</v>
          </cell>
        </row>
        <row r="45">
          <cell r="A45" t="str">
            <v>1909</v>
          </cell>
        </row>
        <row r="46">
          <cell r="A46" t="str">
            <v>1910</v>
          </cell>
        </row>
        <row r="47">
          <cell r="A47" t="str">
            <v>1911</v>
          </cell>
        </row>
        <row r="48">
          <cell r="A48" t="str">
            <v>1912</v>
          </cell>
        </row>
        <row r="49">
          <cell r="A49" t="str">
            <v>1913</v>
          </cell>
        </row>
        <row r="50">
          <cell r="A50" t="str">
            <v>1914</v>
          </cell>
        </row>
        <row r="51">
          <cell r="A51" t="str">
            <v>1915</v>
          </cell>
        </row>
        <row r="52">
          <cell r="A52" t="str">
            <v>1916</v>
          </cell>
        </row>
        <row r="53">
          <cell r="A53" t="str">
            <v>1917</v>
          </cell>
        </row>
        <row r="54">
          <cell r="A54" t="str">
            <v>1918</v>
          </cell>
        </row>
        <row r="55">
          <cell r="A55" t="str">
            <v>1919</v>
          </cell>
        </row>
        <row r="56">
          <cell r="A56" t="str">
            <v>1920</v>
          </cell>
        </row>
        <row r="57">
          <cell r="A57" t="str">
            <v>1921</v>
          </cell>
        </row>
        <row r="58">
          <cell r="A58" t="str">
            <v>1922</v>
          </cell>
        </row>
        <row r="59">
          <cell r="A59" t="str">
            <v>1923</v>
          </cell>
        </row>
        <row r="60">
          <cell r="A60" t="str">
            <v>1924</v>
          </cell>
        </row>
        <row r="61">
          <cell r="A61" t="str">
            <v>1925</v>
          </cell>
        </row>
        <row r="62">
          <cell r="A62" t="str">
            <v>194</v>
          </cell>
        </row>
        <row r="63">
          <cell r="A63" t="str">
            <v>205</v>
          </cell>
        </row>
        <row r="64">
          <cell r="A64" t="str">
            <v>206</v>
          </cell>
        </row>
        <row r="65">
          <cell r="A65" t="str">
            <v>207</v>
          </cell>
        </row>
        <row r="66">
          <cell r="A66" t="str">
            <v>208</v>
          </cell>
        </row>
        <row r="67">
          <cell r="A67" t="str">
            <v>2101</v>
          </cell>
        </row>
        <row r="68">
          <cell r="A68" t="str">
            <v>212</v>
          </cell>
        </row>
        <row r="69">
          <cell r="A69" t="str">
            <v>2121</v>
          </cell>
        </row>
        <row r="70">
          <cell r="A70" t="str">
            <v>2126</v>
          </cell>
        </row>
        <row r="71">
          <cell r="A71" t="str">
            <v>2183</v>
          </cell>
        </row>
        <row r="72">
          <cell r="A72" t="str">
            <v>2185</v>
          </cell>
        </row>
        <row r="73">
          <cell r="A73" t="str">
            <v>2195</v>
          </cell>
        </row>
        <row r="74">
          <cell r="A74" t="str">
            <v>2198</v>
          </cell>
        </row>
        <row r="75">
          <cell r="A75" t="str">
            <v>2199</v>
          </cell>
        </row>
        <row r="76">
          <cell r="A76" t="str">
            <v>220</v>
          </cell>
        </row>
        <row r="77">
          <cell r="A77" t="str">
            <v>2206</v>
          </cell>
        </row>
        <row r="78">
          <cell r="A78" t="str">
            <v>2208</v>
          </cell>
        </row>
        <row r="79">
          <cell r="A79" t="str">
            <v>2216</v>
          </cell>
        </row>
        <row r="80">
          <cell r="A80" t="str">
            <v>2218</v>
          </cell>
        </row>
        <row r="81">
          <cell r="A81" t="str">
            <v>2223</v>
          </cell>
        </row>
        <row r="82">
          <cell r="A82" t="str">
            <v>2228</v>
          </cell>
        </row>
        <row r="83">
          <cell r="A83" t="str">
            <v>223</v>
          </cell>
        </row>
        <row r="84">
          <cell r="A84" t="str">
            <v>2234</v>
          </cell>
        </row>
        <row r="85">
          <cell r="A85" t="str">
            <v>2242</v>
          </cell>
        </row>
        <row r="86">
          <cell r="A86" t="str">
            <v>2244</v>
          </cell>
        </row>
        <row r="87">
          <cell r="A87" t="str">
            <v>225</v>
          </cell>
        </row>
        <row r="88">
          <cell r="A88" t="str">
            <v>2253</v>
          </cell>
        </row>
        <row r="89">
          <cell r="A89" t="str">
            <v>2255</v>
          </cell>
        </row>
        <row r="90">
          <cell r="A90" t="str">
            <v>2262</v>
          </cell>
        </row>
        <row r="91">
          <cell r="A91" t="str">
            <v>2265</v>
          </cell>
        </row>
        <row r="92">
          <cell r="A92" t="str">
            <v>2266</v>
          </cell>
        </row>
        <row r="93">
          <cell r="A93" t="str">
            <v>2275</v>
          </cell>
        </row>
        <row r="94">
          <cell r="A94" t="str">
            <v>2283</v>
          </cell>
        </row>
        <row r="95">
          <cell r="A95" t="str">
            <v>229</v>
          </cell>
        </row>
        <row r="96">
          <cell r="A96" t="str">
            <v>2298</v>
          </cell>
        </row>
        <row r="97">
          <cell r="A97" t="str">
            <v>2299</v>
          </cell>
        </row>
        <row r="98">
          <cell r="A98" t="str">
            <v>2324</v>
          </cell>
        </row>
        <row r="99">
          <cell r="A99" t="str">
            <v>2342</v>
          </cell>
        </row>
        <row r="100">
          <cell r="A100" t="str">
            <v>2344</v>
          </cell>
        </row>
        <row r="101">
          <cell r="A101" t="str">
            <v>2345</v>
          </cell>
        </row>
        <row r="102">
          <cell r="A102" t="str">
            <v>2350</v>
          </cell>
        </row>
        <row r="103">
          <cell r="A103" t="str">
            <v>2353</v>
          </cell>
        </row>
        <row r="104">
          <cell r="A104" t="str">
            <v>2365</v>
          </cell>
        </row>
        <row r="105">
          <cell r="A105" t="str">
            <v>2368</v>
          </cell>
        </row>
        <row r="106">
          <cell r="A106" t="str">
            <v>2374</v>
          </cell>
        </row>
        <row r="107">
          <cell r="A107" t="str">
            <v>2381</v>
          </cell>
        </row>
        <row r="108">
          <cell r="A108" t="str">
            <v>2390</v>
          </cell>
        </row>
        <row r="109">
          <cell r="A109" t="str">
            <v>2391</v>
          </cell>
        </row>
        <row r="110">
          <cell r="A110" t="str">
            <v>2392</v>
          </cell>
        </row>
        <row r="111">
          <cell r="A111" t="str">
            <v>2393</v>
          </cell>
        </row>
        <row r="112">
          <cell r="A112" t="str">
            <v>2397</v>
          </cell>
        </row>
        <row r="113">
          <cell r="A113" t="str">
            <v>2403</v>
          </cell>
        </row>
        <row r="114">
          <cell r="A114" t="str">
            <v>2411</v>
          </cell>
        </row>
        <row r="115">
          <cell r="A115" t="str">
            <v>2416</v>
          </cell>
        </row>
        <row r="116">
          <cell r="A116" t="str">
            <v>242</v>
          </cell>
        </row>
        <row r="117">
          <cell r="A117" t="str">
            <v>2462</v>
          </cell>
        </row>
        <row r="118">
          <cell r="A118" t="str">
            <v>2465</v>
          </cell>
        </row>
        <row r="119">
          <cell r="A119" t="str">
            <v>2466</v>
          </cell>
        </row>
        <row r="120">
          <cell r="A120" t="str">
            <v>2468</v>
          </cell>
        </row>
        <row r="121">
          <cell r="A121" t="str">
            <v>2469</v>
          </cell>
        </row>
        <row r="122">
          <cell r="A122" t="str">
            <v>2470</v>
          </cell>
        </row>
        <row r="123">
          <cell r="A123" t="str">
            <v>2474</v>
          </cell>
        </row>
        <row r="124">
          <cell r="A124" t="str">
            <v>2475</v>
          </cell>
        </row>
        <row r="125">
          <cell r="A125" t="str">
            <v>2479</v>
          </cell>
        </row>
        <row r="126">
          <cell r="A126" t="str">
            <v>2480</v>
          </cell>
        </row>
        <row r="127">
          <cell r="A127" t="str">
            <v>2481</v>
          </cell>
        </row>
        <row r="128">
          <cell r="A128" t="str">
            <v>2490</v>
          </cell>
        </row>
        <row r="129">
          <cell r="A129" t="str">
            <v>2502</v>
          </cell>
        </row>
        <row r="130">
          <cell r="A130" t="str">
            <v>2507</v>
          </cell>
        </row>
        <row r="131">
          <cell r="A131" t="str">
            <v>251</v>
          </cell>
        </row>
        <row r="132">
          <cell r="A132" t="str">
            <v>2510</v>
          </cell>
        </row>
        <row r="133">
          <cell r="A133" t="str">
            <v>2518</v>
          </cell>
        </row>
        <row r="134">
          <cell r="A134" t="str">
            <v>2530</v>
          </cell>
        </row>
        <row r="135">
          <cell r="A135" t="str">
            <v>2537</v>
          </cell>
        </row>
        <row r="136">
          <cell r="A136" t="str">
            <v>2547</v>
          </cell>
        </row>
        <row r="137">
          <cell r="A137" t="str">
            <v>259</v>
          </cell>
        </row>
        <row r="138">
          <cell r="A138" t="str">
            <v>260</v>
          </cell>
        </row>
        <row r="139">
          <cell r="A139" t="str">
            <v>268</v>
          </cell>
        </row>
        <row r="140">
          <cell r="A140" t="str">
            <v>271</v>
          </cell>
        </row>
        <row r="141">
          <cell r="A141" t="str">
            <v>282</v>
          </cell>
        </row>
        <row r="142">
          <cell r="A142" t="str">
            <v>284</v>
          </cell>
        </row>
        <row r="143">
          <cell r="A143" t="str">
            <v>323</v>
          </cell>
        </row>
        <row r="144">
          <cell r="A144" t="str">
            <v>324</v>
          </cell>
        </row>
        <row r="145">
          <cell r="A145" t="str">
            <v>345</v>
          </cell>
        </row>
        <row r="146">
          <cell r="A146" t="str">
            <v>354</v>
          </cell>
        </row>
        <row r="147">
          <cell r="A147" t="str">
            <v>355</v>
          </cell>
        </row>
        <row r="148">
          <cell r="A148" t="str">
            <v>356</v>
          </cell>
        </row>
        <row r="149">
          <cell r="A149" t="str">
            <v>359</v>
          </cell>
        </row>
        <row r="150">
          <cell r="A150" t="str">
            <v>360</v>
          </cell>
        </row>
        <row r="151">
          <cell r="A151" t="str">
            <v>386</v>
          </cell>
        </row>
        <row r="152">
          <cell r="A152" t="str">
            <v>387</v>
          </cell>
        </row>
        <row r="153">
          <cell r="A153" t="str">
            <v>406</v>
          </cell>
        </row>
        <row r="154">
          <cell r="A154" t="str">
            <v>440</v>
          </cell>
        </row>
        <row r="155">
          <cell r="A155" t="str">
            <v>4444</v>
          </cell>
        </row>
        <row r="156">
          <cell r="A156" t="str">
            <v>445</v>
          </cell>
        </row>
        <row r="157">
          <cell r="A157" t="str">
            <v>4502</v>
          </cell>
        </row>
        <row r="158">
          <cell r="A158" t="str">
            <v>4503</v>
          </cell>
        </row>
        <row r="159">
          <cell r="A159" t="str">
            <v>4505</v>
          </cell>
        </row>
        <row r="160">
          <cell r="A160" t="str">
            <v>4508</v>
          </cell>
        </row>
        <row r="161">
          <cell r="A161" t="str">
            <v>4509</v>
          </cell>
        </row>
        <row r="162">
          <cell r="A162" t="str">
            <v>4510</v>
          </cell>
        </row>
        <row r="163">
          <cell r="A163" t="str">
            <v>4515</v>
          </cell>
        </row>
        <row r="164">
          <cell r="A164" t="str">
            <v>4516</v>
          </cell>
        </row>
        <row r="165">
          <cell r="A165" t="str">
            <v>4518</v>
          </cell>
        </row>
        <row r="166">
          <cell r="A166" t="str">
            <v>4519</v>
          </cell>
        </row>
        <row r="167">
          <cell r="A167" t="str">
            <v>4520</v>
          </cell>
        </row>
        <row r="168">
          <cell r="A168" t="str">
            <v>4521</v>
          </cell>
        </row>
        <row r="169">
          <cell r="A169" t="str">
            <v>4522</v>
          </cell>
        </row>
        <row r="170">
          <cell r="A170" t="str">
            <v>4523</v>
          </cell>
        </row>
        <row r="171">
          <cell r="A171" t="str">
            <v>4524</v>
          </cell>
        </row>
        <row r="172">
          <cell r="A172" t="str">
            <v>4526</v>
          </cell>
        </row>
        <row r="173">
          <cell r="A173" t="str">
            <v>4527</v>
          </cell>
        </row>
        <row r="174">
          <cell r="A174" t="str">
            <v>4528</v>
          </cell>
        </row>
        <row r="175">
          <cell r="A175" t="str">
            <v>4529</v>
          </cell>
        </row>
        <row r="176">
          <cell r="A176" t="str">
            <v>4531</v>
          </cell>
        </row>
        <row r="177">
          <cell r="A177" t="str">
            <v>4532</v>
          </cell>
        </row>
        <row r="178">
          <cell r="A178" t="str">
            <v>4535</v>
          </cell>
        </row>
        <row r="179">
          <cell r="A179" t="str">
            <v>4537</v>
          </cell>
        </row>
        <row r="180">
          <cell r="A180" t="str">
            <v>4538</v>
          </cell>
        </row>
        <row r="181">
          <cell r="A181" t="str">
            <v>4539</v>
          </cell>
        </row>
        <row r="182">
          <cell r="A182" t="str">
            <v>4540</v>
          </cell>
        </row>
        <row r="183">
          <cell r="A183" t="str">
            <v>4543</v>
          </cell>
        </row>
        <row r="184">
          <cell r="A184" t="str">
            <v>4544</v>
          </cell>
        </row>
        <row r="185">
          <cell r="A185" t="str">
            <v>4547</v>
          </cell>
        </row>
        <row r="186">
          <cell r="A186" t="str">
            <v>4552</v>
          </cell>
        </row>
        <row r="187">
          <cell r="A187" t="str">
            <v>4553</v>
          </cell>
        </row>
        <row r="188">
          <cell r="A188" t="str">
            <v>4600</v>
          </cell>
        </row>
        <row r="189">
          <cell r="A189" t="str">
            <v>4601</v>
          </cell>
        </row>
        <row r="190">
          <cell r="A190" t="str">
            <v>4603</v>
          </cell>
        </row>
        <row r="191">
          <cell r="A191" t="str">
            <v>4604</v>
          </cell>
        </row>
        <row r="192">
          <cell r="A192" t="str">
            <v>4605</v>
          </cell>
        </row>
        <row r="193">
          <cell r="A193" t="str">
            <v>4606</v>
          </cell>
        </row>
        <row r="194">
          <cell r="A194" t="str">
            <v>4607</v>
          </cell>
        </row>
        <row r="195">
          <cell r="A195" t="str">
            <v>4608</v>
          </cell>
        </row>
        <row r="196">
          <cell r="A196" t="str">
            <v>4610</v>
          </cell>
        </row>
        <row r="197">
          <cell r="A197" t="str">
            <v>4615</v>
          </cell>
        </row>
        <row r="198">
          <cell r="A198" t="str">
            <v>4616</v>
          </cell>
        </row>
        <row r="199">
          <cell r="A199" t="str">
            <v>4618</v>
          </cell>
        </row>
        <row r="200">
          <cell r="A200" t="str">
            <v>462</v>
          </cell>
        </row>
        <row r="201">
          <cell r="A201" t="str">
            <v>4620</v>
          </cell>
        </row>
        <row r="202">
          <cell r="A202" t="str">
            <v>4622</v>
          </cell>
        </row>
        <row r="203">
          <cell r="A203" t="str">
            <v>4624</v>
          </cell>
        </row>
        <row r="204">
          <cell r="A204" t="str">
            <v>4628</v>
          </cell>
        </row>
        <row r="205">
          <cell r="A205" t="str">
            <v>4629</v>
          </cell>
        </row>
        <row r="206">
          <cell r="A206" t="str">
            <v>4630</v>
          </cell>
        </row>
        <row r="207">
          <cell r="A207" t="str">
            <v>4650</v>
          </cell>
        </row>
        <row r="208">
          <cell r="A208" t="str">
            <v>4652</v>
          </cell>
        </row>
        <row r="209">
          <cell r="A209" t="str">
            <v>468</v>
          </cell>
        </row>
        <row r="210">
          <cell r="A210" t="str">
            <v>4681</v>
          </cell>
        </row>
        <row r="211">
          <cell r="A211" t="str">
            <v>471</v>
          </cell>
        </row>
        <row r="212">
          <cell r="A212" t="str">
            <v>4779</v>
          </cell>
        </row>
        <row r="213">
          <cell r="A213" t="str">
            <v>4800</v>
          </cell>
        </row>
        <row r="214">
          <cell r="A214" t="str">
            <v>4801</v>
          </cell>
        </row>
        <row r="215">
          <cell r="A215" t="str">
            <v>4802</v>
          </cell>
        </row>
        <row r="216">
          <cell r="A216" t="str">
            <v>4804</v>
          </cell>
        </row>
        <row r="217">
          <cell r="A217" t="str">
            <v>4805</v>
          </cell>
        </row>
        <row r="218">
          <cell r="A218" t="str">
            <v>4806</v>
          </cell>
        </row>
        <row r="219">
          <cell r="A219" t="str">
            <v>4807</v>
          </cell>
        </row>
        <row r="220">
          <cell r="A220" t="str">
            <v>4808</v>
          </cell>
        </row>
        <row r="221">
          <cell r="A221" t="str">
            <v>4809</v>
          </cell>
        </row>
        <row r="222">
          <cell r="A222" t="str">
            <v>4811</v>
          </cell>
        </row>
        <row r="223">
          <cell r="A223" t="str">
            <v>4812</v>
          </cell>
        </row>
        <row r="224">
          <cell r="A224" t="str">
            <v>4813</v>
          </cell>
        </row>
        <row r="225">
          <cell r="A225" t="str">
            <v>4814</v>
          </cell>
        </row>
        <row r="226">
          <cell r="A226" t="str">
            <v>4816</v>
          </cell>
        </row>
        <row r="227">
          <cell r="A227" t="str">
            <v>4818</v>
          </cell>
        </row>
        <row r="228">
          <cell r="A228" t="str">
            <v>4824</v>
          </cell>
        </row>
        <row r="229">
          <cell r="A229" t="str">
            <v>4825</v>
          </cell>
        </row>
        <row r="230">
          <cell r="A230" t="str">
            <v>4826</v>
          </cell>
        </row>
        <row r="231">
          <cell r="A231" t="str">
            <v>4835</v>
          </cell>
        </row>
        <row r="232">
          <cell r="A232" t="str">
            <v>4836</v>
          </cell>
        </row>
        <row r="233">
          <cell r="A233" t="str">
            <v>4839</v>
          </cell>
        </row>
        <row r="234">
          <cell r="A234" t="str">
            <v>4842</v>
          </cell>
        </row>
        <row r="235">
          <cell r="A235" t="str">
            <v>4843</v>
          </cell>
        </row>
        <row r="236">
          <cell r="A236" t="str">
            <v>4845</v>
          </cell>
        </row>
        <row r="237">
          <cell r="A237" t="str">
            <v>4857</v>
          </cell>
        </row>
        <row r="238">
          <cell r="A238" t="str">
            <v>4859</v>
          </cell>
        </row>
        <row r="239">
          <cell r="A239" t="str">
            <v>4863</v>
          </cell>
        </row>
        <row r="240">
          <cell r="A240" t="str">
            <v>4887</v>
          </cell>
        </row>
        <row r="241">
          <cell r="A241" t="str">
            <v>4893</v>
          </cell>
        </row>
        <row r="242">
          <cell r="A242" t="str">
            <v>490</v>
          </cell>
        </row>
        <row r="243">
          <cell r="A243" t="str">
            <v>4909</v>
          </cell>
        </row>
        <row r="244">
          <cell r="A244" t="str">
            <v>4910</v>
          </cell>
        </row>
        <row r="245">
          <cell r="A245" t="str">
            <v>4911</v>
          </cell>
        </row>
        <row r="246">
          <cell r="A246" t="str">
            <v>4912</v>
          </cell>
        </row>
        <row r="247">
          <cell r="A247" t="str">
            <v>4913</v>
          </cell>
        </row>
        <row r="248">
          <cell r="A248" t="str">
            <v>4914</v>
          </cell>
        </row>
        <row r="249">
          <cell r="A249" t="str">
            <v>4915</v>
          </cell>
        </row>
        <row r="250">
          <cell r="A250" t="str">
            <v>4916</v>
          </cell>
        </row>
        <row r="251">
          <cell r="A251" t="str">
            <v>4917</v>
          </cell>
        </row>
        <row r="252">
          <cell r="A252" t="str">
            <v>4918</v>
          </cell>
        </row>
        <row r="253">
          <cell r="A253" t="str">
            <v>4919</v>
          </cell>
        </row>
        <row r="254">
          <cell r="A254" t="str">
            <v>4921</v>
          </cell>
        </row>
        <row r="255">
          <cell r="A255" t="str">
            <v>4922</v>
          </cell>
        </row>
        <row r="256">
          <cell r="A256" t="str">
            <v>495</v>
          </cell>
        </row>
        <row r="257">
          <cell r="A257" t="str">
            <v>4955</v>
          </cell>
        </row>
        <row r="258">
          <cell r="A258" t="str">
            <v>5057</v>
          </cell>
        </row>
        <row r="259">
          <cell r="A259" t="str">
            <v>507</v>
          </cell>
        </row>
        <row r="260">
          <cell r="A260" t="str">
            <v>5099</v>
          </cell>
        </row>
        <row r="261">
          <cell r="A261" t="str">
            <v>5101</v>
          </cell>
        </row>
        <row r="262">
          <cell r="A262" t="str">
            <v>5104</v>
          </cell>
        </row>
        <row r="263">
          <cell r="A263" t="str">
            <v>5109</v>
          </cell>
        </row>
        <row r="264">
          <cell r="A264" t="str">
            <v>5112</v>
          </cell>
        </row>
        <row r="265">
          <cell r="A265" t="str">
            <v>5118</v>
          </cell>
        </row>
        <row r="266">
          <cell r="A266" t="str">
            <v>5119</v>
          </cell>
        </row>
        <row r="267">
          <cell r="A267" t="str">
            <v>5120</v>
          </cell>
        </row>
        <row r="268">
          <cell r="A268" t="str">
            <v>5124</v>
          </cell>
        </row>
        <row r="269">
          <cell r="A269" t="str">
            <v>513</v>
          </cell>
        </row>
        <row r="270">
          <cell r="A270" t="str">
            <v>5138</v>
          </cell>
        </row>
        <row r="271">
          <cell r="A271" t="str">
            <v>5139</v>
          </cell>
        </row>
        <row r="272">
          <cell r="A272" t="str">
            <v>5140</v>
          </cell>
        </row>
        <row r="273">
          <cell r="A273" t="str">
            <v>5155</v>
          </cell>
        </row>
        <row r="274">
          <cell r="A274" t="str">
            <v>5164</v>
          </cell>
        </row>
        <row r="275">
          <cell r="A275" t="str">
            <v>5169</v>
          </cell>
        </row>
        <row r="276">
          <cell r="A276" t="str">
            <v>5170</v>
          </cell>
        </row>
        <row r="277">
          <cell r="A277" t="str">
            <v>5171</v>
          </cell>
        </row>
        <row r="278">
          <cell r="A278" t="str">
            <v>5175</v>
          </cell>
        </row>
        <row r="279">
          <cell r="A279" t="str">
            <v>5202</v>
          </cell>
        </row>
        <row r="280">
          <cell r="A280" t="str">
            <v>521</v>
          </cell>
        </row>
        <row r="281">
          <cell r="A281" t="str">
            <v>5237</v>
          </cell>
        </row>
        <row r="282">
          <cell r="A282" t="str">
            <v>5238</v>
          </cell>
        </row>
        <row r="283">
          <cell r="A283" t="str">
            <v>5239</v>
          </cell>
        </row>
        <row r="284">
          <cell r="A284" t="str">
            <v>5279</v>
          </cell>
        </row>
        <row r="285">
          <cell r="A285" t="str">
            <v>5280</v>
          </cell>
        </row>
        <row r="286">
          <cell r="A286" t="str">
            <v>5281</v>
          </cell>
        </row>
        <row r="287">
          <cell r="A287" t="str">
            <v>530</v>
          </cell>
        </row>
        <row r="288">
          <cell r="A288" t="str">
            <v>538</v>
          </cell>
        </row>
        <row r="289">
          <cell r="A289" t="str">
            <v>554</v>
          </cell>
        </row>
        <row r="290">
          <cell r="A290" t="str">
            <v>555</v>
          </cell>
        </row>
        <row r="291">
          <cell r="A291" t="str">
            <v>557</v>
          </cell>
        </row>
        <row r="292">
          <cell r="A292" t="str">
            <v>7733</v>
          </cell>
        </row>
        <row r="293">
          <cell r="A293" t="str">
            <v>7734</v>
          </cell>
        </row>
      </sheetData>
      <sheetData sheetId="30">
        <row r="2">
          <cell r="J2">
            <v>0.92620000000000002</v>
          </cell>
          <cell r="K2">
            <v>52309</v>
          </cell>
          <cell r="L2">
            <v>260</v>
          </cell>
          <cell r="M2">
            <v>301</v>
          </cell>
          <cell r="N2">
            <v>270</v>
          </cell>
          <cell r="O2">
            <v>0.8649</v>
          </cell>
          <cell r="P2">
            <v>19497</v>
          </cell>
          <cell r="Q2">
            <v>66</v>
          </cell>
          <cell r="R2">
            <v>70</v>
          </cell>
          <cell r="S2">
            <v>57</v>
          </cell>
          <cell r="T2">
            <v>0.93500000000000005</v>
          </cell>
          <cell r="U2">
            <v>4942</v>
          </cell>
          <cell r="V2">
            <v>17</v>
          </cell>
          <cell r="W2">
            <v>15</v>
          </cell>
          <cell r="X2">
            <v>14</v>
          </cell>
          <cell r="Y2">
            <v>1.1206</v>
          </cell>
          <cell r="Z2">
            <v>1295</v>
          </cell>
          <cell r="AA2">
            <v>2</v>
          </cell>
          <cell r="AB2">
            <v>3</v>
          </cell>
          <cell r="AC2">
            <v>2</v>
          </cell>
          <cell r="AD2">
            <v>0.59030000000000005</v>
          </cell>
          <cell r="AE2">
            <v>154</v>
          </cell>
          <cell r="AF2">
            <v>38</v>
          </cell>
          <cell r="AG2">
            <v>89</v>
          </cell>
          <cell r="AH2">
            <v>85</v>
          </cell>
          <cell r="AI2">
            <v>0.4294</v>
          </cell>
          <cell r="AJ2">
            <v>2878</v>
          </cell>
          <cell r="AK2">
            <v>308</v>
          </cell>
          <cell r="AL2">
            <v>260</v>
          </cell>
          <cell r="AM2">
            <v>258</v>
          </cell>
          <cell r="AN2">
            <v>1.1849000000000001</v>
          </cell>
          <cell r="AO2">
            <v>23131</v>
          </cell>
          <cell r="AP2">
            <v>5</v>
          </cell>
          <cell r="AQ2">
            <v>13</v>
          </cell>
          <cell r="AR2">
            <v>8</v>
          </cell>
          <cell r="AS2">
            <v>0.40839999999999999</v>
          </cell>
          <cell r="AT2">
            <v>412</v>
          </cell>
          <cell r="AU2">
            <v>3.6932999999999998</v>
          </cell>
          <cell r="AV2">
            <v>4.1203000000000003</v>
          </cell>
          <cell r="AW2">
            <v>3.8311000000000002</v>
          </cell>
          <cell r="AX2">
            <v>0.89639999999999997</v>
          </cell>
          <cell r="AY2">
            <v>277</v>
          </cell>
          <cell r="AZ2">
            <v>0.94669999999999999</v>
          </cell>
          <cell r="BA2">
            <v>0.89600000000000002</v>
          </cell>
          <cell r="BB2">
            <v>0.87770000000000004</v>
          </cell>
          <cell r="BC2">
            <v>1.0565</v>
          </cell>
          <cell r="BD2">
            <v>71</v>
          </cell>
          <cell r="BE2">
            <v>9.3299999999999994E-2</v>
          </cell>
          <cell r="BF2">
            <v>9.4200000000000006E-2</v>
          </cell>
          <cell r="BG2">
            <v>9.06E-2</v>
          </cell>
          <cell r="BH2">
            <v>0.99099999999999999</v>
          </cell>
          <cell r="BI2">
            <v>7</v>
          </cell>
          <cell r="BJ2">
            <v>1.5732999999999999</v>
          </cell>
          <cell r="BK2">
            <v>1.6181000000000001</v>
          </cell>
          <cell r="BL2">
            <v>1.42</v>
          </cell>
          <cell r="BM2">
            <v>0.97230000000000005</v>
          </cell>
          <cell r="BN2">
            <v>118</v>
          </cell>
          <cell r="BO2">
            <v>0</v>
          </cell>
          <cell r="BP2">
            <v>5.8799999999999998E-2</v>
          </cell>
          <cell r="BQ2">
            <v>6.4299999999999996E-2</v>
          </cell>
          <cell r="BR2">
            <v>0</v>
          </cell>
          <cell r="BS2">
            <v>0</v>
          </cell>
          <cell r="BT2">
            <v>2.6700000000000002E-2</v>
          </cell>
          <cell r="BU2">
            <v>4.6699999999999998E-2</v>
          </cell>
          <cell r="BV2">
            <v>2.4899999999999999E-2</v>
          </cell>
          <cell r="BW2">
            <v>0.57069999999999999</v>
          </cell>
          <cell r="BX2">
            <v>2</v>
          </cell>
          <cell r="BY2">
            <v>5.33E-2</v>
          </cell>
          <cell r="BZ2">
            <v>7.0699999999999999E-2</v>
          </cell>
          <cell r="CA2">
            <v>8.0100000000000005E-2</v>
          </cell>
          <cell r="CB2">
            <v>0.75470000000000004</v>
          </cell>
          <cell r="CC2">
            <v>4</v>
          </cell>
        </row>
        <row r="3">
          <cell r="A3" t="str">
            <v>PCP</v>
          </cell>
          <cell r="B3" t="str">
            <v>PERIOD</v>
          </cell>
          <cell r="C3" t="str">
            <v>E2_CETG</v>
          </cell>
          <cell r="D3" t="str">
            <v>E2_CETGL</v>
          </cell>
          <cell r="E3" t="str">
            <v>E2__O_N</v>
          </cell>
          <cell r="F3" t="str">
            <v>E2_QUAL</v>
          </cell>
          <cell r="G3" t="str">
            <v>E2A_O_C</v>
          </cell>
          <cell r="H3" t="str">
            <v>E2A_P_C</v>
          </cell>
          <cell r="I3" t="str">
            <v>E2A_H_C</v>
          </cell>
          <cell r="J3" t="str">
            <v>E2A_F_C</v>
          </cell>
          <cell r="K3" t="str">
            <v>E2A_O_CT</v>
          </cell>
          <cell r="L3" t="str">
            <v>E2P_O_C</v>
          </cell>
          <cell r="M3" t="str">
            <v>E2P_P_C</v>
          </cell>
          <cell r="N3" t="str">
            <v>E2P_H_C</v>
          </cell>
          <cell r="O3" t="str">
            <v>E2P_F_C</v>
          </cell>
          <cell r="P3" t="str">
            <v>E2P_O_CT</v>
          </cell>
          <cell r="Q3" t="str">
            <v>E2S_O_C</v>
          </cell>
          <cell r="R3" t="str">
            <v>E2S_P_C</v>
          </cell>
          <cell r="S3" t="str">
            <v>E2S_H_C</v>
          </cell>
          <cell r="T3" t="str">
            <v>E2S_F_C</v>
          </cell>
          <cell r="U3" t="str">
            <v>E2S_O_CT</v>
          </cell>
          <cell r="V3" t="str">
            <v>E2L_O_C</v>
          </cell>
          <cell r="W3" t="str">
            <v>E2L_P_C</v>
          </cell>
          <cell r="X3" t="str">
            <v>E2L_H_C</v>
          </cell>
          <cell r="Y3" t="str">
            <v>E2L_F_C</v>
          </cell>
          <cell r="Z3" t="str">
            <v>E2L_O_CT</v>
          </cell>
          <cell r="AA3" t="str">
            <v>E2X_O_C</v>
          </cell>
          <cell r="AB3" t="str">
            <v>E2X_P_C</v>
          </cell>
          <cell r="AC3" t="str">
            <v>E2X_H_C</v>
          </cell>
          <cell r="AD3" t="str">
            <v>E2X_F_C</v>
          </cell>
          <cell r="AE3" t="str">
            <v>E2X_O_CT</v>
          </cell>
          <cell r="AF3" t="str">
            <v>E2H_O_C</v>
          </cell>
          <cell r="AG3" t="str">
            <v>E2H_P_C</v>
          </cell>
          <cell r="AH3" t="str">
            <v>E2H_H_C</v>
          </cell>
          <cell r="AI3" t="str">
            <v>E2H_F_C</v>
          </cell>
          <cell r="AJ3" t="str">
            <v>E2H_O_CT</v>
          </cell>
          <cell r="AK3" t="str">
            <v>E2R_O_C</v>
          </cell>
          <cell r="AL3" t="str">
            <v>E2R_P_C</v>
          </cell>
          <cell r="AM3" t="str">
            <v>E2R_H_C</v>
          </cell>
          <cell r="AN3" t="str">
            <v>E2R_F_C</v>
          </cell>
          <cell r="AO3" t="str">
            <v>E2R_O_CT</v>
          </cell>
          <cell r="AP3" t="str">
            <v>E2E_O_C</v>
          </cell>
          <cell r="AQ3" t="str">
            <v>E2E_P_C</v>
          </cell>
          <cell r="AR3" t="str">
            <v>E2E_H_C</v>
          </cell>
          <cell r="AS3" t="str">
            <v>E2E_F_C</v>
          </cell>
          <cell r="AT3" t="str">
            <v>E2E_O_CT</v>
          </cell>
          <cell r="AU3" t="str">
            <v>E2OFO_U</v>
          </cell>
          <cell r="AV3" t="str">
            <v>E2OFP_U</v>
          </cell>
          <cell r="AW3" t="str">
            <v>E2OFH_U</v>
          </cell>
          <cell r="AX3" t="str">
            <v>E2OFF_U</v>
          </cell>
          <cell r="AY3" t="str">
            <v>E2OFO_UT</v>
          </cell>
          <cell r="AZ3" t="str">
            <v>E2RVO_U</v>
          </cell>
          <cell r="BA3" t="str">
            <v>E2RVP_U</v>
          </cell>
          <cell r="BB3" t="str">
            <v>E2RVH_U</v>
          </cell>
          <cell r="BC3" t="str">
            <v>E2RVF_U</v>
          </cell>
          <cell r="BD3" t="str">
            <v>E2RVO_UT</v>
          </cell>
          <cell r="BE3" t="str">
            <v>E2RDO_U</v>
          </cell>
          <cell r="BF3" t="str">
            <v>E2RDP_U</v>
          </cell>
          <cell r="BG3" t="str">
            <v>E2RDH_U</v>
          </cell>
          <cell r="BH3" t="str">
            <v>E2RDF_U</v>
          </cell>
          <cell r="BI3" t="str">
            <v>E2RDO_UT</v>
          </cell>
          <cell r="BJ3" t="str">
            <v>E2LBO_U</v>
          </cell>
          <cell r="BK3" t="str">
            <v>E2LBP_U</v>
          </cell>
          <cell r="BL3" t="str">
            <v>E2LBH_U</v>
          </cell>
          <cell r="BM3" t="str">
            <v>E2LBF_U</v>
          </cell>
          <cell r="BN3" t="str">
            <v>E2LBO_UT</v>
          </cell>
          <cell r="BO3" t="str">
            <v>E2DYO_U</v>
          </cell>
          <cell r="BP3" t="str">
            <v>E2DYP_U</v>
          </cell>
          <cell r="BQ3" t="str">
            <v>E2DYH_U</v>
          </cell>
          <cell r="BR3" t="str">
            <v>E2DYF_U</v>
          </cell>
          <cell r="BS3" t="str">
            <v>E2DYO_UT</v>
          </cell>
          <cell r="BT3" t="str">
            <v>E2ERO_U</v>
          </cell>
          <cell r="BU3" t="str">
            <v>E2ERP_U</v>
          </cell>
          <cell r="BV3" t="str">
            <v>E2ERH_U</v>
          </cell>
          <cell r="BW3" t="str">
            <v>E2ERF_U</v>
          </cell>
          <cell r="BX3" t="str">
            <v>E2ERO_UT</v>
          </cell>
          <cell r="BY3" t="str">
            <v>E2UCO_U</v>
          </cell>
          <cell r="BZ3" t="str">
            <v>E2UCP_U</v>
          </cell>
          <cell r="CA3" t="str">
            <v>E2UCH_U</v>
          </cell>
          <cell r="CB3" t="str">
            <v>E2UCF_U</v>
          </cell>
          <cell r="CC3" t="str">
            <v>E2UCO_UT</v>
          </cell>
        </row>
        <row r="4">
          <cell r="A4" t="str">
            <v>000</v>
          </cell>
        </row>
        <row r="5">
          <cell r="A5" t="str">
            <v>002</v>
          </cell>
        </row>
        <row r="6">
          <cell r="A6" t="str">
            <v>005</v>
          </cell>
        </row>
        <row r="7">
          <cell r="A7" t="str">
            <v>006</v>
          </cell>
        </row>
        <row r="8">
          <cell r="A8" t="str">
            <v>008</v>
          </cell>
        </row>
        <row r="9">
          <cell r="A9" t="str">
            <v>015</v>
          </cell>
        </row>
        <row r="10">
          <cell r="A10" t="str">
            <v>019</v>
          </cell>
        </row>
        <row r="11">
          <cell r="A11" t="str">
            <v>020</v>
          </cell>
        </row>
        <row r="12">
          <cell r="A12" t="str">
            <v>034</v>
          </cell>
        </row>
        <row r="13">
          <cell r="A13" t="str">
            <v>038</v>
          </cell>
        </row>
        <row r="14">
          <cell r="A14" t="str">
            <v>040</v>
          </cell>
        </row>
        <row r="15">
          <cell r="A15" t="str">
            <v>042</v>
          </cell>
        </row>
        <row r="16">
          <cell r="A16" t="str">
            <v>050</v>
          </cell>
        </row>
        <row r="17">
          <cell r="A17" t="str">
            <v>054</v>
          </cell>
        </row>
        <row r="18">
          <cell r="A18" t="str">
            <v>055</v>
          </cell>
        </row>
        <row r="19">
          <cell r="A19" t="str">
            <v>058</v>
          </cell>
        </row>
        <row r="20">
          <cell r="A20" t="str">
            <v>073</v>
          </cell>
        </row>
        <row r="21">
          <cell r="A21" t="str">
            <v>082</v>
          </cell>
        </row>
        <row r="22">
          <cell r="A22" t="str">
            <v>094</v>
          </cell>
        </row>
        <row r="23">
          <cell r="A23" t="str">
            <v>098</v>
          </cell>
        </row>
        <row r="24">
          <cell r="A24" t="str">
            <v>103</v>
          </cell>
        </row>
        <row r="25">
          <cell r="A25" t="str">
            <v>104</v>
          </cell>
        </row>
        <row r="26">
          <cell r="A26" t="str">
            <v>113</v>
          </cell>
        </row>
        <row r="27">
          <cell r="A27" t="str">
            <v>116</v>
          </cell>
        </row>
        <row r="28">
          <cell r="A28" t="str">
            <v>121</v>
          </cell>
        </row>
        <row r="29">
          <cell r="A29" t="str">
            <v>126</v>
          </cell>
        </row>
        <row r="30">
          <cell r="A30" t="str">
            <v>127</v>
          </cell>
        </row>
        <row r="31">
          <cell r="A31" t="str">
            <v>131</v>
          </cell>
        </row>
        <row r="32">
          <cell r="A32" t="str">
            <v>135</v>
          </cell>
        </row>
        <row r="33">
          <cell r="A33" t="str">
            <v>138</v>
          </cell>
        </row>
        <row r="34">
          <cell r="A34" t="str">
            <v>146</v>
          </cell>
        </row>
        <row r="35">
          <cell r="A35" t="str">
            <v>161</v>
          </cell>
        </row>
        <row r="36">
          <cell r="A36" t="str">
            <v>1900</v>
          </cell>
        </row>
        <row r="37">
          <cell r="A37" t="str">
            <v>1901</v>
          </cell>
        </row>
        <row r="38">
          <cell r="A38" t="str">
            <v>1902</v>
          </cell>
        </row>
        <row r="39">
          <cell r="A39" t="str">
            <v>1903</v>
          </cell>
        </row>
        <row r="40">
          <cell r="A40" t="str">
            <v>1904</v>
          </cell>
        </row>
        <row r="41">
          <cell r="A41" t="str">
            <v>1905</v>
          </cell>
        </row>
        <row r="42">
          <cell r="A42" t="str">
            <v>1906</v>
          </cell>
        </row>
        <row r="43">
          <cell r="A43" t="str">
            <v>1907</v>
          </cell>
        </row>
        <row r="44">
          <cell r="A44" t="str">
            <v>1908</v>
          </cell>
        </row>
        <row r="45">
          <cell r="A45" t="str">
            <v>1909</v>
          </cell>
        </row>
        <row r="46">
          <cell r="A46" t="str">
            <v>1910</v>
          </cell>
        </row>
        <row r="47">
          <cell r="A47" t="str">
            <v>1911</v>
          </cell>
        </row>
        <row r="48">
          <cell r="A48" t="str">
            <v>1912</v>
          </cell>
        </row>
        <row r="49">
          <cell r="A49" t="str">
            <v>1913</v>
          </cell>
        </row>
        <row r="50">
          <cell r="A50" t="str">
            <v>1914</v>
          </cell>
        </row>
        <row r="51">
          <cell r="A51" t="str">
            <v>1915</v>
          </cell>
        </row>
        <row r="52">
          <cell r="A52" t="str">
            <v>1916</v>
          </cell>
        </row>
        <row r="53">
          <cell r="A53" t="str">
            <v>1917</v>
          </cell>
        </row>
        <row r="54">
          <cell r="A54" t="str">
            <v>1918</v>
          </cell>
        </row>
        <row r="55">
          <cell r="A55" t="str">
            <v>1919</v>
          </cell>
        </row>
        <row r="56">
          <cell r="A56" t="str">
            <v>1920</v>
          </cell>
        </row>
        <row r="57">
          <cell r="A57" t="str">
            <v>1921</v>
          </cell>
        </row>
        <row r="58">
          <cell r="A58" t="str">
            <v>1922</v>
          </cell>
        </row>
        <row r="59">
          <cell r="A59" t="str">
            <v>1923</v>
          </cell>
        </row>
        <row r="60">
          <cell r="A60" t="str">
            <v>1924</v>
          </cell>
        </row>
        <row r="61">
          <cell r="A61" t="str">
            <v>1925</v>
          </cell>
        </row>
        <row r="62">
          <cell r="A62" t="str">
            <v>194</v>
          </cell>
        </row>
        <row r="63">
          <cell r="A63" t="str">
            <v>205</v>
          </cell>
        </row>
        <row r="64">
          <cell r="A64" t="str">
            <v>206</v>
          </cell>
        </row>
        <row r="65">
          <cell r="A65" t="str">
            <v>207</v>
          </cell>
        </row>
        <row r="66">
          <cell r="A66" t="str">
            <v>208</v>
          </cell>
        </row>
        <row r="67">
          <cell r="A67" t="str">
            <v>2101</v>
          </cell>
        </row>
        <row r="68">
          <cell r="A68" t="str">
            <v>212</v>
          </cell>
        </row>
        <row r="69">
          <cell r="A69" t="str">
            <v>2121</v>
          </cell>
        </row>
        <row r="70">
          <cell r="A70" t="str">
            <v>2126</v>
          </cell>
        </row>
        <row r="71">
          <cell r="A71" t="str">
            <v>2183</v>
          </cell>
        </row>
        <row r="72">
          <cell r="A72" t="str">
            <v>2185</v>
          </cell>
        </row>
        <row r="73">
          <cell r="A73" t="str">
            <v>2195</v>
          </cell>
        </row>
        <row r="74">
          <cell r="A74" t="str">
            <v>2198</v>
          </cell>
        </row>
        <row r="75">
          <cell r="A75" t="str">
            <v>2199</v>
          </cell>
        </row>
        <row r="76">
          <cell r="A76" t="str">
            <v>220</v>
          </cell>
        </row>
        <row r="77">
          <cell r="A77" t="str">
            <v>2206</v>
          </cell>
        </row>
        <row r="78">
          <cell r="A78" t="str">
            <v>2208</v>
          </cell>
        </row>
        <row r="79">
          <cell r="A79" t="str">
            <v>2216</v>
          </cell>
        </row>
        <row r="80">
          <cell r="A80" t="str">
            <v>2218</v>
          </cell>
        </row>
        <row r="81">
          <cell r="A81" t="str">
            <v>2223</v>
          </cell>
        </row>
        <row r="82">
          <cell r="A82" t="str">
            <v>2228</v>
          </cell>
        </row>
        <row r="83">
          <cell r="A83" t="str">
            <v>223</v>
          </cell>
        </row>
        <row r="84">
          <cell r="A84" t="str">
            <v>2234</v>
          </cell>
        </row>
        <row r="85">
          <cell r="A85" t="str">
            <v>2242</v>
          </cell>
        </row>
        <row r="86">
          <cell r="A86" t="str">
            <v>2244</v>
          </cell>
        </row>
        <row r="87">
          <cell r="A87" t="str">
            <v>225</v>
          </cell>
        </row>
        <row r="88">
          <cell r="A88" t="str">
            <v>2253</v>
          </cell>
        </row>
        <row r="89">
          <cell r="A89" t="str">
            <v>2255</v>
          </cell>
        </row>
        <row r="90">
          <cell r="A90" t="str">
            <v>2262</v>
          </cell>
        </row>
        <row r="91">
          <cell r="A91" t="str">
            <v>2265</v>
          </cell>
        </row>
        <row r="92">
          <cell r="A92" t="str">
            <v>2266</v>
          </cell>
        </row>
        <row r="93">
          <cell r="A93" t="str">
            <v>2275</v>
          </cell>
        </row>
        <row r="94">
          <cell r="A94" t="str">
            <v>2283</v>
          </cell>
        </row>
        <row r="95">
          <cell r="A95" t="str">
            <v>229</v>
          </cell>
        </row>
        <row r="96">
          <cell r="A96" t="str">
            <v>2298</v>
          </cell>
        </row>
        <row r="97">
          <cell r="A97" t="str">
            <v>2299</v>
          </cell>
        </row>
        <row r="98">
          <cell r="A98" t="str">
            <v>2324</v>
          </cell>
        </row>
        <row r="99">
          <cell r="A99" t="str">
            <v>2342</v>
          </cell>
        </row>
        <row r="100">
          <cell r="A100" t="str">
            <v>2344</v>
          </cell>
        </row>
        <row r="101">
          <cell r="A101" t="str">
            <v>2345</v>
          </cell>
        </row>
        <row r="102">
          <cell r="A102" t="str">
            <v>2350</v>
          </cell>
        </row>
        <row r="103">
          <cell r="A103" t="str">
            <v>2353</v>
          </cell>
        </row>
        <row r="104">
          <cell r="A104" t="str">
            <v>2365</v>
          </cell>
        </row>
        <row r="105">
          <cell r="A105" t="str">
            <v>2368</v>
          </cell>
        </row>
        <row r="106">
          <cell r="A106" t="str">
            <v>2374</v>
          </cell>
        </row>
        <row r="107">
          <cell r="A107" t="str">
            <v>2381</v>
          </cell>
        </row>
        <row r="108">
          <cell r="A108" t="str">
            <v>2390</v>
          </cell>
        </row>
        <row r="109">
          <cell r="A109" t="str">
            <v>2391</v>
          </cell>
        </row>
        <row r="110">
          <cell r="A110" t="str">
            <v>2392</v>
          </cell>
        </row>
        <row r="111">
          <cell r="A111" t="str">
            <v>2393</v>
          </cell>
        </row>
        <row r="112">
          <cell r="A112" t="str">
            <v>2397</v>
          </cell>
        </row>
        <row r="113">
          <cell r="A113" t="str">
            <v>2403</v>
          </cell>
        </row>
        <row r="114">
          <cell r="A114" t="str">
            <v>2411</v>
          </cell>
        </row>
        <row r="115">
          <cell r="A115" t="str">
            <v>2416</v>
          </cell>
        </row>
        <row r="116">
          <cell r="A116" t="str">
            <v>242</v>
          </cell>
        </row>
        <row r="117">
          <cell r="A117" t="str">
            <v>2462</v>
          </cell>
        </row>
        <row r="118">
          <cell r="A118" t="str">
            <v>2465</v>
          </cell>
        </row>
        <row r="119">
          <cell r="A119" t="str">
            <v>2466</v>
          </cell>
        </row>
        <row r="120">
          <cell r="A120" t="str">
            <v>2468</v>
          </cell>
        </row>
        <row r="121">
          <cell r="A121" t="str">
            <v>2469</v>
          </cell>
        </row>
        <row r="122">
          <cell r="A122" t="str">
            <v>2470</v>
          </cell>
        </row>
        <row r="123">
          <cell r="A123" t="str">
            <v>2474</v>
          </cell>
        </row>
        <row r="124">
          <cell r="A124" t="str">
            <v>2475</v>
          </cell>
        </row>
        <row r="125">
          <cell r="A125" t="str">
            <v>2479</v>
          </cell>
        </row>
        <row r="126">
          <cell r="A126" t="str">
            <v>2480</v>
          </cell>
        </row>
        <row r="127">
          <cell r="A127" t="str">
            <v>2481</v>
          </cell>
        </row>
        <row r="128">
          <cell r="A128" t="str">
            <v>2490</v>
          </cell>
        </row>
        <row r="129">
          <cell r="A129" t="str">
            <v>2502</v>
          </cell>
        </row>
        <row r="130">
          <cell r="A130" t="str">
            <v>2507</v>
          </cell>
        </row>
        <row r="131">
          <cell r="A131" t="str">
            <v>251</v>
          </cell>
        </row>
        <row r="132">
          <cell r="A132" t="str">
            <v>2510</v>
          </cell>
        </row>
        <row r="133">
          <cell r="A133" t="str">
            <v>2518</v>
          </cell>
        </row>
        <row r="134">
          <cell r="A134" t="str">
            <v>2530</v>
          </cell>
        </row>
        <row r="135">
          <cell r="A135" t="str">
            <v>2537</v>
          </cell>
        </row>
        <row r="136">
          <cell r="A136" t="str">
            <v>2547</v>
          </cell>
        </row>
        <row r="137">
          <cell r="A137" t="str">
            <v>259</v>
          </cell>
        </row>
        <row r="138">
          <cell r="A138" t="str">
            <v>260</v>
          </cell>
        </row>
        <row r="139">
          <cell r="A139" t="str">
            <v>268</v>
          </cell>
        </row>
        <row r="140">
          <cell r="A140" t="str">
            <v>271</v>
          </cell>
        </row>
        <row r="141">
          <cell r="A141" t="str">
            <v>282</v>
          </cell>
        </row>
        <row r="142">
          <cell r="A142" t="str">
            <v>284</v>
          </cell>
        </row>
        <row r="143">
          <cell r="A143" t="str">
            <v>323</v>
          </cell>
        </row>
        <row r="144">
          <cell r="A144" t="str">
            <v>324</v>
          </cell>
        </row>
        <row r="145">
          <cell r="A145" t="str">
            <v>345</v>
          </cell>
        </row>
        <row r="146">
          <cell r="A146" t="str">
            <v>354</v>
          </cell>
        </row>
        <row r="147">
          <cell r="A147" t="str">
            <v>355</v>
          </cell>
        </row>
        <row r="148">
          <cell r="A148" t="str">
            <v>356</v>
          </cell>
        </row>
        <row r="149">
          <cell r="A149" t="str">
            <v>359</v>
          </cell>
        </row>
        <row r="150">
          <cell r="A150" t="str">
            <v>360</v>
          </cell>
        </row>
        <row r="151">
          <cell r="A151" t="str">
            <v>386</v>
          </cell>
        </row>
        <row r="152">
          <cell r="A152" t="str">
            <v>387</v>
          </cell>
        </row>
        <row r="153">
          <cell r="A153" t="str">
            <v>406</v>
          </cell>
        </row>
        <row r="154">
          <cell r="A154" t="str">
            <v>440</v>
          </cell>
        </row>
        <row r="155">
          <cell r="A155" t="str">
            <v>4444</v>
          </cell>
        </row>
        <row r="156">
          <cell r="A156" t="str">
            <v>445</v>
          </cell>
        </row>
        <row r="157">
          <cell r="A157" t="str">
            <v>4502</v>
          </cell>
        </row>
        <row r="158">
          <cell r="A158" t="str">
            <v>4503</v>
          </cell>
        </row>
        <row r="159">
          <cell r="A159" t="str">
            <v>4505</v>
          </cell>
        </row>
        <row r="160">
          <cell r="A160" t="str">
            <v>4508</v>
          </cell>
        </row>
        <row r="161">
          <cell r="A161" t="str">
            <v>4509</v>
          </cell>
        </row>
        <row r="162">
          <cell r="A162" t="str">
            <v>4510</v>
          </cell>
        </row>
        <row r="163">
          <cell r="A163" t="str">
            <v>4515</v>
          </cell>
        </row>
        <row r="164">
          <cell r="A164" t="str">
            <v>4516</v>
          </cell>
        </row>
        <row r="165">
          <cell r="A165" t="str">
            <v>4518</v>
          </cell>
        </row>
        <row r="166">
          <cell r="A166" t="str">
            <v>4519</v>
          </cell>
        </row>
        <row r="167">
          <cell r="A167" t="str">
            <v>4520</v>
          </cell>
        </row>
        <row r="168">
          <cell r="A168" t="str">
            <v>4521</v>
          </cell>
        </row>
        <row r="169">
          <cell r="A169" t="str">
            <v>4522</v>
          </cell>
        </row>
        <row r="170">
          <cell r="A170" t="str">
            <v>4523</v>
          </cell>
        </row>
        <row r="171">
          <cell r="A171" t="str">
            <v>4524</v>
          </cell>
        </row>
        <row r="172">
          <cell r="A172" t="str">
            <v>4526</v>
          </cell>
        </row>
        <row r="173">
          <cell r="A173" t="str">
            <v>4527</v>
          </cell>
        </row>
        <row r="174">
          <cell r="A174" t="str">
            <v>4528</v>
          </cell>
        </row>
        <row r="175">
          <cell r="A175" t="str">
            <v>4529</v>
          </cell>
        </row>
        <row r="176">
          <cell r="A176" t="str">
            <v>4531</v>
          </cell>
        </row>
        <row r="177">
          <cell r="A177" t="str">
            <v>4532</v>
          </cell>
        </row>
        <row r="178">
          <cell r="A178" t="str">
            <v>4535</v>
          </cell>
        </row>
        <row r="179">
          <cell r="A179" t="str">
            <v>4537</v>
          </cell>
        </row>
        <row r="180">
          <cell r="A180" t="str">
            <v>4538</v>
          </cell>
        </row>
        <row r="181">
          <cell r="A181" t="str">
            <v>4539</v>
          </cell>
        </row>
        <row r="182">
          <cell r="A182" t="str">
            <v>4540</v>
          </cell>
        </row>
        <row r="183">
          <cell r="A183" t="str">
            <v>4543</v>
          </cell>
        </row>
        <row r="184">
          <cell r="A184" t="str">
            <v>4544</v>
          </cell>
        </row>
        <row r="185">
          <cell r="A185" t="str">
            <v>4547</v>
          </cell>
        </row>
        <row r="186">
          <cell r="A186" t="str">
            <v>4552</v>
          </cell>
        </row>
        <row r="187">
          <cell r="A187" t="str">
            <v>4553</v>
          </cell>
        </row>
        <row r="188">
          <cell r="A188" t="str">
            <v>4600</v>
          </cell>
        </row>
        <row r="189">
          <cell r="A189" t="str">
            <v>4601</v>
          </cell>
        </row>
        <row r="190">
          <cell r="A190" t="str">
            <v>4603</v>
          </cell>
        </row>
        <row r="191">
          <cell r="A191" t="str">
            <v>4604</v>
          </cell>
        </row>
        <row r="192">
          <cell r="A192" t="str">
            <v>4605</v>
          </cell>
        </row>
        <row r="193">
          <cell r="A193" t="str">
            <v>4606</v>
          </cell>
        </row>
        <row r="194">
          <cell r="A194" t="str">
            <v>4607</v>
          </cell>
        </row>
        <row r="195">
          <cell r="A195" t="str">
            <v>4608</v>
          </cell>
        </row>
        <row r="196">
          <cell r="A196" t="str">
            <v>4610</v>
          </cell>
        </row>
        <row r="197">
          <cell r="A197" t="str">
            <v>4615</v>
          </cell>
        </row>
        <row r="198">
          <cell r="A198" t="str">
            <v>4616</v>
          </cell>
        </row>
        <row r="199">
          <cell r="A199" t="str">
            <v>4618</v>
          </cell>
        </row>
        <row r="200">
          <cell r="A200" t="str">
            <v>462</v>
          </cell>
        </row>
        <row r="201">
          <cell r="A201" t="str">
            <v>4620</v>
          </cell>
        </row>
        <row r="202">
          <cell r="A202" t="str">
            <v>4622</v>
          </cell>
        </row>
        <row r="203">
          <cell r="A203" t="str">
            <v>4624</v>
          </cell>
        </row>
        <row r="204">
          <cell r="A204" t="str">
            <v>4628</v>
          </cell>
        </row>
        <row r="205">
          <cell r="A205" t="str">
            <v>4629</v>
          </cell>
        </row>
        <row r="206">
          <cell r="A206" t="str">
            <v>4630</v>
          </cell>
        </row>
        <row r="207">
          <cell r="A207" t="str">
            <v>4650</v>
          </cell>
        </row>
        <row r="208">
          <cell r="A208" t="str">
            <v>4652</v>
          </cell>
        </row>
        <row r="209">
          <cell r="A209" t="str">
            <v>468</v>
          </cell>
        </row>
        <row r="210">
          <cell r="A210" t="str">
            <v>4681</v>
          </cell>
        </row>
        <row r="211">
          <cell r="A211" t="str">
            <v>471</v>
          </cell>
        </row>
        <row r="212">
          <cell r="A212" t="str">
            <v>4779</v>
          </cell>
        </row>
        <row r="213">
          <cell r="A213" t="str">
            <v>4800</v>
          </cell>
        </row>
        <row r="214">
          <cell r="A214" t="str">
            <v>4801</v>
          </cell>
        </row>
        <row r="215">
          <cell r="A215" t="str">
            <v>4802</v>
          </cell>
        </row>
        <row r="216">
          <cell r="A216" t="str">
            <v>4804</v>
          </cell>
        </row>
        <row r="217">
          <cell r="A217" t="str">
            <v>4805</v>
          </cell>
        </row>
        <row r="218">
          <cell r="A218" t="str">
            <v>4806</v>
          </cell>
        </row>
        <row r="219">
          <cell r="A219" t="str">
            <v>4807</v>
          </cell>
        </row>
        <row r="220">
          <cell r="A220" t="str">
            <v>4808</v>
          </cell>
        </row>
        <row r="221">
          <cell r="A221" t="str">
            <v>4809</v>
          </cell>
        </row>
        <row r="222">
          <cell r="A222" t="str">
            <v>4811</v>
          </cell>
        </row>
        <row r="223">
          <cell r="A223" t="str">
            <v>4812</v>
          </cell>
        </row>
        <row r="224">
          <cell r="A224" t="str">
            <v>4813</v>
          </cell>
        </row>
        <row r="225">
          <cell r="A225" t="str">
            <v>4814</v>
          </cell>
        </row>
        <row r="226">
          <cell r="A226" t="str">
            <v>4816</v>
          </cell>
        </row>
        <row r="227">
          <cell r="A227" t="str">
            <v>4818</v>
          </cell>
        </row>
        <row r="228">
          <cell r="A228" t="str">
            <v>4824</v>
          </cell>
        </row>
        <row r="229">
          <cell r="A229" t="str">
            <v>4825</v>
          </cell>
        </row>
        <row r="230">
          <cell r="A230" t="str">
            <v>4826</v>
          </cell>
        </row>
        <row r="231">
          <cell r="A231" t="str">
            <v>4835</v>
          </cell>
        </row>
        <row r="232">
          <cell r="A232" t="str">
            <v>4836</v>
          </cell>
        </row>
        <row r="233">
          <cell r="A233" t="str">
            <v>4839</v>
          </cell>
        </row>
        <row r="234">
          <cell r="A234" t="str">
            <v>4842</v>
          </cell>
        </row>
        <row r="235">
          <cell r="A235" t="str">
            <v>4843</v>
          </cell>
        </row>
        <row r="236">
          <cell r="A236" t="str">
            <v>4845</v>
          </cell>
        </row>
        <row r="237">
          <cell r="A237" t="str">
            <v>4857</v>
          </cell>
        </row>
        <row r="238">
          <cell r="A238" t="str">
            <v>4859</v>
          </cell>
        </row>
        <row r="239">
          <cell r="A239" t="str">
            <v>4863</v>
          </cell>
        </row>
        <row r="240">
          <cell r="A240" t="str">
            <v>4887</v>
          </cell>
        </row>
        <row r="241">
          <cell r="A241" t="str">
            <v>4893</v>
          </cell>
        </row>
        <row r="242">
          <cell r="A242" t="str">
            <v>490</v>
          </cell>
        </row>
        <row r="243">
          <cell r="A243" t="str">
            <v>4909</v>
          </cell>
        </row>
        <row r="244">
          <cell r="A244" t="str">
            <v>4910</v>
          </cell>
        </row>
        <row r="245">
          <cell r="A245" t="str">
            <v>4911</v>
          </cell>
        </row>
        <row r="246">
          <cell r="A246" t="str">
            <v>4912</v>
          </cell>
        </row>
        <row r="247">
          <cell r="A247" t="str">
            <v>4913</v>
          </cell>
        </row>
        <row r="248">
          <cell r="A248" t="str">
            <v>4914</v>
          </cell>
        </row>
        <row r="249">
          <cell r="A249" t="str">
            <v>4915</v>
          </cell>
        </row>
        <row r="250">
          <cell r="A250" t="str">
            <v>4916</v>
          </cell>
        </row>
        <row r="251">
          <cell r="A251" t="str">
            <v>4917</v>
          </cell>
        </row>
        <row r="252">
          <cell r="A252" t="str">
            <v>4918</v>
          </cell>
        </row>
        <row r="253">
          <cell r="A253" t="str">
            <v>4919</v>
          </cell>
        </row>
        <row r="254">
          <cell r="A254" t="str">
            <v>4921</v>
          </cell>
        </row>
        <row r="255">
          <cell r="A255" t="str">
            <v>4922</v>
          </cell>
        </row>
        <row r="256">
          <cell r="A256" t="str">
            <v>495</v>
          </cell>
        </row>
        <row r="257">
          <cell r="A257" t="str">
            <v>4955</v>
          </cell>
        </row>
        <row r="258">
          <cell r="A258" t="str">
            <v>5057</v>
          </cell>
        </row>
        <row r="259">
          <cell r="A259" t="str">
            <v>507</v>
          </cell>
        </row>
        <row r="260">
          <cell r="A260" t="str">
            <v>5099</v>
          </cell>
        </row>
        <row r="261">
          <cell r="A261" t="str">
            <v>5101</v>
          </cell>
        </row>
        <row r="262">
          <cell r="A262" t="str">
            <v>5104</v>
          </cell>
        </row>
        <row r="263">
          <cell r="A263" t="str">
            <v>5109</v>
          </cell>
        </row>
        <row r="264">
          <cell r="A264" t="str">
            <v>5112</v>
          </cell>
        </row>
        <row r="265">
          <cell r="A265" t="str">
            <v>5118</v>
          </cell>
        </row>
        <row r="266">
          <cell r="A266" t="str">
            <v>5119</v>
          </cell>
        </row>
        <row r="267">
          <cell r="A267" t="str">
            <v>5120</v>
          </cell>
        </row>
        <row r="268">
          <cell r="A268" t="str">
            <v>5124</v>
          </cell>
        </row>
        <row r="269">
          <cell r="A269" t="str">
            <v>513</v>
          </cell>
        </row>
        <row r="270">
          <cell r="A270" t="str">
            <v>5138</v>
          </cell>
        </row>
        <row r="271">
          <cell r="A271" t="str">
            <v>5139</v>
          </cell>
        </row>
        <row r="272">
          <cell r="A272" t="str">
            <v>5140</v>
          </cell>
        </row>
        <row r="273">
          <cell r="A273" t="str">
            <v>5155</v>
          </cell>
        </row>
        <row r="274">
          <cell r="A274" t="str">
            <v>5164</v>
          </cell>
        </row>
        <row r="275">
          <cell r="A275" t="str">
            <v>5169</v>
          </cell>
        </row>
        <row r="276">
          <cell r="A276" t="str">
            <v>5170</v>
          </cell>
        </row>
        <row r="277">
          <cell r="A277" t="str">
            <v>5171</v>
          </cell>
        </row>
        <row r="278">
          <cell r="A278" t="str">
            <v>5175</v>
          </cell>
        </row>
        <row r="279">
          <cell r="A279" t="str">
            <v>5202</v>
          </cell>
        </row>
        <row r="280">
          <cell r="A280" t="str">
            <v>521</v>
          </cell>
        </row>
        <row r="281">
          <cell r="A281" t="str">
            <v>5237</v>
          </cell>
        </row>
        <row r="282">
          <cell r="A282" t="str">
            <v>5238</v>
          </cell>
        </row>
        <row r="283">
          <cell r="A283" t="str">
            <v>5239</v>
          </cell>
        </row>
        <row r="284">
          <cell r="A284" t="str">
            <v>5279</v>
          </cell>
        </row>
        <row r="285">
          <cell r="A285" t="str">
            <v>5280</v>
          </cell>
        </row>
        <row r="286">
          <cell r="A286" t="str">
            <v>5281</v>
          </cell>
        </row>
        <row r="287">
          <cell r="A287" t="str">
            <v>530</v>
          </cell>
        </row>
        <row r="288">
          <cell r="A288" t="str">
            <v>538</v>
          </cell>
        </row>
        <row r="289">
          <cell r="A289" t="str">
            <v>554</v>
          </cell>
        </row>
        <row r="290">
          <cell r="A290" t="str">
            <v>555</v>
          </cell>
        </row>
        <row r="291">
          <cell r="A291" t="str">
            <v>557</v>
          </cell>
        </row>
        <row r="292">
          <cell r="A292" t="str">
            <v>7733</v>
          </cell>
        </row>
        <row r="293">
          <cell r="A293" t="str">
            <v>7734</v>
          </cell>
        </row>
      </sheetData>
      <sheetData sheetId="31">
        <row r="2">
          <cell r="J2">
            <v>0.96699999999999997</v>
          </cell>
          <cell r="K2">
            <v>13881</v>
          </cell>
          <cell r="L2">
            <v>94</v>
          </cell>
          <cell r="M2">
            <v>97</v>
          </cell>
          <cell r="N2">
            <v>76</v>
          </cell>
          <cell r="O2">
            <v>0.97529999999999994</v>
          </cell>
          <cell r="P2">
            <v>6990</v>
          </cell>
          <cell r="Q2">
            <v>20</v>
          </cell>
          <cell r="R2">
            <v>20</v>
          </cell>
          <cell r="S2">
            <v>23</v>
          </cell>
          <cell r="T2">
            <v>1.0281</v>
          </cell>
          <cell r="U2">
            <v>1487</v>
          </cell>
          <cell r="V2">
            <v>5</v>
          </cell>
          <cell r="W2">
            <v>4</v>
          </cell>
          <cell r="X2">
            <v>4</v>
          </cell>
          <cell r="Y2">
            <v>1.1214</v>
          </cell>
          <cell r="Z2">
            <v>362</v>
          </cell>
          <cell r="AA2">
            <v>11</v>
          </cell>
          <cell r="AB2">
            <v>5</v>
          </cell>
          <cell r="AC2">
            <v>6</v>
          </cell>
          <cell r="AD2">
            <v>2.444</v>
          </cell>
          <cell r="AE2">
            <v>848</v>
          </cell>
          <cell r="AF2">
            <v>36</v>
          </cell>
          <cell r="AG2">
            <v>35</v>
          </cell>
          <cell r="AH2">
            <v>23</v>
          </cell>
          <cell r="AI2">
            <v>1.0201</v>
          </cell>
          <cell r="AJ2">
            <v>2662</v>
          </cell>
          <cell r="AK2">
            <v>3</v>
          </cell>
          <cell r="AL2">
            <v>6</v>
          </cell>
          <cell r="AM2">
            <v>4</v>
          </cell>
          <cell r="AN2">
            <v>0.40970000000000001</v>
          </cell>
          <cell r="AO2">
            <v>191</v>
          </cell>
          <cell r="AP2">
            <v>18</v>
          </cell>
          <cell r="AQ2">
            <v>27</v>
          </cell>
          <cell r="AR2">
            <v>32</v>
          </cell>
          <cell r="AS2">
            <v>0.67190000000000005</v>
          </cell>
          <cell r="AT2">
            <v>1341</v>
          </cell>
          <cell r="AU2">
            <v>1.0541</v>
          </cell>
          <cell r="AV2">
            <v>1.0003</v>
          </cell>
          <cell r="AW2">
            <v>0.98470000000000002</v>
          </cell>
          <cell r="AX2">
            <v>1.0537000000000001</v>
          </cell>
          <cell r="AY2">
            <v>78</v>
          </cell>
          <cell r="AZ2">
            <v>0.18920000000000001</v>
          </cell>
          <cell r="BA2">
            <v>0.14879999999999999</v>
          </cell>
          <cell r="BB2">
            <v>0.1888</v>
          </cell>
          <cell r="BC2">
            <v>1.2715000000000001</v>
          </cell>
          <cell r="BD2">
            <v>14</v>
          </cell>
          <cell r="BE2">
            <v>0.16220000000000001</v>
          </cell>
          <cell r="BF2">
            <v>0.15709999999999999</v>
          </cell>
          <cell r="BG2">
            <v>0.1633</v>
          </cell>
          <cell r="BH2">
            <v>1.0323</v>
          </cell>
          <cell r="BI2">
            <v>12</v>
          </cell>
          <cell r="BJ2">
            <v>0.54049999999999998</v>
          </cell>
          <cell r="BK2">
            <v>0.47960000000000003</v>
          </cell>
          <cell r="BL2">
            <v>0.40820000000000001</v>
          </cell>
          <cell r="BM2">
            <v>1.1271</v>
          </cell>
          <cell r="BN2">
            <v>40</v>
          </cell>
          <cell r="BO2">
            <v>0</v>
          </cell>
          <cell r="BP2">
            <v>1.03E-2</v>
          </cell>
          <cell r="BQ2">
            <v>5.1000000000000004E-3</v>
          </cell>
          <cell r="BR2">
            <v>0</v>
          </cell>
          <cell r="BS2">
            <v>0</v>
          </cell>
          <cell r="BT2">
            <v>6.7599999999999993E-2</v>
          </cell>
          <cell r="BU2">
            <v>8.3400000000000002E-2</v>
          </cell>
          <cell r="BV2">
            <v>7.1400000000000005E-2</v>
          </cell>
          <cell r="BW2">
            <v>0.8105</v>
          </cell>
          <cell r="BX2">
            <v>5</v>
          </cell>
          <cell r="BY2">
            <v>5.4100000000000002E-2</v>
          </cell>
          <cell r="BZ2">
            <v>7.9399999999999998E-2</v>
          </cell>
          <cell r="CA2">
            <v>0.12759999999999999</v>
          </cell>
          <cell r="CB2">
            <v>0.68100000000000005</v>
          </cell>
          <cell r="CC2">
            <v>4</v>
          </cell>
        </row>
        <row r="3">
          <cell r="A3" t="str">
            <v>PCP</v>
          </cell>
          <cell r="B3" t="str">
            <v>PERIOD</v>
          </cell>
          <cell r="C3" t="str">
            <v>E3_CETG</v>
          </cell>
          <cell r="D3" t="str">
            <v>E3_CETGL</v>
          </cell>
          <cell r="E3" t="str">
            <v>E3__O_N</v>
          </cell>
          <cell r="F3" t="str">
            <v>E3_QUAL</v>
          </cell>
          <cell r="G3" t="str">
            <v>E3A_O_C</v>
          </cell>
          <cell r="H3" t="str">
            <v>E3A_P_C</v>
          </cell>
          <cell r="I3" t="str">
            <v>E3A_H_C</v>
          </cell>
          <cell r="J3" t="str">
            <v>E3A_F_C</v>
          </cell>
          <cell r="K3" t="str">
            <v>E3A_O_CT</v>
          </cell>
          <cell r="L3" t="str">
            <v>E3P_O_C</v>
          </cell>
          <cell r="M3" t="str">
            <v>E3P_P_C</v>
          </cell>
          <cell r="N3" t="str">
            <v>E3P_H_C</v>
          </cell>
          <cell r="O3" t="str">
            <v>E3P_F_C</v>
          </cell>
          <cell r="P3" t="str">
            <v>E3P_O_CT</v>
          </cell>
          <cell r="Q3" t="str">
            <v>E3S_O_C</v>
          </cell>
          <cell r="R3" t="str">
            <v>E3S_P_C</v>
          </cell>
          <cell r="S3" t="str">
            <v>E3S_H_C</v>
          </cell>
          <cell r="T3" t="str">
            <v>E3S_F_C</v>
          </cell>
          <cell r="U3" t="str">
            <v>E3S_O_CT</v>
          </cell>
          <cell r="V3" t="str">
            <v>E3L_O_C</v>
          </cell>
          <cell r="W3" t="str">
            <v>E3L_P_C</v>
          </cell>
          <cell r="X3" t="str">
            <v>E3L_H_C</v>
          </cell>
          <cell r="Y3" t="str">
            <v>E3L_F_C</v>
          </cell>
          <cell r="Z3" t="str">
            <v>E3L_O_CT</v>
          </cell>
          <cell r="AA3" t="str">
            <v>E3X_O_C</v>
          </cell>
          <cell r="AB3" t="str">
            <v>E3X_P_C</v>
          </cell>
          <cell r="AC3" t="str">
            <v>E3X_H_C</v>
          </cell>
          <cell r="AD3" t="str">
            <v>E3X_F_C</v>
          </cell>
          <cell r="AE3" t="str">
            <v>E3X_O_CT</v>
          </cell>
          <cell r="AF3" t="str">
            <v>E3H_O_C</v>
          </cell>
          <cell r="AG3" t="str">
            <v>E3H_P_C</v>
          </cell>
          <cell r="AH3" t="str">
            <v>E3H_H_C</v>
          </cell>
          <cell r="AI3" t="str">
            <v>E3H_F_C</v>
          </cell>
          <cell r="AJ3" t="str">
            <v>E3H_O_CT</v>
          </cell>
          <cell r="AK3" t="str">
            <v>E3R_O_C</v>
          </cell>
          <cell r="AL3" t="str">
            <v>E3R_P_C</v>
          </cell>
          <cell r="AM3" t="str">
            <v>E3R_H_C</v>
          </cell>
          <cell r="AN3" t="str">
            <v>E3R_F_C</v>
          </cell>
          <cell r="AO3" t="str">
            <v>E3R_O_CT</v>
          </cell>
          <cell r="AP3" t="str">
            <v>E3E_O_C</v>
          </cell>
          <cell r="AQ3" t="str">
            <v>E3E_P_C</v>
          </cell>
          <cell r="AR3" t="str">
            <v>E3E_H_C</v>
          </cell>
          <cell r="AS3" t="str">
            <v>E3E_F_C</v>
          </cell>
          <cell r="AT3" t="str">
            <v>E3E_O_CT</v>
          </cell>
          <cell r="AU3" t="str">
            <v>E3OFO_U</v>
          </cell>
          <cell r="AV3" t="str">
            <v>E3OFP_U</v>
          </cell>
          <cell r="AW3" t="str">
            <v>E3OFH_U</v>
          </cell>
          <cell r="AX3" t="str">
            <v>E3OFF_U</v>
          </cell>
          <cell r="AY3" t="str">
            <v>E3OFO_UT</v>
          </cell>
          <cell r="AZ3" t="str">
            <v>E3RVO_U</v>
          </cell>
          <cell r="BA3" t="str">
            <v>E3RVP_U</v>
          </cell>
          <cell r="BB3" t="str">
            <v>E3RVH_U</v>
          </cell>
          <cell r="BC3" t="str">
            <v>E3RVF_U</v>
          </cell>
          <cell r="BD3" t="str">
            <v>E3RVO_UT</v>
          </cell>
          <cell r="BE3" t="str">
            <v>E3RDO_U</v>
          </cell>
          <cell r="BF3" t="str">
            <v>E3RDP_U</v>
          </cell>
          <cell r="BG3" t="str">
            <v>E3RDH_U</v>
          </cell>
          <cell r="BH3" t="str">
            <v>E3RDF_U</v>
          </cell>
          <cell r="BI3" t="str">
            <v>E3RDO_UT</v>
          </cell>
          <cell r="BJ3" t="str">
            <v>E3LBO_U</v>
          </cell>
          <cell r="BK3" t="str">
            <v>E3LBP_U</v>
          </cell>
          <cell r="BL3" t="str">
            <v>E3LBH_U</v>
          </cell>
          <cell r="BM3" t="str">
            <v>E3LBF_U</v>
          </cell>
          <cell r="BN3" t="str">
            <v>E3LBO_UT</v>
          </cell>
          <cell r="BO3" t="str">
            <v>E3DYO_U</v>
          </cell>
          <cell r="BP3" t="str">
            <v>E3DYP_U</v>
          </cell>
          <cell r="BQ3" t="str">
            <v>E3DYH_U</v>
          </cell>
          <cell r="BR3" t="str">
            <v>E3DYF_U</v>
          </cell>
          <cell r="BS3" t="str">
            <v>E3DYO_UT</v>
          </cell>
          <cell r="BT3" t="str">
            <v>E3ERO_U</v>
          </cell>
          <cell r="BU3" t="str">
            <v>E3ERP_U</v>
          </cell>
          <cell r="BV3" t="str">
            <v>E3ERH_U</v>
          </cell>
          <cell r="BW3" t="str">
            <v>E3ERF_U</v>
          </cell>
          <cell r="BX3" t="str">
            <v>E3ERO_UT</v>
          </cell>
          <cell r="BY3" t="str">
            <v>E3UCO_U</v>
          </cell>
          <cell r="BZ3" t="str">
            <v>E3UCP_U</v>
          </cell>
          <cell r="CA3" t="str">
            <v>E3UCH_U</v>
          </cell>
          <cell r="CB3" t="str">
            <v>E3UCF_U</v>
          </cell>
          <cell r="CC3" t="str">
            <v>E3UCO_UT</v>
          </cell>
        </row>
        <row r="4">
          <cell r="A4" t="str">
            <v>000</v>
          </cell>
        </row>
        <row r="5">
          <cell r="A5" t="str">
            <v>002</v>
          </cell>
        </row>
        <row r="6">
          <cell r="A6" t="str">
            <v>005</v>
          </cell>
        </row>
        <row r="7">
          <cell r="A7" t="str">
            <v>006</v>
          </cell>
        </row>
        <row r="8">
          <cell r="A8" t="str">
            <v>008</v>
          </cell>
        </row>
        <row r="9">
          <cell r="A9" t="str">
            <v>015</v>
          </cell>
        </row>
        <row r="10">
          <cell r="A10" t="str">
            <v>019</v>
          </cell>
        </row>
        <row r="11">
          <cell r="A11" t="str">
            <v>020</v>
          </cell>
        </row>
        <row r="12">
          <cell r="A12" t="str">
            <v>034</v>
          </cell>
        </row>
        <row r="13">
          <cell r="A13" t="str">
            <v>038</v>
          </cell>
        </row>
        <row r="14">
          <cell r="A14" t="str">
            <v>040</v>
          </cell>
        </row>
        <row r="15">
          <cell r="A15" t="str">
            <v>042</v>
          </cell>
        </row>
        <row r="16">
          <cell r="A16" t="str">
            <v>050</v>
          </cell>
        </row>
        <row r="17">
          <cell r="A17" t="str">
            <v>054</v>
          </cell>
        </row>
        <row r="18">
          <cell r="A18" t="str">
            <v>055</v>
          </cell>
        </row>
        <row r="19">
          <cell r="A19" t="str">
            <v>058</v>
          </cell>
        </row>
        <row r="20">
          <cell r="A20" t="str">
            <v>073</v>
          </cell>
        </row>
        <row r="21">
          <cell r="A21" t="str">
            <v>082</v>
          </cell>
        </row>
        <row r="22">
          <cell r="A22" t="str">
            <v>094</v>
          </cell>
        </row>
        <row r="23">
          <cell r="A23" t="str">
            <v>098</v>
          </cell>
        </row>
        <row r="24">
          <cell r="A24" t="str">
            <v>103</v>
          </cell>
        </row>
        <row r="25">
          <cell r="A25" t="str">
            <v>104</v>
          </cell>
        </row>
        <row r="26">
          <cell r="A26" t="str">
            <v>113</v>
          </cell>
        </row>
        <row r="27">
          <cell r="A27" t="str">
            <v>116</v>
          </cell>
        </row>
        <row r="28">
          <cell r="A28" t="str">
            <v>121</v>
          </cell>
        </row>
        <row r="29">
          <cell r="A29" t="str">
            <v>126</v>
          </cell>
        </row>
        <row r="30">
          <cell r="A30" t="str">
            <v>127</v>
          </cell>
        </row>
        <row r="31">
          <cell r="A31" t="str">
            <v>131</v>
          </cell>
        </row>
        <row r="32">
          <cell r="A32" t="str">
            <v>135</v>
          </cell>
        </row>
        <row r="33">
          <cell r="A33" t="str">
            <v>138</v>
          </cell>
        </row>
        <row r="34">
          <cell r="A34" t="str">
            <v>146</v>
          </cell>
        </row>
        <row r="35">
          <cell r="A35" t="str">
            <v>161</v>
          </cell>
        </row>
        <row r="36">
          <cell r="A36" t="str">
            <v>1900</v>
          </cell>
        </row>
        <row r="37">
          <cell r="A37" t="str">
            <v>1901</v>
          </cell>
        </row>
        <row r="38">
          <cell r="A38" t="str">
            <v>1902</v>
          </cell>
        </row>
        <row r="39">
          <cell r="A39" t="str">
            <v>1903</v>
          </cell>
        </row>
        <row r="40">
          <cell r="A40" t="str">
            <v>1904</v>
          </cell>
        </row>
        <row r="41">
          <cell r="A41" t="str">
            <v>1905</v>
          </cell>
        </row>
        <row r="42">
          <cell r="A42" t="str">
            <v>1906</v>
          </cell>
        </row>
        <row r="43">
          <cell r="A43" t="str">
            <v>1907</v>
          </cell>
        </row>
        <row r="44">
          <cell r="A44" t="str">
            <v>1908</v>
          </cell>
        </row>
        <row r="45">
          <cell r="A45" t="str">
            <v>1909</v>
          </cell>
        </row>
        <row r="46">
          <cell r="A46" t="str">
            <v>1910</v>
          </cell>
        </row>
        <row r="47">
          <cell r="A47" t="str">
            <v>1911</v>
          </cell>
        </row>
        <row r="48">
          <cell r="A48" t="str">
            <v>1912</v>
          </cell>
        </row>
        <row r="49">
          <cell r="A49" t="str">
            <v>1913</v>
          </cell>
        </row>
        <row r="50">
          <cell r="A50" t="str">
            <v>1914</v>
          </cell>
        </row>
        <row r="51">
          <cell r="A51" t="str">
            <v>1915</v>
          </cell>
        </row>
        <row r="52">
          <cell r="A52" t="str">
            <v>1916</v>
          </cell>
        </row>
        <row r="53">
          <cell r="A53" t="str">
            <v>1917</v>
          </cell>
        </row>
        <row r="54">
          <cell r="A54" t="str">
            <v>1918</v>
          </cell>
        </row>
        <row r="55">
          <cell r="A55" t="str">
            <v>1919</v>
          </cell>
        </row>
        <row r="56">
          <cell r="A56" t="str">
            <v>1920</v>
          </cell>
        </row>
        <row r="57">
          <cell r="A57" t="str">
            <v>1921</v>
          </cell>
        </row>
        <row r="58">
          <cell r="A58" t="str">
            <v>1922</v>
          </cell>
        </row>
        <row r="59">
          <cell r="A59" t="str">
            <v>1923</v>
          </cell>
        </row>
        <row r="60">
          <cell r="A60" t="str">
            <v>1924</v>
          </cell>
        </row>
        <row r="61">
          <cell r="A61" t="str">
            <v>1925</v>
          </cell>
        </row>
        <row r="62">
          <cell r="A62" t="str">
            <v>194</v>
          </cell>
        </row>
        <row r="63">
          <cell r="A63" t="str">
            <v>205</v>
          </cell>
        </row>
        <row r="64">
          <cell r="A64" t="str">
            <v>206</v>
          </cell>
        </row>
        <row r="65">
          <cell r="A65" t="str">
            <v>207</v>
          </cell>
        </row>
        <row r="66">
          <cell r="A66" t="str">
            <v>208</v>
          </cell>
        </row>
        <row r="67">
          <cell r="A67" t="str">
            <v>2101</v>
          </cell>
        </row>
        <row r="68">
          <cell r="A68" t="str">
            <v>212</v>
          </cell>
        </row>
        <row r="69">
          <cell r="A69" t="str">
            <v>2121</v>
          </cell>
        </row>
        <row r="70">
          <cell r="A70" t="str">
            <v>2126</v>
          </cell>
        </row>
        <row r="71">
          <cell r="A71" t="str">
            <v>2183</v>
          </cell>
        </row>
        <row r="72">
          <cell r="A72" t="str">
            <v>2185</v>
          </cell>
        </row>
        <row r="73">
          <cell r="A73" t="str">
            <v>2195</v>
          </cell>
        </row>
        <row r="74">
          <cell r="A74" t="str">
            <v>2198</v>
          </cell>
        </row>
        <row r="75">
          <cell r="A75" t="str">
            <v>2199</v>
          </cell>
        </row>
        <row r="76">
          <cell r="A76" t="str">
            <v>220</v>
          </cell>
        </row>
        <row r="77">
          <cell r="A77" t="str">
            <v>2206</v>
          </cell>
        </row>
        <row r="78">
          <cell r="A78" t="str">
            <v>2208</v>
          </cell>
        </row>
        <row r="79">
          <cell r="A79" t="str">
            <v>2216</v>
          </cell>
        </row>
        <row r="80">
          <cell r="A80" t="str">
            <v>2218</v>
          </cell>
        </row>
        <row r="81">
          <cell r="A81" t="str">
            <v>2223</v>
          </cell>
        </row>
        <row r="82">
          <cell r="A82" t="str">
            <v>2228</v>
          </cell>
        </row>
        <row r="83">
          <cell r="A83" t="str">
            <v>223</v>
          </cell>
        </row>
        <row r="84">
          <cell r="A84" t="str">
            <v>2234</v>
          </cell>
        </row>
        <row r="85">
          <cell r="A85" t="str">
            <v>2242</v>
          </cell>
        </row>
        <row r="86">
          <cell r="A86" t="str">
            <v>2244</v>
          </cell>
        </row>
        <row r="87">
          <cell r="A87" t="str">
            <v>225</v>
          </cell>
        </row>
        <row r="88">
          <cell r="A88" t="str">
            <v>2253</v>
          </cell>
        </row>
        <row r="89">
          <cell r="A89" t="str">
            <v>2255</v>
          </cell>
        </row>
        <row r="90">
          <cell r="A90" t="str">
            <v>2262</v>
          </cell>
        </row>
        <row r="91">
          <cell r="A91" t="str">
            <v>2265</v>
          </cell>
        </row>
        <row r="92">
          <cell r="A92" t="str">
            <v>2266</v>
          </cell>
        </row>
        <row r="93">
          <cell r="A93" t="str">
            <v>2275</v>
          </cell>
        </row>
        <row r="94">
          <cell r="A94" t="str">
            <v>2283</v>
          </cell>
        </row>
        <row r="95">
          <cell r="A95" t="str">
            <v>229</v>
          </cell>
        </row>
        <row r="96">
          <cell r="A96" t="str">
            <v>2298</v>
          </cell>
        </row>
        <row r="97">
          <cell r="A97" t="str">
            <v>2299</v>
          </cell>
        </row>
        <row r="98">
          <cell r="A98" t="str">
            <v>2324</v>
          </cell>
        </row>
        <row r="99">
          <cell r="A99" t="str">
            <v>2342</v>
          </cell>
        </row>
        <row r="100">
          <cell r="A100" t="str">
            <v>2344</v>
          </cell>
        </row>
        <row r="101">
          <cell r="A101" t="str">
            <v>2345</v>
          </cell>
        </row>
        <row r="102">
          <cell r="A102" t="str">
            <v>2350</v>
          </cell>
        </row>
        <row r="103">
          <cell r="A103" t="str">
            <v>2353</v>
          </cell>
        </row>
        <row r="104">
          <cell r="A104" t="str">
            <v>2365</v>
          </cell>
        </row>
        <row r="105">
          <cell r="A105" t="str">
            <v>2368</v>
          </cell>
        </row>
        <row r="106">
          <cell r="A106" t="str">
            <v>2374</v>
          </cell>
        </row>
        <row r="107">
          <cell r="A107" t="str">
            <v>2381</v>
          </cell>
        </row>
        <row r="108">
          <cell r="A108" t="str">
            <v>2390</v>
          </cell>
        </row>
        <row r="109">
          <cell r="A109" t="str">
            <v>2391</v>
          </cell>
        </row>
        <row r="110">
          <cell r="A110" t="str">
            <v>2392</v>
          </cell>
        </row>
        <row r="111">
          <cell r="A111" t="str">
            <v>2393</v>
          </cell>
        </row>
        <row r="112">
          <cell r="A112" t="str">
            <v>2397</v>
          </cell>
        </row>
        <row r="113">
          <cell r="A113" t="str">
            <v>2403</v>
          </cell>
        </row>
        <row r="114">
          <cell r="A114" t="str">
            <v>2411</v>
          </cell>
        </row>
        <row r="115">
          <cell r="A115" t="str">
            <v>2416</v>
          </cell>
        </row>
        <row r="116">
          <cell r="A116" t="str">
            <v>242</v>
          </cell>
        </row>
        <row r="117">
          <cell r="A117" t="str">
            <v>2462</v>
          </cell>
        </row>
        <row r="118">
          <cell r="A118" t="str">
            <v>2465</v>
          </cell>
        </row>
        <row r="119">
          <cell r="A119" t="str">
            <v>2466</v>
          </cell>
        </row>
        <row r="120">
          <cell r="A120" t="str">
            <v>2468</v>
          </cell>
        </row>
        <row r="121">
          <cell r="A121" t="str">
            <v>2469</v>
          </cell>
        </row>
        <row r="122">
          <cell r="A122" t="str">
            <v>2470</v>
          </cell>
        </row>
        <row r="123">
          <cell r="A123" t="str">
            <v>2474</v>
          </cell>
        </row>
        <row r="124">
          <cell r="A124" t="str">
            <v>2475</v>
          </cell>
        </row>
        <row r="125">
          <cell r="A125" t="str">
            <v>2479</v>
          </cell>
        </row>
        <row r="126">
          <cell r="A126" t="str">
            <v>2480</v>
          </cell>
        </row>
        <row r="127">
          <cell r="A127" t="str">
            <v>2481</v>
          </cell>
        </row>
        <row r="128">
          <cell r="A128" t="str">
            <v>2490</v>
          </cell>
        </row>
        <row r="129">
          <cell r="A129" t="str">
            <v>2502</v>
          </cell>
        </row>
        <row r="130">
          <cell r="A130" t="str">
            <v>2507</v>
          </cell>
        </row>
        <row r="131">
          <cell r="A131" t="str">
            <v>251</v>
          </cell>
        </row>
        <row r="132">
          <cell r="A132" t="str">
            <v>2510</v>
          </cell>
        </row>
        <row r="133">
          <cell r="A133" t="str">
            <v>2518</v>
          </cell>
        </row>
        <row r="134">
          <cell r="A134" t="str">
            <v>2530</v>
          </cell>
        </row>
        <row r="135">
          <cell r="A135" t="str">
            <v>2537</v>
          </cell>
        </row>
        <row r="136">
          <cell r="A136" t="str">
            <v>2547</v>
          </cell>
        </row>
        <row r="137">
          <cell r="A137" t="str">
            <v>259</v>
          </cell>
        </row>
        <row r="138">
          <cell r="A138" t="str">
            <v>260</v>
          </cell>
        </row>
        <row r="139">
          <cell r="A139" t="str">
            <v>268</v>
          </cell>
        </row>
        <row r="140">
          <cell r="A140" t="str">
            <v>271</v>
          </cell>
        </row>
        <row r="141">
          <cell r="A141" t="str">
            <v>282</v>
          </cell>
        </row>
        <row r="142">
          <cell r="A142" t="str">
            <v>284</v>
          </cell>
        </row>
        <row r="143">
          <cell r="A143" t="str">
            <v>323</v>
          </cell>
        </row>
        <row r="144">
          <cell r="A144" t="str">
            <v>324</v>
          </cell>
        </row>
        <row r="145">
          <cell r="A145" t="str">
            <v>345</v>
          </cell>
        </row>
        <row r="146">
          <cell r="A146" t="str">
            <v>354</v>
          </cell>
        </row>
        <row r="147">
          <cell r="A147" t="str">
            <v>355</v>
          </cell>
        </row>
        <row r="148">
          <cell r="A148" t="str">
            <v>356</v>
          </cell>
        </row>
        <row r="149">
          <cell r="A149" t="str">
            <v>359</v>
          </cell>
        </row>
        <row r="150">
          <cell r="A150" t="str">
            <v>360</v>
          </cell>
        </row>
        <row r="151">
          <cell r="A151" t="str">
            <v>386</v>
          </cell>
        </row>
        <row r="152">
          <cell r="A152" t="str">
            <v>387</v>
          </cell>
        </row>
        <row r="153">
          <cell r="A153" t="str">
            <v>406</v>
          </cell>
        </row>
        <row r="154">
          <cell r="A154" t="str">
            <v>440</v>
          </cell>
        </row>
        <row r="155">
          <cell r="A155" t="str">
            <v>4444</v>
          </cell>
        </row>
        <row r="156">
          <cell r="A156" t="str">
            <v>445</v>
          </cell>
        </row>
        <row r="157">
          <cell r="A157" t="str">
            <v>4502</v>
          </cell>
        </row>
        <row r="158">
          <cell r="A158" t="str">
            <v>4503</v>
          </cell>
        </row>
        <row r="159">
          <cell r="A159" t="str">
            <v>4505</v>
          </cell>
        </row>
        <row r="160">
          <cell r="A160" t="str">
            <v>4508</v>
          </cell>
        </row>
        <row r="161">
          <cell r="A161" t="str">
            <v>4509</v>
          </cell>
        </row>
        <row r="162">
          <cell r="A162" t="str">
            <v>4510</v>
          </cell>
        </row>
        <row r="163">
          <cell r="A163" t="str">
            <v>4515</v>
          </cell>
        </row>
        <row r="164">
          <cell r="A164" t="str">
            <v>4516</v>
          </cell>
        </row>
        <row r="165">
          <cell r="A165" t="str">
            <v>4518</v>
          </cell>
        </row>
        <row r="166">
          <cell r="A166" t="str">
            <v>4519</v>
          </cell>
        </row>
        <row r="167">
          <cell r="A167" t="str">
            <v>4520</v>
          </cell>
        </row>
        <row r="168">
          <cell r="A168" t="str">
            <v>4521</v>
          </cell>
        </row>
        <row r="169">
          <cell r="A169" t="str">
            <v>4522</v>
          </cell>
        </row>
        <row r="170">
          <cell r="A170" t="str">
            <v>4523</v>
          </cell>
        </row>
        <row r="171">
          <cell r="A171" t="str">
            <v>4524</v>
          </cell>
        </row>
        <row r="172">
          <cell r="A172" t="str">
            <v>4526</v>
          </cell>
        </row>
        <row r="173">
          <cell r="A173" t="str">
            <v>4527</v>
          </cell>
        </row>
        <row r="174">
          <cell r="A174" t="str">
            <v>4528</v>
          </cell>
        </row>
        <row r="175">
          <cell r="A175" t="str">
            <v>4529</v>
          </cell>
        </row>
        <row r="176">
          <cell r="A176" t="str">
            <v>4531</v>
          </cell>
        </row>
        <row r="177">
          <cell r="A177" t="str">
            <v>4532</v>
          </cell>
        </row>
        <row r="178">
          <cell r="A178" t="str">
            <v>4535</v>
          </cell>
        </row>
        <row r="179">
          <cell r="A179" t="str">
            <v>4537</v>
          </cell>
        </row>
        <row r="180">
          <cell r="A180" t="str">
            <v>4538</v>
          </cell>
        </row>
        <row r="181">
          <cell r="A181" t="str">
            <v>4539</v>
          </cell>
        </row>
        <row r="182">
          <cell r="A182" t="str">
            <v>4540</v>
          </cell>
        </row>
        <row r="183">
          <cell r="A183" t="str">
            <v>4543</v>
          </cell>
        </row>
        <row r="184">
          <cell r="A184" t="str">
            <v>4544</v>
          </cell>
        </row>
        <row r="185">
          <cell r="A185" t="str">
            <v>4547</v>
          </cell>
        </row>
        <row r="186">
          <cell r="A186" t="str">
            <v>4552</v>
          </cell>
        </row>
        <row r="187">
          <cell r="A187" t="str">
            <v>4553</v>
          </cell>
        </row>
        <row r="188">
          <cell r="A188" t="str">
            <v>4600</v>
          </cell>
        </row>
        <row r="189">
          <cell r="A189" t="str">
            <v>4601</v>
          </cell>
        </row>
        <row r="190">
          <cell r="A190" t="str">
            <v>4603</v>
          </cell>
        </row>
        <row r="191">
          <cell r="A191" t="str">
            <v>4604</v>
          </cell>
        </row>
        <row r="192">
          <cell r="A192" t="str">
            <v>4605</v>
          </cell>
        </row>
        <row r="193">
          <cell r="A193" t="str">
            <v>4606</v>
          </cell>
        </row>
        <row r="194">
          <cell r="A194" t="str">
            <v>4607</v>
          </cell>
        </row>
        <row r="195">
          <cell r="A195" t="str">
            <v>4608</v>
          </cell>
        </row>
        <row r="196">
          <cell r="A196" t="str">
            <v>4610</v>
          </cell>
        </row>
        <row r="197">
          <cell r="A197" t="str">
            <v>4615</v>
          </cell>
        </row>
        <row r="198">
          <cell r="A198" t="str">
            <v>4616</v>
          </cell>
        </row>
        <row r="199">
          <cell r="A199" t="str">
            <v>4618</v>
          </cell>
        </row>
        <row r="200">
          <cell r="A200" t="str">
            <v>462</v>
          </cell>
        </row>
        <row r="201">
          <cell r="A201" t="str">
            <v>4620</v>
          </cell>
        </row>
        <row r="202">
          <cell r="A202" t="str">
            <v>4622</v>
          </cell>
        </row>
        <row r="203">
          <cell r="A203" t="str">
            <v>4624</v>
          </cell>
        </row>
        <row r="204">
          <cell r="A204" t="str">
            <v>4628</v>
          </cell>
        </row>
        <row r="205">
          <cell r="A205" t="str">
            <v>4629</v>
          </cell>
        </row>
        <row r="206">
          <cell r="A206" t="str">
            <v>4630</v>
          </cell>
        </row>
        <row r="207">
          <cell r="A207" t="str">
            <v>4650</v>
          </cell>
        </row>
        <row r="208">
          <cell r="A208" t="str">
            <v>4652</v>
          </cell>
        </row>
        <row r="209">
          <cell r="A209" t="str">
            <v>468</v>
          </cell>
        </row>
        <row r="210">
          <cell r="A210" t="str">
            <v>4681</v>
          </cell>
        </row>
        <row r="211">
          <cell r="A211" t="str">
            <v>471</v>
          </cell>
        </row>
        <row r="212">
          <cell r="A212" t="str">
            <v>4779</v>
          </cell>
        </row>
        <row r="213">
          <cell r="A213" t="str">
            <v>4800</v>
          </cell>
        </row>
        <row r="214">
          <cell r="A214" t="str">
            <v>4801</v>
          </cell>
        </row>
        <row r="215">
          <cell r="A215" t="str">
            <v>4802</v>
          </cell>
        </row>
        <row r="216">
          <cell r="A216" t="str">
            <v>4804</v>
          </cell>
        </row>
        <row r="217">
          <cell r="A217" t="str">
            <v>4805</v>
          </cell>
        </row>
        <row r="218">
          <cell r="A218" t="str">
            <v>4806</v>
          </cell>
        </row>
        <row r="219">
          <cell r="A219" t="str">
            <v>4807</v>
          </cell>
        </row>
        <row r="220">
          <cell r="A220" t="str">
            <v>4808</v>
          </cell>
        </row>
        <row r="221">
          <cell r="A221" t="str">
            <v>4809</v>
          </cell>
        </row>
        <row r="222">
          <cell r="A222" t="str">
            <v>4811</v>
          </cell>
        </row>
        <row r="223">
          <cell r="A223" t="str">
            <v>4812</v>
          </cell>
        </row>
        <row r="224">
          <cell r="A224" t="str">
            <v>4813</v>
          </cell>
        </row>
        <row r="225">
          <cell r="A225" t="str">
            <v>4814</v>
          </cell>
        </row>
        <row r="226">
          <cell r="A226" t="str">
            <v>4816</v>
          </cell>
        </row>
        <row r="227">
          <cell r="A227" t="str">
            <v>4818</v>
          </cell>
        </row>
        <row r="228">
          <cell r="A228" t="str">
            <v>4824</v>
          </cell>
        </row>
        <row r="229">
          <cell r="A229" t="str">
            <v>4825</v>
          </cell>
        </row>
        <row r="230">
          <cell r="A230" t="str">
            <v>4826</v>
          </cell>
        </row>
        <row r="231">
          <cell r="A231" t="str">
            <v>4835</v>
          </cell>
        </row>
        <row r="232">
          <cell r="A232" t="str">
            <v>4836</v>
          </cell>
        </row>
        <row r="233">
          <cell r="A233" t="str">
            <v>4839</v>
          </cell>
        </row>
        <row r="234">
          <cell r="A234" t="str">
            <v>4842</v>
          </cell>
        </row>
        <row r="235">
          <cell r="A235" t="str">
            <v>4843</v>
          </cell>
        </row>
        <row r="236">
          <cell r="A236" t="str">
            <v>4845</v>
          </cell>
        </row>
        <row r="237">
          <cell r="A237" t="str">
            <v>4857</v>
          </cell>
        </row>
        <row r="238">
          <cell r="A238" t="str">
            <v>4859</v>
          </cell>
        </row>
        <row r="239">
          <cell r="A239" t="str">
            <v>4863</v>
          </cell>
        </row>
        <row r="240">
          <cell r="A240" t="str">
            <v>4887</v>
          </cell>
        </row>
        <row r="241">
          <cell r="A241" t="str">
            <v>4893</v>
          </cell>
        </row>
        <row r="242">
          <cell r="A242" t="str">
            <v>490</v>
          </cell>
        </row>
        <row r="243">
          <cell r="A243" t="str">
            <v>4909</v>
          </cell>
        </row>
        <row r="244">
          <cell r="A244" t="str">
            <v>4910</v>
          </cell>
        </row>
        <row r="245">
          <cell r="A245" t="str">
            <v>4911</v>
          </cell>
        </row>
        <row r="246">
          <cell r="A246" t="str">
            <v>4912</v>
          </cell>
        </row>
        <row r="247">
          <cell r="A247" t="str">
            <v>4913</v>
          </cell>
        </row>
        <row r="248">
          <cell r="A248" t="str">
            <v>4914</v>
          </cell>
        </row>
        <row r="249">
          <cell r="A249" t="str">
            <v>4915</v>
          </cell>
        </row>
        <row r="250">
          <cell r="A250" t="str">
            <v>4916</v>
          </cell>
        </row>
        <row r="251">
          <cell r="A251" t="str">
            <v>4917</v>
          </cell>
        </row>
        <row r="252">
          <cell r="A252" t="str">
            <v>4918</v>
          </cell>
        </row>
        <row r="253">
          <cell r="A253" t="str">
            <v>4919</v>
          </cell>
        </row>
        <row r="254">
          <cell r="A254" t="str">
            <v>4921</v>
          </cell>
        </row>
        <row r="255">
          <cell r="A255" t="str">
            <v>4922</v>
          </cell>
        </row>
        <row r="256">
          <cell r="A256" t="str">
            <v>495</v>
          </cell>
        </row>
        <row r="257">
          <cell r="A257" t="str">
            <v>4955</v>
          </cell>
        </row>
        <row r="258">
          <cell r="A258" t="str">
            <v>5057</v>
          </cell>
        </row>
        <row r="259">
          <cell r="A259" t="str">
            <v>507</v>
          </cell>
        </row>
        <row r="260">
          <cell r="A260" t="str">
            <v>5099</v>
          </cell>
        </row>
        <row r="261">
          <cell r="A261" t="str">
            <v>5101</v>
          </cell>
        </row>
        <row r="262">
          <cell r="A262" t="str">
            <v>5104</v>
          </cell>
        </row>
        <row r="263">
          <cell r="A263" t="str">
            <v>5109</v>
          </cell>
        </row>
        <row r="264">
          <cell r="A264" t="str">
            <v>5112</v>
          </cell>
        </row>
        <row r="265">
          <cell r="A265" t="str">
            <v>5118</v>
          </cell>
        </row>
        <row r="266">
          <cell r="A266" t="str">
            <v>5119</v>
          </cell>
        </row>
        <row r="267">
          <cell r="A267" t="str">
            <v>5120</v>
          </cell>
        </row>
        <row r="268">
          <cell r="A268" t="str">
            <v>5124</v>
          </cell>
        </row>
        <row r="269">
          <cell r="A269" t="str">
            <v>513</v>
          </cell>
        </row>
        <row r="270">
          <cell r="A270" t="str">
            <v>5138</v>
          </cell>
        </row>
        <row r="271">
          <cell r="A271" t="str">
            <v>5139</v>
          </cell>
        </row>
        <row r="272">
          <cell r="A272" t="str">
            <v>5140</v>
          </cell>
        </row>
        <row r="273">
          <cell r="A273" t="str">
            <v>5155</v>
          </cell>
        </row>
        <row r="274">
          <cell r="A274" t="str">
            <v>5164</v>
          </cell>
        </row>
        <row r="275">
          <cell r="A275" t="str">
            <v>5169</v>
          </cell>
        </row>
        <row r="276">
          <cell r="A276" t="str">
            <v>5170</v>
          </cell>
        </row>
        <row r="277">
          <cell r="A277" t="str">
            <v>5171</v>
          </cell>
        </row>
        <row r="278">
          <cell r="A278" t="str">
            <v>5175</v>
          </cell>
        </row>
        <row r="279">
          <cell r="A279" t="str">
            <v>5202</v>
          </cell>
        </row>
        <row r="280">
          <cell r="A280" t="str">
            <v>521</v>
          </cell>
        </row>
        <row r="281">
          <cell r="A281" t="str">
            <v>5237</v>
          </cell>
        </row>
        <row r="282">
          <cell r="A282" t="str">
            <v>5238</v>
          </cell>
        </row>
        <row r="283">
          <cell r="A283" t="str">
            <v>5239</v>
          </cell>
        </row>
        <row r="284">
          <cell r="A284" t="str">
            <v>5279</v>
          </cell>
        </row>
        <row r="285">
          <cell r="A285" t="str">
            <v>5280</v>
          </cell>
        </row>
        <row r="286">
          <cell r="A286" t="str">
            <v>5281</v>
          </cell>
        </row>
        <row r="287">
          <cell r="A287" t="str">
            <v>530</v>
          </cell>
        </row>
        <row r="288">
          <cell r="A288" t="str">
            <v>538</v>
          </cell>
        </row>
        <row r="289">
          <cell r="A289" t="str">
            <v>554</v>
          </cell>
        </row>
        <row r="290">
          <cell r="A290" t="str">
            <v>555</v>
          </cell>
        </row>
        <row r="291">
          <cell r="A291" t="str">
            <v>557</v>
          </cell>
        </row>
        <row r="292">
          <cell r="A292" t="str">
            <v>7733</v>
          </cell>
        </row>
        <row r="293">
          <cell r="A293" t="str">
            <v>7734</v>
          </cell>
        </row>
      </sheetData>
      <sheetData sheetId="32">
        <row r="2">
          <cell r="J2">
            <v>0.94059999999999999</v>
          </cell>
          <cell r="K2">
            <v>40490</v>
          </cell>
          <cell r="L2">
            <v>72</v>
          </cell>
          <cell r="M2">
            <v>82</v>
          </cell>
          <cell r="N2">
            <v>72</v>
          </cell>
          <cell r="O2">
            <v>0.87139999999999995</v>
          </cell>
          <cell r="P2">
            <v>17825</v>
          </cell>
          <cell r="Q2">
            <v>13</v>
          </cell>
          <cell r="R2">
            <v>21</v>
          </cell>
          <cell r="S2">
            <v>15</v>
          </cell>
          <cell r="T2">
            <v>0.64239999999999997</v>
          </cell>
          <cell r="U2">
            <v>3330</v>
          </cell>
          <cell r="V2">
            <v>2</v>
          </cell>
          <cell r="W2">
            <v>2</v>
          </cell>
          <cell r="X2">
            <v>2</v>
          </cell>
          <cell r="Y2">
            <v>1.5025999999999999</v>
          </cell>
          <cell r="Z2">
            <v>596</v>
          </cell>
          <cell r="AA2">
            <v>2</v>
          </cell>
          <cell r="AB2">
            <v>1</v>
          </cell>
          <cell r="AC2">
            <v>2</v>
          </cell>
          <cell r="AD2">
            <v>1.7237</v>
          </cell>
          <cell r="AE2">
            <v>515</v>
          </cell>
          <cell r="AF2">
            <v>6</v>
          </cell>
          <cell r="AG2">
            <v>5</v>
          </cell>
          <cell r="AH2">
            <v>3</v>
          </cell>
          <cell r="AI2">
            <v>1.0962000000000001</v>
          </cell>
          <cell r="AJ2">
            <v>1452</v>
          </cell>
          <cell r="AK2">
            <v>44</v>
          </cell>
          <cell r="AL2">
            <v>46</v>
          </cell>
          <cell r="AM2">
            <v>45</v>
          </cell>
          <cell r="AN2">
            <v>0.97130000000000005</v>
          </cell>
          <cell r="AO2">
            <v>11034</v>
          </cell>
          <cell r="AP2">
            <v>23</v>
          </cell>
          <cell r="AQ2">
            <v>16</v>
          </cell>
          <cell r="AR2">
            <v>21</v>
          </cell>
          <cell r="AS2">
            <v>1.4237</v>
          </cell>
          <cell r="AT2">
            <v>5738</v>
          </cell>
          <cell r="AU2">
            <v>0.9355</v>
          </cell>
          <cell r="AV2">
            <v>1.0799000000000001</v>
          </cell>
          <cell r="AW2">
            <v>0.98440000000000005</v>
          </cell>
          <cell r="AX2">
            <v>0.86619999999999997</v>
          </cell>
          <cell r="AY2">
            <v>232</v>
          </cell>
          <cell r="AZ2">
            <v>0.125</v>
          </cell>
          <cell r="BA2">
            <v>0.1661</v>
          </cell>
          <cell r="BB2">
            <v>0.13980000000000001</v>
          </cell>
          <cell r="BC2">
            <v>0.75260000000000005</v>
          </cell>
          <cell r="BD2">
            <v>31</v>
          </cell>
          <cell r="BE2">
            <v>0.1331</v>
          </cell>
          <cell r="BF2">
            <v>0.1014</v>
          </cell>
          <cell r="BG2">
            <v>0.109</v>
          </cell>
          <cell r="BH2">
            <v>1.3125</v>
          </cell>
          <cell r="BI2">
            <v>33</v>
          </cell>
          <cell r="BJ2">
            <v>0.1452</v>
          </cell>
          <cell r="BK2">
            <v>0.17100000000000001</v>
          </cell>
          <cell r="BL2">
            <v>0.14069999999999999</v>
          </cell>
          <cell r="BM2">
            <v>0.84909999999999997</v>
          </cell>
          <cell r="BN2">
            <v>36</v>
          </cell>
          <cell r="BO2">
            <v>0</v>
          </cell>
          <cell r="BP2">
            <v>3.3999999999999998E-3</v>
          </cell>
          <cell r="BQ2">
            <v>0</v>
          </cell>
          <cell r="BR2">
            <v>0</v>
          </cell>
          <cell r="BS2">
            <v>0</v>
          </cell>
          <cell r="BT2">
            <v>2.4199999999999999E-2</v>
          </cell>
          <cell r="BU2">
            <v>1.7100000000000001E-2</v>
          </cell>
          <cell r="BV2">
            <v>1.49E-2</v>
          </cell>
          <cell r="BW2">
            <v>1.4131</v>
          </cell>
          <cell r="BX2">
            <v>6</v>
          </cell>
          <cell r="BY2">
            <v>0.246</v>
          </cell>
          <cell r="BZ2">
            <v>0.158</v>
          </cell>
          <cell r="CA2">
            <v>0.22359999999999999</v>
          </cell>
          <cell r="CB2">
            <v>1.5570999999999999</v>
          </cell>
          <cell r="CC2">
            <v>61</v>
          </cell>
        </row>
        <row r="3">
          <cell r="A3" t="str">
            <v>PCP</v>
          </cell>
          <cell r="B3" t="str">
            <v>PERIOD</v>
          </cell>
          <cell r="C3" t="str">
            <v>E4_CETG</v>
          </cell>
          <cell r="D3" t="str">
            <v>E4_CETGL</v>
          </cell>
          <cell r="E3" t="str">
            <v>E4__O_N</v>
          </cell>
          <cell r="F3" t="str">
            <v>E4_QUAL</v>
          </cell>
          <cell r="G3" t="str">
            <v>E4A_O_C</v>
          </cell>
          <cell r="H3" t="str">
            <v>E4A_P_C</v>
          </cell>
          <cell r="I3" t="str">
            <v>E4A_H_C</v>
          </cell>
          <cell r="J3" t="str">
            <v>E4A_F_C</v>
          </cell>
          <cell r="K3" t="str">
            <v>E4A_O_CT</v>
          </cell>
          <cell r="L3" t="str">
            <v>E4P_O_C</v>
          </cell>
          <cell r="M3" t="str">
            <v>E4P_P_C</v>
          </cell>
          <cell r="N3" t="str">
            <v>E4P_H_C</v>
          </cell>
          <cell r="O3" t="str">
            <v>E4P_F_C</v>
          </cell>
          <cell r="P3" t="str">
            <v>E4P_O_CT</v>
          </cell>
          <cell r="Q3" t="str">
            <v>E4S_O_C</v>
          </cell>
          <cell r="R3" t="str">
            <v>E4S_P_C</v>
          </cell>
          <cell r="S3" t="str">
            <v>E4S_H_C</v>
          </cell>
          <cell r="T3" t="str">
            <v>E4S_F_C</v>
          </cell>
          <cell r="U3" t="str">
            <v>E4S_O_CT</v>
          </cell>
          <cell r="V3" t="str">
            <v>E4L_O_C</v>
          </cell>
          <cell r="W3" t="str">
            <v>E4L_P_C</v>
          </cell>
          <cell r="X3" t="str">
            <v>E4L_H_C</v>
          </cell>
          <cell r="Y3" t="str">
            <v>E4L_F_C</v>
          </cell>
          <cell r="Z3" t="str">
            <v>E4L_O_CT</v>
          </cell>
          <cell r="AA3" t="str">
            <v>E4X_O_C</v>
          </cell>
          <cell r="AB3" t="str">
            <v>E4X_P_C</v>
          </cell>
          <cell r="AC3" t="str">
            <v>E4X_H_C</v>
          </cell>
          <cell r="AD3" t="str">
            <v>E4X_F_C</v>
          </cell>
          <cell r="AE3" t="str">
            <v>E4X_O_CT</v>
          </cell>
          <cell r="AF3" t="str">
            <v>E4H_O_C</v>
          </cell>
          <cell r="AG3" t="str">
            <v>E4H_P_C</v>
          </cell>
          <cell r="AH3" t="str">
            <v>E4H_H_C</v>
          </cell>
          <cell r="AI3" t="str">
            <v>E4H_F_C</v>
          </cell>
          <cell r="AJ3" t="str">
            <v>E4H_O_CT</v>
          </cell>
          <cell r="AK3" t="str">
            <v>E4R_O_C</v>
          </cell>
          <cell r="AL3" t="str">
            <v>E4R_P_C</v>
          </cell>
          <cell r="AM3" t="str">
            <v>E4R_H_C</v>
          </cell>
          <cell r="AN3" t="str">
            <v>E4R_F_C</v>
          </cell>
          <cell r="AO3" t="str">
            <v>E4R_O_CT</v>
          </cell>
          <cell r="AP3" t="str">
            <v>E4E_O_C</v>
          </cell>
          <cell r="AQ3" t="str">
            <v>E4E_P_C</v>
          </cell>
          <cell r="AR3" t="str">
            <v>E4E_H_C</v>
          </cell>
          <cell r="AS3" t="str">
            <v>E4E_F_C</v>
          </cell>
          <cell r="AT3" t="str">
            <v>E4E_O_CT</v>
          </cell>
          <cell r="AU3" t="str">
            <v>E4OFO_U</v>
          </cell>
          <cell r="AV3" t="str">
            <v>E4OFP_U</v>
          </cell>
          <cell r="AW3" t="str">
            <v>E4OFH_U</v>
          </cell>
          <cell r="AX3" t="str">
            <v>E4OFF_U</v>
          </cell>
          <cell r="AY3" t="str">
            <v>E4OFO_UT</v>
          </cell>
          <cell r="AZ3" t="str">
            <v>E4RVO_U</v>
          </cell>
          <cell r="BA3" t="str">
            <v>E4RVP_U</v>
          </cell>
          <cell r="BB3" t="str">
            <v>E4RVH_U</v>
          </cell>
          <cell r="BC3" t="str">
            <v>E4RVF_U</v>
          </cell>
          <cell r="BD3" t="str">
            <v>E4RVO_UT</v>
          </cell>
          <cell r="BE3" t="str">
            <v>E4RDO_U</v>
          </cell>
          <cell r="BF3" t="str">
            <v>E4RDP_U</v>
          </cell>
          <cell r="BG3" t="str">
            <v>E4RDH_U</v>
          </cell>
          <cell r="BH3" t="str">
            <v>E4RDF_U</v>
          </cell>
          <cell r="BI3" t="str">
            <v>E4RDO_UT</v>
          </cell>
          <cell r="BJ3" t="str">
            <v>E4LBO_U</v>
          </cell>
          <cell r="BK3" t="str">
            <v>E4LBP_U</v>
          </cell>
          <cell r="BL3" t="str">
            <v>E4LBH_U</v>
          </cell>
          <cell r="BM3" t="str">
            <v>E4LBF_U</v>
          </cell>
          <cell r="BN3" t="str">
            <v>E4LBO_UT</v>
          </cell>
          <cell r="BO3" t="str">
            <v>E4DYO_U</v>
          </cell>
          <cell r="BP3" t="str">
            <v>E4DYP_U</v>
          </cell>
          <cell r="BQ3" t="str">
            <v>E4DYH_U</v>
          </cell>
          <cell r="BR3" t="str">
            <v>E4DYF_U</v>
          </cell>
          <cell r="BS3" t="str">
            <v>E4DYO_UT</v>
          </cell>
          <cell r="BT3" t="str">
            <v>E4ERO_U</v>
          </cell>
          <cell r="BU3" t="str">
            <v>E4ERP_U</v>
          </cell>
          <cell r="BV3" t="str">
            <v>E4ERH_U</v>
          </cell>
          <cell r="BW3" t="str">
            <v>E4ERF_U</v>
          </cell>
          <cell r="BX3" t="str">
            <v>E4ERO_UT</v>
          </cell>
          <cell r="BY3" t="str">
            <v>E4UCO_U</v>
          </cell>
          <cell r="BZ3" t="str">
            <v>E4UCP_U</v>
          </cell>
          <cell r="CA3" t="str">
            <v>E4UCH_U</v>
          </cell>
          <cell r="CB3" t="str">
            <v>E4UCF_U</v>
          </cell>
          <cell r="CC3" t="str">
            <v>E4UCO_UT</v>
          </cell>
        </row>
        <row r="4">
          <cell r="A4" t="str">
            <v>000</v>
          </cell>
        </row>
        <row r="5">
          <cell r="A5" t="str">
            <v>002</v>
          </cell>
        </row>
        <row r="6">
          <cell r="A6" t="str">
            <v>005</v>
          </cell>
        </row>
        <row r="7">
          <cell r="A7" t="str">
            <v>006</v>
          </cell>
        </row>
        <row r="8">
          <cell r="A8" t="str">
            <v>008</v>
          </cell>
        </row>
        <row r="9">
          <cell r="A9" t="str">
            <v>015</v>
          </cell>
        </row>
        <row r="10">
          <cell r="A10" t="str">
            <v>019</v>
          </cell>
        </row>
        <row r="11">
          <cell r="A11" t="str">
            <v>020</v>
          </cell>
        </row>
        <row r="12">
          <cell r="A12" t="str">
            <v>034</v>
          </cell>
        </row>
        <row r="13">
          <cell r="A13" t="str">
            <v>038</v>
          </cell>
        </row>
        <row r="14">
          <cell r="A14" t="str">
            <v>040</v>
          </cell>
        </row>
        <row r="15">
          <cell r="A15" t="str">
            <v>042</v>
          </cell>
        </row>
        <row r="16">
          <cell r="A16" t="str">
            <v>050</v>
          </cell>
        </row>
        <row r="17">
          <cell r="A17" t="str">
            <v>054</v>
          </cell>
        </row>
        <row r="18">
          <cell r="A18" t="str">
            <v>055</v>
          </cell>
        </row>
        <row r="19">
          <cell r="A19" t="str">
            <v>058</v>
          </cell>
        </row>
        <row r="20">
          <cell r="A20" t="str">
            <v>073</v>
          </cell>
        </row>
        <row r="21">
          <cell r="A21" t="str">
            <v>082</v>
          </cell>
        </row>
        <row r="22">
          <cell r="A22" t="str">
            <v>094</v>
          </cell>
        </row>
        <row r="23">
          <cell r="A23" t="str">
            <v>098</v>
          </cell>
        </row>
        <row r="24">
          <cell r="A24" t="str">
            <v>103</v>
          </cell>
        </row>
        <row r="25">
          <cell r="A25" t="str">
            <v>104</v>
          </cell>
        </row>
        <row r="26">
          <cell r="A26" t="str">
            <v>113</v>
          </cell>
        </row>
        <row r="27">
          <cell r="A27" t="str">
            <v>116</v>
          </cell>
        </row>
        <row r="28">
          <cell r="A28" t="str">
            <v>121</v>
          </cell>
        </row>
        <row r="29">
          <cell r="A29" t="str">
            <v>126</v>
          </cell>
        </row>
        <row r="30">
          <cell r="A30" t="str">
            <v>127</v>
          </cell>
        </row>
        <row r="31">
          <cell r="A31" t="str">
            <v>131</v>
          </cell>
        </row>
        <row r="32">
          <cell r="A32" t="str">
            <v>135</v>
          </cell>
        </row>
        <row r="33">
          <cell r="A33" t="str">
            <v>138</v>
          </cell>
        </row>
        <row r="34">
          <cell r="A34" t="str">
            <v>146</v>
          </cell>
        </row>
        <row r="35">
          <cell r="A35" t="str">
            <v>161</v>
          </cell>
        </row>
        <row r="36">
          <cell r="A36" t="str">
            <v>1900</v>
          </cell>
        </row>
        <row r="37">
          <cell r="A37" t="str">
            <v>1901</v>
          </cell>
        </row>
        <row r="38">
          <cell r="A38" t="str">
            <v>1902</v>
          </cell>
        </row>
        <row r="39">
          <cell r="A39" t="str">
            <v>1903</v>
          </cell>
        </row>
        <row r="40">
          <cell r="A40" t="str">
            <v>1904</v>
          </cell>
        </row>
        <row r="41">
          <cell r="A41" t="str">
            <v>1905</v>
          </cell>
        </row>
        <row r="42">
          <cell r="A42" t="str">
            <v>1906</v>
          </cell>
        </row>
        <row r="43">
          <cell r="A43" t="str">
            <v>1907</v>
          </cell>
        </row>
        <row r="44">
          <cell r="A44" t="str">
            <v>1908</v>
          </cell>
        </row>
        <row r="45">
          <cell r="A45" t="str">
            <v>1909</v>
          </cell>
        </row>
        <row r="46">
          <cell r="A46" t="str">
            <v>1910</v>
          </cell>
        </row>
        <row r="47">
          <cell r="A47" t="str">
            <v>1911</v>
          </cell>
        </row>
        <row r="48">
          <cell r="A48" t="str">
            <v>1912</v>
          </cell>
        </row>
        <row r="49">
          <cell r="A49" t="str">
            <v>1913</v>
          </cell>
        </row>
        <row r="50">
          <cell r="A50" t="str">
            <v>1914</v>
          </cell>
        </row>
        <row r="51">
          <cell r="A51" t="str">
            <v>1915</v>
          </cell>
        </row>
        <row r="52">
          <cell r="A52" t="str">
            <v>1916</v>
          </cell>
        </row>
        <row r="53">
          <cell r="A53" t="str">
            <v>1917</v>
          </cell>
        </row>
        <row r="54">
          <cell r="A54" t="str">
            <v>1918</v>
          </cell>
        </row>
        <row r="55">
          <cell r="A55" t="str">
            <v>1919</v>
          </cell>
        </row>
        <row r="56">
          <cell r="A56" t="str">
            <v>1920</v>
          </cell>
        </row>
        <row r="57">
          <cell r="A57" t="str">
            <v>1921</v>
          </cell>
        </row>
        <row r="58">
          <cell r="A58" t="str">
            <v>1922</v>
          </cell>
        </row>
        <row r="59">
          <cell r="A59" t="str">
            <v>1923</v>
          </cell>
        </row>
        <row r="60">
          <cell r="A60" t="str">
            <v>1924</v>
          </cell>
        </row>
        <row r="61">
          <cell r="A61" t="str">
            <v>1925</v>
          </cell>
        </row>
        <row r="62">
          <cell r="A62" t="str">
            <v>194</v>
          </cell>
        </row>
        <row r="63">
          <cell r="A63" t="str">
            <v>205</v>
          </cell>
        </row>
        <row r="64">
          <cell r="A64" t="str">
            <v>206</v>
          </cell>
        </row>
        <row r="65">
          <cell r="A65" t="str">
            <v>207</v>
          </cell>
        </row>
        <row r="66">
          <cell r="A66" t="str">
            <v>208</v>
          </cell>
        </row>
        <row r="67">
          <cell r="A67" t="str">
            <v>2101</v>
          </cell>
        </row>
        <row r="68">
          <cell r="A68" t="str">
            <v>212</v>
          </cell>
        </row>
        <row r="69">
          <cell r="A69" t="str">
            <v>2121</v>
          </cell>
        </row>
        <row r="70">
          <cell r="A70" t="str">
            <v>2126</v>
          </cell>
        </row>
        <row r="71">
          <cell r="A71" t="str">
            <v>2183</v>
          </cell>
        </row>
        <row r="72">
          <cell r="A72" t="str">
            <v>2185</v>
          </cell>
        </row>
        <row r="73">
          <cell r="A73" t="str">
            <v>2195</v>
          </cell>
        </row>
        <row r="74">
          <cell r="A74" t="str">
            <v>2198</v>
          </cell>
        </row>
        <row r="75">
          <cell r="A75" t="str">
            <v>2199</v>
          </cell>
        </row>
        <row r="76">
          <cell r="A76" t="str">
            <v>220</v>
          </cell>
        </row>
        <row r="77">
          <cell r="A77" t="str">
            <v>2206</v>
          </cell>
        </row>
        <row r="78">
          <cell r="A78" t="str">
            <v>2208</v>
          </cell>
        </row>
        <row r="79">
          <cell r="A79" t="str">
            <v>2216</v>
          </cell>
        </row>
        <row r="80">
          <cell r="A80" t="str">
            <v>2218</v>
          </cell>
        </row>
        <row r="81">
          <cell r="A81" t="str">
            <v>2223</v>
          </cell>
        </row>
        <row r="82">
          <cell r="A82" t="str">
            <v>2228</v>
          </cell>
        </row>
        <row r="83">
          <cell r="A83" t="str">
            <v>223</v>
          </cell>
        </row>
        <row r="84">
          <cell r="A84" t="str">
            <v>2234</v>
          </cell>
        </row>
        <row r="85">
          <cell r="A85" t="str">
            <v>2242</v>
          </cell>
        </row>
        <row r="86">
          <cell r="A86" t="str">
            <v>2244</v>
          </cell>
        </row>
        <row r="87">
          <cell r="A87" t="str">
            <v>225</v>
          </cell>
        </row>
        <row r="88">
          <cell r="A88" t="str">
            <v>2253</v>
          </cell>
        </row>
        <row r="89">
          <cell r="A89" t="str">
            <v>2255</v>
          </cell>
        </row>
        <row r="90">
          <cell r="A90" t="str">
            <v>2262</v>
          </cell>
        </row>
        <row r="91">
          <cell r="A91" t="str">
            <v>2265</v>
          </cell>
        </row>
        <row r="92">
          <cell r="A92" t="str">
            <v>2266</v>
          </cell>
        </row>
        <row r="93">
          <cell r="A93" t="str">
            <v>2275</v>
          </cell>
        </row>
        <row r="94">
          <cell r="A94" t="str">
            <v>2283</v>
          </cell>
        </row>
        <row r="95">
          <cell r="A95" t="str">
            <v>229</v>
          </cell>
        </row>
        <row r="96">
          <cell r="A96" t="str">
            <v>2298</v>
          </cell>
        </row>
        <row r="97">
          <cell r="A97" t="str">
            <v>2299</v>
          </cell>
        </row>
        <row r="98">
          <cell r="A98" t="str">
            <v>2324</v>
          </cell>
        </row>
        <row r="99">
          <cell r="A99" t="str">
            <v>2342</v>
          </cell>
        </row>
        <row r="100">
          <cell r="A100" t="str">
            <v>2344</v>
          </cell>
        </row>
        <row r="101">
          <cell r="A101" t="str">
            <v>2345</v>
          </cell>
        </row>
        <row r="102">
          <cell r="A102" t="str">
            <v>2350</v>
          </cell>
        </row>
        <row r="103">
          <cell r="A103" t="str">
            <v>2353</v>
          </cell>
        </row>
        <row r="104">
          <cell r="A104" t="str">
            <v>2365</v>
          </cell>
        </row>
        <row r="105">
          <cell r="A105" t="str">
            <v>2368</v>
          </cell>
        </row>
        <row r="106">
          <cell r="A106" t="str">
            <v>2374</v>
          </cell>
        </row>
        <row r="107">
          <cell r="A107" t="str">
            <v>2381</v>
          </cell>
        </row>
        <row r="108">
          <cell r="A108" t="str">
            <v>2390</v>
          </cell>
        </row>
        <row r="109">
          <cell r="A109" t="str">
            <v>2391</v>
          </cell>
        </row>
        <row r="110">
          <cell r="A110" t="str">
            <v>2392</v>
          </cell>
        </row>
        <row r="111">
          <cell r="A111" t="str">
            <v>2393</v>
          </cell>
        </row>
        <row r="112">
          <cell r="A112" t="str">
            <v>2397</v>
          </cell>
        </row>
        <row r="113">
          <cell r="A113" t="str">
            <v>2403</v>
          </cell>
        </row>
        <row r="114">
          <cell r="A114" t="str">
            <v>2411</v>
          </cell>
        </row>
        <row r="115">
          <cell r="A115" t="str">
            <v>2416</v>
          </cell>
        </row>
        <row r="116">
          <cell r="A116" t="str">
            <v>242</v>
          </cell>
        </row>
        <row r="117">
          <cell r="A117" t="str">
            <v>2462</v>
          </cell>
        </row>
        <row r="118">
          <cell r="A118" t="str">
            <v>2465</v>
          </cell>
        </row>
        <row r="119">
          <cell r="A119" t="str">
            <v>2466</v>
          </cell>
        </row>
        <row r="120">
          <cell r="A120" t="str">
            <v>2468</v>
          </cell>
        </row>
        <row r="121">
          <cell r="A121" t="str">
            <v>2469</v>
          </cell>
        </row>
        <row r="122">
          <cell r="A122" t="str">
            <v>2470</v>
          </cell>
        </row>
        <row r="123">
          <cell r="A123" t="str">
            <v>2474</v>
          </cell>
        </row>
        <row r="124">
          <cell r="A124" t="str">
            <v>2475</v>
          </cell>
        </row>
        <row r="125">
          <cell r="A125" t="str">
            <v>2479</v>
          </cell>
        </row>
        <row r="126">
          <cell r="A126" t="str">
            <v>2480</v>
          </cell>
        </row>
        <row r="127">
          <cell r="A127" t="str">
            <v>2481</v>
          </cell>
        </row>
        <row r="128">
          <cell r="A128" t="str">
            <v>2490</v>
          </cell>
        </row>
        <row r="129">
          <cell r="A129" t="str">
            <v>2502</v>
          </cell>
        </row>
        <row r="130">
          <cell r="A130" t="str">
            <v>2507</v>
          </cell>
        </row>
        <row r="131">
          <cell r="A131" t="str">
            <v>251</v>
          </cell>
        </row>
        <row r="132">
          <cell r="A132" t="str">
            <v>2510</v>
          </cell>
        </row>
        <row r="133">
          <cell r="A133" t="str">
            <v>2518</v>
          </cell>
        </row>
        <row r="134">
          <cell r="A134" t="str">
            <v>2530</v>
          </cell>
        </row>
        <row r="135">
          <cell r="A135" t="str">
            <v>2537</v>
          </cell>
        </row>
        <row r="136">
          <cell r="A136" t="str">
            <v>2547</v>
          </cell>
        </row>
        <row r="137">
          <cell r="A137" t="str">
            <v>259</v>
          </cell>
        </row>
        <row r="138">
          <cell r="A138" t="str">
            <v>260</v>
          </cell>
        </row>
        <row r="139">
          <cell r="A139" t="str">
            <v>268</v>
          </cell>
        </row>
        <row r="140">
          <cell r="A140" t="str">
            <v>271</v>
          </cell>
        </row>
        <row r="141">
          <cell r="A141" t="str">
            <v>282</v>
          </cell>
        </row>
        <row r="142">
          <cell r="A142" t="str">
            <v>284</v>
          </cell>
        </row>
        <row r="143">
          <cell r="A143" t="str">
            <v>323</v>
          </cell>
        </row>
        <row r="144">
          <cell r="A144" t="str">
            <v>324</v>
          </cell>
        </row>
        <row r="145">
          <cell r="A145" t="str">
            <v>345</v>
          </cell>
        </row>
        <row r="146">
          <cell r="A146" t="str">
            <v>354</v>
          </cell>
        </row>
        <row r="147">
          <cell r="A147" t="str">
            <v>355</v>
          </cell>
        </row>
        <row r="148">
          <cell r="A148" t="str">
            <v>356</v>
          </cell>
        </row>
        <row r="149">
          <cell r="A149" t="str">
            <v>359</v>
          </cell>
        </row>
        <row r="150">
          <cell r="A150" t="str">
            <v>360</v>
          </cell>
        </row>
        <row r="151">
          <cell r="A151" t="str">
            <v>386</v>
          </cell>
        </row>
        <row r="152">
          <cell r="A152" t="str">
            <v>387</v>
          </cell>
        </row>
        <row r="153">
          <cell r="A153" t="str">
            <v>406</v>
          </cell>
        </row>
        <row r="154">
          <cell r="A154" t="str">
            <v>440</v>
          </cell>
        </row>
        <row r="155">
          <cell r="A155" t="str">
            <v>4444</v>
          </cell>
        </row>
        <row r="156">
          <cell r="A156" t="str">
            <v>445</v>
          </cell>
        </row>
        <row r="157">
          <cell r="A157" t="str">
            <v>4502</v>
          </cell>
        </row>
        <row r="158">
          <cell r="A158" t="str">
            <v>4503</v>
          </cell>
        </row>
        <row r="159">
          <cell r="A159" t="str">
            <v>4505</v>
          </cell>
        </row>
        <row r="160">
          <cell r="A160" t="str">
            <v>4508</v>
          </cell>
        </row>
        <row r="161">
          <cell r="A161" t="str">
            <v>4509</v>
          </cell>
        </row>
        <row r="162">
          <cell r="A162" t="str">
            <v>4510</v>
          </cell>
        </row>
        <row r="163">
          <cell r="A163" t="str">
            <v>4515</v>
          </cell>
        </row>
        <row r="164">
          <cell r="A164" t="str">
            <v>4516</v>
          </cell>
        </row>
        <row r="165">
          <cell r="A165" t="str">
            <v>4518</v>
          </cell>
        </row>
        <row r="166">
          <cell r="A166" t="str">
            <v>4519</v>
          </cell>
        </row>
        <row r="167">
          <cell r="A167" t="str">
            <v>4520</v>
          </cell>
        </row>
        <row r="168">
          <cell r="A168" t="str">
            <v>4521</v>
          </cell>
        </row>
        <row r="169">
          <cell r="A169" t="str">
            <v>4522</v>
          </cell>
        </row>
        <row r="170">
          <cell r="A170" t="str">
            <v>4523</v>
          </cell>
        </row>
        <row r="171">
          <cell r="A171" t="str">
            <v>4524</v>
          </cell>
        </row>
        <row r="172">
          <cell r="A172" t="str">
            <v>4526</v>
          </cell>
        </row>
        <row r="173">
          <cell r="A173" t="str">
            <v>4527</v>
          </cell>
        </row>
        <row r="174">
          <cell r="A174" t="str">
            <v>4528</v>
          </cell>
        </row>
        <row r="175">
          <cell r="A175" t="str">
            <v>4529</v>
          </cell>
        </row>
        <row r="176">
          <cell r="A176" t="str">
            <v>4531</v>
          </cell>
        </row>
        <row r="177">
          <cell r="A177" t="str">
            <v>4532</v>
          </cell>
        </row>
        <row r="178">
          <cell r="A178" t="str">
            <v>4535</v>
          </cell>
        </row>
        <row r="179">
          <cell r="A179" t="str">
            <v>4537</v>
          </cell>
        </row>
        <row r="180">
          <cell r="A180" t="str">
            <v>4538</v>
          </cell>
        </row>
        <row r="181">
          <cell r="A181" t="str">
            <v>4539</v>
          </cell>
        </row>
        <row r="182">
          <cell r="A182" t="str">
            <v>4540</v>
          </cell>
        </row>
        <row r="183">
          <cell r="A183" t="str">
            <v>4543</v>
          </cell>
        </row>
        <row r="184">
          <cell r="A184" t="str">
            <v>4544</v>
          </cell>
        </row>
        <row r="185">
          <cell r="A185" t="str">
            <v>4547</v>
          </cell>
        </row>
        <row r="186">
          <cell r="A186" t="str">
            <v>4552</v>
          </cell>
        </row>
        <row r="187">
          <cell r="A187" t="str">
            <v>4553</v>
          </cell>
        </row>
        <row r="188">
          <cell r="A188" t="str">
            <v>4600</v>
          </cell>
        </row>
        <row r="189">
          <cell r="A189" t="str">
            <v>4601</v>
          </cell>
        </row>
        <row r="190">
          <cell r="A190" t="str">
            <v>4603</v>
          </cell>
        </row>
        <row r="191">
          <cell r="A191" t="str">
            <v>4604</v>
          </cell>
        </row>
        <row r="192">
          <cell r="A192" t="str">
            <v>4605</v>
          </cell>
        </row>
        <row r="193">
          <cell r="A193" t="str">
            <v>4606</v>
          </cell>
        </row>
        <row r="194">
          <cell r="A194" t="str">
            <v>4607</v>
          </cell>
        </row>
        <row r="195">
          <cell r="A195" t="str">
            <v>4608</v>
          </cell>
        </row>
        <row r="196">
          <cell r="A196" t="str">
            <v>4610</v>
          </cell>
        </row>
        <row r="197">
          <cell r="A197" t="str">
            <v>4615</v>
          </cell>
        </row>
        <row r="198">
          <cell r="A198" t="str">
            <v>4616</v>
          </cell>
        </row>
        <row r="199">
          <cell r="A199" t="str">
            <v>4618</v>
          </cell>
        </row>
        <row r="200">
          <cell r="A200" t="str">
            <v>462</v>
          </cell>
        </row>
        <row r="201">
          <cell r="A201" t="str">
            <v>4620</v>
          </cell>
        </row>
        <row r="202">
          <cell r="A202" t="str">
            <v>4622</v>
          </cell>
        </row>
        <row r="203">
          <cell r="A203" t="str">
            <v>4624</v>
          </cell>
        </row>
        <row r="204">
          <cell r="A204" t="str">
            <v>4628</v>
          </cell>
        </row>
        <row r="205">
          <cell r="A205" t="str">
            <v>4629</v>
          </cell>
        </row>
        <row r="206">
          <cell r="A206" t="str">
            <v>4630</v>
          </cell>
        </row>
        <row r="207">
          <cell r="A207" t="str">
            <v>4650</v>
          </cell>
        </row>
        <row r="208">
          <cell r="A208" t="str">
            <v>4652</v>
          </cell>
        </row>
        <row r="209">
          <cell r="A209" t="str">
            <v>468</v>
          </cell>
        </row>
        <row r="210">
          <cell r="A210" t="str">
            <v>4681</v>
          </cell>
        </row>
        <row r="211">
          <cell r="A211" t="str">
            <v>471</v>
          </cell>
        </row>
        <row r="212">
          <cell r="A212" t="str">
            <v>4779</v>
          </cell>
        </row>
        <row r="213">
          <cell r="A213" t="str">
            <v>4800</v>
          </cell>
        </row>
        <row r="214">
          <cell r="A214" t="str">
            <v>4801</v>
          </cell>
        </row>
        <row r="215">
          <cell r="A215" t="str">
            <v>4802</v>
          </cell>
        </row>
        <row r="216">
          <cell r="A216" t="str">
            <v>4804</v>
          </cell>
        </row>
        <row r="217">
          <cell r="A217" t="str">
            <v>4805</v>
          </cell>
        </row>
        <row r="218">
          <cell r="A218" t="str">
            <v>4806</v>
          </cell>
        </row>
        <row r="219">
          <cell r="A219" t="str">
            <v>4807</v>
          </cell>
        </row>
        <row r="220">
          <cell r="A220" t="str">
            <v>4808</v>
          </cell>
        </row>
        <row r="221">
          <cell r="A221" t="str">
            <v>4809</v>
          </cell>
        </row>
        <row r="222">
          <cell r="A222" t="str">
            <v>4811</v>
          </cell>
        </row>
        <row r="223">
          <cell r="A223" t="str">
            <v>4812</v>
          </cell>
        </row>
        <row r="224">
          <cell r="A224" t="str">
            <v>4813</v>
          </cell>
        </row>
        <row r="225">
          <cell r="A225" t="str">
            <v>4814</v>
          </cell>
        </row>
        <row r="226">
          <cell r="A226" t="str">
            <v>4816</v>
          </cell>
        </row>
        <row r="227">
          <cell r="A227" t="str">
            <v>4818</v>
          </cell>
        </row>
        <row r="228">
          <cell r="A228" t="str">
            <v>4824</v>
          </cell>
        </row>
        <row r="229">
          <cell r="A229" t="str">
            <v>4825</v>
          </cell>
        </row>
        <row r="230">
          <cell r="A230" t="str">
            <v>4826</v>
          </cell>
        </row>
        <row r="231">
          <cell r="A231" t="str">
            <v>4835</v>
          </cell>
        </row>
        <row r="232">
          <cell r="A232" t="str">
            <v>4836</v>
          </cell>
        </row>
        <row r="233">
          <cell r="A233" t="str">
            <v>4839</v>
          </cell>
        </row>
        <row r="234">
          <cell r="A234" t="str">
            <v>4842</v>
          </cell>
        </row>
        <row r="235">
          <cell r="A235" t="str">
            <v>4843</v>
          </cell>
        </row>
        <row r="236">
          <cell r="A236" t="str">
            <v>4845</v>
          </cell>
        </row>
        <row r="237">
          <cell r="A237" t="str">
            <v>4857</v>
          </cell>
        </row>
        <row r="238">
          <cell r="A238" t="str">
            <v>4859</v>
          </cell>
        </row>
        <row r="239">
          <cell r="A239" t="str">
            <v>4863</v>
          </cell>
        </row>
        <row r="240">
          <cell r="A240" t="str">
            <v>4887</v>
          </cell>
        </row>
        <row r="241">
          <cell r="A241" t="str">
            <v>4893</v>
          </cell>
        </row>
        <row r="242">
          <cell r="A242" t="str">
            <v>490</v>
          </cell>
        </row>
        <row r="243">
          <cell r="A243" t="str">
            <v>4909</v>
          </cell>
        </row>
        <row r="244">
          <cell r="A244" t="str">
            <v>4910</v>
          </cell>
        </row>
        <row r="245">
          <cell r="A245" t="str">
            <v>4911</v>
          </cell>
        </row>
        <row r="246">
          <cell r="A246" t="str">
            <v>4912</v>
          </cell>
        </row>
        <row r="247">
          <cell r="A247" t="str">
            <v>4913</v>
          </cell>
        </row>
        <row r="248">
          <cell r="A248" t="str">
            <v>4914</v>
          </cell>
        </row>
        <row r="249">
          <cell r="A249" t="str">
            <v>4915</v>
          </cell>
        </row>
        <row r="250">
          <cell r="A250" t="str">
            <v>4916</v>
          </cell>
        </row>
        <row r="251">
          <cell r="A251" t="str">
            <v>4917</v>
          </cell>
        </row>
        <row r="252">
          <cell r="A252" t="str">
            <v>4918</v>
          </cell>
        </row>
        <row r="253">
          <cell r="A253" t="str">
            <v>4919</v>
          </cell>
        </row>
        <row r="254">
          <cell r="A254" t="str">
            <v>4921</v>
          </cell>
        </row>
        <row r="255">
          <cell r="A255" t="str">
            <v>4922</v>
          </cell>
        </row>
        <row r="256">
          <cell r="A256" t="str">
            <v>495</v>
          </cell>
        </row>
        <row r="257">
          <cell r="A257" t="str">
            <v>4955</v>
          </cell>
        </row>
        <row r="258">
          <cell r="A258" t="str">
            <v>5057</v>
          </cell>
        </row>
        <row r="259">
          <cell r="A259" t="str">
            <v>507</v>
          </cell>
        </row>
        <row r="260">
          <cell r="A260" t="str">
            <v>5099</v>
          </cell>
        </row>
        <row r="261">
          <cell r="A261" t="str">
            <v>5101</v>
          </cell>
        </row>
        <row r="262">
          <cell r="A262" t="str">
            <v>5104</v>
          </cell>
        </row>
        <row r="263">
          <cell r="A263" t="str">
            <v>5109</v>
          </cell>
        </row>
        <row r="264">
          <cell r="A264" t="str">
            <v>5112</v>
          </cell>
        </row>
        <row r="265">
          <cell r="A265" t="str">
            <v>5118</v>
          </cell>
        </row>
        <row r="266">
          <cell r="A266" t="str">
            <v>5119</v>
          </cell>
        </row>
        <row r="267">
          <cell r="A267" t="str">
            <v>5120</v>
          </cell>
        </row>
        <row r="268">
          <cell r="A268" t="str">
            <v>5124</v>
          </cell>
        </row>
        <row r="269">
          <cell r="A269" t="str">
            <v>513</v>
          </cell>
        </row>
        <row r="270">
          <cell r="A270" t="str">
            <v>5138</v>
          </cell>
        </row>
        <row r="271">
          <cell r="A271" t="str">
            <v>5139</v>
          </cell>
        </row>
        <row r="272">
          <cell r="A272" t="str">
            <v>5140</v>
          </cell>
        </row>
        <row r="273">
          <cell r="A273" t="str">
            <v>5155</v>
          </cell>
        </row>
        <row r="274">
          <cell r="A274" t="str">
            <v>5164</v>
          </cell>
        </row>
        <row r="275">
          <cell r="A275" t="str">
            <v>5169</v>
          </cell>
        </row>
        <row r="276">
          <cell r="A276" t="str">
            <v>5170</v>
          </cell>
        </row>
        <row r="277">
          <cell r="A277" t="str">
            <v>5171</v>
          </cell>
        </row>
        <row r="278">
          <cell r="A278" t="str">
            <v>5175</v>
          </cell>
        </row>
        <row r="279">
          <cell r="A279" t="str">
            <v>5202</v>
          </cell>
        </row>
        <row r="280">
          <cell r="A280" t="str">
            <v>521</v>
          </cell>
        </row>
        <row r="281">
          <cell r="A281" t="str">
            <v>5237</v>
          </cell>
        </row>
        <row r="282">
          <cell r="A282" t="str">
            <v>5238</v>
          </cell>
        </row>
        <row r="283">
          <cell r="A283" t="str">
            <v>5239</v>
          </cell>
        </row>
        <row r="284">
          <cell r="A284" t="str">
            <v>5279</v>
          </cell>
        </row>
        <row r="285">
          <cell r="A285" t="str">
            <v>5280</v>
          </cell>
        </row>
        <row r="286">
          <cell r="A286" t="str">
            <v>5281</v>
          </cell>
        </row>
        <row r="287">
          <cell r="A287" t="str">
            <v>530</v>
          </cell>
        </row>
        <row r="288">
          <cell r="A288" t="str">
            <v>538</v>
          </cell>
        </row>
        <row r="289">
          <cell r="A289" t="str">
            <v>554</v>
          </cell>
        </row>
        <row r="290">
          <cell r="A290" t="str">
            <v>555</v>
          </cell>
        </row>
        <row r="291">
          <cell r="A291" t="str">
            <v>557</v>
          </cell>
        </row>
        <row r="292">
          <cell r="A292" t="str">
            <v>7733</v>
          </cell>
        </row>
        <row r="293">
          <cell r="A293" t="str">
            <v>7734</v>
          </cell>
        </row>
      </sheetData>
      <sheetData sheetId="33">
        <row r="2">
          <cell r="J2">
            <v>0.95820000000000005</v>
          </cell>
          <cell r="K2">
            <v>54419</v>
          </cell>
          <cell r="L2">
            <v>83</v>
          </cell>
          <cell r="M2">
            <v>96</v>
          </cell>
          <cell r="N2">
            <v>78</v>
          </cell>
          <cell r="O2">
            <v>0.85919999999999996</v>
          </cell>
          <cell r="P2">
            <v>15801</v>
          </cell>
          <cell r="Q2">
            <v>32</v>
          </cell>
          <cell r="R2">
            <v>46</v>
          </cell>
          <cell r="S2">
            <v>22</v>
          </cell>
          <cell r="T2">
            <v>0.70289999999999997</v>
          </cell>
          <cell r="U2">
            <v>6115</v>
          </cell>
          <cell r="V2">
            <v>6</v>
          </cell>
          <cell r="W2">
            <v>6</v>
          </cell>
          <cell r="X2">
            <v>5</v>
          </cell>
          <cell r="Y2">
            <v>0.90180000000000005</v>
          </cell>
          <cell r="Z2">
            <v>1054</v>
          </cell>
          <cell r="AA2">
            <v>9</v>
          </cell>
          <cell r="AB2">
            <v>13</v>
          </cell>
          <cell r="AC2">
            <v>11</v>
          </cell>
          <cell r="AD2">
            <v>0.6462</v>
          </cell>
          <cell r="AE2">
            <v>1649</v>
          </cell>
          <cell r="AF2">
            <v>45</v>
          </cell>
          <cell r="AG2">
            <v>18</v>
          </cell>
          <cell r="AH2">
            <v>22</v>
          </cell>
          <cell r="AI2">
            <v>2.5516999999999999</v>
          </cell>
          <cell r="AJ2">
            <v>8580</v>
          </cell>
          <cell r="AK2">
            <v>87</v>
          </cell>
          <cell r="AL2">
            <v>95</v>
          </cell>
          <cell r="AM2">
            <v>74</v>
          </cell>
          <cell r="AN2">
            <v>0.91739999999999999</v>
          </cell>
          <cell r="AO2">
            <v>16631</v>
          </cell>
          <cell r="AP2">
            <v>24</v>
          </cell>
          <cell r="AQ2">
            <v>24</v>
          </cell>
          <cell r="AR2">
            <v>29</v>
          </cell>
          <cell r="AS2">
            <v>1.022</v>
          </cell>
          <cell r="AT2">
            <v>4589</v>
          </cell>
          <cell r="AU2">
            <v>1.0994999999999999</v>
          </cell>
          <cell r="AV2">
            <v>1.2471000000000001</v>
          </cell>
          <cell r="AW2">
            <v>1.0499000000000001</v>
          </cell>
          <cell r="AX2">
            <v>0.88170000000000004</v>
          </cell>
          <cell r="AY2">
            <v>210</v>
          </cell>
          <cell r="AZ2">
            <v>0.15179999999999999</v>
          </cell>
          <cell r="BA2">
            <v>0.23580000000000001</v>
          </cell>
          <cell r="BB2">
            <v>9.8599999999999993E-2</v>
          </cell>
          <cell r="BC2">
            <v>0.64380000000000004</v>
          </cell>
          <cell r="BD2">
            <v>29</v>
          </cell>
          <cell r="BE2">
            <v>0.1099</v>
          </cell>
          <cell r="BF2">
            <v>0.1409</v>
          </cell>
          <cell r="BG2">
            <v>0.13450000000000001</v>
          </cell>
          <cell r="BH2">
            <v>0.78039999999999998</v>
          </cell>
          <cell r="BI2">
            <v>21</v>
          </cell>
          <cell r="BJ2">
            <v>0.37169999999999997</v>
          </cell>
          <cell r="BK2">
            <v>0.53869999999999996</v>
          </cell>
          <cell r="BL2">
            <v>0.36170000000000002</v>
          </cell>
          <cell r="BM2">
            <v>0.69</v>
          </cell>
          <cell r="BN2">
            <v>71</v>
          </cell>
          <cell r="BO2">
            <v>3.6600000000000001E-2</v>
          </cell>
          <cell r="BP2">
            <v>9.9000000000000008E-3</v>
          </cell>
          <cell r="BQ2">
            <v>1.8599999999999998E-2</v>
          </cell>
          <cell r="BR2">
            <v>3.6903999999999999</v>
          </cell>
          <cell r="BS2">
            <v>7</v>
          </cell>
          <cell r="BT2">
            <v>3.1399999999999997E-2</v>
          </cell>
          <cell r="BU2">
            <v>4.5199999999999997E-2</v>
          </cell>
          <cell r="BV2">
            <v>4.1000000000000002E-2</v>
          </cell>
          <cell r="BW2">
            <v>0.69510000000000005</v>
          </cell>
          <cell r="BX2">
            <v>6</v>
          </cell>
          <cell r="BY2">
            <v>0.1885</v>
          </cell>
          <cell r="BZ2">
            <v>0.1227</v>
          </cell>
          <cell r="CA2">
            <v>0.20680000000000001</v>
          </cell>
          <cell r="CB2">
            <v>1.5355000000000001</v>
          </cell>
          <cell r="CC2">
            <v>36</v>
          </cell>
        </row>
        <row r="3">
          <cell r="A3" t="str">
            <v>PCP</v>
          </cell>
          <cell r="B3" t="str">
            <v>PERIOD</v>
          </cell>
          <cell r="C3" t="str">
            <v>E5_CETG</v>
          </cell>
          <cell r="D3" t="str">
            <v>E5_CETGL</v>
          </cell>
          <cell r="E3" t="str">
            <v>E5__O_N</v>
          </cell>
          <cell r="F3" t="str">
            <v>E5_QUAL</v>
          </cell>
          <cell r="G3" t="str">
            <v>E5A_O_C</v>
          </cell>
          <cell r="H3" t="str">
            <v>E5A_P_C</v>
          </cell>
          <cell r="I3" t="str">
            <v>E5A_H_C</v>
          </cell>
          <cell r="J3" t="str">
            <v>E5A_F_C</v>
          </cell>
          <cell r="K3" t="str">
            <v>E5A_O_CT</v>
          </cell>
          <cell r="L3" t="str">
            <v>E5P_O_C</v>
          </cell>
          <cell r="M3" t="str">
            <v>E5P_P_C</v>
          </cell>
          <cell r="N3" t="str">
            <v>E5P_H_C</v>
          </cell>
          <cell r="O3" t="str">
            <v>E5P_F_C</v>
          </cell>
          <cell r="P3" t="str">
            <v>E5P_O_CT</v>
          </cell>
          <cell r="Q3" t="str">
            <v>E5S_O_C</v>
          </cell>
          <cell r="R3" t="str">
            <v>E5S_P_C</v>
          </cell>
          <cell r="S3" t="str">
            <v>E5S_H_C</v>
          </cell>
          <cell r="T3" t="str">
            <v>E5S_F_C</v>
          </cell>
          <cell r="U3" t="str">
            <v>E5S_O_CT</v>
          </cell>
          <cell r="V3" t="str">
            <v>E5L_O_C</v>
          </cell>
          <cell r="W3" t="str">
            <v>E5L_P_C</v>
          </cell>
          <cell r="X3" t="str">
            <v>E5L_H_C</v>
          </cell>
          <cell r="Y3" t="str">
            <v>E5L_F_C</v>
          </cell>
          <cell r="Z3" t="str">
            <v>E5L_O_CT</v>
          </cell>
          <cell r="AA3" t="str">
            <v>E5X_O_C</v>
          </cell>
          <cell r="AB3" t="str">
            <v>E5X_P_C</v>
          </cell>
          <cell r="AC3" t="str">
            <v>E5X_H_C</v>
          </cell>
          <cell r="AD3" t="str">
            <v>E5X_F_C</v>
          </cell>
          <cell r="AE3" t="str">
            <v>E5X_O_CT</v>
          </cell>
          <cell r="AF3" t="str">
            <v>E5H_O_C</v>
          </cell>
          <cell r="AG3" t="str">
            <v>E5H_P_C</v>
          </cell>
          <cell r="AH3" t="str">
            <v>E5H_H_C</v>
          </cell>
          <cell r="AI3" t="str">
            <v>E5H_F_C</v>
          </cell>
          <cell r="AJ3" t="str">
            <v>E5H_O_CT</v>
          </cell>
          <cell r="AK3" t="str">
            <v>E5R_O_C</v>
          </cell>
          <cell r="AL3" t="str">
            <v>E5R_P_C</v>
          </cell>
          <cell r="AM3" t="str">
            <v>E5R_H_C</v>
          </cell>
          <cell r="AN3" t="str">
            <v>E5R_F_C</v>
          </cell>
          <cell r="AO3" t="str">
            <v>E5R_O_CT</v>
          </cell>
          <cell r="AP3" t="str">
            <v>E5E_O_C</v>
          </cell>
          <cell r="AQ3" t="str">
            <v>E5E_P_C</v>
          </cell>
          <cell r="AR3" t="str">
            <v>E5E_H_C</v>
          </cell>
          <cell r="AS3" t="str">
            <v>E5E_F_C</v>
          </cell>
          <cell r="AT3" t="str">
            <v>E5E_O_CT</v>
          </cell>
          <cell r="AU3" t="str">
            <v>E5OFO_U</v>
          </cell>
          <cell r="AV3" t="str">
            <v>E5OFP_U</v>
          </cell>
          <cell r="AW3" t="str">
            <v>E5OFH_U</v>
          </cell>
          <cell r="AX3" t="str">
            <v>E5OFF_U</v>
          </cell>
          <cell r="AY3" t="str">
            <v>E5OFO_UT</v>
          </cell>
          <cell r="AZ3" t="str">
            <v>E5RVO_U</v>
          </cell>
          <cell r="BA3" t="str">
            <v>E5RVP_U</v>
          </cell>
          <cell r="BB3" t="str">
            <v>E5RVH_U</v>
          </cell>
          <cell r="BC3" t="str">
            <v>E5RVF_U</v>
          </cell>
          <cell r="BD3" t="str">
            <v>E5RVO_UT</v>
          </cell>
          <cell r="BE3" t="str">
            <v>E5RDO_U</v>
          </cell>
          <cell r="BF3" t="str">
            <v>E5RDP_U</v>
          </cell>
          <cell r="BG3" t="str">
            <v>E5RDH_U</v>
          </cell>
          <cell r="BH3" t="str">
            <v>E5RDF_U</v>
          </cell>
          <cell r="BI3" t="str">
            <v>E5RDO_UT</v>
          </cell>
          <cell r="BJ3" t="str">
            <v>E5LBO_U</v>
          </cell>
          <cell r="BK3" t="str">
            <v>E5LBP_U</v>
          </cell>
          <cell r="BL3" t="str">
            <v>E5LBH_U</v>
          </cell>
          <cell r="BM3" t="str">
            <v>E5LBF_U</v>
          </cell>
          <cell r="BN3" t="str">
            <v>E5LBO_UT</v>
          </cell>
          <cell r="BO3" t="str">
            <v>E5DYO_U</v>
          </cell>
          <cell r="BP3" t="str">
            <v>E5DYP_U</v>
          </cell>
          <cell r="BQ3" t="str">
            <v>E5DYH_U</v>
          </cell>
          <cell r="BR3" t="str">
            <v>E5DYF_U</v>
          </cell>
          <cell r="BS3" t="str">
            <v>E5DYO_UT</v>
          </cell>
          <cell r="BT3" t="str">
            <v>E5ERO_U</v>
          </cell>
          <cell r="BU3" t="str">
            <v>E5ERP_U</v>
          </cell>
          <cell r="BV3" t="str">
            <v>E5ERH_U</v>
          </cell>
          <cell r="BW3" t="str">
            <v>E5ERF_U</v>
          </cell>
          <cell r="BX3" t="str">
            <v>E5ERO_UT</v>
          </cell>
          <cell r="BY3" t="str">
            <v>E5UCO_U</v>
          </cell>
          <cell r="BZ3" t="str">
            <v>E5UCP_U</v>
          </cell>
          <cell r="CA3" t="str">
            <v>E5UCH_U</v>
          </cell>
          <cell r="CB3" t="str">
            <v>E5UCF_U</v>
          </cell>
          <cell r="CC3" t="str">
            <v>E5UCO_UT</v>
          </cell>
        </row>
        <row r="4">
          <cell r="A4" t="str">
            <v>000</v>
          </cell>
        </row>
        <row r="5">
          <cell r="A5" t="str">
            <v>002</v>
          </cell>
        </row>
        <row r="6">
          <cell r="A6" t="str">
            <v>005</v>
          </cell>
        </row>
        <row r="7">
          <cell r="A7" t="str">
            <v>006</v>
          </cell>
        </row>
        <row r="8">
          <cell r="A8" t="str">
            <v>008</v>
          </cell>
        </row>
        <row r="9">
          <cell r="A9" t="str">
            <v>015</v>
          </cell>
        </row>
        <row r="10">
          <cell r="A10" t="str">
            <v>019</v>
          </cell>
        </row>
        <row r="11">
          <cell r="A11" t="str">
            <v>020</v>
          </cell>
        </row>
        <row r="12">
          <cell r="A12" t="str">
            <v>034</v>
          </cell>
        </row>
        <row r="13">
          <cell r="A13" t="str">
            <v>038</v>
          </cell>
        </row>
        <row r="14">
          <cell r="A14" t="str">
            <v>040</v>
          </cell>
        </row>
        <row r="15">
          <cell r="A15" t="str">
            <v>042</v>
          </cell>
        </row>
        <row r="16">
          <cell r="A16" t="str">
            <v>050</v>
          </cell>
        </row>
        <row r="17">
          <cell r="A17" t="str">
            <v>054</v>
          </cell>
        </row>
        <row r="18">
          <cell r="A18" t="str">
            <v>055</v>
          </cell>
        </row>
        <row r="19">
          <cell r="A19" t="str">
            <v>058</v>
          </cell>
        </row>
        <row r="20">
          <cell r="A20" t="str">
            <v>073</v>
          </cell>
        </row>
        <row r="21">
          <cell r="A21" t="str">
            <v>082</v>
          </cell>
        </row>
        <row r="22">
          <cell r="A22" t="str">
            <v>094</v>
          </cell>
        </row>
        <row r="23">
          <cell r="A23" t="str">
            <v>098</v>
          </cell>
        </row>
        <row r="24">
          <cell r="A24" t="str">
            <v>103</v>
          </cell>
        </row>
        <row r="25">
          <cell r="A25" t="str">
            <v>104</v>
          </cell>
        </row>
        <row r="26">
          <cell r="A26" t="str">
            <v>113</v>
          </cell>
        </row>
        <row r="27">
          <cell r="A27" t="str">
            <v>116</v>
          </cell>
        </row>
        <row r="28">
          <cell r="A28" t="str">
            <v>121</v>
          </cell>
        </row>
        <row r="29">
          <cell r="A29" t="str">
            <v>126</v>
          </cell>
        </row>
        <row r="30">
          <cell r="A30" t="str">
            <v>127</v>
          </cell>
        </row>
        <row r="31">
          <cell r="A31" t="str">
            <v>131</v>
          </cell>
        </row>
        <row r="32">
          <cell r="A32" t="str">
            <v>135</v>
          </cell>
        </row>
        <row r="33">
          <cell r="A33" t="str">
            <v>138</v>
          </cell>
        </row>
        <row r="34">
          <cell r="A34" t="str">
            <v>146</v>
          </cell>
        </row>
        <row r="35">
          <cell r="A35" t="str">
            <v>161</v>
          </cell>
        </row>
        <row r="36">
          <cell r="A36" t="str">
            <v>1900</v>
          </cell>
        </row>
        <row r="37">
          <cell r="A37" t="str">
            <v>1901</v>
          </cell>
        </row>
        <row r="38">
          <cell r="A38" t="str">
            <v>1902</v>
          </cell>
        </row>
        <row r="39">
          <cell r="A39" t="str">
            <v>1903</v>
          </cell>
        </row>
        <row r="40">
          <cell r="A40" t="str">
            <v>1904</v>
          </cell>
        </row>
        <row r="41">
          <cell r="A41" t="str">
            <v>1905</v>
          </cell>
        </row>
        <row r="42">
          <cell r="A42" t="str">
            <v>1906</v>
          </cell>
        </row>
        <row r="43">
          <cell r="A43" t="str">
            <v>1907</v>
          </cell>
        </row>
        <row r="44">
          <cell r="A44" t="str">
            <v>1908</v>
          </cell>
        </row>
        <row r="45">
          <cell r="A45" t="str">
            <v>1909</v>
          </cell>
        </row>
        <row r="46">
          <cell r="A46" t="str">
            <v>1910</v>
          </cell>
        </row>
        <row r="47">
          <cell r="A47" t="str">
            <v>1911</v>
          </cell>
        </row>
        <row r="48">
          <cell r="A48" t="str">
            <v>1912</v>
          </cell>
        </row>
        <row r="49">
          <cell r="A49" t="str">
            <v>1913</v>
          </cell>
        </row>
        <row r="50">
          <cell r="A50" t="str">
            <v>1914</v>
          </cell>
        </row>
        <row r="51">
          <cell r="A51" t="str">
            <v>1915</v>
          </cell>
        </row>
        <row r="52">
          <cell r="A52" t="str">
            <v>1916</v>
          </cell>
        </row>
        <row r="53">
          <cell r="A53" t="str">
            <v>1917</v>
          </cell>
        </row>
        <row r="54">
          <cell r="A54" t="str">
            <v>1918</v>
          </cell>
        </row>
        <row r="55">
          <cell r="A55" t="str">
            <v>1919</v>
          </cell>
        </row>
        <row r="56">
          <cell r="A56" t="str">
            <v>1920</v>
          </cell>
        </row>
        <row r="57">
          <cell r="A57" t="str">
            <v>1921</v>
          </cell>
        </row>
        <row r="58">
          <cell r="A58" t="str">
            <v>1922</v>
          </cell>
        </row>
        <row r="59">
          <cell r="A59" t="str">
            <v>1923</v>
          </cell>
        </row>
        <row r="60">
          <cell r="A60" t="str">
            <v>1924</v>
          </cell>
        </row>
        <row r="61">
          <cell r="A61" t="str">
            <v>1925</v>
          </cell>
        </row>
        <row r="62">
          <cell r="A62" t="str">
            <v>194</v>
          </cell>
        </row>
        <row r="63">
          <cell r="A63" t="str">
            <v>205</v>
          </cell>
        </row>
        <row r="64">
          <cell r="A64" t="str">
            <v>206</v>
          </cell>
        </row>
        <row r="65">
          <cell r="A65" t="str">
            <v>207</v>
          </cell>
        </row>
        <row r="66">
          <cell r="A66" t="str">
            <v>208</v>
          </cell>
        </row>
        <row r="67">
          <cell r="A67" t="str">
            <v>2101</v>
          </cell>
        </row>
        <row r="68">
          <cell r="A68" t="str">
            <v>212</v>
          </cell>
        </row>
        <row r="69">
          <cell r="A69" t="str">
            <v>2121</v>
          </cell>
        </row>
        <row r="70">
          <cell r="A70" t="str">
            <v>2126</v>
          </cell>
        </row>
        <row r="71">
          <cell r="A71" t="str">
            <v>2183</v>
          </cell>
        </row>
        <row r="72">
          <cell r="A72" t="str">
            <v>2185</v>
          </cell>
        </row>
        <row r="73">
          <cell r="A73" t="str">
            <v>2195</v>
          </cell>
        </row>
        <row r="74">
          <cell r="A74" t="str">
            <v>2198</v>
          </cell>
        </row>
        <row r="75">
          <cell r="A75" t="str">
            <v>2199</v>
          </cell>
        </row>
        <row r="76">
          <cell r="A76" t="str">
            <v>220</v>
          </cell>
        </row>
        <row r="77">
          <cell r="A77" t="str">
            <v>2206</v>
          </cell>
        </row>
        <row r="78">
          <cell r="A78" t="str">
            <v>2208</v>
          </cell>
        </row>
        <row r="79">
          <cell r="A79" t="str">
            <v>2216</v>
          </cell>
        </row>
        <row r="80">
          <cell r="A80" t="str">
            <v>2218</v>
          </cell>
        </row>
        <row r="81">
          <cell r="A81" t="str">
            <v>2223</v>
          </cell>
        </row>
        <row r="82">
          <cell r="A82" t="str">
            <v>2228</v>
          </cell>
        </row>
        <row r="83">
          <cell r="A83" t="str">
            <v>223</v>
          </cell>
        </row>
        <row r="84">
          <cell r="A84" t="str">
            <v>2234</v>
          </cell>
        </row>
        <row r="85">
          <cell r="A85" t="str">
            <v>2242</v>
          </cell>
        </row>
        <row r="86">
          <cell r="A86" t="str">
            <v>2244</v>
          </cell>
        </row>
        <row r="87">
          <cell r="A87" t="str">
            <v>225</v>
          </cell>
        </row>
        <row r="88">
          <cell r="A88" t="str">
            <v>2253</v>
          </cell>
        </row>
        <row r="89">
          <cell r="A89" t="str">
            <v>2255</v>
          </cell>
        </row>
        <row r="90">
          <cell r="A90" t="str">
            <v>2262</v>
          </cell>
        </row>
        <row r="91">
          <cell r="A91" t="str">
            <v>2265</v>
          </cell>
        </row>
        <row r="92">
          <cell r="A92" t="str">
            <v>2266</v>
          </cell>
        </row>
        <row r="93">
          <cell r="A93" t="str">
            <v>2275</v>
          </cell>
        </row>
        <row r="94">
          <cell r="A94" t="str">
            <v>2283</v>
          </cell>
        </row>
        <row r="95">
          <cell r="A95" t="str">
            <v>229</v>
          </cell>
        </row>
        <row r="96">
          <cell r="A96" t="str">
            <v>2298</v>
          </cell>
        </row>
        <row r="97">
          <cell r="A97" t="str">
            <v>2299</v>
          </cell>
        </row>
        <row r="98">
          <cell r="A98" t="str">
            <v>2324</v>
          </cell>
        </row>
        <row r="99">
          <cell r="A99" t="str">
            <v>2342</v>
          </cell>
        </row>
        <row r="100">
          <cell r="A100" t="str">
            <v>2344</v>
          </cell>
        </row>
        <row r="101">
          <cell r="A101" t="str">
            <v>2345</v>
          </cell>
        </row>
        <row r="102">
          <cell r="A102" t="str">
            <v>2350</v>
          </cell>
        </row>
        <row r="103">
          <cell r="A103" t="str">
            <v>2353</v>
          </cell>
        </row>
        <row r="104">
          <cell r="A104" t="str">
            <v>2365</v>
          </cell>
        </row>
        <row r="105">
          <cell r="A105" t="str">
            <v>2368</v>
          </cell>
        </row>
        <row r="106">
          <cell r="A106" t="str">
            <v>2374</v>
          </cell>
        </row>
        <row r="107">
          <cell r="A107" t="str">
            <v>2381</v>
          </cell>
        </row>
        <row r="108">
          <cell r="A108" t="str">
            <v>2390</v>
          </cell>
        </row>
        <row r="109">
          <cell r="A109" t="str">
            <v>2391</v>
          </cell>
        </row>
        <row r="110">
          <cell r="A110" t="str">
            <v>2392</v>
          </cell>
        </row>
        <row r="111">
          <cell r="A111" t="str">
            <v>2393</v>
          </cell>
        </row>
        <row r="112">
          <cell r="A112" t="str">
            <v>2397</v>
          </cell>
        </row>
        <row r="113">
          <cell r="A113" t="str">
            <v>2403</v>
          </cell>
        </row>
        <row r="114">
          <cell r="A114" t="str">
            <v>2411</v>
          </cell>
        </row>
        <row r="115">
          <cell r="A115" t="str">
            <v>2416</v>
          </cell>
        </row>
        <row r="116">
          <cell r="A116" t="str">
            <v>242</v>
          </cell>
        </row>
        <row r="117">
          <cell r="A117" t="str">
            <v>2462</v>
          </cell>
        </row>
        <row r="118">
          <cell r="A118" t="str">
            <v>2465</v>
          </cell>
        </row>
        <row r="119">
          <cell r="A119" t="str">
            <v>2466</v>
          </cell>
        </row>
        <row r="120">
          <cell r="A120" t="str">
            <v>2468</v>
          </cell>
        </row>
        <row r="121">
          <cell r="A121" t="str">
            <v>2469</v>
          </cell>
        </row>
        <row r="122">
          <cell r="A122" t="str">
            <v>2470</v>
          </cell>
        </row>
        <row r="123">
          <cell r="A123" t="str">
            <v>2474</v>
          </cell>
        </row>
        <row r="124">
          <cell r="A124" t="str">
            <v>2475</v>
          </cell>
        </row>
        <row r="125">
          <cell r="A125" t="str">
            <v>2479</v>
          </cell>
        </row>
        <row r="126">
          <cell r="A126" t="str">
            <v>2480</v>
          </cell>
        </row>
        <row r="127">
          <cell r="A127" t="str">
            <v>2481</v>
          </cell>
        </row>
        <row r="128">
          <cell r="A128" t="str">
            <v>2490</v>
          </cell>
        </row>
        <row r="129">
          <cell r="A129" t="str">
            <v>2502</v>
          </cell>
        </row>
        <row r="130">
          <cell r="A130" t="str">
            <v>2507</v>
          </cell>
        </row>
        <row r="131">
          <cell r="A131" t="str">
            <v>251</v>
          </cell>
        </row>
        <row r="132">
          <cell r="A132" t="str">
            <v>2510</v>
          </cell>
        </row>
        <row r="133">
          <cell r="A133" t="str">
            <v>2518</v>
          </cell>
        </row>
        <row r="134">
          <cell r="A134" t="str">
            <v>2530</v>
          </cell>
        </row>
        <row r="135">
          <cell r="A135" t="str">
            <v>2537</v>
          </cell>
        </row>
        <row r="136">
          <cell r="A136" t="str">
            <v>2547</v>
          </cell>
        </row>
        <row r="137">
          <cell r="A137" t="str">
            <v>259</v>
          </cell>
        </row>
        <row r="138">
          <cell r="A138" t="str">
            <v>260</v>
          </cell>
        </row>
        <row r="139">
          <cell r="A139" t="str">
            <v>268</v>
          </cell>
        </row>
        <row r="140">
          <cell r="A140" t="str">
            <v>271</v>
          </cell>
        </row>
        <row r="141">
          <cell r="A141" t="str">
            <v>282</v>
          </cell>
        </row>
        <row r="142">
          <cell r="A142" t="str">
            <v>284</v>
          </cell>
        </row>
        <row r="143">
          <cell r="A143" t="str">
            <v>323</v>
          </cell>
        </row>
        <row r="144">
          <cell r="A144" t="str">
            <v>324</v>
          </cell>
        </row>
        <row r="145">
          <cell r="A145" t="str">
            <v>345</v>
          </cell>
        </row>
        <row r="146">
          <cell r="A146" t="str">
            <v>354</v>
          </cell>
        </row>
        <row r="147">
          <cell r="A147" t="str">
            <v>355</v>
          </cell>
        </row>
        <row r="148">
          <cell r="A148" t="str">
            <v>356</v>
          </cell>
        </row>
        <row r="149">
          <cell r="A149" t="str">
            <v>359</v>
          </cell>
        </row>
        <row r="150">
          <cell r="A150" t="str">
            <v>360</v>
          </cell>
        </row>
        <row r="151">
          <cell r="A151" t="str">
            <v>386</v>
          </cell>
        </row>
        <row r="152">
          <cell r="A152" t="str">
            <v>387</v>
          </cell>
        </row>
        <row r="153">
          <cell r="A153" t="str">
            <v>406</v>
          </cell>
        </row>
        <row r="154">
          <cell r="A154" t="str">
            <v>440</v>
          </cell>
        </row>
        <row r="155">
          <cell r="A155" t="str">
            <v>4444</v>
          </cell>
        </row>
        <row r="156">
          <cell r="A156" t="str">
            <v>445</v>
          </cell>
        </row>
        <row r="157">
          <cell r="A157" t="str">
            <v>4502</v>
          </cell>
        </row>
        <row r="158">
          <cell r="A158" t="str">
            <v>4503</v>
          </cell>
        </row>
        <row r="159">
          <cell r="A159" t="str">
            <v>4505</v>
          </cell>
        </row>
        <row r="160">
          <cell r="A160" t="str">
            <v>4508</v>
          </cell>
        </row>
        <row r="161">
          <cell r="A161" t="str">
            <v>4509</v>
          </cell>
        </row>
        <row r="162">
          <cell r="A162" t="str">
            <v>4510</v>
          </cell>
        </row>
        <row r="163">
          <cell r="A163" t="str">
            <v>4515</v>
          </cell>
        </row>
        <row r="164">
          <cell r="A164" t="str">
            <v>4516</v>
          </cell>
        </row>
        <row r="165">
          <cell r="A165" t="str">
            <v>4518</v>
          </cell>
        </row>
        <row r="166">
          <cell r="A166" t="str">
            <v>4519</v>
          </cell>
        </row>
        <row r="167">
          <cell r="A167" t="str">
            <v>4520</v>
          </cell>
        </row>
        <row r="168">
          <cell r="A168" t="str">
            <v>4521</v>
          </cell>
        </row>
        <row r="169">
          <cell r="A169" t="str">
            <v>4522</v>
          </cell>
        </row>
        <row r="170">
          <cell r="A170" t="str">
            <v>4523</v>
          </cell>
        </row>
        <row r="171">
          <cell r="A171" t="str">
            <v>4524</v>
          </cell>
        </row>
        <row r="172">
          <cell r="A172" t="str">
            <v>4526</v>
          </cell>
        </row>
        <row r="173">
          <cell r="A173" t="str">
            <v>4527</v>
          </cell>
        </row>
        <row r="174">
          <cell r="A174" t="str">
            <v>4528</v>
          </cell>
        </row>
        <row r="175">
          <cell r="A175" t="str">
            <v>4529</v>
          </cell>
        </row>
        <row r="176">
          <cell r="A176" t="str">
            <v>4531</v>
          </cell>
        </row>
        <row r="177">
          <cell r="A177" t="str">
            <v>4532</v>
          </cell>
        </row>
        <row r="178">
          <cell r="A178" t="str">
            <v>4535</v>
          </cell>
        </row>
        <row r="179">
          <cell r="A179" t="str">
            <v>4537</v>
          </cell>
        </row>
        <row r="180">
          <cell r="A180" t="str">
            <v>4538</v>
          </cell>
        </row>
        <row r="181">
          <cell r="A181" t="str">
            <v>4539</v>
          </cell>
        </row>
        <row r="182">
          <cell r="A182" t="str">
            <v>4540</v>
          </cell>
        </row>
        <row r="183">
          <cell r="A183" t="str">
            <v>4543</v>
          </cell>
        </row>
        <row r="184">
          <cell r="A184" t="str">
            <v>4544</v>
          </cell>
        </row>
        <row r="185">
          <cell r="A185" t="str">
            <v>4547</v>
          </cell>
        </row>
        <row r="186">
          <cell r="A186" t="str">
            <v>4552</v>
          </cell>
        </row>
        <row r="187">
          <cell r="A187" t="str">
            <v>4553</v>
          </cell>
        </row>
        <row r="188">
          <cell r="A188" t="str">
            <v>4600</v>
          </cell>
        </row>
        <row r="189">
          <cell r="A189" t="str">
            <v>4601</v>
          </cell>
        </row>
        <row r="190">
          <cell r="A190" t="str">
            <v>4603</v>
          </cell>
        </row>
        <row r="191">
          <cell r="A191" t="str">
            <v>4604</v>
          </cell>
        </row>
        <row r="192">
          <cell r="A192" t="str">
            <v>4605</v>
          </cell>
        </row>
        <row r="193">
          <cell r="A193" t="str">
            <v>4606</v>
          </cell>
        </row>
        <row r="194">
          <cell r="A194" t="str">
            <v>4607</v>
          </cell>
        </row>
        <row r="195">
          <cell r="A195" t="str">
            <v>4608</v>
          </cell>
        </row>
        <row r="196">
          <cell r="A196" t="str">
            <v>4610</v>
          </cell>
        </row>
        <row r="197">
          <cell r="A197" t="str">
            <v>4615</v>
          </cell>
        </row>
        <row r="198">
          <cell r="A198" t="str">
            <v>4616</v>
          </cell>
        </row>
        <row r="199">
          <cell r="A199" t="str">
            <v>4618</v>
          </cell>
        </row>
        <row r="200">
          <cell r="A200" t="str">
            <v>462</v>
          </cell>
        </row>
        <row r="201">
          <cell r="A201" t="str">
            <v>4620</v>
          </cell>
        </row>
        <row r="202">
          <cell r="A202" t="str">
            <v>4622</v>
          </cell>
        </row>
        <row r="203">
          <cell r="A203" t="str">
            <v>4624</v>
          </cell>
        </row>
        <row r="204">
          <cell r="A204" t="str">
            <v>4628</v>
          </cell>
        </row>
        <row r="205">
          <cell r="A205" t="str">
            <v>4629</v>
          </cell>
        </row>
        <row r="206">
          <cell r="A206" t="str">
            <v>4630</v>
          </cell>
        </row>
        <row r="207">
          <cell r="A207" t="str">
            <v>4650</v>
          </cell>
        </row>
        <row r="208">
          <cell r="A208" t="str">
            <v>4652</v>
          </cell>
        </row>
        <row r="209">
          <cell r="A209" t="str">
            <v>468</v>
          </cell>
        </row>
        <row r="210">
          <cell r="A210" t="str">
            <v>4681</v>
          </cell>
        </row>
        <row r="211">
          <cell r="A211" t="str">
            <v>471</v>
          </cell>
        </row>
        <row r="212">
          <cell r="A212" t="str">
            <v>4779</v>
          </cell>
        </row>
        <row r="213">
          <cell r="A213" t="str">
            <v>4800</v>
          </cell>
        </row>
        <row r="214">
          <cell r="A214" t="str">
            <v>4801</v>
          </cell>
        </row>
        <row r="215">
          <cell r="A215" t="str">
            <v>4802</v>
          </cell>
        </row>
        <row r="216">
          <cell r="A216" t="str">
            <v>4804</v>
          </cell>
        </row>
        <row r="217">
          <cell r="A217" t="str">
            <v>4805</v>
          </cell>
        </row>
        <row r="218">
          <cell r="A218" t="str">
            <v>4806</v>
          </cell>
        </row>
        <row r="219">
          <cell r="A219" t="str">
            <v>4807</v>
          </cell>
        </row>
        <row r="220">
          <cell r="A220" t="str">
            <v>4808</v>
          </cell>
        </row>
        <row r="221">
          <cell r="A221" t="str">
            <v>4809</v>
          </cell>
        </row>
        <row r="222">
          <cell r="A222" t="str">
            <v>4811</v>
          </cell>
        </row>
        <row r="223">
          <cell r="A223" t="str">
            <v>4812</v>
          </cell>
        </row>
        <row r="224">
          <cell r="A224" t="str">
            <v>4813</v>
          </cell>
        </row>
        <row r="225">
          <cell r="A225" t="str">
            <v>4814</v>
          </cell>
        </row>
        <row r="226">
          <cell r="A226" t="str">
            <v>4816</v>
          </cell>
        </row>
        <row r="227">
          <cell r="A227" t="str">
            <v>4818</v>
          </cell>
        </row>
        <row r="228">
          <cell r="A228" t="str">
            <v>4824</v>
          </cell>
        </row>
        <row r="229">
          <cell r="A229" t="str">
            <v>4825</v>
          </cell>
        </row>
        <row r="230">
          <cell r="A230" t="str">
            <v>4826</v>
          </cell>
        </row>
        <row r="231">
          <cell r="A231" t="str">
            <v>4835</v>
          </cell>
        </row>
        <row r="232">
          <cell r="A232" t="str">
            <v>4836</v>
          </cell>
        </row>
        <row r="233">
          <cell r="A233" t="str">
            <v>4839</v>
          </cell>
        </row>
        <row r="234">
          <cell r="A234" t="str">
            <v>4842</v>
          </cell>
        </row>
        <row r="235">
          <cell r="A235" t="str">
            <v>4843</v>
          </cell>
        </row>
        <row r="236">
          <cell r="A236" t="str">
            <v>4845</v>
          </cell>
        </row>
        <row r="237">
          <cell r="A237" t="str">
            <v>4857</v>
          </cell>
        </row>
        <row r="238">
          <cell r="A238" t="str">
            <v>4859</v>
          </cell>
        </row>
        <row r="239">
          <cell r="A239" t="str">
            <v>4863</v>
          </cell>
        </row>
        <row r="240">
          <cell r="A240" t="str">
            <v>4887</v>
          </cell>
        </row>
        <row r="241">
          <cell r="A241" t="str">
            <v>4893</v>
          </cell>
        </row>
        <row r="242">
          <cell r="A242" t="str">
            <v>490</v>
          </cell>
        </row>
        <row r="243">
          <cell r="A243" t="str">
            <v>4909</v>
          </cell>
        </row>
        <row r="244">
          <cell r="A244" t="str">
            <v>4910</v>
          </cell>
        </row>
        <row r="245">
          <cell r="A245" t="str">
            <v>4911</v>
          </cell>
        </row>
        <row r="246">
          <cell r="A246" t="str">
            <v>4912</v>
          </cell>
        </row>
        <row r="247">
          <cell r="A247" t="str">
            <v>4913</v>
          </cell>
        </row>
        <row r="248">
          <cell r="A248" t="str">
            <v>4914</v>
          </cell>
        </row>
        <row r="249">
          <cell r="A249" t="str">
            <v>4915</v>
          </cell>
        </row>
        <row r="250">
          <cell r="A250" t="str">
            <v>4916</v>
          </cell>
        </row>
        <row r="251">
          <cell r="A251" t="str">
            <v>4917</v>
          </cell>
        </row>
        <row r="252">
          <cell r="A252" t="str">
            <v>4918</v>
          </cell>
        </row>
        <row r="253">
          <cell r="A253" t="str">
            <v>4919</v>
          </cell>
        </row>
        <row r="254">
          <cell r="A254" t="str">
            <v>4921</v>
          </cell>
        </row>
        <row r="255">
          <cell r="A255" t="str">
            <v>4922</v>
          </cell>
        </row>
        <row r="256">
          <cell r="A256" t="str">
            <v>495</v>
          </cell>
        </row>
        <row r="257">
          <cell r="A257" t="str">
            <v>4955</v>
          </cell>
        </row>
        <row r="258">
          <cell r="A258" t="str">
            <v>5057</v>
          </cell>
        </row>
        <row r="259">
          <cell r="A259" t="str">
            <v>507</v>
          </cell>
        </row>
        <row r="260">
          <cell r="A260" t="str">
            <v>5099</v>
          </cell>
        </row>
        <row r="261">
          <cell r="A261" t="str">
            <v>5101</v>
          </cell>
        </row>
        <row r="262">
          <cell r="A262" t="str">
            <v>5104</v>
          </cell>
        </row>
        <row r="263">
          <cell r="A263" t="str">
            <v>5109</v>
          </cell>
        </row>
        <row r="264">
          <cell r="A264" t="str">
            <v>5112</v>
          </cell>
        </row>
        <row r="265">
          <cell r="A265" t="str">
            <v>5118</v>
          </cell>
        </row>
        <row r="266">
          <cell r="A266" t="str">
            <v>5119</v>
          </cell>
        </row>
        <row r="267">
          <cell r="A267" t="str">
            <v>5120</v>
          </cell>
        </row>
        <row r="268">
          <cell r="A268" t="str">
            <v>5124</v>
          </cell>
        </row>
        <row r="269">
          <cell r="A269" t="str">
            <v>513</v>
          </cell>
        </row>
        <row r="270">
          <cell r="A270" t="str">
            <v>5138</v>
          </cell>
        </row>
        <row r="271">
          <cell r="A271" t="str">
            <v>5139</v>
          </cell>
        </row>
        <row r="272">
          <cell r="A272" t="str">
            <v>5140</v>
          </cell>
        </row>
        <row r="273">
          <cell r="A273" t="str">
            <v>5155</v>
          </cell>
        </row>
        <row r="274">
          <cell r="A274" t="str">
            <v>5164</v>
          </cell>
        </row>
        <row r="275">
          <cell r="A275" t="str">
            <v>5169</v>
          </cell>
        </row>
        <row r="276">
          <cell r="A276" t="str">
            <v>5170</v>
          </cell>
        </row>
        <row r="277">
          <cell r="A277" t="str">
            <v>5171</v>
          </cell>
        </row>
        <row r="278">
          <cell r="A278" t="str">
            <v>5175</v>
          </cell>
        </row>
        <row r="279">
          <cell r="A279" t="str">
            <v>5202</v>
          </cell>
        </row>
        <row r="280">
          <cell r="A280" t="str">
            <v>521</v>
          </cell>
        </row>
        <row r="281">
          <cell r="A281" t="str">
            <v>5237</v>
          </cell>
        </row>
        <row r="282">
          <cell r="A282" t="str">
            <v>5238</v>
          </cell>
        </row>
        <row r="283">
          <cell r="A283" t="str">
            <v>5239</v>
          </cell>
        </row>
        <row r="284">
          <cell r="A284" t="str">
            <v>5279</v>
          </cell>
        </row>
        <row r="285">
          <cell r="A285" t="str">
            <v>5280</v>
          </cell>
        </row>
        <row r="286">
          <cell r="A286" t="str">
            <v>5281</v>
          </cell>
        </row>
        <row r="287">
          <cell r="A287" t="str">
            <v>530</v>
          </cell>
        </row>
        <row r="288">
          <cell r="A288" t="str">
            <v>538</v>
          </cell>
        </row>
        <row r="289">
          <cell r="A289" t="str">
            <v>554</v>
          </cell>
        </row>
        <row r="290">
          <cell r="A290" t="str">
            <v>555</v>
          </cell>
        </row>
        <row r="291">
          <cell r="A291" t="str">
            <v>557</v>
          </cell>
        </row>
        <row r="292">
          <cell r="A292" t="str">
            <v>7733</v>
          </cell>
        </row>
        <row r="293">
          <cell r="A293" t="str">
            <v>7734</v>
          </cell>
        </row>
      </sheetData>
      <sheetData sheetId="34">
        <row r="2">
          <cell r="C2" t="str">
            <v>005</v>
          </cell>
          <cell r="D2" t="str">
            <v>Diabetes</v>
          </cell>
          <cell r="E2">
            <v>56</v>
          </cell>
          <cell r="F2">
            <v>120</v>
          </cell>
          <cell r="G2">
            <v>1519</v>
          </cell>
          <cell r="H2">
            <v>1691</v>
          </cell>
          <cell r="I2">
            <v>2</v>
          </cell>
          <cell r="J2">
            <v>1215</v>
          </cell>
          <cell r="K2">
            <v>1242</v>
          </cell>
          <cell r="L2">
            <v>1233</v>
          </cell>
          <cell r="M2">
            <v>0.97799999999999998</v>
          </cell>
          <cell r="N2">
            <v>0.99239999999999995</v>
          </cell>
          <cell r="O2">
            <v>1</v>
          </cell>
          <cell r="P2">
            <v>-1529</v>
          </cell>
          <cell r="Q2">
            <v>-529</v>
          </cell>
          <cell r="R2" t="str">
            <v>051</v>
          </cell>
          <cell r="S2" t="str">
            <v>Hypertension</v>
          </cell>
          <cell r="T2">
            <v>75</v>
          </cell>
          <cell r="U2">
            <v>141</v>
          </cell>
          <cell r="V2">
            <v>1861</v>
          </cell>
          <cell r="W2">
            <v>990</v>
          </cell>
          <cell r="X2">
            <v>2</v>
          </cell>
          <cell r="Y2">
            <v>697</v>
          </cell>
          <cell r="Z2">
            <v>753</v>
          </cell>
          <cell r="AA2">
            <v>694</v>
          </cell>
          <cell r="AB2">
            <v>0.92620000000000002</v>
          </cell>
          <cell r="AC2">
            <v>0.92149999999999999</v>
          </cell>
          <cell r="AD2">
            <v>1</v>
          </cell>
          <cell r="AE2">
            <v>-4167</v>
          </cell>
          <cell r="AF2">
            <v>-4434</v>
          </cell>
          <cell r="AG2" t="str">
            <v>058</v>
          </cell>
          <cell r="AH2" t="str">
            <v>Cardiovascular Disease Signs and Symptoms</v>
          </cell>
          <cell r="AI2">
            <v>74</v>
          </cell>
          <cell r="AJ2">
            <v>196</v>
          </cell>
          <cell r="AK2">
            <v>3011</v>
          </cell>
          <cell r="AL2">
            <v>266</v>
          </cell>
          <cell r="AM2">
            <v>2</v>
          </cell>
          <cell r="AN2">
            <v>188</v>
          </cell>
          <cell r="AO2">
            <v>194</v>
          </cell>
          <cell r="AP2">
            <v>170</v>
          </cell>
          <cell r="AQ2">
            <v>0.96699999999999997</v>
          </cell>
          <cell r="AR2">
            <v>0.87480000000000002</v>
          </cell>
          <cell r="AS2">
            <v>1</v>
          </cell>
          <cell r="AT2">
            <v>-474</v>
          </cell>
          <cell r="AU2">
            <v>-1797</v>
          </cell>
          <cell r="AV2" t="str">
            <v>270</v>
          </cell>
          <cell r="AW2" t="str">
            <v>Acute Bronchitis/Asthma</v>
          </cell>
          <cell r="AX2">
            <v>248</v>
          </cell>
          <cell r="AY2">
            <v>593</v>
          </cell>
          <cell r="AZ2">
            <v>8472</v>
          </cell>
          <cell r="BA2">
            <v>230</v>
          </cell>
          <cell r="BB2">
            <v>2</v>
          </cell>
          <cell r="BC2">
            <v>163</v>
          </cell>
          <cell r="BD2">
            <v>174</v>
          </cell>
          <cell r="BE2">
            <v>161</v>
          </cell>
          <cell r="BF2">
            <v>0.94059999999999999</v>
          </cell>
          <cell r="BG2">
            <v>0.92959999999999998</v>
          </cell>
          <cell r="BH2">
            <v>1</v>
          </cell>
          <cell r="BI2">
            <v>-2559</v>
          </cell>
          <cell r="BJ2">
            <v>-3030</v>
          </cell>
          <cell r="BK2" t="str">
            <v>077</v>
          </cell>
          <cell r="BL2" t="str">
            <v>Infection/Inflammation Stomach/Esophagus/Duodenum</v>
          </cell>
          <cell r="BM2">
            <v>191</v>
          </cell>
          <cell r="BN2">
            <v>529</v>
          </cell>
          <cell r="BO2">
            <v>6966</v>
          </cell>
          <cell r="BP2">
            <v>509</v>
          </cell>
          <cell r="BQ2">
            <v>2</v>
          </cell>
          <cell r="BR2">
            <v>285</v>
          </cell>
          <cell r="BS2">
            <v>297</v>
          </cell>
          <cell r="BT2">
            <v>240</v>
          </cell>
          <cell r="BU2">
            <v>0.95820000000000005</v>
          </cell>
          <cell r="BV2">
            <v>0.80679999999999996</v>
          </cell>
          <cell r="BW2">
            <v>1</v>
          </cell>
          <cell r="BX2">
            <v>-2373</v>
          </cell>
          <cell r="BY2">
            <v>-10971</v>
          </cell>
        </row>
        <row r="3">
          <cell r="A3" t="str">
            <v>PCP</v>
          </cell>
          <cell r="B3" t="str">
            <v>PERIOD</v>
          </cell>
          <cell r="C3" t="str">
            <v>E1_CETG</v>
          </cell>
          <cell r="D3" t="str">
            <v>E1_CETGL</v>
          </cell>
          <cell r="E3" t="str">
            <v>E1__O_N</v>
          </cell>
          <cell r="F3" t="str">
            <v>E1__H_N</v>
          </cell>
          <cell r="G3" t="str">
            <v>E1__P_N</v>
          </cell>
          <cell r="H3" t="str">
            <v>E1A_T_C</v>
          </cell>
          <cell r="I3" t="str">
            <v>E1_QUAL</v>
          </cell>
          <cell r="J3" t="str">
            <v>E1A_O_C</v>
          </cell>
          <cell r="K3" t="str">
            <v>E1A_P_C</v>
          </cell>
          <cell r="L3" t="str">
            <v>E1A_H_C</v>
          </cell>
          <cell r="M3" t="str">
            <v>E1A_OFC</v>
          </cell>
          <cell r="N3" t="str">
            <v>E1A_HFC</v>
          </cell>
          <cell r="O3" t="str">
            <v>E1A_PFC</v>
          </cell>
          <cell r="P3" t="str">
            <v>E1__O_VT</v>
          </cell>
          <cell r="Q3" t="str">
            <v>E1__H_VT</v>
          </cell>
          <cell r="R3" t="str">
            <v>E2_CETG</v>
          </cell>
          <cell r="S3" t="str">
            <v>E2_CETGL</v>
          </cell>
          <cell r="T3" t="str">
            <v>E2__O_N</v>
          </cell>
          <cell r="U3" t="str">
            <v>E2__H_N</v>
          </cell>
          <cell r="V3" t="str">
            <v>E2__P_N</v>
          </cell>
          <cell r="W3" t="str">
            <v>E2A_T_C</v>
          </cell>
          <cell r="X3" t="str">
            <v>E2_QUAL</v>
          </cell>
          <cell r="Y3" t="str">
            <v>E2A_O_C</v>
          </cell>
          <cell r="Z3" t="str">
            <v>E2A_P_C</v>
          </cell>
          <cell r="AA3" t="str">
            <v>E2A_H_C</v>
          </cell>
          <cell r="AB3" t="str">
            <v>E2A_OFC</v>
          </cell>
          <cell r="AC3" t="str">
            <v>E2A_HFC</v>
          </cell>
          <cell r="AD3" t="str">
            <v>E2A_PFC</v>
          </cell>
          <cell r="AE3" t="str">
            <v>E2__O_VT</v>
          </cell>
          <cell r="AF3" t="str">
            <v>E2__H_VT</v>
          </cell>
          <cell r="AG3" t="str">
            <v>E3_CETG</v>
          </cell>
          <cell r="AH3" t="str">
            <v>E3_CETGL</v>
          </cell>
          <cell r="AI3" t="str">
            <v>E3__O_N</v>
          </cell>
          <cell r="AJ3" t="str">
            <v>E3__H_N</v>
          </cell>
          <cell r="AK3" t="str">
            <v>E3__P_N</v>
          </cell>
          <cell r="AL3" t="str">
            <v>E3A_T_C</v>
          </cell>
          <cell r="AM3" t="str">
            <v>E3_QUAL</v>
          </cell>
          <cell r="AN3" t="str">
            <v>E3A_O_C</v>
          </cell>
          <cell r="AO3" t="str">
            <v>E3A_P_C</v>
          </cell>
          <cell r="AP3" t="str">
            <v>E3A_H_C</v>
          </cell>
          <cell r="AQ3" t="str">
            <v>E3A_OFC</v>
          </cell>
          <cell r="AR3" t="str">
            <v>E3A_HFC</v>
          </cell>
          <cell r="AS3" t="str">
            <v>E3A_PFC</v>
          </cell>
          <cell r="AT3" t="str">
            <v>E3__O_VT</v>
          </cell>
          <cell r="AU3" t="str">
            <v>E3__H_VT</v>
          </cell>
          <cell r="AV3" t="str">
            <v>E4_CETG</v>
          </cell>
          <cell r="AW3" t="str">
            <v>E4_CETGL</v>
          </cell>
          <cell r="AX3" t="str">
            <v>E4__O_N</v>
          </cell>
          <cell r="AY3" t="str">
            <v>E4__H_N</v>
          </cell>
          <cell r="AZ3" t="str">
            <v>E4__P_N</v>
          </cell>
          <cell r="BA3" t="str">
            <v>E4A_T_C</v>
          </cell>
          <cell r="BB3" t="str">
            <v>E4_QUAL</v>
          </cell>
          <cell r="BC3" t="str">
            <v>E4A_O_C</v>
          </cell>
          <cell r="BD3" t="str">
            <v>E4A_P_C</v>
          </cell>
          <cell r="BE3" t="str">
            <v>E4A_H_C</v>
          </cell>
          <cell r="BF3" t="str">
            <v>E4A_OFC</v>
          </cell>
          <cell r="BG3" t="str">
            <v>E4A_HFC</v>
          </cell>
          <cell r="BH3" t="str">
            <v>E4A_PFC</v>
          </cell>
          <cell r="BI3" t="str">
            <v>E4__O_VT</v>
          </cell>
          <cell r="BJ3" t="str">
            <v>E4__H_VT</v>
          </cell>
          <cell r="BK3" t="str">
            <v>E5_CETG</v>
          </cell>
          <cell r="BL3" t="str">
            <v>E5_CETGL</v>
          </cell>
          <cell r="BM3" t="str">
            <v>E5__O_N</v>
          </cell>
          <cell r="BN3" t="str">
            <v>E5__H_N</v>
          </cell>
          <cell r="BO3" t="str">
            <v>E5__P_N</v>
          </cell>
          <cell r="BP3" t="str">
            <v>E5A_T_C</v>
          </cell>
          <cell r="BQ3" t="str">
            <v>E5_QUAL</v>
          </cell>
          <cell r="BR3" t="str">
            <v>E5A_O_C</v>
          </cell>
          <cell r="BS3" t="str">
            <v>E5A_P_C</v>
          </cell>
          <cell r="BT3" t="str">
            <v>E5A_H_C</v>
          </cell>
          <cell r="BU3" t="str">
            <v>E5A_OFC</v>
          </cell>
          <cell r="BV3" t="str">
            <v>E5A_HFC</v>
          </cell>
          <cell r="BW3" t="str">
            <v>E5A_PFC</v>
          </cell>
          <cell r="BX3" t="str">
            <v>E5__O_VT</v>
          </cell>
          <cell r="BY3" t="str">
            <v>E5__H_VT</v>
          </cell>
          <cell r="CA3">
            <v>1</v>
          </cell>
        </row>
        <row r="4">
          <cell r="A4" t="str">
            <v>000</v>
          </cell>
        </row>
        <row r="5">
          <cell r="A5" t="str">
            <v>002</v>
          </cell>
        </row>
        <row r="6">
          <cell r="A6" t="str">
            <v>005</v>
          </cell>
        </row>
        <row r="7">
          <cell r="A7" t="str">
            <v>006</v>
          </cell>
        </row>
        <row r="8">
          <cell r="A8" t="str">
            <v>008</v>
          </cell>
        </row>
        <row r="9">
          <cell r="A9" t="str">
            <v>015</v>
          </cell>
        </row>
        <row r="10">
          <cell r="A10" t="str">
            <v>019</v>
          </cell>
        </row>
        <row r="11">
          <cell r="A11" t="str">
            <v>020</v>
          </cell>
        </row>
        <row r="12">
          <cell r="A12" t="str">
            <v>034</v>
          </cell>
        </row>
        <row r="13">
          <cell r="A13" t="str">
            <v>038</v>
          </cell>
        </row>
        <row r="14">
          <cell r="A14" t="str">
            <v>040</v>
          </cell>
        </row>
        <row r="15">
          <cell r="A15" t="str">
            <v>042</v>
          </cell>
        </row>
        <row r="16">
          <cell r="A16" t="str">
            <v>050</v>
          </cell>
        </row>
        <row r="17">
          <cell r="A17" t="str">
            <v>054</v>
          </cell>
        </row>
        <row r="18">
          <cell r="A18" t="str">
            <v>055</v>
          </cell>
        </row>
        <row r="19">
          <cell r="A19" t="str">
            <v>058</v>
          </cell>
        </row>
        <row r="20">
          <cell r="A20" t="str">
            <v>073</v>
          </cell>
        </row>
        <row r="21">
          <cell r="A21" t="str">
            <v>082</v>
          </cell>
        </row>
        <row r="22">
          <cell r="A22" t="str">
            <v>094</v>
          </cell>
        </row>
        <row r="23">
          <cell r="A23" t="str">
            <v>098</v>
          </cell>
        </row>
        <row r="24">
          <cell r="A24" t="str">
            <v>103</v>
          </cell>
        </row>
        <row r="25">
          <cell r="A25" t="str">
            <v>104</v>
          </cell>
        </row>
        <row r="26">
          <cell r="A26" t="str">
            <v>113</v>
          </cell>
        </row>
        <row r="27">
          <cell r="A27" t="str">
            <v>116</v>
          </cell>
        </row>
        <row r="28">
          <cell r="A28" t="str">
            <v>121</v>
          </cell>
        </row>
        <row r="29">
          <cell r="A29" t="str">
            <v>126</v>
          </cell>
        </row>
        <row r="30">
          <cell r="A30" t="str">
            <v>127</v>
          </cell>
        </row>
        <row r="31">
          <cell r="A31" t="str">
            <v>131</v>
          </cell>
        </row>
        <row r="32">
          <cell r="A32" t="str">
            <v>135</v>
          </cell>
        </row>
        <row r="33">
          <cell r="A33" t="str">
            <v>138</v>
          </cell>
        </row>
        <row r="34">
          <cell r="A34" t="str">
            <v>146</v>
          </cell>
        </row>
        <row r="35">
          <cell r="A35" t="str">
            <v>161</v>
          </cell>
        </row>
        <row r="36">
          <cell r="A36" t="str">
            <v>1900</v>
          </cell>
        </row>
        <row r="37">
          <cell r="A37" t="str">
            <v>1901</v>
          </cell>
        </row>
        <row r="38">
          <cell r="A38" t="str">
            <v>1902</v>
          </cell>
        </row>
        <row r="39">
          <cell r="A39" t="str">
            <v>1903</v>
          </cell>
        </row>
        <row r="40">
          <cell r="A40" t="str">
            <v>1904</v>
          </cell>
        </row>
        <row r="41">
          <cell r="A41" t="str">
            <v>1905</v>
          </cell>
        </row>
        <row r="42">
          <cell r="A42" t="str">
            <v>1906</v>
          </cell>
        </row>
        <row r="43">
          <cell r="A43" t="str">
            <v>1907</v>
          </cell>
        </row>
        <row r="44">
          <cell r="A44" t="str">
            <v>1908</v>
          </cell>
        </row>
        <row r="45">
          <cell r="A45" t="str">
            <v>1909</v>
          </cell>
        </row>
        <row r="46">
          <cell r="A46" t="str">
            <v>1910</v>
          </cell>
        </row>
        <row r="47">
          <cell r="A47" t="str">
            <v>1911</v>
          </cell>
        </row>
        <row r="48">
          <cell r="A48" t="str">
            <v>1912</v>
          </cell>
        </row>
        <row r="49">
          <cell r="A49" t="str">
            <v>1913</v>
          </cell>
        </row>
        <row r="50">
          <cell r="A50" t="str">
            <v>1914</v>
          </cell>
        </row>
        <row r="51">
          <cell r="A51" t="str">
            <v>1915</v>
          </cell>
        </row>
        <row r="52">
          <cell r="A52" t="str">
            <v>1916</v>
          </cell>
        </row>
        <row r="53">
          <cell r="A53" t="str">
            <v>1917</v>
          </cell>
        </row>
        <row r="54">
          <cell r="A54" t="str">
            <v>1918</v>
          </cell>
        </row>
        <row r="55">
          <cell r="A55" t="str">
            <v>1919</v>
          </cell>
        </row>
        <row r="56">
          <cell r="A56" t="str">
            <v>1920</v>
          </cell>
        </row>
        <row r="57">
          <cell r="A57" t="str">
            <v>1921</v>
          </cell>
        </row>
        <row r="58">
          <cell r="A58" t="str">
            <v>1922</v>
          </cell>
        </row>
        <row r="59">
          <cell r="A59" t="str">
            <v>1923</v>
          </cell>
        </row>
        <row r="60">
          <cell r="A60" t="str">
            <v>1924</v>
          </cell>
        </row>
        <row r="61">
          <cell r="A61" t="str">
            <v>1925</v>
          </cell>
        </row>
        <row r="62">
          <cell r="A62" t="str">
            <v>194</v>
          </cell>
        </row>
        <row r="63">
          <cell r="A63" t="str">
            <v>205</v>
          </cell>
        </row>
        <row r="64">
          <cell r="A64" t="str">
            <v>206</v>
          </cell>
        </row>
        <row r="65">
          <cell r="A65" t="str">
            <v>207</v>
          </cell>
        </row>
        <row r="66">
          <cell r="A66" t="str">
            <v>208</v>
          </cell>
        </row>
        <row r="67">
          <cell r="A67" t="str">
            <v>2101</v>
          </cell>
        </row>
        <row r="68">
          <cell r="A68" t="str">
            <v>212</v>
          </cell>
        </row>
        <row r="69">
          <cell r="A69" t="str">
            <v>2121</v>
          </cell>
        </row>
        <row r="70">
          <cell r="A70" t="str">
            <v>2126</v>
          </cell>
        </row>
        <row r="71">
          <cell r="A71" t="str">
            <v>2183</v>
          </cell>
        </row>
        <row r="72">
          <cell r="A72" t="str">
            <v>2185</v>
          </cell>
        </row>
        <row r="73">
          <cell r="A73" t="str">
            <v>2195</v>
          </cell>
        </row>
        <row r="74">
          <cell r="A74" t="str">
            <v>2198</v>
          </cell>
        </row>
        <row r="75">
          <cell r="A75" t="str">
            <v>2199</v>
          </cell>
        </row>
        <row r="76">
          <cell r="A76" t="str">
            <v>220</v>
          </cell>
        </row>
        <row r="77">
          <cell r="A77" t="str">
            <v>2206</v>
          </cell>
        </row>
        <row r="78">
          <cell r="A78" t="str">
            <v>2208</v>
          </cell>
        </row>
        <row r="79">
          <cell r="A79" t="str">
            <v>2216</v>
          </cell>
        </row>
        <row r="80">
          <cell r="A80" t="str">
            <v>2218</v>
          </cell>
        </row>
        <row r="81">
          <cell r="A81" t="str">
            <v>2223</v>
          </cell>
        </row>
        <row r="82">
          <cell r="A82" t="str">
            <v>2228</v>
          </cell>
        </row>
        <row r="83">
          <cell r="A83" t="str">
            <v>223</v>
          </cell>
        </row>
        <row r="84">
          <cell r="A84" t="str">
            <v>2234</v>
          </cell>
        </row>
        <row r="85">
          <cell r="A85" t="str">
            <v>2242</v>
          </cell>
        </row>
        <row r="86">
          <cell r="A86" t="str">
            <v>2244</v>
          </cell>
        </row>
        <row r="87">
          <cell r="A87" t="str">
            <v>225</v>
          </cell>
        </row>
        <row r="88">
          <cell r="A88" t="str">
            <v>2253</v>
          </cell>
        </row>
        <row r="89">
          <cell r="A89" t="str">
            <v>2255</v>
          </cell>
        </row>
        <row r="90">
          <cell r="A90" t="str">
            <v>2262</v>
          </cell>
        </row>
        <row r="91">
          <cell r="A91" t="str">
            <v>2265</v>
          </cell>
        </row>
        <row r="92">
          <cell r="A92" t="str">
            <v>2266</v>
          </cell>
        </row>
        <row r="93">
          <cell r="A93" t="str">
            <v>2275</v>
          </cell>
        </row>
        <row r="94">
          <cell r="A94" t="str">
            <v>2283</v>
          </cell>
        </row>
        <row r="95">
          <cell r="A95" t="str">
            <v>229</v>
          </cell>
        </row>
        <row r="96">
          <cell r="A96" t="str">
            <v>2298</v>
          </cell>
        </row>
        <row r="97">
          <cell r="A97" t="str">
            <v>2299</v>
          </cell>
        </row>
        <row r="98">
          <cell r="A98" t="str">
            <v>2324</v>
          </cell>
        </row>
        <row r="99">
          <cell r="A99" t="str">
            <v>2342</v>
          </cell>
        </row>
        <row r="100">
          <cell r="A100" t="str">
            <v>2344</v>
          </cell>
        </row>
        <row r="101">
          <cell r="A101" t="str">
            <v>2345</v>
          </cell>
        </row>
        <row r="102">
          <cell r="A102" t="str">
            <v>2350</v>
          </cell>
        </row>
        <row r="103">
          <cell r="A103" t="str">
            <v>2353</v>
          </cell>
        </row>
        <row r="104">
          <cell r="A104" t="str">
            <v>2365</v>
          </cell>
        </row>
        <row r="105">
          <cell r="A105" t="str">
            <v>2368</v>
          </cell>
        </row>
        <row r="106">
          <cell r="A106" t="str">
            <v>2374</v>
          </cell>
        </row>
        <row r="107">
          <cell r="A107" t="str">
            <v>2381</v>
          </cell>
        </row>
        <row r="108">
          <cell r="A108" t="str">
            <v>2390</v>
          </cell>
        </row>
        <row r="109">
          <cell r="A109" t="str">
            <v>2391</v>
          </cell>
        </row>
        <row r="110">
          <cell r="A110" t="str">
            <v>2392</v>
          </cell>
        </row>
        <row r="111">
          <cell r="A111" t="str">
            <v>2393</v>
          </cell>
        </row>
        <row r="112">
          <cell r="A112" t="str">
            <v>2397</v>
          </cell>
        </row>
        <row r="113">
          <cell r="A113" t="str">
            <v>2403</v>
          </cell>
        </row>
        <row r="114">
          <cell r="A114" t="str">
            <v>2411</v>
          </cell>
        </row>
        <row r="115">
          <cell r="A115" t="str">
            <v>2416</v>
          </cell>
        </row>
        <row r="116">
          <cell r="A116" t="str">
            <v>242</v>
          </cell>
        </row>
        <row r="117">
          <cell r="A117" t="str">
            <v>2462</v>
          </cell>
        </row>
        <row r="118">
          <cell r="A118" t="str">
            <v>2465</v>
          </cell>
        </row>
        <row r="119">
          <cell r="A119" t="str">
            <v>2466</v>
          </cell>
        </row>
        <row r="120">
          <cell r="A120" t="str">
            <v>2468</v>
          </cell>
        </row>
        <row r="121">
          <cell r="A121" t="str">
            <v>2469</v>
          </cell>
        </row>
        <row r="122">
          <cell r="A122" t="str">
            <v>2470</v>
          </cell>
        </row>
        <row r="123">
          <cell r="A123" t="str">
            <v>2474</v>
          </cell>
        </row>
        <row r="124">
          <cell r="A124" t="str">
            <v>2475</v>
          </cell>
        </row>
        <row r="125">
          <cell r="A125" t="str">
            <v>2479</v>
          </cell>
        </row>
        <row r="126">
          <cell r="A126" t="str">
            <v>2480</v>
          </cell>
        </row>
        <row r="127">
          <cell r="A127" t="str">
            <v>2481</v>
          </cell>
        </row>
        <row r="128">
          <cell r="A128" t="str">
            <v>2490</v>
          </cell>
        </row>
        <row r="129">
          <cell r="A129" t="str">
            <v>2502</v>
          </cell>
        </row>
        <row r="130">
          <cell r="A130" t="str">
            <v>2507</v>
          </cell>
        </row>
        <row r="131">
          <cell r="A131" t="str">
            <v>251</v>
          </cell>
        </row>
        <row r="132">
          <cell r="A132" t="str">
            <v>2510</v>
          </cell>
        </row>
        <row r="133">
          <cell r="A133" t="str">
            <v>2518</v>
          </cell>
        </row>
        <row r="134">
          <cell r="A134" t="str">
            <v>2530</v>
          </cell>
        </row>
        <row r="135">
          <cell r="A135" t="str">
            <v>2537</v>
          </cell>
        </row>
        <row r="136">
          <cell r="A136" t="str">
            <v>2547</v>
          </cell>
        </row>
        <row r="137">
          <cell r="A137" t="str">
            <v>259</v>
          </cell>
        </row>
        <row r="138">
          <cell r="A138" t="str">
            <v>260</v>
          </cell>
        </row>
        <row r="139">
          <cell r="A139" t="str">
            <v>268</v>
          </cell>
        </row>
        <row r="140">
          <cell r="A140" t="str">
            <v>271</v>
          </cell>
        </row>
        <row r="141">
          <cell r="A141" t="str">
            <v>282</v>
          </cell>
        </row>
        <row r="142">
          <cell r="A142" t="str">
            <v>284</v>
          </cell>
        </row>
        <row r="143">
          <cell r="A143" t="str">
            <v>323</v>
          </cell>
        </row>
        <row r="144">
          <cell r="A144" t="str">
            <v>324</v>
          </cell>
        </row>
        <row r="145">
          <cell r="A145" t="str">
            <v>345</v>
          </cell>
        </row>
        <row r="146">
          <cell r="A146" t="str">
            <v>354</v>
          </cell>
        </row>
        <row r="147">
          <cell r="A147" t="str">
            <v>355</v>
          </cell>
        </row>
        <row r="148">
          <cell r="A148" t="str">
            <v>356</v>
          </cell>
        </row>
        <row r="149">
          <cell r="A149" t="str">
            <v>359</v>
          </cell>
        </row>
        <row r="150">
          <cell r="A150" t="str">
            <v>360</v>
          </cell>
        </row>
        <row r="151">
          <cell r="A151" t="str">
            <v>386</v>
          </cell>
        </row>
        <row r="152">
          <cell r="A152" t="str">
            <v>387</v>
          </cell>
        </row>
        <row r="153">
          <cell r="A153" t="str">
            <v>406</v>
          </cell>
        </row>
        <row r="154">
          <cell r="A154" t="str">
            <v>440</v>
          </cell>
        </row>
        <row r="155">
          <cell r="A155" t="str">
            <v>4444</v>
          </cell>
        </row>
        <row r="156">
          <cell r="A156" t="str">
            <v>445</v>
          </cell>
        </row>
        <row r="157">
          <cell r="A157" t="str">
            <v>4502</v>
          </cell>
        </row>
        <row r="158">
          <cell r="A158" t="str">
            <v>4503</v>
          </cell>
        </row>
        <row r="159">
          <cell r="A159" t="str">
            <v>4505</v>
          </cell>
        </row>
        <row r="160">
          <cell r="A160" t="str">
            <v>4508</v>
          </cell>
        </row>
        <row r="161">
          <cell r="A161" t="str">
            <v>4509</v>
          </cell>
        </row>
        <row r="162">
          <cell r="A162" t="str">
            <v>4510</v>
          </cell>
        </row>
        <row r="163">
          <cell r="A163" t="str">
            <v>4515</v>
          </cell>
        </row>
        <row r="164">
          <cell r="A164" t="str">
            <v>4516</v>
          </cell>
        </row>
        <row r="165">
          <cell r="A165" t="str">
            <v>4518</v>
          </cell>
        </row>
        <row r="166">
          <cell r="A166" t="str">
            <v>4519</v>
          </cell>
        </row>
        <row r="167">
          <cell r="A167" t="str">
            <v>4520</v>
          </cell>
        </row>
        <row r="168">
          <cell r="A168" t="str">
            <v>4521</v>
          </cell>
        </row>
        <row r="169">
          <cell r="A169" t="str">
            <v>4522</v>
          </cell>
        </row>
        <row r="170">
          <cell r="A170" t="str">
            <v>4523</v>
          </cell>
        </row>
        <row r="171">
          <cell r="A171" t="str">
            <v>4524</v>
          </cell>
        </row>
        <row r="172">
          <cell r="A172" t="str">
            <v>4526</v>
          </cell>
        </row>
        <row r="173">
          <cell r="A173" t="str">
            <v>4527</v>
          </cell>
        </row>
        <row r="174">
          <cell r="A174" t="str">
            <v>4528</v>
          </cell>
        </row>
        <row r="175">
          <cell r="A175" t="str">
            <v>4529</v>
          </cell>
        </row>
        <row r="176">
          <cell r="A176" t="str">
            <v>4531</v>
          </cell>
        </row>
        <row r="177">
          <cell r="A177" t="str">
            <v>4532</v>
          </cell>
        </row>
        <row r="178">
          <cell r="A178" t="str">
            <v>4535</v>
          </cell>
        </row>
        <row r="179">
          <cell r="A179" t="str">
            <v>4537</v>
          </cell>
        </row>
        <row r="180">
          <cell r="A180" t="str">
            <v>4538</v>
          </cell>
        </row>
        <row r="181">
          <cell r="A181" t="str">
            <v>4539</v>
          </cell>
        </row>
        <row r="182">
          <cell r="A182" t="str">
            <v>4540</v>
          </cell>
        </row>
        <row r="183">
          <cell r="A183" t="str">
            <v>4543</v>
          </cell>
        </row>
        <row r="184">
          <cell r="A184" t="str">
            <v>4544</v>
          </cell>
        </row>
        <row r="185">
          <cell r="A185" t="str">
            <v>4547</v>
          </cell>
        </row>
        <row r="186">
          <cell r="A186" t="str">
            <v>4552</v>
          </cell>
        </row>
        <row r="187">
          <cell r="A187" t="str">
            <v>4553</v>
          </cell>
        </row>
        <row r="188">
          <cell r="A188" t="str">
            <v>4600</v>
          </cell>
        </row>
        <row r="189">
          <cell r="A189" t="str">
            <v>4601</v>
          </cell>
        </row>
        <row r="190">
          <cell r="A190" t="str">
            <v>4603</v>
          </cell>
        </row>
        <row r="191">
          <cell r="A191" t="str">
            <v>4604</v>
          </cell>
        </row>
        <row r="192">
          <cell r="A192" t="str">
            <v>4605</v>
          </cell>
        </row>
        <row r="193">
          <cell r="A193" t="str">
            <v>4606</v>
          </cell>
        </row>
        <row r="194">
          <cell r="A194" t="str">
            <v>4607</v>
          </cell>
        </row>
        <row r="195">
          <cell r="A195" t="str">
            <v>4608</v>
          </cell>
        </row>
        <row r="196">
          <cell r="A196" t="str">
            <v>4610</v>
          </cell>
        </row>
        <row r="197">
          <cell r="A197" t="str">
            <v>4615</v>
          </cell>
        </row>
        <row r="198">
          <cell r="A198" t="str">
            <v>4616</v>
          </cell>
        </row>
        <row r="199">
          <cell r="A199" t="str">
            <v>4618</v>
          </cell>
        </row>
        <row r="200">
          <cell r="A200" t="str">
            <v>462</v>
          </cell>
        </row>
        <row r="201">
          <cell r="A201" t="str">
            <v>4620</v>
          </cell>
        </row>
        <row r="202">
          <cell r="A202" t="str">
            <v>4622</v>
          </cell>
        </row>
        <row r="203">
          <cell r="A203" t="str">
            <v>4624</v>
          </cell>
        </row>
        <row r="204">
          <cell r="A204" t="str">
            <v>4628</v>
          </cell>
        </row>
        <row r="205">
          <cell r="A205" t="str">
            <v>4629</v>
          </cell>
        </row>
        <row r="206">
          <cell r="A206" t="str">
            <v>4630</v>
          </cell>
        </row>
        <row r="207">
          <cell r="A207" t="str">
            <v>4650</v>
          </cell>
        </row>
        <row r="208">
          <cell r="A208" t="str">
            <v>4652</v>
          </cell>
        </row>
        <row r="209">
          <cell r="A209" t="str">
            <v>468</v>
          </cell>
        </row>
        <row r="210">
          <cell r="A210" t="str">
            <v>4681</v>
          </cell>
        </row>
        <row r="211">
          <cell r="A211" t="str">
            <v>471</v>
          </cell>
        </row>
        <row r="212">
          <cell r="A212" t="str">
            <v>4779</v>
          </cell>
        </row>
        <row r="213">
          <cell r="A213" t="str">
            <v>4800</v>
          </cell>
        </row>
        <row r="214">
          <cell r="A214" t="str">
            <v>4801</v>
          </cell>
        </row>
        <row r="215">
          <cell r="A215" t="str">
            <v>4802</v>
          </cell>
        </row>
        <row r="216">
          <cell r="A216" t="str">
            <v>4804</v>
          </cell>
        </row>
        <row r="217">
          <cell r="A217" t="str">
            <v>4805</v>
          </cell>
        </row>
        <row r="218">
          <cell r="A218" t="str">
            <v>4806</v>
          </cell>
        </row>
        <row r="219">
          <cell r="A219" t="str">
            <v>4807</v>
          </cell>
        </row>
        <row r="220">
          <cell r="A220" t="str">
            <v>4808</v>
          </cell>
        </row>
        <row r="221">
          <cell r="A221" t="str">
            <v>4809</v>
          </cell>
        </row>
        <row r="222">
          <cell r="A222" t="str">
            <v>4811</v>
          </cell>
        </row>
        <row r="223">
          <cell r="A223" t="str">
            <v>4812</v>
          </cell>
        </row>
        <row r="224">
          <cell r="A224" t="str">
            <v>4813</v>
          </cell>
        </row>
        <row r="225">
          <cell r="A225" t="str">
            <v>4814</v>
          </cell>
        </row>
        <row r="226">
          <cell r="A226" t="str">
            <v>4816</v>
          </cell>
        </row>
        <row r="227">
          <cell r="A227" t="str">
            <v>4818</v>
          </cell>
        </row>
        <row r="228">
          <cell r="A228" t="str">
            <v>4824</v>
          </cell>
        </row>
        <row r="229">
          <cell r="A229" t="str">
            <v>4825</v>
          </cell>
        </row>
        <row r="230">
          <cell r="A230" t="str">
            <v>4826</v>
          </cell>
        </row>
        <row r="231">
          <cell r="A231" t="str">
            <v>4835</v>
          </cell>
        </row>
        <row r="232">
          <cell r="A232" t="str">
            <v>4836</v>
          </cell>
        </row>
        <row r="233">
          <cell r="A233" t="str">
            <v>4839</v>
          </cell>
        </row>
        <row r="234">
          <cell r="A234" t="str">
            <v>4842</v>
          </cell>
        </row>
        <row r="235">
          <cell r="A235" t="str">
            <v>4843</v>
          </cell>
        </row>
        <row r="236">
          <cell r="A236" t="str">
            <v>4845</v>
          </cell>
        </row>
        <row r="237">
          <cell r="A237" t="str">
            <v>4857</v>
          </cell>
        </row>
        <row r="238">
          <cell r="A238" t="str">
            <v>4859</v>
          </cell>
        </row>
        <row r="239">
          <cell r="A239" t="str">
            <v>4863</v>
          </cell>
        </row>
        <row r="240">
          <cell r="A240" t="str">
            <v>4887</v>
          </cell>
        </row>
        <row r="241">
          <cell r="A241" t="str">
            <v>4893</v>
          </cell>
        </row>
        <row r="242">
          <cell r="A242" t="str">
            <v>490</v>
          </cell>
        </row>
        <row r="243">
          <cell r="A243" t="str">
            <v>4909</v>
          </cell>
        </row>
        <row r="244">
          <cell r="A244" t="str">
            <v>4910</v>
          </cell>
        </row>
        <row r="245">
          <cell r="A245" t="str">
            <v>4911</v>
          </cell>
        </row>
        <row r="246">
          <cell r="A246" t="str">
            <v>4912</v>
          </cell>
        </row>
        <row r="247">
          <cell r="A247" t="str">
            <v>4913</v>
          </cell>
        </row>
        <row r="248">
          <cell r="A248" t="str">
            <v>4914</v>
          </cell>
        </row>
        <row r="249">
          <cell r="A249" t="str">
            <v>4915</v>
          </cell>
        </row>
        <row r="250">
          <cell r="A250" t="str">
            <v>4916</v>
          </cell>
        </row>
        <row r="251">
          <cell r="A251" t="str">
            <v>4917</v>
          </cell>
        </row>
        <row r="252">
          <cell r="A252" t="str">
            <v>4918</v>
          </cell>
        </row>
        <row r="253">
          <cell r="A253" t="str">
            <v>4919</v>
          </cell>
        </row>
        <row r="254">
          <cell r="A254" t="str">
            <v>4921</v>
          </cell>
        </row>
        <row r="255">
          <cell r="A255" t="str">
            <v>4922</v>
          </cell>
        </row>
        <row r="256">
          <cell r="A256" t="str">
            <v>495</v>
          </cell>
        </row>
        <row r="257">
          <cell r="A257" t="str">
            <v>4955</v>
          </cell>
        </row>
        <row r="258">
          <cell r="A258" t="str">
            <v>5057</v>
          </cell>
        </row>
        <row r="259">
          <cell r="A259" t="str">
            <v>507</v>
          </cell>
        </row>
        <row r="260">
          <cell r="A260" t="str">
            <v>5099</v>
          </cell>
        </row>
        <row r="261">
          <cell r="A261" t="str">
            <v>5101</v>
          </cell>
        </row>
        <row r="262">
          <cell r="A262" t="str">
            <v>5104</v>
          </cell>
        </row>
        <row r="263">
          <cell r="A263" t="str">
            <v>5109</v>
          </cell>
        </row>
        <row r="264">
          <cell r="A264" t="str">
            <v>5112</v>
          </cell>
        </row>
        <row r="265">
          <cell r="A265" t="str">
            <v>5118</v>
          </cell>
        </row>
        <row r="266">
          <cell r="A266" t="str">
            <v>5119</v>
          </cell>
        </row>
        <row r="267">
          <cell r="A267" t="str">
            <v>5120</v>
          </cell>
        </row>
        <row r="268">
          <cell r="A268" t="str">
            <v>5124</v>
          </cell>
        </row>
        <row r="269">
          <cell r="A269" t="str">
            <v>513</v>
          </cell>
        </row>
        <row r="270">
          <cell r="A270" t="str">
            <v>5138</v>
          </cell>
        </row>
        <row r="271">
          <cell r="A271" t="str">
            <v>5139</v>
          </cell>
        </row>
        <row r="272">
          <cell r="A272" t="str">
            <v>5140</v>
          </cell>
        </row>
        <row r="273">
          <cell r="A273" t="str">
            <v>5155</v>
          </cell>
        </row>
        <row r="274">
          <cell r="A274" t="str">
            <v>5164</v>
          </cell>
        </row>
        <row r="275">
          <cell r="A275" t="str">
            <v>5169</v>
          </cell>
        </row>
        <row r="276">
          <cell r="A276" t="str">
            <v>5170</v>
          </cell>
        </row>
        <row r="277">
          <cell r="A277" t="str">
            <v>5171</v>
          </cell>
        </row>
        <row r="278">
          <cell r="A278" t="str">
            <v>5175</v>
          </cell>
        </row>
        <row r="279">
          <cell r="A279" t="str">
            <v>5202</v>
          </cell>
        </row>
        <row r="280">
          <cell r="A280" t="str">
            <v>521</v>
          </cell>
        </row>
        <row r="281">
          <cell r="A281" t="str">
            <v>5237</v>
          </cell>
        </row>
        <row r="282">
          <cell r="A282" t="str">
            <v>5238</v>
          </cell>
        </row>
        <row r="283">
          <cell r="A283" t="str">
            <v>5239</v>
          </cell>
        </row>
        <row r="284">
          <cell r="A284" t="str">
            <v>5279</v>
          </cell>
        </row>
        <row r="285">
          <cell r="A285" t="str">
            <v>5280</v>
          </cell>
        </row>
        <row r="286">
          <cell r="A286" t="str">
            <v>5281</v>
          </cell>
        </row>
        <row r="287">
          <cell r="A287" t="str">
            <v>530</v>
          </cell>
        </row>
        <row r="288">
          <cell r="A288" t="str">
            <v>538</v>
          </cell>
        </row>
        <row r="289">
          <cell r="A289" t="str">
            <v>554</v>
          </cell>
        </row>
        <row r="290">
          <cell r="A290" t="str">
            <v>555</v>
          </cell>
        </row>
        <row r="291">
          <cell r="A291" t="str">
            <v>557</v>
          </cell>
        </row>
        <row r="292">
          <cell r="A292" t="str">
            <v>7733</v>
          </cell>
        </row>
        <row r="293">
          <cell r="A293" t="str">
            <v>7734</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pha ALL"/>
      <sheetName val="Billed ALL"/>
      <sheetName val="Summary"/>
      <sheetName val="All_Info_Query"/>
    </sheetNames>
    <sheetDataSet>
      <sheetData sheetId="0">
        <row r="1">
          <cell r="A1" t="str">
            <v>PROVIDER NAME</v>
          </cell>
          <cell r="B1" t="str">
            <v>TIN+2</v>
          </cell>
          <cell r="C1" t="str">
            <v>HS</v>
          </cell>
          <cell r="D1" t="str">
            <v>PHCS</v>
          </cell>
          <cell r="E1" t="str">
            <v>MDCL</v>
          </cell>
        </row>
        <row r="2">
          <cell r="A2" t="str">
            <v>AP S LTD CO.</v>
          </cell>
          <cell r="B2" t="str">
            <v>85044055401</v>
          </cell>
          <cell r="C2" t="str">
            <v>YES</v>
          </cell>
          <cell r="D2" t="str">
            <v>NO</v>
          </cell>
          <cell r="E2" t="str">
            <v>N/A</v>
          </cell>
        </row>
        <row r="3">
          <cell r="A3" t="str">
            <v>CHC-FINANCE</v>
          </cell>
          <cell r="B3" t="str">
            <v>75081817424</v>
          </cell>
          <cell r="C3" t="str">
            <v>YES</v>
          </cell>
          <cell r="D3" t="str">
            <v>YES</v>
          </cell>
          <cell r="E3" t="str">
            <v>N/A</v>
          </cell>
        </row>
        <row r="4">
          <cell r="A4" t="str">
            <v>CHILDREN'S MEDICAL SERVICES</v>
          </cell>
          <cell r="B4" t="str">
            <v>85600056504</v>
          </cell>
          <cell r="C4" t="str">
            <v>NO</v>
          </cell>
          <cell r="D4" t="str">
            <v>NO</v>
          </cell>
          <cell r="E4" t="str">
            <v>N/A</v>
          </cell>
        </row>
        <row r="5">
          <cell r="A5" t="str">
            <v>DAN SCHERGER, CRNA</v>
          </cell>
          <cell r="B5" t="str">
            <v>85045846301</v>
          </cell>
          <cell r="C5" t="str">
            <v>NO</v>
          </cell>
          <cell r="D5" t="str">
            <v>NO</v>
          </cell>
          <cell r="E5" t="str">
            <v>N/A</v>
          </cell>
        </row>
        <row r="6">
          <cell r="A6" t="str">
            <v>DEPT. OF VETERAN AFFAIRS</v>
          </cell>
          <cell r="B6" t="str">
            <v>75161621201</v>
          </cell>
          <cell r="C6" t="str">
            <v>NO</v>
          </cell>
          <cell r="D6" t="str">
            <v>NO</v>
          </cell>
          <cell r="E6" t="str">
            <v>N/A</v>
          </cell>
        </row>
        <row r="7">
          <cell r="A7" t="str">
            <v>DYESS AFB</v>
          </cell>
          <cell r="B7" t="str">
            <v>75262315401</v>
          </cell>
          <cell r="C7" t="str">
            <v>NO</v>
          </cell>
          <cell r="D7" t="str">
            <v>NO</v>
          </cell>
          <cell r="E7" t="str">
            <v>N/A</v>
          </cell>
        </row>
        <row r="8">
          <cell r="A8" t="str">
            <v>FRITCH EMERGENCY SERVICES</v>
          </cell>
          <cell r="B8" t="str">
            <v>75600518401</v>
          </cell>
          <cell r="C8" t="str">
            <v>YES</v>
          </cell>
          <cell r="D8" t="str">
            <v>NO</v>
          </cell>
          <cell r="E8" t="str">
            <v>N/A</v>
          </cell>
        </row>
        <row r="9">
          <cell r="A9" t="str">
            <v>HORIZON PHARMACY #40</v>
          </cell>
          <cell r="B9" t="str">
            <v>75244155701</v>
          </cell>
          <cell r="C9" t="str">
            <v>NO</v>
          </cell>
          <cell r="D9" t="str">
            <v>NO</v>
          </cell>
          <cell r="E9" t="str">
            <v>N/A</v>
          </cell>
        </row>
        <row r="10">
          <cell r="A10" t="str">
            <v>HUMAN SERVICES DEPT-TPL UNIT</v>
          </cell>
          <cell r="B10" t="str">
            <v>85600056502</v>
          </cell>
          <cell r="C10" t="str">
            <v>NO</v>
          </cell>
          <cell r="D10" t="str">
            <v>NO</v>
          </cell>
          <cell r="E10" t="str">
            <v>N/A</v>
          </cell>
        </row>
        <row r="11">
          <cell r="A11" t="str">
            <v>KEYS PHARMACY</v>
          </cell>
          <cell r="B11" t="str">
            <v>75217667001</v>
          </cell>
          <cell r="C11" t="str">
            <v>NO</v>
          </cell>
          <cell r="D11" t="str">
            <v>NO</v>
          </cell>
          <cell r="E11" t="str">
            <v>N/A</v>
          </cell>
        </row>
        <row r="12">
          <cell r="A12" t="str">
            <v>MARK MURLEY, CRNA</v>
          </cell>
          <cell r="B12" t="str">
            <v>85045846101</v>
          </cell>
          <cell r="C12" t="str">
            <v>NO</v>
          </cell>
          <cell r="D12" t="str">
            <v>NO</v>
          </cell>
          <cell r="E12" t="str">
            <v>N/A</v>
          </cell>
        </row>
        <row r="13">
          <cell r="A13" t="str">
            <v>MOORE S PHARMACY</v>
          </cell>
          <cell r="B13" t="str">
            <v>75172451701</v>
          </cell>
          <cell r="C13" t="str">
            <v>NO</v>
          </cell>
          <cell r="D13" t="str">
            <v>NO</v>
          </cell>
          <cell r="E13" t="str">
            <v>N/A</v>
          </cell>
        </row>
        <row r="14">
          <cell r="A14" t="str">
            <v>MT TABOR AMBULANCE SERVICE</v>
          </cell>
          <cell r="B14" t="str">
            <v>85042707001</v>
          </cell>
          <cell r="C14" t="str">
            <v>NO</v>
          </cell>
          <cell r="D14" t="str">
            <v>NO</v>
          </cell>
          <cell r="E14" t="str">
            <v>N/A</v>
          </cell>
        </row>
        <row r="15">
          <cell r="A15" t="str">
            <v>N NFW MEX-EMER-MED-SERV</v>
          </cell>
          <cell r="B15" t="str">
            <v>85023617801</v>
          </cell>
          <cell r="C15" t="str">
            <v>NO</v>
          </cell>
          <cell r="D15" t="str">
            <v>NO</v>
          </cell>
          <cell r="E15" t="str">
            <v>N/A</v>
          </cell>
        </row>
        <row r="16">
          <cell r="A16" t="str">
            <v>NEW MEXICO REHAB CENTER</v>
          </cell>
          <cell r="B16" t="str">
            <v>85600056503</v>
          </cell>
          <cell r="C16" t="str">
            <v>NO</v>
          </cell>
          <cell r="D16" t="str">
            <v>NO</v>
          </cell>
          <cell r="E16" t="str">
            <v>N/A</v>
          </cell>
        </row>
        <row r="17">
          <cell r="A17" t="str">
            <v>NHIC</v>
          </cell>
          <cell r="B17" t="str">
            <v>75153298101</v>
          </cell>
          <cell r="C17" t="str">
            <v>NO</v>
          </cell>
          <cell r="D17" t="str">
            <v>NO</v>
          </cell>
          <cell r="E17" t="str">
            <v>N/A</v>
          </cell>
        </row>
        <row r="18">
          <cell r="A18" t="str">
            <v>ORTHOLOGIC LOCK BOX</v>
          </cell>
          <cell r="B18" t="str">
            <v>86058531004</v>
          </cell>
          <cell r="C18" t="str">
            <v>YES</v>
          </cell>
          <cell r="D18" t="str">
            <v>YES</v>
          </cell>
          <cell r="E18" t="str">
            <v>N/A</v>
          </cell>
        </row>
        <row r="19">
          <cell r="A19" t="str">
            <v>PIPA</v>
          </cell>
          <cell r="B19" t="str">
            <v>06139244301</v>
          </cell>
          <cell r="C19" t="str">
            <v>YES</v>
          </cell>
          <cell r="D19" t="str">
            <v>YES</v>
          </cell>
          <cell r="E19" t="str">
            <v>N/A</v>
          </cell>
        </row>
        <row r="20">
          <cell r="A20" t="str">
            <v>PRIME CARE MANAGEMENT SERVICE</v>
          </cell>
          <cell r="B20" t="str">
            <v>62176014902</v>
          </cell>
          <cell r="C20" t="str">
            <v>YES</v>
          </cell>
          <cell r="D20" t="str">
            <v>YES</v>
          </cell>
          <cell r="E20" t="str">
            <v>N/A</v>
          </cell>
        </row>
        <row r="21">
          <cell r="A21" t="str">
            <v>RURAL METRO AMBULANCE</v>
          </cell>
          <cell r="B21" t="str">
            <v>75262568601</v>
          </cell>
          <cell r="C21" t="str">
            <v>YES</v>
          </cell>
          <cell r="D21" t="str">
            <v>NO</v>
          </cell>
          <cell r="E21" t="str">
            <v>N/A</v>
          </cell>
        </row>
        <row r="22">
          <cell r="A22" t="str">
            <v>SOUTHWEST6 PHARMACY</v>
          </cell>
          <cell r="B22" t="str">
            <v>85003050001</v>
          </cell>
          <cell r="C22" t="str">
            <v>NO</v>
          </cell>
          <cell r="D22" t="str">
            <v>NO</v>
          </cell>
          <cell r="E22" t="str">
            <v>N/A</v>
          </cell>
        </row>
        <row r="23">
          <cell r="A23" t="str">
            <v>STEPHENVILLE EMERG DEPT</v>
          </cell>
          <cell r="B23" t="str">
            <v>75247407606</v>
          </cell>
          <cell r="C23" t="str">
            <v>YES</v>
          </cell>
          <cell r="D23" t="str">
            <v>YES</v>
          </cell>
          <cell r="E23" t="str">
            <v>N/A</v>
          </cell>
        </row>
        <row r="24">
          <cell r="A24" t="str">
            <v>SUPERIOR AMBULANCE INC.</v>
          </cell>
          <cell r="B24" t="str">
            <v>85021103701</v>
          </cell>
          <cell r="C24" t="str">
            <v>NO</v>
          </cell>
          <cell r="D24" t="str">
            <v>NO</v>
          </cell>
          <cell r="E24" t="str">
            <v>N/A</v>
          </cell>
        </row>
        <row r="25">
          <cell r="A25" t="str">
            <v>SUSAN VOIGT, LPAT LPC</v>
          </cell>
          <cell r="B25" t="str">
            <v>50762818001</v>
          </cell>
          <cell r="C25" t="str">
            <v>NO</v>
          </cell>
          <cell r="D25" t="str">
            <v>NO</v>
          </cell>
          <cell r="E25" t="str">
            <v>N/A</v>
          </cell>
        </row>
        <row r="26">
          <cell r="A26" t="str">
            <v>VILLAGE OF CLOUDCROFT AMBULANC</v>
          </cell>
          <cell r="B26" t="str">
            <v>85600064801</v>
          </cell>
          <cell r="C26" t="str">
            <v>NO</v>
          </cell>
          <cell r="D26" t="str">
            <v>NO</v>
          </cell>
          <cell r="E26" t="str">
            <v>N/A</v>
          </cell>
        </row>
        <row r="27">
          <cell r="A27" t="str">
            <v>WISE COUNTY EMS</v>
          </cell>
          <cell r="B27" t="str">
            <v>75600120301</v>
          </cell>
          <cell r="C27" t="str">
            <v>NO</v>
          </cell>
          <cell r="D27" t="str">
            <v>NO</v>
          </cell>
          <cell r="E27" t="str">
            <v>N/A</v>
          </cell>
        </row>
        <row r="28">
          <cell r="A28" t="str">
            <v>TEXAS EMERGENCY RM SVCS</v>
          </cell>
          <cell r="B28" t="str">
            <v>43102034802</v>
          </cell>
          <cell r="C28" t="str">
            <v>YES</v>
          </cell>
          <cell r="D28" t="str">
            <v>NO</v>
          </cell>
          <cell r="E28" t="str">
            <v>N/A BILLING</v>
          </cell>
        </row>
        <row r="29">
          <cell r="A29" t="str">
            <v>A. L. DIXON, MD, PC</v>
          </cell>
          <cell r="B29" t="str">
            <v>62107366901</v>
          </cell>
          <cell r="C29" t="str">
            <v>NO</v>
          </cell>
          <cell r="D29" t="str">
            <v>NO</v>
          </cell>
          <cell r="E29" t="str">
            <v>NO</v>
          </cell>
        </row>
        <row r="30">
          <cell r="A30" t="str">
            <v>A. SCOTT MYERS, M.D.</v>
          </cell>
          <cell r="B30" t="str">
            <v>75192141505</v>
          </cell>
          <cell r="C30" t="str">
            <v>YES</v>
          </cell>
          <cell r="D30" t="str">
            <v>YES</v>
          </cell>
          <cell r="E30" t="str">
            <v>NO</v>
          </cell>
        </row>
        <row r="31">
          <cell r="A31" t="str">
            <v>ABILENE ANESTHESIA GROUP, PA</v>
          </cell>
          <cell r="B31" t="str">
            <v>75225550201</v>
          </cell>
          <cell r="C31" t="str">
            <v>YES</v>
          </cell>
          <cell r="D31" t="str">
            <v>YES</v>
          </cell>
          <cell r="E31" t="str">
            <v>NO</v>
          </cell>
        </row>
        <row r="32">
          <cell r="A32" t="str">
            <v>ABILENE CARDIOLOGY CONSULTANTS</v>
          </cell>
          <cell r="B32" t="str">
            <v>75235847802</v>
          </cell>
          <cell r="C32" t="str">
            <v>YES</v>
          </cell>
          <cell r="D32" t="str">
            <v>NO</v>
          </cell>
          <cell r="E32" t="str">
            <v>NO</v>
          </cell>
        </row>
        <row r="33">
          <cell r="A33" t="str">
            <v>ABILENE DIAGNOSTIC CLINIC/NORT</v>
          </cell>
          <cell r="B33" t="str">
            <v>75262421602</v>
          </cell>
          <cell r="C33" t="str">
            <v>YES</v>
          </cell>
          <cell r="D33" t="str">
            <v>NO</v>
          </cell>
          <cell r="E33" t="str">
            <v>NO</v>
          </cell>
        </row>
        <row r="34">
          <cell r="A34" t="str">
            <v>ABILENE FOOT CENTER</v>
          </cell>
          <cell r="B34" t="str">
            <v>75241454601</v>
          </cell>
          <cell r="C34" t="str">
            <v>YES</v>
          </cell>
          <cell r="D34" t="str">
            <v>YES</v>
          </cell>
          <cell r="E34" t="str">
            <v>NO</v>
          </cell>
        </row>
        <row r="35">
          <cell r="A35" t="str">
            <v>ABILENE MINOR EMERGENCY CLINIC</v>
          </cell>
          <cell r="B35" t="str">
            <v>75189309302</v>
          </cell>
          <cell r="C35" t="str">
            <v>YES</v>
          </cell>
          <cell r="D35" t="str">
            <v>NO</v>
          </cell>
          <cell r="E35" t="str">
            <v>NO</v>
          </cell>
        </row>
        <row r="36">
          <cell r="A36" t="str">
            <v>ABILENE PRIMARY CARE ASSOCIATE</v>
          </cell>
          <cell r="B36" t="str">
            <v>75264916502</v>
          </cell>
          <cell r="C36" t="str">
            <v>YES</v>
          </cell>
          <cell r="D36" t="str">
            <v>YES</v>
          </cell>
          <cell r="E36" t="str">
            <v>NO</v>
          </cell>
        </row>
        <row r="37">
          <cell r="A37" t="str">
            <v>ACTION MENTAL WELLNESS</v>
          </cell>
          <cell r="B37" t="str">
            <v>46676627301</v>
          </cell>
          <cell r="C37" t="str">
            <v>NO</v>
          </cell>
          <cell r="D37" t="str">
            <v>NO</v>
          </cell>
          <cell r="E37" t="str">
            <v>NO</v>
          </cell>
        </row>
        <row r="38">
          <cell r="A38" t="str">
            <v>ADVANCED PAIN CARE CENTER</v>
          </cell>
          <cell r="B38" t="str">
            <v>75263152101</v>
          </cell>
          <cell r="C38" t="str">
            <v>YES</v>
          </cell>
          <cell r="D38" t="str">
            <v>NO</v>
          </cell>
          <cell r="E38" t="str">
            <v>NO</v>
          </cell>
        </row>
        <row r="39">
          <cell r="A39" t="str">
            <v>ALAMOGORDO EYE CLINIC, INC.</v>
          </cell>
          <cell r="B39" t="str">
            <v>85027324401</v>
          </cell>
          <cell r="C39" t="str">
            <v>NO</v>
          </cell>
          <cell r="D39" t="str">
            <v>NO</v>
          </cell>
          <cell r="E39" t="str">
            <v>NO</v>
          </cell>
        </row>
        <row r="40">
          <cell r="A40" t="str">
            <v>ALI M. GHAFFARI, SR, M.D.</v>
          </cell>
          <cell r="B40" t="str">
            <v>85022931801</v>
          </cell>
          <cell r="C40" t="str">
            <v>NO</v>
          </cell>
          <cell r="D40" t="str">
            <v>NO</v>
          </cell>
          <cell r="E40" t="str">
            <v>NO</v>
          </cell>
        </row>
        <row r="41">
          <cell r="A41" t="str">
            <v>ALLAN L. HAYNES, JR, M.D.</v>
          </cell>
          <cell r="B41" t="str">
            <v>85029169301</v>
          </cell>
          <cell r="C41" t="str">
            <v>YES</v>
          </cell>
          <cell r="D41" t="str">
            <v>NO</v>
          </cell>
          <cell r="E41" t="str">
            <v>NO</v>
          </cell>
        </row>
        <row r="42">
          <cell r="A42" t="str">
            <v>ANDREWS FAMILY MEDICINE</v>
          </cell>
          <cell r="B42" t="str">
            <v>75199788001</v>
          </cell>
          <cell r="C42" t="str">
            <v>YES</v>
          </cell>
          <cell r="D42" t="str">
            <v>YES</v>
          </cell>
          <cell r="E42" t="str">
            <v>NO</v>
          </cell>
        </row>
        <row r="43">
          <cell r="A43" t="str">
            <v>ANH MY DO, M.D.</v>
          </cell>
          <cell r="B43" t="str">
            <v>75213485701</v>
          </cell>
          <cell r="C43" t="str">
            <v>YES</v>
          </cell>
          <cell r="D43" t="str">
            <v>NO</v>
          </cell>
          <cell r="E43" t="str">
            <v>NO</v>
          </cell>
        </row>
        <row r="44">
          <cell r="A44" t="str">
            <v>ANN E. BLAKELY, M.D.</v>
          </cell>
          <cell r="B44" t="str">
            <v>85041552901</v>
          </cell>
          <cell r="C44" t="str">
            <v>NO</v>
          </cell>
          <cell r="D44" t="str">
            <v>NO</v>
          </cell>
          <cell r="E44" t="str">
            <v>NO</v>
          </cell>
        </row>
        <row r="45">
          <cell r="A45" t="str">
            <v>APPLE CHIROPRACTIC</v>
          </cell>
          <cell r="B45" t="str">
            <v>85045630401</v>
          </cell>
          <cell r="C45" t="str">
            <v>NO</v>
          </cell>
          <cell r="D45" t="str">
            <v>NO</v>
          </cell>
          <cell r="E45" t="str">
            <v>NO</v>
          </cell>
        </row>
        <row r="46">
          <cell r="A46" t="str">
            <v>ARLINGTON EMERGENCY MED ASSOC</v>
          </cell>
          <cell r="B46" t="str">
            <v>75233527301</v>
          </cell>
          <cell r="C46" t="str">
            <v>NO</v>
          </cell>
          <cell r="D46" t="str">
            <v>YES</v>
          </cell>
          <cell r="E46" t="str">
            <v>NO</v>
          </cell>
        </row>
        <row r="47">
          <cell r="A47" t="str">
            <v>ARLINGTON MEMORIAL</v>
          </cell>
          <cell r="B47" t="str">
            <v>75097280501</v>
          </cell>
          <cell r="C47" t="str">
            <v>YES</v>
          </cell>
          <cell r="D47" t="str">
            <v>YES</v>
          </cell>
          <cell r="E47" t="str">
            <v>NO</v>
          </cell>
        </row>
        <row r="48">
          <cell r="A48" t="str">
            <v>ASSOCIATED INTERNISTS, PA</v>
          </cell>
          <cell r="B48" t="str">
            <v>75190591201</v>
          </cell>
          <cell r="C48" t="str">
            <v>YES</v>
          </cell>
          <cell r="D48" t="str">
            <v>YES</v>
          </cell>
          <cell r="E48" t="str">
            <v>NO</v>
          </cell>
        </row>
        <row r="49">
          <cell r="A49" t="str">
            <v>AUDIO ACOUSTICS HEARING</v>
          </cell>
          <cell r="B49" t="str">
            <v>75226250901</v>
          </cell>
          <cell r="C49" t="str">
            <v>YES</v>
          </cell>
          <cell r="D49" t="str">
            <v>NO</v>
          </cell>
          <cell r="E49" t="str">
            <v>NO</v>
          </cell>
        </row>
        <row r="50">
          <cell r="A50" t="str">
            <v>B. WAYNE MCNEIL, M.D.</v>
          </cell>
          <cell r="B50" t="str">
            <v>75175439901</v>
          </cell>
          <cell r="C50" t="str">
            <v>YES</v>
          </cell>
          <cell r="D50" t="str">
            <v>NO</v>
          </cell>
          <cell r="E50" t="str">
            <v>NO</v>
          </cell>
        </row>
        <row r="51">
          <cell r="A51" t="str">
            <v>BARBARA H. WAY, MD, PA</v>
          </cell>
          <cell r="B51" t="str">
            <v>75197240801</v>
          </cell>
          <cell r="C51" t="str">
            <v>NO</v>
          </cell>
          <cell r="D51" t="str">
            <v>YES</v>
          </cell>
          <cell r="E51" t="str">
            <v>NO</v>
          </cell>
        </row>
        <row r="52">
          <cell r="A52" t="str">
            <v>BARKALOW CHIROPRACTIC OFFICE</v>
          </cell>
          <cell r="B52" t="str">
            <v>85024770901</v>
          </cell>
          <cell r="C52" t="str">
            <v>YES</v>
          </cell>
          <cell r="D52" t="str">
            <v>NO</v>
          </cell>
          <cell r="E52" t="str">
            <v>NO</v>
          </cell>
        </row>
        <row r="53">
          <cell r="A53" t="str">
            <v>BARRY D. NAGEL, M.D.</v>
          </cell>
          <cell r="B53" t="str">
            <v>85045779001</v>
          </cell>
          <cell r="C53" t="str">
            <v>YES</v>
          </cell>
          <cell r="D53" t="str">
            <v>YES</v>
          </cell>
          <cell r="E53" t="str">
            <v>NO</v>
          </cell>
        </row>
        <row r="54">
          <cell r="A54" t="str">
            <v>BASIN SPECIALITY ASSOCIATION</v>
          </cell>
          <cell r="B54" t="str">
            <v>75269377501</v>
          </cell>
          <cell r="C54" t="str">
            <v>YES</v>
          </cell>
          <cell r="D54" t="str">
            <v>YES</v>
          </cell>
          <cell r="E54" t="str">
            <v>NO</v>
          </cell>
        </row>
        <row r="55">
          <cell r="A55" t="str">
            <v>BERNARD A. BURTON, M.D.</v>
          </cell>
          <cell r="B55" t="str">
            <v>75222097001</v>
          </cell>
          <cell r="C55" t="str">
            <v>YES</v>
          </cell>
          <cell r="D55" t="str">
            <v>NO</v>
          </cell>
          <cell r="E55" t="str">
            <v>NO</v>
          </cell>
        </row>
        <row r="56">
          <cell r="A56" t="str">
            <v>BG ANESTHESIA, PA</v>
          </cell>
          <cell r="B56" t="str">
            <v>75263177901</v>
          </cell>
          <cell r="C56" t="str">
            <v>YES</v>
          </cell>
          <cell r="D56" t="str">
            <v>NO</v>
          </cell>
          <cell r="E56" t="str">
            <v>NO</v>
          </cell>
        </row>
        <row r="57">
          <cell r="A57" t="str">
            <v>BOND FAMILY HEALTH CLINIC</v>
          </cell>
          <cell r="B57" t="str">
            <v>74262691701</v>
          </cell>
          <cell r="C57" t="str">
            <v>YES</v>
          </cell>
          <cell r="D57" t="str">
            <v>YES</v>
          </cell>
          <cell r="E57" t="str">
            <v>NO</v>
          </cell>
        </row>
        <row r="58">
          <cell r="A58" t="str">
            <v>BRIAN E. WILLMON, M.D.</v>
          </cell>
          <cell r="B58" t="str">
            <v>85036297801</v>
          </cell>
          <cell r="C58" t="str">
            <v>NO</v>
          </cell>
          <cell r="D58" t="str">
            <v>NO</v>
          </cell>
          <cell r="E58" t="str">
            <v>NO</v>
          </cell>
        </row>
        <row r="59">
          <cell r="A59" t="str">
            <v>BRIDGEPORT CLINIC</v>
          </cell>
          <cell r="B59" t="str">
            <v>75141590901</v>
          </cell>
          <cell r="C59" t="str">
            <v>YES</v>
          </cell>
          <cell r="D59" t="str">
            <v>YES</v>
          </cell>
          <cell r="E59" t="str">
            <v>NO</v>
          </cell>
        </row>
        <row r="60">
          <cell r="A60" t="str">
            <v>BROWNWOOD M.D. ANESTHESIA, P.A</v>
          </cell>
          <cell r="B60" t="str">
            <v>75216033701</v>
          </cell>
          <cell r="C60" t="str">
            <v>YES</v>
          </cell>
          <cell r="D60" t="str">
            <v>NO</v>
          </cell>
          <cell r="E60" t="str">
            <v>NO</v>
          </cell>
        </row>
        <row r="61">
          <cell r="A61" t="str">
            <v>BRUCE PURDY, M.D.</v>
          </cell>
          <cell r="B61" t="str">
            <v>46484571501</v>
          </cell>
          <cell r="C61" t="str">
            <v>YES</v>
          </cell>
          <cell r="D61" t="str">
            <v>YES</v>
          </cell>
          <cell r="E61" t="str">
            <v>NO</v>
          </cell>
        </row>
        <row r="62">
          <cell r="A62" t="str">
            <v>BRUCE PURDY, M.D.</v>
          </cell>
          <cell r="B62" t="str">
            <v>75070119002</v>
          </cell>
          <cell r="C62" t="str">
            <v>YES</v>
          </cell>
          <cell r="D62" t="str">
            <v>YES</v>
          </cell>
          <cell r="E62" t="str">
            <v>NO</v>
          </cell>
        </row>
        <row r="63">
          <cell r="A63" t="str">
            <v>BRUCE PURDY, M.D.</v>
          </cell>
          <cell r="B63" t="str">
            <v>75276556601</v>
          </cell>
          <cell r="C63" t="str">
            <v>YES</v>
          </cell>
          <cell r="D63" t="str">
            <v>NO</v>
          </cell>
          <cell r="E63" t="str">
            <v>NO</v>
          </cell>
        </row>
        <row r="64">
          <cell r="A64" t="str">
            <v>C-B LABORATORY, INC.</v>
          </cell>
          <cell r="B64" t="str">
            <v>85021395001</v>
          </cell>
          <cell r="C64" t="str">
            <v>NO</v>
          </cell>
          <cell r="D64" t="str">
            <v>NO</v>
          </cell>
          <cell r="E64" t="str">
            <v>NO</v>
          </cell>
        </row>
        <row r="65">
          <cell r="A65" t="str">
            <v>C. CHAKINALA MD WF CHEST CLINI</v>
          </cell>
          <cell r="B65" t="str">
            <v>75161571001</v>
          </cell>
          <cell r="C65" t="str">
            <v>YES</v>
          </cell>
          <cell r="D65" t="str">
            <v>NO</v>
          </cell>
          <cell r="E65" t="str">
            <v>NO</v>
          </cell>
        </row>
        <row r="66">
          <cell r="A66" t="str">
            <v>CARDIOLOGISTS OF LUBBOCK</v>
          </cell>
          <cell r="B66" t="str">
            <v>75265158301</v>
          </cell>
          <cell r="C66" t="str">
            <v>YES</v>
          </cell>
          <cell r="D66" t="str">
            <v>YES</v>
          </cell>
          <cell r="E66" t="str">
            <v>NO</v>
          </cell>
        </row>
        <row r="67">
          <cell r="A67" t="str">
            <v>CARLSBAD HOME CARE</v>
          </cell>
          <cell r="B67" t="str">
            <v>85037371601</v>
          </cell>
          <cell r="C67" t="str">
            <v>NO</v>
          </cell>
          <cell r="D67" t="str">
            <v>NO</v>
          </cell>
          <cell r="E67" t="str">
            <v>NO</v>
          </cell>
        </row>
        <row r="68">
          <cell r="A68" t="str">
            <v>CENTRAL TX RADIOLOGY ASSOC., P</v>
          </cell>
          <cell r="B68" t="str">
            <v>74279892201</v>
          </cell>
          <cell r="C68" t="str">
            <v>YES</v>
          </cell>
          <cell r="D68" t="str">
            <v>NO</v>
          </cell>
          <cell r="E68" t="str">
            <v>NO</v>
          </cell>
        </row>
        <row r="69">
          <cell r="A69" t="str">
            <v>CHARLES LIVELY, M.D.</v>
          </cell>
          <cell r="B69" t="str">
            <v>75273648701</v>
          </cell>
          <cell r="C69" t="str">
            <v>YES</v>
          </cell>
          <cell r="D69" t="str">
            <v>YES</v>
          </cell>
          <cell r="E69" t="str">
            <v>NO</v>
          </cell>
        </row>
        <row r="70">
          <cell r="A70" t="str">
            <v>CHARLES WAYNE CADENHEAD, M.D.</v>
          </cell>
          <cell r="B70" t="str">
            <v>75089292801</v>
          </cell>
          <cell r="C70" t="str">
            <v>YES</v>
          </cell>
          <cell r="D70" t="str">
            <v>NO</v>
          </cell>
          <cell r="E70" t="str">
            <v>NO</v>
          </cell>
        </row>
        <row r="71">
          <cell r="A71" t="str">
            <v>CHARLES WHEELER, D.O.</v>
          </cell>
          <cell r="B71" t="str">
            <v>45490160901</v>
          </cell>
          <cell r="C71" t="str">
            <v>YES</v>
          </cell>
          <cell r="D71" t="str">
            <v>NO</v>
          </cell>
          <cell r="E71" t="str">
            <v>NO</v>
          </cell>
        </row>
        <row r="72">
          <cell r="A72" t="str">
            <v>CHERYL EWING, MD</v>
          </cell>
          <cell r="B72" t="str">
            <v>85043861201</v>
          </cell>
          <cell r="C72" t="str">
            <v>YES</v>
          </cell>
          <cell r="D72" t="str">
            <v>NO</v>
          </cell>
          <cell r="E72" t="str">
            <v>NO</v>
          </cell>
        </row>
        <row r="73">
          <cell r="A73" t="str">
            <v>CHESTER M. CALLAN</v>
          </cell>
          <cell r="B73" t="str">
            <v>75143349502</v>
          </cell>
          <cell r="C73" t="str">
            <v>YES</v>
          </cell>
          <cell r="D73" t="str">
            <v>NO</v>
          </cell>
          <cell r="E73" t="str">
            <v>NO</v>
          </cell>
        </row>
        <row r="74">
          <cell r="A74" t="str">
            <v>CHUONG H. PHAM, MD</v>
          </cell>
          <cell r="B74" t="str">
            <v>75271545701</v>
          </cell>
          <cell r="C74" t="str">
            <v>YES</v>
          </cell>
          <cell r="D74" t="str">
            <v>YES</v>
          </cell>
          <cell r="E74" t="str">
            <v>NO</v>
          </cell>
        </row>
        <row r="75">
          <cell r="A75" t="str">
            <v>CLOVIS ANESTHESIA AND ASSOCIAT</v>
          </cell>
          <cell r="B75" t="str">
            <v>85026611002</v>
          </cell>
          <cell r="C75" t="str">
            <v>YES</v>
          </cell>
          <cell r="D75" t="str">
            <v>NO</v>
          </cell>
          <cell r="E75" t="str">
            <v>NO</v>
          </cell>
        </row>
        <row r="76">
          <cell r="A76" t="str">
            <v>CLOVIS HIGH PLAINS HOSPITAL</v>
          </cell>
          <cell r="B76" t="str">
            <v>85010560107</v>
          </cell>
          <cell r="C76" t="str">
            <v>NO</v>
          </cell>
          <cell r="D76" t="str">
            <v>YES</v>
          </cell>
          <cell r="E76" t="str">
            <v>NO</v>
          </cell>
        </row>
        <row r="77">
          <cell r="A77" t="str">
            <v>CLYDE N. MORGAN, M.D.</v>
          </cell>
          <cell r="B77" t="str">
            <v>46226617401</v>
          </cell>
          <cell r="C77" t="str">
            <v>YES</v>
          </cell>
          <cell r="D77" t="str">
            <v>NO</v>
          </cell>
          <cell r="E77" t="str">
            <v>NO</v>
          </cell>
        </row>
        <row r="78">
          <cell r="A78" t="str">
            <v>COCHRAN MEMORIAL HOSPITAL</v>
          </cell>
          <cell r="B78" t="str">
            <v>75125584602</v>
          </cell>
          <cell r="C78" t="str">
            <v>YES</v>
          </cell>
          <cell r="D78" t="str">
            <v>NO</v>
          </cell>
          <cell r="E78" t="str">
            <v>NO</v>
          </cell>
        </row>
        <row r="79">
          <cell r="A79" t="str">
            <v>COLUMBIA MEDICAL GROUP</v>
          </cell>
          <cell r="B79" t="str">
            <v>75164254701</v>
          </cell>
          <cell r="C79" t="str">
            <v>NO</v>
          </cell>
          <cell r="D79" t="str">
            <v>YES</v>
          </cell>
          <cell r="E79" t="str">
            <v>NO</v>
          </cell>
        </row>
        <row r="80">
          <cell r="A80" t="str">
            <v>COMPRECARE, P.C.</v>
          </cell>
          <cell r="B80" t="str">
            <v>85044021301</v>
          </cell>
          <cell r="C80" t="str">
            <v>NO</v>
          </cell>
          <cell r="D80" t="str">
            <v>NO</v>
          </cell>
          <cell r="E80" t="str">
            <v>NO</v>
          </cell>
        </row>
        <row r="81">
          <cell r="A81" t="str">
            <v>CONS RADIATION ONCOLOGY</v>
          </cell>
          <cell r="B81" t="str">
            <v>75141229901</v>
          </cell>
          <cell r="C81" t="str">
            <v>YES</v>
          </cell>
          <cell r="D81" t="str">
            <v>NO</v>
          </cell>
          <cell r="E81" t="str">
            <v>NO</v>
          </cell>
        </row>
        <row r="82">
          <cell r="A82" t="str">
            <v>CORA F. SALVINO, MD</v>
          </cell>
          <cell r="B82" t="str">
            <v>99999999998</v>
          </cell>
          <cell r="C82" t="str">
            <v>YES</v>
          </cell>
          <cell r="D82" t="str">
            <v>NO</v>
          </cell>
          <cell r="E82" t="str">
            <v>NO</v>
          </cell>
        </row>
        <row r="83">
          <cell r="A83" t="str">
            <v>CORAM ALTERNATE SITE SERVICES</v>
          </cell>
          <cell r="B83" t="str">
            <v>76021592211</v>
          </cell>
          <cell r="C83" t="str">
            <v>YES</v>
          </cell>
          <cell r="D83" t="str">
            <v>YES</v>
          </cell>
          <cell r="E83" t="str">
            <v>NO</v>
          </cell>
        </row>
        <row r="84">
          <cell r="A84" t="str">
            <v>CRISP ALLERGY CLINIC</v>
          </cell>
          <cell r="B84" t="str">
            <v>75201520401</v>
          </cell>
          <cell r="C84" t="str">
            <v>NO</v>
          </cell>
          <cell r="D84" t="str">
            <v>YES</v>
          </cell>
          <cell r="E84" t="str">
            <v>NO</v>
          </cell>
        </row>
        <row r="85">
          <cell r="A85" t="str">
            <v>CURT COCKINGS, M.D.</v>
          </cell>
          <cell r="B85" t="str">
            <v>75240073901</v>
          </cell>
          <cell r="C85" t="str">
            <v>YES</v>
          </cell>
          <cell r="D85" t="str">
            <v>YES</v>
          </cell>
          <cell r="E85" t="str">
            <v>NO</v>
          </cell>
        </row>
        <row r="86">
          <cell r="A86" t="str">
            <v>DALE A. FUNK, M.D.</v>
          </cell>
          <cell r="B86" t="str">
            <v>75274203301</v>
          </cell>
          <cell r="C86" t="str">
            <v>YES</v>
          </cell>
          <cell r="D86" t="str">
            <v>NO</v>
          </cell>
          <cell r="E86" t="str">
            <v>NO</v>
          </cell>
        </row>
        <row r="87">
          <cell r="A87" t="str">
            <v>DANIEL B. FISH, M.D.</v>
          </cell>
          <cell r="B87" t="str">
            <v>10146363601</v>
          </cell>
          <cell r="C87" t="str">
            <v>YES</v>
          </cell>
          <cell r="D87" t="str">
            <v>NO</v>
          </cell>
          <cell r="E87" t="str">
            <v>NO</v>
          </cell>
        </row>
        <row r="88">
          <cell r="A88" t="str">
            <v>DAVID B. PITTS, M.D.</v>
          </cell>
          <cell r="B88" t="str">
            <v>62129753202</v>
          </cell>
          <cell r="C88" t="str">
            <v>NO</v>
          </cell>
          <cell r="D88" t="str">
            <v>YES</v>
          </cell>
          <cell r="E88" t="str">
            <v>NO</v>
          </cell>
        </row>
        <row r="89">
          <cell r="A89" t="str">
            <v>DAVID B. PITTS, MD, PC</v>
          </cell>
          <cell r="B89" t="str">
            <v>62129753201</v>
          </cell>
          <cell r="C89" t="str">
            <v>NO</v>
          </cell>
          <cell r="D89" t="str">
            <v>YES</v>
          </cell>
          <cell r="E89" t="str">
            <v>NO</v>
          </cell>
        </row>
        <row r="90">
          <cell r="A90" t="str">
            <v>DAVID M. TYSON, .D.</v>
          </cell>
          <cell r="B90" t="str">
            <v>75281256701</v>
          </cell>
          <cell r="C90" t="str">
            <v>YES</v>
          </cell>
          <cell r="D90" t="str">
            <v>NO</v>
          </cell>
          <cell r="E90" t="str">
            <v>NO</v>
          </cell>
        </row>
        <row r="91">
          <cell r="A91" t="str">
            <v>DAVID W. PRICE, M.D.</v>
          </cell>
          <cell r="B91" t="str">
            <v>75199817602</v>
          </cell>
          <cell r="C91" t="str">
            <v>YES</v>
          </cell>
          <cell r="D91" t="str">
            <v>YES</v>
          </cell>
          <cell r="E91" t="str">
            <v>NO</v>
          </cell>
        </row>
        <row r="92">
          <cell r="A92" t="str">
            <v>DEAN M. BLAIR, M.D.</v>
          </cell>
          <cell r="B92" t="str">
            <v>85040497802</v>
          </cell>
          <cell r="C92" t="str">
            <v>YES</v>
          </cell>
          <cell r="D92" t="str">
            <v>NO</v>
          </cell>
          <cell r="E92" t="str">
            <v>NO</v>
          </cell>
        </row>
        <row r="93">
          <cell r="A93" t="str">
            <v>DELEON CLINIC</v>
          </cell>
          <cell r="B93" t="str">
            <v>75220543201</v>
          </cell>
          <cell r="C93" t="str">
            <v>YES</v>
          </cell>
          <cell r="D93" t="str">
            <v>NO</v>
          </cell>
          <cell r="E93" t="str">
            <v>NO</v>
          </cell>
        </row>
        <row r="94">
          <cell r="A94" t="str">
            <v>DIGESTIVE DISEASE CONSULTANTS</v>
          </cell>
          <cell r="B94" t="str">
            <v>85039615701</v>
          </cell>
          <cell r="C94" t="str">
            <v>YES</v>
          </cell>
          <cell r="D94" t="str">
            <v>YES</v>
          </cell>
          <cell r="E94" t="str">
            <v>NO</v>
          </cell>
        </row>
        <row r="95">
          <cell r="A95" t="str">
            <v>DONALD F. DRANEY</v>
          </cell>
          <cell r="B95" t="str">
            <v>85021016301</v>
          </cell>
          <cell r="C95" t="str">
            <v>NO</v>
          </cell>
          <cell r="D95" t="str">
            <v>NO</v>
          </cell>
          <cell r="E95" t="str">
            <v>NO</v>
          </cell>
        </row>
        <row r="96">
          <cell r="A96" t="str">
            <v>DONALD FREITAG, M.D.</v>
          </cell>
          <cell r="B96" t="str">
            <v>75243423801</v>
          </cell>
          <cell r="C96" t="str">
            <v>YES</v>
          </cell>
          <cell r="D96" t="str">
            <v>NO</v>
          </cell>
          <cell r="E96" t="str">
            <v>NO</v>
          </cell>
        </row>
        <row r="97">
          <cell r="A97" t="str">
            <v>DONALD POPE, MD</v>
          </cell>
          <cell r="B97" t="str">
            <v>75212455701</v>
          </cell>
          <cell r="C97" t="str">
            <v>YES</v>
          </cell>
          <cell r="D97" t="str">
            <v>NO</v>
          </cell>
          <cell r="E97" t="str">
            <v>NO</v>
          </cell>
        </row>
        <row r="98">
          <cell r="A98" t="str">
            <v>DRS. KING AND BURK</v>
          </cell>
          <cell r="B98" t="str">
            <v>75183069001</v>
          </cell>
          <cell r="C98" t="str">
            <v>YES</v>
          </cell>
          <cell r="D98" t="str">
            <v>NO</v>
          </cell>
          <cell r="E98" t="str">
            <v>NO</v>
          </cell>
        </row>
        <row r="99">
          <cell r="A99" t="str">
            <v>DUMAS FAMILY PRACTICE</v>
          </cell>
          <cell r="B99" t="str">
            <v>75255091001</v>
          </cell>
          <cell r="C99" t="str">
            <v>NO</v>
          </cell>
          <cell r="D99" t="str">
            <v>YES</v>
          </cell>
          <cell r="E99" t="str">
            <v>NO</v>
          </cell>
        </row>
        <row r="100">
          <cell r="A100" t="str">
            <v>DWIGHT J. NICHOLS, MD</v>
          </cell>
          <cell r="B100" t="str">
            <v>75157390301</v>
          </cell>
          <cell r="C100" t="str">
            <v>YES</v>
          </cell>
          <cell r="D100" t="str">
            <v>NO</v>
          </cell>
          <cell r="E100" t="str">
            <v>NO</v>
          </cell>
        </row>
        <row r="101">
          <cell r="A101" t="str">
            <v>E. GEER MCKEE, MD</v>
          </cell>
          <cell r="B101" t="str">
            <v>75262393701</v>
          </cell>
          <cell r="C101" t="str">
            <v>YES</v>
          </cell>
          <cell r="D101" t="str">
            <v>NO</v>
          </cell>
          <cell r="E101" t="str">
            <v>NO</v>
          </cell>
        </row>
        <row r="102">
          <cell r="A102" t="str">
            <v>E. PAUL STEWART, M.D.</v>
          </cell>
          <cell r="B102" t="str">
            <v>75152813601</v>
          </cell>
          <cell r="C102" t="str">
            <v>YES</v>
          </cell>
          <cell r="D102" t="str">
            <v>YES</v>
          </cell>
          <cell r="E102" t="str">
            <v>NO</v>
          </cell>
        </row>
        <row r="103">
          <cell r="A103" t="str">
            <v>EASTERN IDAHO TUMOR CRROC</v>
          </cell>
          <cell r="B103" t="str">
            <v>93096018101</v>
          </cell>
          <cell r="C103" t="str">
            <v>NO</v>
          </cell>
          <cell r="D103" t="str">
            <v>NO</v>
          </cell>
          <cell r="E103" t="str">
            <v>NO</v>
          </cell>
        </row>
        <row r="104">
          <cell r="A104" t="str">
            <v>EDILBERTO R. MIGUEL, M.D.</v>
          </cell>
          <cell r="B104" t="str">
            <v>75177586601</v>
          </cell>
          <cell r="C104" t="str">
            <v>YES</v>
          </cell>
          <cell r="D104" t="str">
            <v>YES</v>
          </cell>
          <cell r="E104" t="str">
            <v>NO</v>
          </cell>
        </row>
        <row r="105">
          <cell r="A105" t="str">
            <v>EHRKE CHIROPRACTIC CLINIC</v>
          </cell>
          <cell r="B105" t="str">
            <v>75174637701</v>
          </cell>
          <cell r="C105" t="str">
            <v>NO</v>
          </cell>
          <cell r="D105" t="str">
            <v>NO</v>
          </cell>
          <cell r="E105" t="str">
            <v>NO</v>
          </cell>
        </row>
        <row r="106">
          <cell r="A106" t="str">
            <v>ELAINE COOK, M.D.</v>
          </cell>
          <cell r="B106" t="str">
            <v>86068601801</v>
          </cell>
          <cell r="C106" t="str">
            <v>NO</v>
          </cell>
          <cell r="D106" t="str">
            <v>NO</v>
          </cell>
          <cell r="E106" t="str">
            <v>NO</v>
          </cell>
        </row>
        <row r="107">
          <cell r="A107" t="str">
            <v>FAHED M. HAMADEH</v>
          </cell>
          <cell r="B107" t="str">
            <v>75121266603</v>
          </cell>
          <cell r="C107" t="str">
            <v>NO</v>
          </cell>
          <cell r="D107" t="str">
            <v>NO</v>
          </cell>
          <cell r="E107" t="str">
            <v>NO</v>
          </cell>
        </row>
        <row r="108">
          <cell r="A108" t="str">
            <v>FAMILY MED CTR</v>
          </cell>
          <cell r="B108" t="str">
            <v>75254948101</v>
          </cell>
          <cell r="C108" t="str">
            <v>YES</v>
          </cell>
          <cell r="D108" t="str">
            <v>YES</v>
          </cell>
          <cell r="E108" t="str">
            <v>NO</v>
          </cell>
        </row>
        <row r="109">
          <cell r="A109" t="str">
            <v>FAMILY MEDICAL CENTER OF MONAH</v>
          </cell>
          <cell r="B109" t="str">
            <v>75274192901</v>
          </cell>
          <cell r="C109" t="str">
            <v>YES</v>
          </cell>
          <cell r="D109" t="str">
            <v>YES</v>
          </cell>
          <cell r="E109" t="str">
            <v>NO</v>
          </cell>
        </row>
        <row r="110">
          <cell r="A110" t="str">
            <v>FAMILY MEDICAL CLINIC</v>
          </cell>
          <cell r="B110" t="str">
            <v>08964139401</v>
          </cell>
          <cell r="C110" t="str">
            <v>YES</v>
          </cell>
          <cell r="D110" t="str">
            <v>YES</v>
          </cell>
          <cell r="E110" t="str">
            <v>NO</v>
          </cell>
        </row>
        <row r="111">
          <cell r="A111" t="str">
            <v>FAMILY MEDICAL CLINIC</v>
          </cell>
          <cell r="B111" t="str">
            <v>23729719002</v>
          </cell>
          <cell r="C111" t="str">
            <v>YES</v>
          </cell>
          <cell r="D111" t="str">
            <v>NO</v>
          </cell>
          <cell r="E111" t="str">
            <v>NO</v>
          </cell>
        </row>
        <row r="112">
          <cell r="A112" t="str">
            <v>FIRST MED OF ALBANY</v>
          </cell>
          <cell r="B112" t="str">
            <v>75158608002</v>
          </cell>
          <cell r="C112" t="str">
            <v>YES</v>
          </cell>
          <cell r="D112" t="str">
            <v>NO</v>
          </cell>
          <cell r="E112" t="str">
            <v>NO</v>
          </cell>
        </row>
        <row r="113">
          <cell r="A113" t="str">
            <v>FIRST MED OF CLYDE</v>
          </cell>
          <cell r="B113" t="str">
            <v>75158608001</v>
          </cell>
          <cell r="C113" t="str">
            <v>NO</v>
          </cell>
          <cell r="D113" t="str">
            <v>NO</v>
          </cell>
          <cell r="E113" t="str">
            <v>NO</v>
          </cell>
        </row>
        <row r="114">
          <cell r="A114" t="str">
            <v>FMLY PRAC RURAL HLTH CL</v>
          </cell>
          <cell r="B114" t="str">
            <v>74257006801</v>
          </cell>
          <cell r="C114" t="str">
            <v>YES</v>
          </cell>
          <cell r="D114" t="str">
            <v>YES</v>
          </cell>
          <cell r="E114" t="str">
            <v>NO</v>
          </cell>
        </row>
        <row r="115">
          <cell r="A115" t="str">
            <v>FRANCOIS J. DUTOIT, M.D.</v>
          </cell>
          <cell r="B115" t="str">
            <v>73138887911</v>
          </cell>
          <cell r="C115" t="str">
            <v>YES</v>
          </cell>
          <cell r="D115" t="str">
            <v>YES</v>
          </cell>
          <cell r="E115" t="str">
            <v>NO</v>
          </cell>
        </row>
        <row r="116">
          <cell r="A116" t="str">
            <v>FREDERICK HENSAL</v>
          </cell>
          <cell r="B116" t="str">
            <v>85033492402</v>
          </cell>
          <cell r="C116" t="str">
            <v>YES</v>
          </cell>
          <cell r="D116" t="str">
            <v>NO</v>
          </cell>
          <cell r="E116" t="str">
            <v>NO</v>
          </cell>
        </row>
        <row r="117">
          <cell r="A117" t="str">
            <v>FREDERICK J. HENSAL, M.D.,P.A</v>
          </cell>
          <cell r="B117" t="str">
            <v>85033492401</v>
          </cell>
          <cell r="C117" t="str">
            <v>YES</v>
          </cell>
          <cell r="D117" t="str">
            <v>NO</v>
          </cell>
          <cell r="E117" t="str">
            <v>NO</v>
          </cell>
        </row>
        <row r="118">
          <cell r="A118" t="str">
            <v>FREDERICK M. LANGNER, MD</v>
          </cell>
          <cell r="B118" t="str">
            <v>75251676801</v>
          </cell>
          <cell r="C118" t="str">
            <v>YES</v>
          </cell>
          <cell r="D118" t="str">
            <v>NO</v>
          </cell>
          <cell r="E118" t="str">
            <v>NO</v>
          </cell>
        </row>
        <row r="119">
          <cell r="A119" t="str">
            <v>FRITCH MEDICAL CLINIC</v>
          </cell>
          <cell r="B119" t="str">
            <v>75229246703</v>
          </cell>
          <cell r="C119" t="str">
            <v>YES</v>
          </cell>
          <cell r="D119" t="str">
            <v>YES</v>
          </cell>
          <cell r="E119" t="str">
            <v>NO</v>
          </cell>
        </row>
        <row r="120">
          <cell r="A120" t="str">
            <v>GARRY R. POLLOCK, M.D.</v>
          </cell>
          <cell r="B120" t="str">
            <v>75264464001</v>
          </cell>
          <cell r="C120" t="str">
            <v>YES</v>
          </cell>
          <cell r="D120" t="str">
            <v>NO</v>
          </cell>
          <cell r="E120" t="str">
            <v>NO</v>
          </cell>
        </row>
        <row r="121">
          <cell r="A121" t="str">
            <v>GEETA E. LELE, MD</v>
          </cell>
          <cell r="B121" t="str">
            <v>85030737501</v>
          </cell>
          <cell r="C121" t="str">
            <v>YES</v>
          </cell>
          <cell r="D121" t="str">
            <v>NO</v>
          </cell>
          <cell r="E121" t="str">
            <v>NO</v>
          </cell>
        </row>
        <row r="122">
          <cell r="A122" t="str">
            <v>GENERAL ANESTHESIA SER</v>
          </cell>
          <cell r="B122" t="str">
            <v>75235407901</v>
          </cell>
          <cell r="C122" t="str">
            <v>NO</v>
          </cell>
          <cell r="D122" t="str">
            <v>NO</v>
          </cell>
          <cell r="E122" t="str">
            <v>NO</v>
          </cell>
        </row>
        <row r="123">
          <cell r="A123" t="str">
            <v>GERALD CHAMPION MEM HOSP</v>
          </cell>
          <cell r="B123" t="str">
            <v>85013877501</v>
          </cell>
          <cell r="C123" t="str">
            <v>NO</v>
          </cell>
          <cell r="D123" t="str">
            <v>NO</v>
          </cell>
          <cell r="E123" t="str">
            <v>NO</v>
          </cell>
        </row>
        <row r="124">
          <cell r="A124" t="str">
            <v>GLENN H. ROBERSON, M.D.</v>
          </cell>
          <cell r="B124" t="str">
            <v>52590182001</v>
          </cell>
          <cell r="C124" t="str">
            <v>NO</v>
          </cell>
          <cell r="D124" t="str">
            <v>NO</v>
          </cell>
          <cell r="E124" t="str">
            <v>NO</v>
          </cell>
        </row>
        <row r="125">
          <cell r="A125" t="str">
            <v>GOLDEN EMERGENCY PHYSICIANS</v>
          </cell>
          <cell r="B125" t="str">
            <v>75275397702</v>
          </cell>
          <cell r="C125" t="str">
            <v>NO</v>
          </cell>
          <cell r="D125" t="str">
            <v>NO</v>
          </cell>
          <cell r="E125" t="str">
            <v>NO</v>
          </cell>
        </row>
        <row r="126">
          <cell r="A126" t="str">
            <v>GOLDEN EMERGENCY PHYSICIANS</v>
          </cell>
          <cell r="B126" t="str">
            <v>75275397701</v>
          </cell>
          <cell r="C126" t="str">
            <v>NO</v>
          </cell>
          <cell r="D126" t="str">
            <v>NO</v>
          </cell>
          <cell r="E126" t="str">
            <v>NO</v>
          </cell>
        </row>
        <row r="127">
          <cell r="A127" t="str">
            <v>GOLDEN SERVICES LIMITED</v>
          </cell>
          <cell r="B127" t="str">
            <v>85039947201</v>
          </cell>
          <cell r="C127" t="str">
            <v>YES</v>
          </cell>
          <cell r="D127" t="str">
            <v>NO</v>
          </cell>
          <cell r="E127" t="str">
            <v>NO</v>
          </cell>
        </row>
        <row r="128">
          <cell r="A128" t="str">
            <v>GREGORY L. DARROW, M.D.</v>
          </cell>
          <cell r="B128" t="str">
            <v>62173633703</v>
          </cell>
          <cell r="C128" t="str">
            <v>YES</v>
          </cell>
          <cell r="D128" t="str">
            <v>NO</v>
          </cell>
          <cell r="E128" t="str">
            <v>NO</v>
          </cell>
        </row>
        <row r="129">
          <cell r="A129" t="str">
            <v>HAITHAM JIFI</v>
          </cell>
          <cell r="B129" t="str">
            <v>75130215203</v>
          </cell>
          <cell r="C129" t="str">
            <v>YES</v>
          </cell>
          <cell r="D129" t="str">
            <v>YES</v>
          </cell>
          <cell r="E129" t="str">
            <v>NO</v>
          </cell>
        </row>
        <row r="130">
          <cell r="A130" t="str">
            <v>HAMLIN MEMORIAL HOSPITAL</v>
          </cell>
          <cell r="B130" t="str">
            <v>75145395201</v>
          </cell>
          <cell r="C130" t="str">
            <v>YES</v>
          </cell>
          <cell r="D130" t="str">
            <v>NO</v>
          </cell>
          <cell r="E130" t="str">
            <v>NO</v>
          </cell>
        </row>
        <row r="131">
          <cell r="A131" t="str">
            <v>HAYLEY EYE CLINIC</v>
          </cell>
          <cell r="B131" t="str">
            <v>75237228301</v>
          </cell>
          <cell r="C131" t="str">
            <v>NO</v>
          </cell>
          <cell r="D131" t="str">
            <v>NO</v>
          </cell>
          <cell r="E131" t="str">
            <v>NO</v>
          </cell>
        </row>
        <row r="132">
          <cell r="A132" t="str">
            <v>HEALTHSTAR DME LTD</v>
          </cell>
          <cell r="B132" t="str">
            <v>75223146301</v>
          </cell>
          <cell r="C132" t="str">
            <v>YES</v>
          </cell>
          <cell r="D132" t="str">
            <v>NO</v>
          </cell>
          <cell r="E132" t="str">
            <v>NO</v>
          </cell>
        </row>
        <row r="133">
          <cell r="A133" t="str">
            <v>HENDRICK MEDICAL CENTER</v>
          </cell>
          <cell r="B133" t="str">
            <v>75082744604</v>
          </cell>
          <cell r="C133" t="str">
            <v>YES</v>
          </cell>
          <cell r="D133" t="str">
            <v>YES</v>
          </cell>
          <cell r="E133" t="str">
            <v>NO</v>
          </cell>
        </row>
        <row r="134">
          <cell r="A134" t="str">
            <v>HENDRICK RADIOLOGY CENTER</v>
          </cell>
          <cell r="B134" t="str">
            <v>75159879403</v>
          </cell>
          <cell r="C134" t="str">
            <v>YES</v>
          </cell>
          <cell r="D134" t="str">
            <v>YES</v>
          </cell>
          <cell r="E134" t="str">
            <v>NO</v>
          </cell>
        </row>
        <row r="135">
          <cell r="A135" t="str">
            <v>HENDRICK RADIOLOGY CENTER</v>
          </cell>
          <cell r="B135" t="str">
            <v>75159879402</v>
          </cell>
          <cell r="C135" t="str">
            <v>YES</v>
          </cell>
          <cell r="D135" t="str">
            <v>YES</v>
          </cell>
          <cell r="E135" t="str">
            <v>NO</v>
          </cell>
        </row>
        <row r="136">
          <cell r="A136" t="str">
            <v>HENDRICK REGIONAL LABS</v>
          </cell>
          <cell r="B136" t="str">
            <v>75082744605</v>
          </cell>
          <cell r="C136" t="str">
            <v>YES</v>
          </cell>
          <cell r="D136" t="str">
            <v>YES</v>
          </cell>
          <cell r="E136" t="str">
            <v>NO</v>
          </cell>
        </row>
        <row r="137">
          <cell r="A137" t="str">
            <v>HI-PLAINS HOSPITAL</v>
          </cell>
          <cell r="B137" t="str">
            <v>75072542801</v>
          </cell>
          <cell r="C137" t="str">
            <v>YES</v>
          </cell>
          <cell r="D137" t="str">
            <v>NO</v>
          </cell>
          <cell r="E137" t="str">
            <v>NO</v>
          </cell>
        </row>
        <row r="138">
          <cell r="A138" t="str">
            <v>HIGH PLAINS EYE CARE CENTER</v>
          </cell>
          <cell r="B138" t="str">
            <v>75232916001</v>
          </cell>
          <cell r="C138" t="str">
            <v>YES</v>
          </cell>
          <cell r="D138" t="str">
            <v>NO</v>
          </cell>
          <cell r="E138" t="str">
            <v>NO</v>
          </cell>
        </row>
        <row r="139">
          <cell r="A139" t="str">
            <v>HIGH PLAINS HOSPITAL</v>
          </cell>
          <cell r="B139" t="str">
            <v>75072542802</v>
          </cell>
          <cell r="C139" t="str">
            <v>YES</v>
          </cell>
          <cell r="D139" t="str">
            <v>NO</v>
          </cell>
          <cell r="E139" t="str">
            <v>NO</v>
          </cell>
        </row>
        <row r="140">
          <cell r="A140" t="str">
            <v>HIGHLAND MEDICAL CENTER</v>
          </cell>
          <cell r="B140" t="str">
            <v>75239029102</v>
          </cell>
          <cell r="C140" t="str">
            <v>YES</v>
          </cell>
          <cell r="D140" t="str">
            <v>NO</v>
          </cell>
          <cell r="E140" t="str">
            <v>NO</v>
          </cell>
        </row>
        <row r="141">
          <cell r="A141" t="str">
            <v>HIPOLITO ANTIPORDA, M.D.</v>
          </cell>
          <cell r="B141" t="str">
            <v>85026792501</v>
          </cell>
          <cell r="C141" t="str">
            <v>NO</v>
          </cell>
          <cell r="D141" t="str">
            <v>NO</v>
          </cell>
          <cell r="E141" t="str">
            <v>NO</v>
          </cell>
        </row>
        <row r="142">
          <cell r="A142" t="str">
            <v>HISTO PATH TECHNICAL SPECIALTI</v>
          </cell>
          <cell r="B142" t="str">
            <v>94274936401</v>
          </cell>
          <cell r="C142" t="str">
            <v>NO</v>
          </cell>
          <cell r="D142" t="str">
            <v>NO</v>
          </cell>
          <cell r="E142" t="str">
            <v>NO</v>
          </cell>
        </row>
        <row r="143">
          <cell r="A143" t="str">
            <v>INTERIM HEALTHCARE SERVICES OF</v>
          </cell>
          <cell r="B143" t="str">
            <v>75230494801</v>
          </cell>
          <cell r="C143" t="str">
            <v>YES</v>
          </cell>
          <cell r="D143" t="str">
            <v>NO</v>
          </cell>
          <cell r="E143" t="str">
            <v>NO</v>
          </cell>
        </row>
        <row r="144">
          <cell r="A144" t="str">
            <v>IRAAN CLINIC / GENERAL HOSPITA</v>
          </cell>
          <cell r="B144" t="str">
            <v>74600337401</v>
          </cell>
          <cell r="C144" t="str">
            <v>NO</v>
          </cell>
          <cell r="D144" t="str">
            <v>NO</v>
          </cell>
          <cell r="E144" t="str">
            <v>NO</v>
          </cell>
        </row>
        <row r="145">
          <cell r="A145" t="str">
            <v>J. PAUL REYNOLDS, M.D.</v>
          </cell>
          <cell r="B145" t="str">
            <v>46725437901</v>
          </cell>
          <cell r="C145" t="str">
            <v>YES</v>
          </cell>
          <cell r="D145" t="str">
            <v>NO</v>
          </cell>
          <cell r="E145" t="str">
            <v>NO</v>
          </cell>
        </row>
        <row r="146">
          <cell r="A146" t="str">
            <v>JACK G. JORDAN, M.D.</v>
          </cell>
          <cell r="B146" t="str">
            <v>46548715401</v>
          </cell>
          <cell r="C146" t="str">
            <v>YES</v>
          </cell>
          <cell r="D146" t="str">
            <v>YES</v>
          </cell>
          <cell r="E146" t="str">
            <v>NO</v>
          </cell>
        </row>
        <row r="147">
          <cell r="A147" t="str">
            <v>JACK KERNAN, M.D.</v>
          </cell>
          <cell r="B147" t="str">
            <v>85033892501</v>
          </cell>
          <cell r="C147" t="str">
            <v>YES</v>
          </cell>
          <cell r="D147" t="str">
            <v>NO</v>
          </cell>
          <cell r="E147" t="str">
            <v>NO</v>
          </cell>
        </row>
        <row r="148">
          <cell r="A148" t="str">
            <v>JACK L. GRAHAM, M.D.</v>
          </cell>
          <cell r="B148" t="str">
            <v>85040241201</v>
          </cell>
          <cell r="C148" t="str">
            <v>NO</v>
          </cell>
          <cell r="D148" t="str">
            <v>NO</v>
          </cell>
          <cell r="E148" t="str">
            <v>NO</v>
          </cell>
        </row>
        <row r="149">
          <cell r="A149" t="str">
            <v>JAL CLINIC</v>
          </cell>
          <cell r="B149" t="str">
            <v>85030562701</v>
          </cell>
          <cell r="C149" t="str">
            <v>NO</v>
          </cell>
          <cell r="D149" t="str">
            <v>NO</v>
          </cell>
          <cell r="E149" t="str">
            <v>NO</v>
          </cell>
        </row>
        <row r="150">
          <cell r="A150" t="str">
            <v>JAMES E. GREEN, MD</v>
          </cell>
          <cell r="B150" t="str">
            <v>46060543501</v>
          </cell>
          <cell r="C150" t="str">
            <v>NO</v>
          </cell>
          <cell r="D150" t="str">
            <v>NO</v>
          </cell>
          <cell r="E150" t="str">
            <v>NO</v>
          </cell>
        </row>
        <row r="151">
          <cell r="A151" t="str">
            <v>JAMES KENDALL, MD</v>
          </cell>
          <cell r="B151" t="str">
            <v>75225053501</v>
          </cell>
          <cell r="C151" t="str">
            <v>YES</v>
          </cell>
          <cell r="D151" t="str">
            <v>NO</v>
          </cell>
          <cell r="E151" t="str">
            <v>NO</v>
          </cell>
        </row>
        <row r="152">
          <cell r="A152" t="str">
            <v>JAMES L. KIRKPATRICK, M.D.</v>
          </cell>
          <cell r="B152" t="str">
            <v>74179016501</v>
          </cell>
          <cell r="C152" t="str">
            <v>YES</v>
          </cell>
          <cell r="D152" t="str">
            <v>NO</v>
          </cell>
          <cell r="E152" t="str">
            <v>NO</v>
          </cell>
        </row>
        <row r="153">
          <cell r="A153" t="str">
            <v>JAMES R. CRISP, M.D.</v>
          </cell>
          <cell r="B153" t="str">
            <v>75201520402</v>
          </cell>
          <cell r="C153" t="str">
            <v>YES</v>
          </cell>
          <cell r="D153" t="str">
            <v>YES</v>
          </cell>
          <cell r="E153" t="str">
            <v>NO</v>
          </cell>
        </row>
        <row r="154">
          <cell r="A154" t="str">
            <v>JAMES W. SHORT, M.D.</v>
          </cell>
          <cell r="B154" t="str">
            <v>75600347302</v>
          </cell>
          <cell r="C154" t="str">
            <v>YES</v>
          </cell>
          <cell r="D154" t="str">
            <v>NO</v>
          </cell>
          <cell r="E154" t="str">
            <v>NO</v>
          </cell>
        </row>
        <row r="155">
          <cell r="A155" t="str">
            <v>JAMI YOUNG, PA</v>
          </cell>
          <cell r="B155" t="str">
            <v>75192141502</v>
          </cell>
          <cell r="C155" t="str">
            <v>YES</v>
          </cell>
          <cell r="D155" t="str">
            <v>YES</v>
          </cell>
          <cell r="E155" t="str">
            <v>NO</v>
          </cell>
        </row>
        <row r="156">
          <cell r="A156" t="str">
            <v>JERALD LITTLEFIELD, MD</v>
          </cell>
          <cell r="B156" t="str">
            <v>54123289201</v>
          </cell>
          <cell r="C156" t="str">
            <v>YES</v>
          </cell>
          <cell r="D156" t="str">
            <v>YES</v>
          </cell>
          <cell r="E156" t="str">
            <v>NO</v>
          </cell>
        </row>
        <row r="157">
          <cell r="A157" t="str">
            <v>JERI J. SCHUMACHER, RN</v>
          </cell>
          <cell r="B157" t="str">
            <v>85045311901</v>
          </cell>
          <cell r="C157" t="str">
            <v>NO</v>
          </cell>
          <cell r="D157" t="str">
            <v>NO</v>
          </cell>
          <cell r="E157" t="str">
            <v>NO</v>
          </cell>
        </row>
        <row r="158">
          <cell r="A158" t="str">
            <v>JIM L. REED, M.D.</v>
          </cell>
          <cell r="B158" t="str">
            <v>75252227101</v>
          </cell>
          <cell r="C158" t="str">
            <v>YES</v>
          </cell>
          <cell r="D158" t="str">
            <v>NO</v>
          </cell>
          <cell r="E158" t="str">
            <v>NO</v>
          </cell>
        </row>
        <row r="159">
          <cell r="A159" t="str">
            <v>JIM L. REED, MD</v>
          </cell>
          <cell r="B159" t="str">
            <v>74288128401</v>
          </cell>
          <cell r="C159" t="str">
            <v>NO</v>
          </cell>
          <cell r="D159" t="str">
            <v>NO</v>
          </cell>
          <cell r="E159" t="str">
            <v>NO</v>
          </cell>
        </row>
        <row r="160">
          <cell r="A160" t="str">
            <v>JOE LOWRY, MD</v>
          </cell>
          <cell r="B160" t="str">
            <v>44842692601</v>
          </cell>
          <cell r="C160" t="str">
            <v>NO</v>
          </cell>
          <cell r="D160" t="str">
            <v>NO</v>
          </cell>
          <cell r="E160" t="str">
            <v>NO</v>
          </cell>
        </row>
        <row r="161">
          <cell r="A161" t="str">
            <v>JOHN F. GARVISH, M.D.</v>
          </cell>
          <cell r="B161" t="str">
            <v>75203381501</v>
          </cell>
          <cell r="C161" t="str">
            <v>YES</v>
          </cell>
          <cell r="D161" t="str">
            <v>NO</v>
          </cell>
          <cell r="E161" t="str">
            <v>NO</v>
          </cell>
        </row>
        <row r="162">
          <cell r="A162" t="str">
            <v>JOHN JONES, M.D.</v>
          </cell>
          <cell r="B162" t="str">
            <v>75273814901</v>
          </cell>
          <cell r="C162" t="str">
            <v>NO</v>
          </cell>
          <cell r="D162" t="str">
            <v>NO</v>
          </cell>
          <cell r="E162" t="str">
            <v>NO</v>
          </cell>
        </row>
        <row r="163">
          <cell r="A163" t="str">
            <v>JOHN W. DORMAN, M.D.</v>
          </cell>
          <cell r="B163" t="str">
            <v>75145055001</v>
          </cell>
          <cell r="C163" t="str">
            <v>YES</v>
          </cell>
          <cell r="D163" t="str">
            <v>YES</v>
          </cell>
          <cell r="E163" t="str">
            <v>NO</v>
          </cell>
        </row>
        <row r="164">
          <cell r="A164" t="str">
            <v>JOHN WHITE III, M.D.</v>
          </cell>
          <cell r="B164" t="str">
            <v>75259565201</v>
          </cell>
          <cell r="C164" t="str">
            <v>NO</v>
          </cell>
          <cell r="D164" t="str">
            <v>YES</v>
          </cell>
          <cell r="E164" t="str">
            <v>NO</v>
          </cell>
        </row>
        <row r="165">
          <cell r="A165" t="str">
            <v>JON I. LEVIN, D.O.</v>
          </cell>
          <cell r="B165" t="str">
            <v>85041144901</v>
          </cell>
          <cell r="C165" t="str">
            <v>YES</v>
          </cell>
          <cell r="D165" t="str">
            <v>NO</v>
          </cell>
          <cell r="E165" t="str">
            <v>NO</v>
          </cell>
        </row>
        <row r="166">
          <cell r="A166" t="str">
            <v>KEITH N. BLACK, D.O.</v>
          </cell>
          <cell r="B166" t="str">
            <v>75177559801</v>
          </cell>
          <cell r="C166" t="str">
            <v>YES</v>
          </cell>
          <cell r="D166" t="str">
            <v>YES</v>
          </cell>
          <cell r="E166" t="str">
            <v>NO</v>
          </cell>
        </row>
        <row r="167">
          <cell r="A167" t="str">
            <v>KENT COUNTY RURAL HEALTH CLINI</v>
          </cell>
          <cell r="B167" t="str">
            <v>75143349503</v>
          </cell>
          <cell r="C167" t="str">
            <v>YES</v>
          </cell>
          <cell r="D167" t="str">
            <v>NO</v>
          </cell>
          <cell r="E167" t="str">
            <v>NO</v>
          </cell>
        </row>
        <row r="168">
          <cell r="A168" t="str">
            <v>KENT D. GRAY, D.C.</v>
          </cell>
          <cell r="B168" t="str">
            <v>75253216901</v>
          </cell>
          <cell r="C168" t="str">
            <v>NO</v>
          </cell>
          <cell r="D168" t="str">
            <v>YES</v>
          </cell>
          <cell r="E168" t="str">
            <v>NO</v>
          </cell>
        </row>
        <row r="169">
          <cell r="A169" t="str">
            <v>KIM PERSHALL, MD</v>
          </cell>
          <cell r="B169" t="str">
            <v>75251832701</v>
          </cell>
          <cell r="C169" t="str">
            <v>YES</v>
          </cell>
          <cell r="D169" t="str">
            <v>YES</v>
          </cell>
          <cell r="E169" t="str">
            <v>NO</v>
          </cell>
        </row>
        <row r="170">
          <cell r="A170" t="str">
            <v>KIRK STORRIE, D.C.</v>
          </cell>
          <cell r="B170" t="str">
            <v>85023404601</v>
          </cell>
          <cell r="C170" t="str">
            <v>NO</v>
          </cell>
          <cell r="D170" t="str">
            <v>NO</v>
          </cell>
          <cell r="E170" t="str">
            <v>NO</v>
          </cell>
        </row>
        <row r="171">
          <cell r="A171" t="str">
            <v>KITTEN S. LINTON, M.D.</v>
          </cell>
          <cell r="B171" t="str">
            <v>45817788702</v>
          </cell>
          <cell r="C171" t="str">
            <v>YES</v>
          </cell>
          <cell r="D171" t="str">
            <v>YES</v>
          </cell>
          <cell r="E171" t="str">
            <v>NO</v>
          </cell>
        </row>
        <row r="172">
          <cell r="A172" t="str">
            <v>L. M. OUZTS, M.D.</v>
          </cell>
          <cell r="B172" t="str">
            <v>59255592601</v>
          </cell>
          <cell r="C172" t="str">
            <v>NO</v>
          </cell>
          <cell r="D172" t="str">
            <v>NO</v>
          </cell>
          <cell r="E172" t="str">
            <v>NO</v>
          </cell>
        </row>
        <row r="173">
          <cell r="A173" t="str">
            <v>LAMB COUNTY MEDICAL ASSOCIATES</v>
          </cell>
          <cell r="B173" t="str">
            <v>75254930901</v>
          </cell>
          <cell r="C173" t="str">
            <v>YES</v>
          </cell>
          <cell r="D173" t="str">
            <v>YES</v>
          </cell>
          <cell r="E173" t="str">
            <v>NO</v>
          </cell>
        </row>
        <row r="174">
          <cell r="A174" t="str">
            <v>LAMB HEALTHCARE CENTER</v>
          </cell>
          <cell r="B174" t="str">
            <v>75238851501</v>
          </cell>
          <cell r="C174" t="str">
            <v>YES</v>
          </cell>
          <cell r="D174" t="str">
            <v>NO</v>
          </cell>
          <cell r="E174" t="str">
            <v>NO</v>
          </cell>
        </row>
        <row r="175">
          <cell r="A175" t="str">
            <v>LARRY BUSSANMAS, O.D.</v>
          </cell>
          <cell r="B175" t="str">
            <v>85030129701</v>
          </cell>
          <cell r="C175" t="str">
            <v>NO</v>
          </cell>
          <cell r="D175" t="str">
            <v>NO</v>
          </cell>
          <cell r="E175" t="str">
            <v>NO</v>
          </cell>
        </row>
        <row r="176">
          <cell r="A176" t="str">
            <v>LARRY CHESLEY, DDS</v>
          </cell>
          <cell r="B176" t="str">
            <v>46011143001</v>
          </cell>
          <cell r="C176" t="str">
            <v>NO</v>
          </cell>
          <cell r="D176" t="str">
            <v>NO</v>
          </cell>
          <cell r="E176" t="str">
            <v>NO</v>
          </cell>
        </row>
        <row r="177">
          <cell r="A177" t="str">
            <v>LAXMICHAND KAMNANI, MD</v>
          </cell>
          <cell r="B177" t="str">
            <v>75191648201</v>
          </cell>
          <cell r="C177" t="str">
            <v>YES</v>
          </cell>
          <cell r="D177" t="str">
            <v>NO</v>
          </cell>
          <cell r="E177" t="str">
            <v>NO</v>
          </cell>
        </row>
        <row r="178">
          <cell r="A178" t="str">
            <v>LEON COHEN, DPM</v>
          </cell>
          <cell r="B178" t="str">
            <v>13822028601</v>
          </cell>
          <cell r="C178" t="str">
            <v>NO</v>
          </cell>
          <cell r="D178" t="str">
            <v>NO</v>
          </cell>
          <cell r="E178" t="str">
            <v>NO</v>
          </cell>
        </row>
        <row r="179">
          <cell r="A179" t="str">
            <v>LEVELLAND CLINIC</v>
          </cell>
          <cell r="B179" t="str">
            <v>75224634802</v>
          </cell>
          <cell r="C179" t="str">
            <v>YES</v>
          </cell>
          <cell r="D179" t="str">
            <v>YES</v>
          </cell>
          <cell r="E179" t="str">
            <v>NO</v>
          </cell>
        </row>
        <row r="180">
          <cell r="A180" t="str">
            <v>LINCARE, INC.</v>
          </cell>
          <cell r="B180" t="str">
            <v>59285290018</v>
          </cell>
          <cell r="C180" t="str">
            <v>YES</v>
          </cell>
          <cell r="D180" t="str">
            <v>YES</v>
          </cell>
          <cell r="E180" t="str">
            <v>NO</v>
          </cell>
        </row>
        <row r="181">
          <cell r="A181" t="str">
            <v>LINCARE, INC.</v>
          </cell>
          <cell r="B181" t="str">
            <v>59285290017</v>
          </cell>
          <cell r="C181" t="str">
            <v>YES</v>
          </cell>
          <cell r="D181" t="str">
            <v>YES</v>
          </cell>
          <cell r="E181" t="str">
            <v>NO</v>
          </cell>
        </row>
        <row r="182">
          <cell r="A182" t="str">
            <v>LINCO MEDICAL SUPPLY, INC.</v>
          </cell>
          <cell r="B182" t="str">
            <v>85042552101</v>
          </cell>
          <cell r="C182" t="str">
            <v>NO</v>
          </cell>
          <cell r="D182" t="str">
            <v>NO</v>
          </cell>
          <cell r="E182" t="str">
            <v>NO</v>
          </cell>
        </row>
        <row r="183">
          <cell r="A183" t="str">
            <v>LOVELACE HEALTH SYSTEMS</v>
          </cell>
          <cell r="B183" t="str">
            <v>85032723702</v>
          </cell>
          <cell r="C183" t="str">
            <v>NO</v>
          </cell>
          <cell r="D183" t="str">
            <v>NO</v>
          </cell>
          <cell r="E183" t="str">
            <v>NO</v>
          </cell>
        </row>
        <row r="184">
          <cell r="A184" t="str">
            <v>LUBBOCK DERMATOLOGY</v>
          </cell>
          <cell r="B184" t="str">
            <v>75237260902</v>
          </cell>
          <cell r="C184" t="str">
            <v>YES</v>
          </cell>
          <cell r="D184" t="str">
            <v>YES</v>
          </cell>
          <cell r="E184" t="str">
            <v>NO</v>
          </cell>
        </row>
        <row r="185">
          <cell r="A185" t="str">
            <v>LUBBOCK DERMATOLOGY</v>
          </cell>
          <cell r="B185" t="str">
            <v>75237260901</v>
          </cell>
          <cell r="C185" t="str">
            <v>YES</v>
          </cell>
          <cell r="D185" t="str">
            <v>YES</v>
          </cell>
          <cell r="E185" t="str">
            <v>NO</v>
          </cell>
        </row>
        <row r="186">
          <cell r="A186" t="str">
            <v>LUBBOCK RADIOLOGY ASSOCIATES</v>
          </cell>
          <cell r="B186" t="str">
            <v>75132184902</v>
          </cell>
          <cell r="C186" t="str">
            <v>YES</v>
          </cell>
          <cell r="D186" t="str">
            <v>YES</v>
          </cell>
          <cell r="E186" t="str">
            <v>NO</v>
          </cell>
        </row>
        <row r="187">
          <cell r="A187" t="str">
            <v>LUBBOCK UROLOGY ASSOCIATES</v>
          </cell>
          <cell r="B187" t="str">
            <v>75169778301</v>
          </cell>
          <cell r="C187" t="str">
            <v>YES</v>
          </cell>
          <cell r="D187" t="str">
            <v>YES</v>
          </cell>
          <cell r="E187" t="str">
            <v>NO</v>
          </cell>
        </row>
        <row r="188">
          <cell r="A188" t="str">
            <v>M. J. GRAFE, D.O.</v>
          </cell>
          <cell r="B188" t="str">
            <v>86026393401</v>
          </cell>
          <cell r="C188" t="str">
            <v>YES</v>
          </cell>
          <cell r="D188" t="str">
            <v>YES</v>
          </cell>
          <cell r="E188" t="str">
            <v>NO</v>
          </cell>
        </row>
        <row r="189">
          <cell r="A189" t="str">
            <v>M. S. VIDYASAGER, M.D.</v>
          </cell>
          <cell r="B189" t="str">
            <v>13566424101</v>
          </cell>
          <cell r="C189" t="str">
            <v>NO</v>
          </cell>
          <cell r="D189" t="str">
            <v>NO</v>
          </cell>
          <cell r="E189" t="str">
            <v>NO</v>
          </cell>
        </row>
        <row r="190">
          <cell r="A190" t="str">
            <v>M.S. VIDYASAGAR, M.D.</v>
          </cell>
          <cell r="B190" t="str">
            <v>13566424102</v>
          </cell>
          <cell r="C190" t="str">
            <v>NO</v>
          </cell>
          <cell r="D190" t="str">
            <v>NO</v>
          </cell>
          <cell r="E190" t="str">
            <v>NO</v>
          </cell>
        </row>
        <row r="191">
          <cell r="A191" t="str">
            <v>MAJID SYED, M.D.</v>
          </cell>
          <cell r="B191" t="str">
            <v>85038592001</v>
          </cell>
          <cell r="C191" t="str">
            <v>NO</v>
          </cell>
          <cell r="D191" t="str">
            <v>NO</v>
          </cell>
          <cell r="E191" t="str">
            <v>NO</v>
          </cell>
        </row>
        <row r="192">
          <cell r="A192" t="str">
            <v>MANON E. CHILDERS, III, M.D.</v>
          </cell>
          <cell r="B192" t="str">
            <v>75183127701</v>
          </cell>
          <cell r="C192" t="str">
            <v>YES</v>
          </cell>
          <cell r="D192" t="str">
            <v>NO</v>
          </cell>
          <cell r="E192" t="str">
            <v>NO</v>
          </cell>
        </row>
        <row r="193">
          <cell r="A193" t="str">
            <v>MANON E. CHILDERS, MD</v>
          </cell>
          <cell r="B193" t="str">
            <v>75213103701</v>
          </cell>
          <cell r="C193" t="str">
            <v>NO</v>
          </cell>
          <cell r="D193" t="str">
            <v>NO</v>
          </cell>
          <cell r="E193" t="str">
            <v>NO</v>
          </cell>
        </row>
        <row r="194">
          <cell r="A194" t="str">
            <v>MARK RODGERS</v>
          </cell>
          <cell r="B194" t="str">
            <v>75176523202</v>
          </cell>
          <cell r="C194" t="str">
            <v>YES</v>
          </cell>
          <cell r="D194" t="str">
            <v>YES</v>
          </cell>
          <cell r="E194" t="str">
            <v>NO</v>
          </cell>
        </row>
        <row r="195">
          <cell r="A195" t="str">
            <v>MARK SUGGS, M.D.</v>
          </cell>
          <cell r="B195" t="str">
            <v>73132319501</v>
          </cell>
          <cell r="C195" t="str">
            <v>NO</v>
          </cell>
          <cell r="D195" t="str">
            <v>YES</v>
          </cell>
          <cell r="E195" t="str">
            <v>NO</v>
          </cell>
        </row>
        <row r="196">
          <cell r="A196" t="str">
            <v>MARSHALL BACA, MD</v>
          </cell>
          <cell r="B196" t="str">
            <v>85043852401</v>
          </cell>
          <cell r="C196" t="str">
            <v>YES</v>
          </cell>
          <cell r="D196" t="str">
            <v>NO</v>
          </cell>
          <cell r="E196" t="str">
            <v>NO</v>
          </cell>
        </row>
        <row r="197">
          <cell r="A197" t="str">
            <v>MARTIN F. BELLI, MD</v>
          </cell>
          <cell r="B197" t="str">
            <v>09850207002</v>
          </cell>
          <cell r="C197" t="str">
            <v>YES</v>
          </cell>
          <cell r="D197" t="str">
            <v>NO</v>
          </cell>
          <cell r="E197" t="str">
            <v>NO</v>
          </cell>
        </row>
        <row r="198">
          <cell r="A198" t="str">
            <v>MAYO CLINIC ARIZONA</v>
          </cell>
          <cell r="B198" t="str">
            <v>86080015001</v>
          </cell>
          <cell r="C198" t="str">
            <v>NO</v>
          </cell>
          <cell r="D198" t="str">
            <v>YES</v>
          </cell>
          <cell r="E198" t="str">
            <v>NO</v>
          </cell>
        </row>
        <row r="199">
          <cell r="A199" t="str">
            <v>MCKENNA HLCTR-SMITHSON VALLEY</v>
          </cell>
          <cell r="B199" t="str">
            <v>74119172903</v>
          </cell>
          <cell r="C199" t="str">
            <v>YES</v>
          </cell>
          <cell r="D199" t="str">
            <v>YES</v>
          </cell>
          <cell r="E199" t="str">
            <v>NO</v>
          </cell>
        </row>
        <row r="200">
          <cell r="A200" t="str">
            <v>MEDICAL ARTS LABORATORY,INC.</v>
          </cell>
          <cell r="B200" t="str">
            <v>73079353805</v>
          </cell>
          <cell r="C200" t="str">
            <v>YES</v>
          </cell>
          <cell r="D200" t="str">
            <v>YES</v>
          </cell>
          <cell r="E200" t="str">
            <v>NO</v>
          </cell>
        </row>
        <row r="201">
          <cell r="A201" t="str">
            <v>MEDICAL IMAGING OF CARLSBAD</v>
          </cell>
          <cell r="B201" t="str">
            <v>85033363201</v>
          </cell>
          <cell r="C201" t="str">
            <v>NO</v>
          </cell>
          <cell r="D201" t="str">
            <v>NO</v>
          </cell>
          <cell r="E201" t="str">
            <v>NO</v>
          </cell>
        </row>
        <row r="202">
          <cell r="A202" t="str">
            <v>MEDICAL PUMPS &amp; SUPPLIES</v>
          </cell>
          <cell r="B202" t="str">
            <v>75245492501</v>
          </cell>
          <cell r="C202" t="str">
            <v>YES</v>
          </cell>
          <cell r="D202" t="str">
            <v>YES</v>
          </cell>
          <cell r="E202" t="str">
            <v>NO</v>
          </cell>
        </row>
        <row r="203">
          <cell r="A203" t="str">
            <v>MEDLEY CHIROPRACTIC CENTER</v>
          </cell>
          <cell r="B203" t="str">
            <v>85042035201</v>
          </cell>
          <cell r="C203" t="str">
            <v>YES</v>
          </cell>
          <cell r="D203" t="str">
            <v>NO</v>
          </cell>
          <cell r="E203" t="str">
            <v>NO</v>
          </cell>
        </row>
        <row r="204">
          <cell r="A204" t="str">
            <v>MEER SHAHID, M.D.</v>
          </cell>
          <cell r="B204" t="str">
            <v>11078539101</v>
          </cell>
          <cell r="C204" t="str">
            <v>YES</v>
          </cell>
          <cell r="D204" t="str">
            <v>NO</v>
          </cell>
          <cell r="E204" t="str">
            <v>NO</v>
          </cell>
        </row>
        <row r="205">
          <cell r="A205" t="str">
            <v>MEMORIAL HOSPITAL</v>
          </cell>
          <cell r="B205" t="str">
            <v>73662767901</v>
          </cell>
          <cell r="C205" t="str">
            <v>YES</v>
          </cell>
          <cell r="D205" t="str">
            <v>NO</v>
          </cell>
          <cell r="E205" t="str">
            <v>NO</v>
          </cell>
        </row>
        <row r="206">
          <cell r="A206" t="str">
            <v>MICHAEL GURULE, MD</v>
          </cell>
          <cell r="B206" t="str">
            <v>85043684201</v>
          </cell>
          <cell r="C206" t="str">
            <v>YES</v>
          </cell>
          <cell r="D206" t="str">
            <v>NO</v>
          </cell>
          <cell r="E206" t="str">
            <v>NO</v>
          </cell>
        </row>
        <row r="207">
          <cell r="A207" t="str">
            <v>MICHAEL ROWLEY, MD,PC</v>
          </cell>
          <cell r="B207" t="str">
            <v>85030208101</v>
          </cell>
          <cell r="C207" t="str">
            <v>YES</v>
          </cell>
          <cell r="D207" t="str">
            <v>NO</v>
          </cell>
          <cell r="E207" t="str">
            <v>NO</v>
          </cell>
        </row>
        <row r="208">
          <cell r="A208" t="str">
            <v>MICHELE P. JOHNSON, M.D.</v>
          </cell>
          <cell r="B208" t="str">
            <v>75170970601</v>
          </cell>
          <cell r="C208" t="str">
            <v>NO</v>
          </cell>
          <cell r="D208" t="str">
            <v>NO</v>
          </cell>
          <cell r="E208" t="str">
            <v>NO</v>
          </cell>
        </row>
        <row r="209">
          <cell r="A209" t="str">
            <v>MIDLAND MEMORIAL HOSPITAL</v>
          </cell>
          <cell r="B209" t="str">
            <v>75158455901</v>
          </cell>
          <cell r="C209" t="str">
            <v>NO</v>
          </cell>
          <cell r="D209" t="str">
            <v>YES</v>
          </cell>
          <cell r="E209" t="str">
            <v>NO</v>
          </cell>
        </row>
        <row r="210">
          <cell r="A210" t="str">
            <v>MITCHELL CHIROPRACTIC LIFE</v>
          </cell>
          <cell r="B210" t="str">
            <v>85037744601</v>
          </cell>
          <cell r="C210" t="str">
            <v>NO</v>
          </cell>
          <cell r="D210" t="str">
            <v>NO</v>
          </cell>
          <cell r="E210" t="str">
            <v>NO</v>
          </cell>
        </row>
        <row r="211">
          <cell r="A211" t="str">
            <v>MOORE COUNTY HOSPITAL DIS</v>
          </cell>
          <cell r="B211" t="str">
            <v>75130215202</v>
          </cell>
          <cell r="C211" t="str">
            <v>YES</v>
          </cell>
          <cell r="D211" t="str">
            <v>YES</v>
          </cell>
          <cell r="E211" t="str">
            <v>NO</v>
          </cell>
        </row>
        <row r="212">
          <cell r="A212" t="str">
            <v>MORTON CLINIC</v>
          </cell>
          <cell r="B212" t="str">
            <v>75125584601</v>
          </cell>
          <cell r="C212" t="str">
            <v>YES</v>
          </cell>
          <cell r="D212" t="str">
            <v>NO</v>
          </cell>
          <cell r="E212" t="str">
            <v>NO</v>
          </cell>
        </row>
        <row r="213">
          <cell r="A213" t="str">
            <v>N. M. PATEL, MD</v>
          </cell>
          <cell r="B213" t="str">
            <v>75259481501</v>
          </cell>
          <cell r="C213" t="str">
            <v>YES</v>
          </cell>
          <cell r="D213" t="str">
            <v>NO</v>
          </cell>
          <cell r="E213" t="str">
            <v>NO</v>
          </cell>
        </row>
        <row r="214">
          <cell r="A214" t="str">
            <v>NANETTE EVANS, MD</v>
          </cell>
          <cell r="B214" t="str">
            <v>75276757801</v>
          </cell>
          <cell r="C214" t="str">
            <v>YES</v>
          </cell>
          <cell r="D214" t="str">
            <v>NO</v>
          </cell>
          <cell r="E214" t="str">
            <v>NO</v>
          </cell>
        </row>
        <row r="215">
          <cell r="A215" t="str">
            <v>NASEER AHMED, M.D.</v>
          </cell>
          <cell r="B215" t="str">
            <v>75600294802</v>
          </cell>
          <cell r="C215" t="str">
            <v>YES</v>
          </cell>
          <cell r="D215" t="str">
            <v>NO</v>
          </cell>
          <cell r="E215" t="str">
            <v>NO</v>
          </cell>
        </row>
        <row r="216">
          <cell r="A216" t="str">
            <v>NELSON BRICE, M.D.</v>
          </cell>
          <cell r="B216" t="str">
            <v>75153137101</v>
          </cell>
          <cell r="C216" t="str">
            <v>YES</v>
          </cell>
          <cell r="D216" t="str">
            <v>NO</v>
          </cell>
          <cell r="E216" t="str">
            <v>NO</v>
          </cell>
        </row>
        <row r="217">
          <cell r="A217" t="str">
            <v>NICHOLAS ROWLEY, M.D.</v>
          </cell>
          <cell r="B217" t="str">
            <v>85025317001</v>
          </cell>
          <cell r="C217" t="str">
            <v>YES</v>
          </cell>
          <cell r="D217" t="str">
            <v>NO</v>
          </cell>
          <cell r="E217" t="str">
            <v>NO</v>
          </cell>
        </row>
        <row r="218">
          <cell r="A218" t="str">
            <v>NIGEL DA SILVA, D.O.</v>
          </cell>
          <cell r="B218" t="str">
            <v>88027993101</v>
          </cell>
          <cell r="C218" t="str">
            <v>YES</v>
          </cell>
          <cell r="D218" t="str">
            <v>NO</v>
          </cell>
          <cell r="E218" t="str">
            <v>NO</v>
          </cell>
        </row>
        <row r="219">
          <cell r="A219" t="str">
            <v>NOEL F. VILLANUEVA, M.D.</v>
          </cell>
          <cell r="B219" t="str">
            <v>42123453002</v>
          </cell>
          <cell r="C219" t="str">
            <v>YES</v>
          </cell>
          <cell r="D219" t="str">
            <v>YES</v>
          </cell>
          <cell r="E219" t="str">
            <v>NO</v>
          </cell>
        </row>
        <row r="220">
          <cell r="A220" t="str">
            <v>NOEL F. VILLANUEVA, M.D.</v>
          </cell>
          <cell r="B220" t="str">
            <v>42123453001</v>
          </cell>
          <cell r="C220" t="str">
            <v>YES</v>
          </cell>
          <cell r="D220" t="str">
            <v>YES</v>
          </cell>
          <cell r="E220" t="str">
            <v>NO</v>
          </cell>
        </row>
        <row r="221">
          <cell r="A221" t="str">
            <v>NORMAN HARRIS, MD</v>
          </cell>
          <cell r="B221" t="str">
            <v>75207418901</v>
          </cell>
          <cell r="C221" t="str">
            <v>YES</v>
          </cell>
          <cell r="D221" t="str">
            <v>YES</v>
          </cell>
          <cell r="E221" t="str">
            <v>NO</v>
          </cell>
        </row>
        <row r="222">
          <cell r="A222" t="str">
            <v>NORTH TEXAS ANESTHESIA</v>
          </cell>
          <cell r="B222" t="str">
            <v>75150278101</v>
          </cell>
          <cell r="C222" t="str">
            <v>NO</v>
          </cell>
          <cell r="D222" t="str">
            <v>NO</v>
          </cell>
          <cell r="E222" t="str">
            <v>NO</v>
          </cell>
        </row>
        <row r="223">
          <cell r="A223" t="str">
            <v>NORTH TEXAS SURGI-CENTER</v>
          </cell>
          <cell r="B223" t="str">
            <v>75227103101</v>
          </cell>
          <cell r="C223" t="str">
            <v>YES</v>
          </cell>
          <cell r="D223" t="str">
            <v>YES</v>
          </cell>
          <cell r="E223" t="str">
            <v>NO</v>
          </cell>
        </row>
        <row r="224">
          <cell r="A224" t="str">
            <v>NORTHWEST OKLAHOMA ANES</v>
          </cell>
          <cell r="B224" t="str">
            <v>73119824601</v>
          </cell>
          <cell r="C224" t="str">
            <v>YES</v>
          </cell>
          <cell r="D224" t="str">
            <v>NO</v>
          </cell>
          <cell r="E224" t="str">
            <v>NO</v>
          </cell>
        </row>
        <row r="225">
          <cell r="A225" t="str">
            <v>OBADIAS FERRARI, M.D.</v>
          </cell>
          <cell r="B225" t="str">
            <v>85031213901</v>
          </cell>
          <cell r="C225" t="str">
            <v>YES</v>
          </cell>
          <cell r="D225" t="str">
            <v>NO</v>
          </cell>
          <cell r="E225" t="str">
            <v>NO</v>
          </cell>
        </row>
        <row r="226">
          <cell r="A226" t="str">
            <v>OCHILTREE HOSPITAL DISTRICT</v>
          </cell>
          <cell r="B226" t="str">
            <v>75121190301</v>
          </cell>
          <cell r="C226" t="str">
            <v>YES</v>
          </cell>
          <cell r="D226" t="str">
            <v>NO</v>
          </cell>
          <cell r="E226" t="str">
            <v>NO</v>
          </cell>
        </row>
        <row r="227">
          <cell r="A227" t="str">
            <v>ODESSA REGIONAL HOSPITAL</v>
          </cell>
          <cell r="B227" t="str">
            <v>74619757702</v>
          </cell>
          <cell r="C227" t="str">
            <v>YES</v>
          </cell>
          <cell r="D227" t="str">
            <v>NO</v>
          </cell>
          <cell r="E227" t="str">
            <v>NO</v>
          </cell>
        </row>
        <row r="228">
          <cell r="A228" t="str">
            <v>OLTON RURAL HEALTH CLINIC</v>
          </cell>
          <cell r="B228" t="str">
            <v>75072542803</v>
          </cell>
          <cell r="C228" t="str">
            <v>YES</v>
          </cell>
          <cell r="D228" t="str">
            <v>NO</v>
          </cell>
          <cell r="E228" t="str">
            <v>NO</v>
          </cell>
        </row>
        <row r="229">
          <cell r="A229" t="str">
            <v>OPEN AIR MRI OF LUBBOCK</v>
          </cell>
          <cell r="B229" t="str">
            <v>75269878501</v>
          </cell>
          <cell r="C229" t="str">
            <v>YES</v>
          </cell>
          <cell r="D229" t="str">
            <v>NO</v>
          </cell>
          <cell r="E229" t="str">
            <v>NO</v>
          </cell>
        </row>
        <row r="230">
          <cell r="A230" t="str">
            <v>OPTION CARE OF LUBBOCK</v>
          </cell>
          <cell r="B230" t="str">
            <v>75239924701</v>
          </cell>
          <cell r="C230" t="str">
            <v>YES</v>
          </cell>
          <cell r="D230" t="str">
            <v>YES</v>
          </cell>
          <cell r="E230" t="str">
            <v>NO</v>
          </cell>
        </row>
        <row r="231">
          <cell r="A231" t="str">
            <v>OSWALD C. GRAHAM, M.D.</v>
          </cell>
          <cell r="B231" t="str">
            <v>85029079201</v>
          </cell>
          <cell r="C231" t="str">
            <v>NO</v>
          </cell>
          <cell r="D231" t="str">
            <v>NO</v>
          </cell>
          <cell r="E231" t="str">
            <v>NO</v>
          </cell>
        </row>
        <row r="232">
          <cell r="A232" t="str">
            <v>OXYCARE PLUS</v>
          </cell>
          <cell r="B232" t="str">
            <v>75245619401</v>
          </cell>
          <cell r="C232" t="str">
            <v>YES</v>
          </cell>
          <cell r="D232" t="str">
            <v>NO</v>
          </cell>
          <cell r="E232" t="str">
            <v>NO</v>
          </cell>
        </row>
        <row r="233">
          <cell r="A233" t="str">
            <v>PABLO TEVENI, MD</v>
          </cell>
          <cell r="B233" t="str">
            <v>75250605501</v>
          </cell>
          <cell r="C233" t="str">
            <v>YES</v>
          </cell>
          <cell r="D233" t="str">
            <v>NO</v>
          </cell>
          <cell r="E233" t="str">
            <v>NO</v>
          </cell>
        </row>
        <row r="234">
          <cell r="A234" t="str">
            <v>PANHANDLE EMERGENCY PHYSICIANS</v>
          </cell>
          <cell r="B234" t="str">
            <v>75273322501</v>
          </cell>
          <cell r="C234" t="str">
            <v>YES</v>
          </cell>
          <cell r="D234" t="str">
            <v>NO</v>
          </cell>
          <cell r="E234" t="str">
            <v>NO</v>
          </cell>
        </row>
        <row r="235">
          <cell r="A235" t="str">
            <v>PARK CLINIC</v>
          </cell>
          <cell r="B235" t="str">
            <v>75227991401</v>
          </cell>
          <cell r="C235" t="str">
            <v>YES</v>
          </cell>
          <cell r="D235" t="str">
            <v>NO</v>
          </cell>
          <cell r="E235" t="str">
            <v>NO</v>
          </cell>
        </row>
        <row r="236">
          <cell r="A236" t="str">
            <v>PARTNERS IN FAMILY WELLNESS</v>
          </cell>
          <cell r="B236" t="str">
            <v>62173633702</v>
          </cell>
          <cell r="C236" t="str">
            <v>YES</v>
          </cell>
          <cell r="D236" t="str">
            <v>NO</v>
          </cell>
          <cell r="E236" t="str">
            <v>NO</v>
          </cell>
        </row>
        <row r="237">
          <cell r="A237" t="str">
            <v>PAUL D. LEON, DPM</v>
          </cell>
          <cell r="B237" t="str">
            <v>75167402102</v>
          </cell>
          <cell r="C237" t="str">
            <v>YES</v>
          </cell>
          <cell r="D237" t="str">
            <v>YES</v>
          </cell>
          <cell r="E237" t="str">
            <v>NO</v>
          </cell>
        </row>
        <row r="238">
          <cell r="A238" t="str">
            <v>PAUL REYNOLDS</v>
          </cell>
          <cell r="B238" t="str">
            <v>75242824302</v>
          </cell>
          <cell r="C238" t="str">
            <v>YES</v>
          </cell>
          <cell r="D238" t="str">
            <v>NO</v>
          </cell>
          <cell r="E238" t="str">
            <v>NO</v>
          </cell>
        </row>
        <row r="239">
          <cell r="A239" t="str">
            <v>PEDIATRIC HEALTH SERVICES</v>
          </cell>
          <cell r="B239" t="str">
            <v>62173633701</v>
          </cell>
          <cell r="C239" t="str">
            <v>YES</v>
          </cell>
          <cell r="D239" t="str">
            <v>NO</v>
          </cell>
          <cell r="E239" t="str">
            <v>NO</v>
          </cell>
        </row>
        <row r="240">
          <cell r="A240" t="str">
            <v>PEDRO OCHOA, MD</v>
          </cell>
          <cell r="B240" t="str">
            <v>49450652701</v>
          </cell>
          <cell r="C240" t="str">
            <v>YES</v>
          </cell>
          <cell r="D240" t="str">
            <v>YES</v>
          </cell>
          <cell r="E240" t="str">
            <v>NO</v>
          </cell>
        </row>
        <row r="241">
          <cell r="A241" t="str">
            <v>PERMIAN ANESTHESIA ASSOCIATES</v>
          </cell>
          <cell r="B241" t="str">
            <v>75156235601</v>
          </cell>
          <cell r="C241" t="str">
            <v>YES</v>
          </cell>
          <cell r="D241" t="str">
            <v>NO</v>
          </cell>
          <cell r="E241" t="str">
            <v>NO</v>
          </cell>
        </row>
        <row r="242">
          <cell r="A242" t="str">
            <v>PERMIAN CARDIOLOGY ASSOCIATES</v>
          </cell>
          <cell r="B242" t="str">
            <v>75165596701</v>
          </cell>
          <cell r="C242" t="str">
            <v>YES</v>
          </cell>
          <cell r="D242" t="str">
            <v>NO</v>
          </cell>
          <cell r="E242" t="str">
            <v>NO</v>
          </cell>
        </row>
        <row r="243">
          <cell r="A243" t="str">
            <v>PRMC HOME HEALTHCARE</v>
          </cell>
          <cell r="B243" t="str">
            <v>85010560128</v>
          </cell>
          <cell r="C243" t="str">
            <v>NO</v>
          </cell>
          <cell r="D243" t="str">
            <v>YES</v>
          </cell>
          <cell r="E243" t="str">
            <v>NO</v>
          </cell>
        </row>
        <row r="244">
          <cell r="A244" t="str">
            <v>PROF ANESTHESIA ASSOC</v>
          </cell>
          <cell r="B244" t="str">
            <v>85041140901</v>
          </cell>
          <cell r="C244" t="str">
            <v>NO</v>
          </cell>
          <cell r="D244" t="str">
            <v>NO</v>
          </cell>
          <cell r="E244" t="str">
            <v>NO</v>
          </cell>
        </row>
        <row r="245">
          <cell r="A245" t="str">
            <v>PROF. ASSN. FOR PEDIATRICS</v>
          </cell>
          <cell r="B245" t="str">
            <v>75137132301</v>
          </cell>
          <cell r="C245" t="str">
            <v>YES</v>
          </cell>
          <cell r="D245" t="str">
            <v>YES</v>
          </cell>
          <cell r="E245" t="str">
            <v>NO</v>
          </cell>
        </row>
        <row r="246">
          <cell r="A246" t="str">
            <v>PROF. PATHOLOGY SRVCS PC</v>
          </cell>
          <cell r="B246" t="str">
            <v>42121477601</v>
          </cell>
          <cell r="C246" t="str">
            <v>YES</v>
          </cell>
          <cell r="D246" t="str">
            <v>NO</v>
          </cell>
          <cell r="E246" t="str">
            <v>NO</v>
          </cell>
        </row>
        <row r="247">
          <cell r="A247" t="str">
            <v>PROVIDENCE HEATLH CTR-ACU</v>
          </cell>
          <cell r="B247" t="str">
            <v>74110963601</v>
          </cell>
          <cell r="C247" t="str">
            <v>YES</v>
          </cell>
          <cell r="D247" t="str">
            <v>NO</v>
          </cell>
          <cell r="E247" t="str">
            <v>NO</v>
          </cell>
        </row>
        <row r="248">
          <cell r="A248" t="str">
            <v>PRUDENCIO AVENDANIO, MD</v>
          </cell>
          <cell r="B248" t="str">
            <v>75172740101</v>
          </cell>
          <cell r="C248" t="str">
            <v>YES</v>
          </cell>
          <cell r="D248" t="str">
            <v>NO</v>
          </cell>
          <cell r="E248" t="str">
            <v>NO</v>
          </cell>
        </row>
        <row r="249">
          <cell r="A249" t="str">
            <v>QUAY CO PRIMARY</v>
          </cell>
          <cell r="B249" t="str">
            <v>85010560121</v>
          </cell>
          <cell r="C249" t="str">
            <v>NO</v>
          </cell>
          <cell r="D249" t="str">
            <v>YES</v>
          </cell>
          <cell r="E249" t="str">
            <v>NO</v>
          </cell>
        </row>
        <row r="250">
          <cell r="A250" t="str">
            <v>RADIOLOGIC CONSULTANTS PC</v>
          </cell>
          <cell r="B250" t="str">
            <v>85021648301</v>
          </cell>
          <cell r="C250" t="str">
            <v>YES</v>
          </cell>
          <cell r="D250" t="str">
            <v>NO</v>
          </cell>
          <cell r="E250" t="str">
            <v>NO</v>
          </cell>
        </row>
        <row r="251">
          <cell r="A251" t="str">
            <v>RADIOLOGY ASSOCIATES</v>
          </cell>
          <cell r="B251" t="str">
            <v>75140396601</v>
          </cell>
          <cell r="C251" t="str">
            <v>YES</v>
          </cell>
          <cell r="D251" t="str">
            <v>NO</v>
          </cell>
          <cell r="E251" t="str">
            <v>NO</v>
          </cell>
        </row>
        <row r="252">
          <cell r="A252" t="str">
            <v>RADIOLOGY ASSOCIATES OF ABILEN</v>
          </cell>
          <cell r="B252" t="str">
            <v>75129260303</v>
          </cell>
          <cell r="C252" t="str">
            <v>YES</v>
          </cell>
          <cell r="D252" t="str">
            <v>YES</v>
          </cell>
          <cell r="E252" t="str">
            <v>NO</v>
          </cell>
        </row>
        <row r="253">
          <cell r="A253" t="str">
            <v>RADIOLOGY SPECIALISTS</v>
          </cell>
          <cell r="B253" t="str">
            <v>75262704101</v>
          </cell>
          <cell r="C253" t="str">
            <v>NO</v>
          </cell>
          <cell r="D253" t="str">
            <v>NO</v>
          </cell>
          <cell r="E253" t="str">
            <v>NO</v>
          </cell>
        </row>
        <row r="254">
          <cell r="A254" t="str">
            <v>RADIOLOGY, PA</v>
          </cell>
          <cell r="B254" t="str">
            <v>85024361301</v>
          </cell>
          <cell r="C254" t="str">
            <v>NO</v>
          </cell>
          <cell r="D254" t="str">
            <v>NO</v>
          </cell>
          <cell r="E254" t="str">
            <v>NO</v>
          </cell>
        </row>
        <row r="255">
          <cell r="A255" t="str">
            <v>RAE ANN HAMILTON, M.D.</v>
          </cell>
          <cell r="B255" t="str">
            <v>75234554901</v>
          </cell>
          <cell r="C255" t="str">
            <v>NO</v>
          </cell>
          <cell r="D255" t="str">
            <v>NO</v>
          </cell>
          <cell r="E255" t="str">
            <v>NO</v>
          </cell>
        </row>
        <row r="256">
          <cell r="A256" t="str">
            <v>RALPH F. PAONE, M.D.</v>
          </cell>
          <cell r="B256" t="str">
            <v>85043858402</v>
          </cell>
          <cell r="C256" t="str">
            <v>YES</v>
          </cell>
          <cell r="D256" t="str">
            <v>NO</v>
          </cell>
          <cell r="E256" t="str">
            <v>NO</v>
          </cell>
        </row>
        <row r="257">
          <cell r="A257" t="str">
            <v>RANA BHARDWAI, MD</v>
          </cell>
          <cell r="B257" t="str">
            <v>75182450801</v>
          </cell>
          <cell r="C257" t="str">
            <v>YES</v>
          </cell>
          <cell r="D257" t="str">
            <v>NO</v>
          </cell>
          <cell r="E257" t="str">
            <v>NO</v>
          </cell>
        </row>
        <row r="258">
          <cell r="A258" t="str">
            <v>RANDAL W. BROWN, M.D.</v>
          </cell>
          <cell r="B258" t="str">
            <v>85042703701</v>
          </cell>
          <cell r="C258" t="str">
            <v>YES</v>
          </cell>
          <cell r="D258" t="str">
            <v>NO</v>
          </cell>
          <cell r="E258" t="str">
            <v>NO</v>
          </cell>
        </row>
        <row r="259">
          <cell r="A259" t="str">
            <v>RANDY GRAY, D.C.</v>
          </cell>
          <cell r="B259" t="str">
            <v>75253216902</v>
          </cell>
          <cell r="C259" t="str">
            <v>NO</v>
          </cell>
          <cell r="D259" t="str">
            <v>YES</v>
          </cell>
          <cell r="E259" t="str">
            <v>NO</v>
          </cell>
        </row>
        <row r="260">
          <cell r="A260" t="str">
            <v>REHOBOTH MCKINLEY CHR HOS</v>
          </cell>
          <cell r="B260" t="str">
            <v>85031326801</v>
          </cell>
          <cell r="C260" t="str">
            <v>YES</v>
          </cell>
          <cell r="D260" t="str">
            <v>NO</v>
          </cell>
          <cell r="E260" t="str">
            <v>NO</v>
          </cell>
        </row>
        <row r="261">
          <cell r="A261" t="str">
            <v>RENE D. LOYA, M.D.</v>
          </cell>
          <cell r="B261" t="str">
            <v>75274451901</v>
          </cell>
          <cell r="C261" t="str">
            <v>NO</v>
          </cell>
          <cell r="D261" t="str">
            <v>NO</v>
          </cell>
          <cell r="E261" t="str">
            <v>NO</v>
          </cell>
        </row>
        <row r="262">
          <cell r="A262" t="str">
            <v>RICHARD J. SIDD, MD</v>
          </cell>
          <cell r="B262" t="str">
            <v>85032223901</v>
          </cell>
          <cell r="C262" t="str">
            <v>NO</v>
          </cell>
          <cell r="D262" t="str">
            <v>NO</v>
          </cell>
          <cell r="E262" t="str">
            <v>NO</v>
          </cell>
        </row>
        <row r="263">
          <cell r="A263" t="str">
            <v>RICHARD S. MELTZER, M.D.</v>
          </cell>
          <cell r="B263" t="str">
            <v>85045222502</v>
          </cell>
          <cell r="C263" t="str">
            <v>NO</v>
          </cell>
          <cell r="D263" t="str">
            <v>NO</v>
          </cell>
          <cell r="E263" t="str">
            <v>NO</v>
          </cell>
        </row>
        <row r="264">
          <cell r="A264" t="str">
            <v>RICHARD W. STAMM, D.P.M.</v>
          </cell>
          <cell r="B264" t="str">
            <v>85030100201</v>
          </cell>
          <cell r="C264" t="str">
            <v>YES</v>
          </cell>
          <cell r="D264" t="str">
            <v>NO</v>
          </cell>
          <cell r="E264" t="str">
            <v>NO</v>
          </cell>
        </row>
        <row r="265">
          <cell r="A265" t="str">
            <v>RIO GRANDE PATHOLOGY ASSOC.</v>
          </cell>
          <cell r="B265" t="str">
            <v>85020619602</v>
          </cell>
          <cell r="C265" t="str">
            <v>YES</v>
          </cell>
          <cell r="D265" t="str">
            <v>NO</v>
          </cell>
          <cell r="E265" t="str">
            <v>NO</v>
          </cell>
        </row>
        <row r="266">
          <cell r="A266" t="str">
            <v>ROBERT BRUHA, M.D.</v>
          </cell>
          <cell r="B266" t="str">
            <v>75257458102</v>
          </cell>
          <cell r="C266" t="str">
            <v>YES</v>
          </cell>
          <cell r="D266" t="str">
            <v>YES</v>
          </cell>
          <cell r="E266" t="str">
            <v>NO</v>
          </cell>
        </row>
        <row r="267">
          <cell r="A267" t="str">
            <v>ROBERT D. STEPHENSON, MD</v>
          </cell>
          <cell r="B267" t="str">
            <v>75116219601</v>
          </cell>
          <cell r="C267" t="str">
            <v>YES</v>
          </cell>
          <cell r="D267" t="str">
            <v>NO</v>
          </cell>
          <cell r="E267" t="str">
            <v>NO</v>
          </cell>
        </row>
        <row r="268">
          <cell r="A268" t="str">
            <v>ROBERT JOHNSTONE, MD</v>
          </cell>
          <cell r="B268" t="str">
            <v>75176482501</v>
          </cell>
          <cell r="C268" t="str">
            <v>YES</v>
          </cell>
          <cell r="D268" t="str">
            <v>YES</v>
          </cell>
          <cell r="E268" t="str">
            <v>NO</v>
          </cell>
        </row>
        <row r="269">
          <cell r="A269" t="str">
            <v>ROBERT POWELL, MD</v>
          </cell>
          <cell r="B269" t="str">
            <v>25167257701</v>
          </cell>
          <cell r="C269" t="str">
            <v>YES</v>
          </cell>
          <cell r="D269" t="str">
            <v>NO</v>
          </cell>
          <cell r="E269" t="str">
            <v>NO</v>
          </cell>
        </row>
        <row r="270">
          <cell r="A270" t="str">
            <v>RODEO FAMILY MEDICINE</v>
          </cell>
          <cell r="B270" t="str">
            <v>85037125001</v>
          </cell>
          <cell r="C270" t="str">
            <v>YES</v>
          </cell>
          <cell r="D270" t="str">
            <v>YES</v>
          </cell>
          <cell r="E270" t="str">
            <v>NO</v>
          </cell>
        </row>
        <row r="271">
          <cell r="A271" t="str">
            <v>RODNEY A. WERTZ, M.D.</v>
          </cell>
          <cell r="B271" t="str">
            <v>75248716201</v>
          </cell>
          <cell r="C271" t="str">
            <v>YES</v>
          </cell>
          <cell r="D271" t="str">
            <v>YES</v>
          </cell>
          <cell r="E271" t="str">
            <v>NO</v>
          </cell>
        </row>
        <row r="272">
          <cell r="A272" t="str">
            <v>RODOLFO FERRATE, M.D.</v>
          </cell>
          <cell r="B272" t="str">
            <v>85031326802</v>
          </cell>
          <cell r="C272" t="str">
            <v>NO</v>
          </cell>
          <cell r="D272" t="str">
            <v>NO</v>
          </cell>
          <cell r="E272" t="str">
            <v>NO</v>
          </cell>
        </row>
        <row r="273">
          <cell r="A273" t="str">
            <v>ROLDAN MARTINEZ, M.D.</v>
          </cell>
          <cell r="B273" t="str">
            <v>74281380701</v>
          </cell>
          <cell r="C273" t="str">
            <v>NO</v>
          </cell>
          <cell r="D273" t="str">
            <v>NO</v>
          </cell>
          <cell r="E273" t="str">
            <v>NO</v>
          </cell>
        </row>
        <row r="274">
          <cell r="A274" t="str">
            <v>ROLLING PLAINS PHYSICIANS OFFI</v>
          </cell>
          <cell r="B274" t="str">
            <v>75255138003</v>
          </cell>
          <cell r="C274" t="str">
            <v>YES</v>
          </cell>
          <cell r="D274" t="str">
            <v>NO</v>
          </cell>
          <cell r="E274" t="str">
            <v>NO</v>
          </cell>
        </row>
        <row r="275">
          <cell r="A275" t="str">
            <v>RON A. HOFFMAN, MD</v>
          </cell>
          <cell r="B275" t="str">
            <v>85029154101</v>
          </cell>
          <cell r="C275" t="str">
            <v>NO</v>
          </cell>
          <cell r="D275" t="str">
            <v>NO</v>
          </cell>
          <cell r="E275" t="str">
            <v>NO</v>
          </cell>
        </row>
        <row r="276">
          <cell r="A276" t="str">
            <v>RUSSELL C. REYNOLDS, DC</v>
          </cell>
          <cell r="B276" t="str">
            <v>75213031701</v>
          </cell>
          <cell r="C276" t="str">
            <v>NO</v>
          </cell>
          <cell r="D276" t="str">
            <v>NO</v>
          </cell>
          <cell r="E276" t="str">
            <v>NO</v>
          </cell>
        </row>
        <row r="277">
          <cell r="A277" t="str">
            <v>SALVATORE LAFATA, M.D.</v>
          </cell>
          <cell r="B277" t="str">
            <v>85023760201</v>
          </cell>
          <cell r="C277" t="str">
            <v>YES</v>
          </cell>
          <cell r="D277" t="str">
            <v>NO</v>
          </cell>
          <cell r="E277" t="str">
            <v>NO</v>
          </cell>
        </row>
        <row r="278">
          <cell r="A278" t="str">
            <v>SANDIP MATHUR, M.D.</v>
          </cell>
          <cell r="B278" t="str">
            <v>62920572501</v>
          </cell>
          <cell r="C278" t="str">
            <v>YES</v>
          </cell>
          <cell r="D278" t="str">
            <v>NO</v>
          </cell>
          <cell r="E278" t="str">
            <v>NO</v>
          </cell>
        </row>
        <row r="279">
          <cell r="A279" t="str">
            <v>SANTA FE IMAGING CENTER,</v>
          </cell>
          <cell r="B279" t="str">
            <v>85042768902</v>
          </cell>
          <cell r="C279" t="str">
            <v>YES</v>
          </cell>
          <cell r="D279" t="str">
            <v>YES</v>
          </cell>
          <cell r="E279" t="str">
            <v>NO</v>
          </cell>
        </row>
        <row r="280">
          <cell r="A280" t="str">
            <v>SANTA FE MEDICAL GROUP</v>
          </cell>
          <cell r="B280" t="str">
            <v>85042183702</v>
          </cell>
          <cell r="C280" t="str">
            <v>NO</v>
          </cell>
          <cell r="D280" t="str">
            <v>YES</v>
          </cell>
          <cell r="E280" t="str">
            <v>NO</v>
          </cell>
        </row>
        <row r="281">
          <cell r="A281" t="str">
            <v>SANTA FE RADIOLOGY, P.C.</v>
          </cell>
          <cell r="B281" t="str">
            <v>85021347002</v>
          </cell>
          <cell r="C281" t="str">
            <v>NO</v>
          </cell>
          <cell r="D281" t="str">
            <v>NO</v>
          </cell>
          <cell r="E281" t="str">
            <v>NO</v>
          </cell>
        </row>
        <row r="282">
          <cell r="A282" t="str">
            <v>SCENIC MTN MED CTR</v>
          </cell>
          <cell r="B282" t="str">
            <v>75257458101</v>
          </cell>
          <cell r="C282" t="str">
            <v>YES</v>
          </cell>
          <cell r="D282" t="str">
            <v>YES</v>
          </cell>
          <cell r="E282" t="str">
            <v>NO</v>
          </cell>
        </row>
        <row r="283">
          <cell r="A283" t="str">
            <v>SCOTT &amp; WHITE CLINIC</v>
          </cell>
          <cell r="B283" t="str">
            <v>74110273304</v>
          </cell>
          <cell r="C283" t="str">
            <v>YES</v>
          </cell>
          <cell r="D283" t="str">
            <v>NO</v>
          </cell>
          <cell r="E283" t="str">
            <v>NO</v>
          </cell>
        </row>
        <row r="284">
          <cell r="A284" t="str">
            <v>SCOTT O. WASHBURN, D.C.</v>
          </cell>
          <cell r="B284" t="str">
            <v>73139777101</v>
          </cell>
          <cell r="C284" t="str">
            <v>NO</v>
          </cell>
          <cell r="D284" t="str">
            <v>NO</v>
          </cell>
          <cell r="E284" t="str">
            <v>NO</v>
          </cell>
        </row>
        <row r="285">
          <cell r="A285" t="str">
            <v>SHAWN B. MACDONALD, M.D.</v>
          </cell>
          <cell r="B285" t="str">
            <v>75254857801</v>
          </cell>
          <cell r="C285" t="str">
            <v>YES</v>
          </cell>
          <cell r="D285" t="str">
            <v>NO</v>
          </cell>
          <cell r="E285" t="str">
            <v>NO</v>
          </cell>
        </row>
        <row r="286">
          <cell r="A286" t="str">
            <v>SHERMAN ANESTHESTIOLOGY</v>
          </cell>
          <cell r="B286" t="str">
            <v>75214521402</v>
          </cell>
          <cell r="C286" t="str">
            <v>YES</v>
          </cell>
          <cell r="D286" t="str">
            <v>NO</v>
          </cell>
          <cell r="E286" t="str">
            <v>NO</v>
          </cell>
        </row>
        <row r="287">
          <cell r="A287" t="str">
            <v>SMITHKLINE BEECHAM CLINICAL LA</v>
          </cell>
          <cell r="B287" t="str">
            <v>38208423975</v>
          </cell>
          <cell r="C287" t="str">
            <v>YES</v>
          </cell>
          <cell r="D287" t="str">
            <v>YES</v>
          </cell>
          <cell r="E287" t="str">
            <v>NO</v>
          </cell>
        </row>
        <row r="288">
          <cell r="A288" t="str">
            <v>SOUTHWEST GASTROENTEROLOGY</v>
          </cell>
          <cell r="B288" t="str">
            <v>85030023201</v>
          </cell>
          <cell r="C288" t="str">
            <v>YES</v>
          </cell>
          <cell r="D288" t="str">
            <v>NO</v>
          </cell>
          <cell r="E288" t="str">
            <v>NO</v>
          </cell>
        </row>
        <row r="289">
          <cell r="A289" t="str">
            <v>SOUTHWEST MED IMAGING</v>
          </cell>
          <cell r="B289" t="str">
            <v>75253758701</v>
          </cell>
          <cell r="C289" t="str">
            <v>YES</v>
          </cell>
          <cell r="D289" t="str">
            <v>NO</v>
          </cell>
          <cell r="E289" t="str">
            <v>NO</v>
          </cell>
        </row>
        <row r="290">
          <cell r="A290" t="str">
            <v>SOUTHWESTERN CARDIOVASCULAR</v>
          </cell>
          <cell r="B290" t="str">
            <v>75144413401</v>
          </cell>
          <cell r="C290" t="str">
            <v>YES</v>
          </cell>
          <cell r="D290" t="str">
            <v>YES</v>
          </cell>
          <cell r="E290" t="str">
            <v>NO</v>
          </cell>
        </row>
        <row r="291">
          <cell r="A291" t="str">
            <v>SPHPO - PLAINVIEW</v>
          </cell>
          <cell r="B291" t="str">
            <v>75141494001</v>
          </cell>
          <cell r="C291" t="str">
            <v>YES</v>
          </cell>
          <cell r="D291" t="str">
            <v>NO</v>
          </cell>
          <cell r="E291" t="str">
            <v>NO</v>
          </cell>
        </row>
        <row r="292">
          <cell r="A292" t="str">
            <v>ST JOSEPH MEDICAL CENTER</v>
          </cell>
          <cell r="B292" t="str">
            <v>85020128506</v>
          </cell>
          <cell r="C292" t="str">
            <v>YES</v>
          </cell>
          <cell r="D292" t="str">
            <v>YES</v>
          </cell>
          <cell r="E292" t="str">
            <v>NO</v>
          </cell>
        </row>
        <row r="293">
          <cell r="A293" t="str">
            <v>ST MARY HOSPITAL</v>
          </cell>
          <cell r="B293" t="str">
            <v>75081817402</v>
          </cell>
          <cell r="C293" t="str">
            <v>YES</v>
          </cell>
          <cell r="D293" t="str">
            <v>YES</v>
          </cell>
          <cell r="E293" t="str">
            <v>NO</v>
          </cell>
        </row>
        <row r="294">
          <cell r="A294" t="str">
            <v>ST. JOSEPH NORTHEAST HOSP</v>
          </cell>
          <cell r="B294" t="str">
            <v>85020128505</v>
          </cell>
          <cell r="C294" t="str">
            <v>YES</v>
          </cell>
          <cell r="D294" t="str">
            <v>YES</v>
          </cell>
          <cell r="E294" t="str">
            <v>NO</v>
          </cell>
        </row>
        <row r="295">
          <cell r="A295" t="str">
            <v>STANTON S. KREMSKY, M.D.</v>
          </cell>
          <cell r="B295" t="str">
            <v>75248596201</v>
          </cell>
          <cell r="C295" t="str">
            <v>YES</v>
          </cell>
          <cell r="D295" t="str">
            <v>NO</v>
          </cell>
          <cell r="E295" t="str">
            <v>NO</v>
          </cell>
        </row>
        <row r="296">
          <cell r="A296" t="str">
            <v>STAR EMERGENCY PHYSICIANS</v>
          </cell>
          <cell r="B296" t="str">
            <v>75274955101</v>
          </cell>
          <cell r="C296" t="str">
            <v>NO</v>
          </cell>
          <cell r="D296" t="str">
            <v>NO</v>
          </cell>
          <cell r="E296" t="str">
            <v>NO</v>
          </cell>
        </row>
        <row r="297">
          <cell r="A297" t="str">
            <v>STEPHEN F. ELSTON, MD</v>
          </cell>
          <cell r="B297" t="str">
            <v>75219369601</v>
          </cell>
          <cell r="C297" t="str">
            <v>YES</v>
          </cell>
          <cell r="D297" t="str">
            <v>NO</v>
          </cell>
          <cell r="E297" t="str">
            <v>NO</v>
          </cell>
        </row>
        <row r="298">
          <cell r="A298" t="str">
            <v>STEPHEN H. HAYNES, M.D.</v>
          </cell>
          <cell r="B298" t="str">
            <v>85044055402</v>
          </cell>
          <cell r="C298" t="str">
            <v>YES</v>
          </cell>
          <cell r="D298" t="str">
            <v>NO</v>
          </cell>
          <cell r="E298" t="str">
            <v>NO</v>
          </cell>
        </row>
        <row r="299">
          <cell r="A299" t="str">
            <v>STEPHEN R. NICHOLS, MD</v>
          </cell>
          <cell r="B299" t="str">
            <v>75227197356</v>
          </cell>
          <cell r="C299" t="str">
            <v>NO</v>
          </cell>
          <cell r="D299" t="str">
            <v>YES</v>
          </cell>
          <cell r="E299" t="str">
            <v>NO</v>
          </cell>
        </row>
        <row r="300">
          <cell r="A300" t="str">
            <v>STONEWALL MEMORIAL HOSP</v>
          </cell>
          <cell r="B300" t="str">
            <v>75121266602</v>
          </cell>
          <cell r="C300" t="str">
            <v>YES</v>
          </cell>
          <cell r="D300" t="str">
            <v>NO</v>
          </cell>
          <cell r="E300" t="str">
            <v>NO</v>
          </cell>
        </row>
        <row r="301">
          <cell r="A301" t="str">
            <v>STONEWALL RURAL HEALTH CLINIC</v>
          </cell>
          <cell r="B301" t="str">
            <v>75121266604</v>
          </cell>
          <cell r="C301" t="str">
            <v>YES</v>
          </cell>
          <cell r="D301" t="str">
            <v>NO</v>
          </cell>
          <cell r="E301" t="str">
            <v>NO</v>
          </cell>
        </row>
        <row r="302">
          <cell r="A302" t="str">
            <v>STONEWALL RURAL HEALTH CLINIC</v>
          </cell>
          <cell r="B302" t="str">
            <v>75121266601</v>
          </cell>
          <cell r="C302" t="str">
            <v>YES</v>
          </cell>
          <cell r="D302" t="str">
            <v>NO</v>
          </cell>
          <cell r="E302" t="str">
            <v>NO</v>
          </cell>
        </row>
        <row r="303">
          <cell r="A303" t="str">
            <v>STRATFORD FAMILY MEDICAL CLINI</v>
          </cell>
          <cell r="B303" t="str">
            <v>75621545601</v>
          </cell>
          <cell r="C303" t="str">
            <v>YES</v>
          </cell>
          <cell r="D303" t="str">
            <v>NO</v>
          </cell>
          <cell r="E303" t="str">
            <v>NO</v>
          </cell>
        </row>
        <row r="304">
          <cell r="A304" t="str">
            <v>SYED-ALI ASGHAR</v>
          </cell>
          <cell r="B304" t="str">
            <v>75143349504</v>
          </cell>
          <cell r="C304" t="str">
            <v>YES</v>
          </cell>
          <cell r="D304" t="str">
            <v>NO</v>
          </cell>
          <cell r="E304" t="str">
            <v>NO</v>
          </cell>
        </row>
        <row r="305">
          <cell r="A305" t="str">
            <v>TEXAS TECH UNIVERSITY</v>
          </cell>
          <cell r="B305" t="str">
            <v>75262421001</v>
          </cell>
          <cell r="C305" t="str">
            <v>YES</v>
          </cell>
          <cell r="D305" t="str">
            <v>NO</v>
          </cell>
          <cell r="E305" t="str">
            <v>NO</v>
          </cell>
        </row>
        <row r="306">
          <cell r="A306" t="str">
            <v>THE WOMEN'S CLINIC</v>
          </cell>
          <cell r="B306" t="str">
            <v>75230353101</v>
          </cell>
          <cell r="C306" t="str">
            <v>YES</v>
          </cell>
          <cell r="D306" t="str">
            <v>NO</v>
          </cell>
          <cell r="E306" t="str">
            <v>NO</v>
          </cell>
        </row>
        <row r="307">
          <cell r="A307" t="str">
            <v>THEODORE B. MANNY, M.D.</v>
          </cell>
          <cell r="B307" t="str">
            <v>75208076101</v>
          </cell>
          <cell r="C307" t="str">
            <v>YES</v>
          </cell>
          <cell r="D307" t="str">
            <v>NO</v>
          </cell>
          <cell r="E307" t="str">
            <v>NO</v>
          </cell>
        </row>
        <row r="308">
          <cell r="A308" t="str">
            <v>THIEN T. LUU, M.D.</v>
          </cell>
          <cell r="B308" t="str">
            <v>85033408801</v>
          </cell>
          <cell r="C308" t="str">
            <v>YES</v>
          </cell>
          <cell r="D308" t="str">
            <v>NO</v>
          </cell>
          <cell r="E308" t="str">
            <v>NO</v>
          </cell>
        </row>
        <row r="309">
          <cell r="A309" t="str">
            <v>THROCKMORTON RURAL CLINIC</v>
          </cell>
          <cell r="B309" t="str">
            <v>75600347303</v>
          </cell>
          <cell r="C309" t="str">
            <v>YES</v>
          </cell>
          <cell r="D309" t="str">
            <v>NO</v>
          </cell>
          <cell r="E309" t="str">
            <v>NO</v>
          </cell>
        </row>
        <row r="310">
          <cell r="A310" t="str">
            <v>TONY G. HEDGES, D.O.</v>
          </cell>
          <cell r="B310" t="str">
            <v>75070119004</v>
          </cell>
          <cell r="C310" t="str">
            <v>YES</v>
          </cell>
          <cell r="D310" t="str">
            <v>YES</v>
          </cell>
          <cell r="E310" t="str">
            <v>NO</v>
          </cell>
        </row>
        <row r="311">
          <cell r="A311" t="str">
            <v>TONY R. LOGGINS, M.D.</v>
          </cell>
          <cell r="B311" t="str">
            <v>75242601001</v>
          </cell>
          <cell r="C311" t="str">
            <v>YES</v>
          </cell>
          <cell r="D311" t="str">
            <v>YES</v>
          </cell>
          <cell r="E311" t="str">
            <v>NO</v>
          </cell>
        </row>
        <row r="312">
          <cell r="A312" t="str">
            <v>TOTAL HOME HEALTH CARE</v>
          </cell>
          <cell r="B312" t="str">
            <v>75070119003</v>
          </cell>
          <cell r="C312" t="str">
            <v>YES</v>
          </cell>
          <cell r="D312" t="str">
            <v>YES</v>
          </cell>
          <cell r="E312" t="str">
            <v>NO</v>
          </cell>
        </row>
        <row r="313">
          <cell r="A313" t="str">
            <v>UNITED REGIONAL HEALTH CARE CE</v>
          </cell>
          <cell r="B313" t="str">
            <v>75191214702</v>
          </cell>
          <cell r="C313" t="str">
            <v>YES</v>
          </cell>
          <cell r="D313" t="str">
            <v>YES</v>
          </cell>
          <cell r="E313" t="str">
            <v>NO</v>
          </cell>
        </row>
        <row r="314">
          <cell r="A314" t="str">
            <v>UNIV. PHYSICIAN ASSOC.</v>
          </cell>
          <cell r="B314" t="str">
            <v>23703692501</v>
          </cell>
          <cell r="C314" t="str">
            <v>YES</v>
          </cell>
          <cell r="D314" t="str">
            <v>NO</v>
          </cell>
          <cell r="E314" t="str">
            <v>NO</v>
          </cell>
        </row>
        <row r="315">
          <cell r="A315" t="str">
            <v>UNIVERSITY MEDICAL CENTER</v>
          </cell>
          <cell r="B315" t="str">
            <v>75130136201</v>
          </cell>
          <cell r="C315" t="str">
            <v>YES</v>
          </cell>
          <cell r="D315" t="str">
            <v>YES</v>
          </cell>
          <cell r="E315" t="str">
            <v>NO</v>
          </cell>
        </row>
        <row r="316">
          <cell r="A316" t="str">
            <v>UNIVERSITY OF NEW MEXICO HOSP</v>
          </cell>
          <cell r="B316" t="str">
            <v>85600300501</v>
          </cell>
          <cell r="C316" t="str">
            <v>YES</v>
          </cell>
          <cell r="D316" t="str">
            <v>NO</v>
          </cell>
          <cell r="E316" t="str">
            <v>NO</v>
          </cell>
        </row>
        <row r="317">
          <cell r="A317" t="str">
            <v>UT SOUTHWESTERN - MSP</v>
          </cell>
          <cell r="B317" t="str">
            <v>75600286802</v>
          </cell>
          <cell r="C317" t="str">
            <v>YES</v>
          </cell>
          <cell r="D317" t="str">
            <v>YES</v>
          </cell>
          <cell r="E317" t="str">
            <v>NO</v>
          </cell>
        </row>
        <row r="318">
          <cell r="A318" t="str">
            <v>VA MEDICAL CENTER</v>
          </cell>
          <cell r="B318" t="str">
            <v>75251046501</v>
          </cell>
          <cell r="C318" t="str">
            <v>NO</v>
          </cell>
          <cell r="D318" t="str">
            <v>NO</v>
          </cell>
          <cell r="E318" t="str">
            <v>NO</v>
          </cell>
        </row>
        <row r="319">
          <cell r="A319" t="str">
            <v>VALENCIA HEALTH PROFESSIONALS</v>
          </cell>
          <cell r="B319" t="str">
            <v>85044608401</v>
          </cell>
          <cell r="C319" t="str">
            <v>YES</v>
          </cell>
          <cell r="D319" t="str">
            <v>NO</v>
          </cell>
          <cell r="E319" t="str">
            <v>NO</v>
          </cell>
        </row>
        <row r="320">
          <cell r="A320" t="str">
            <v>VALENCIA URGENT CARE, LTD</v>
          </cell>
          <cell r="B320" t="str">
            <v>85034902001</v>
          </cell>
          <cell r="C320" t="str">
            <v>YES</v>
          </cell>
          <cell r="D320" t="str">
            <v>NO</v>
          </cell>
          <cell r="E320" t="str">
            <v>NO</v>
          </cell>
        </row>
        <row r="321">
          <cell r="A321" t="str">
            <v>VICENTE MAZA, MD</v>
          </cell>
          <cell r="B321" t="str">
            <v>18336250901</v>
          </cell>
          <cell r="C321" t="str">
            <v>NO</v>
          </cell>
          <cell r="D321" t="str">
            <v>NO</v>
          </cell>
          <cell r="E321" t="str">
            <v>NO</v>
          </cell>
        </row>
        <row r="322">
          <cell r="A322" t="str">
            <v>WELDON D. GREEN, MD</v>
          </cell>
          <cell r="B322" t="str">
            <v>75192141504</v>
          </cell>
          <cell r="C322" t="str">
            <v>YES</v>
          </cell>
          <cell r="D322" t="str">
            <v>YES</v>
          </cell>
          <cell r="E322" t="str">
            <v>NO</v>
          </cell>
        </row>
        <row r="323">
          <cell r="A323" t="str">
            <v>WESTSIDE FAMILY MEDICINE</v>
          </cell>
          <cell r="B323" t="str">
            <v>85044640601</v>
          </cell>
          <cell r="C323" t="str">
            <v>YES</v>
          </cell>
          <cell r="D323" t="str">
            <v>YES</v>
          </cell>
          <cell r="E323" t="str">
            <v>NO</v>
          </cell>
        </row>
        <row r="324">
          <cell r="A324" t="str">
            <v>WILLIAM R. BURGE, MD, PH.D</v>
          </cell>
          <cell r="B324" t="str">
            <v>85041570601</v>
          </cell>
          <cell r="C324" t="str">
            <v>YES</v>
          </cell>
          <cell r="D324" t="str">
            <v>NO</v>
          </cell>
          <cell r="E324" t="str">
            <v>NO</v>
          </cell>
        </row>
        <row r="325">
          <cell r="A325" t="str">
            <v>WINKLER COUNTY MEMORIAL HOSPIT</v>
          </cell>
          <cell r="B325" t="str">
            <v>75600120201</v>
          </cell>
          <cell r="C325" t="str">
            <v>YES</v>
          </cell>
          <cell r="D325" t="str">
            <v>NO</v>
          </cell>
          <cell r="E325" t="str">
            <v>NO</v>
          </cell>
        </row>
        <row r="326">
          <cell r="A326" t="str">
            <v>WOMEN AND CHILDREN'S CLINIC</v>
          </cell>
          <cell r="B326" t="str">
            <v>75600129705</v>
          </cell>
          <cell r="C326" t="str">
            <v>YES</v>
          </cell>
          <cell r="D326" t="str">
            <v>YES</v>
          </cell>
          <cell r="E326" t="str">
            <v>NO</v>
          </cell>
        </row>
        <row r="327">
          <cell r="A327" t="str">
            <v>AB REGIONAL MED CN</v>
          </cell>
          <cell r="B327" t="str">
            <v>58206856204</v>
          </cell>
          <cell r="C327" t="str">
            <v>NO</v>
          </cell>
          <cell r="D327" t="str">
            <v>NO</v>
          </cell>
          <cell r="E327" t="str">
            <v>YES</v>
          </cell>
        </row>
        <row r="328">
          <cell r="A328" t="str">
            <v>ABILENE PHYSICIAN GROUP</v>
          </cell>
          <cell r="B328" t="str">
            <v>75263527901</v>
          </cell>
          <cell r="C328" t="str">
            <v>YES</v>
          </cell>
          <cell r="D328" t="str">
            <v>YES</v>
          </cell>
          <cell r="E328" t="str">
            <v>YES</v>
          </cell>
        </row>
        <row r="329">
          <cell r="A329" t="str">
            <v>AFFILIATED PATHOLOGISTS, P.A.</v>
          </cell>
          <cell r="B329" t="str">
            <v>75146555901</v>
          </cell>
          <cell r="C329" t="str">
            <v>YES</v>
          </cell>
          <cell r="D329" t="str">
            <v>YES</v>
          </cell>
          <cell r="E329" t="str">
            <v>YES</v>
          </cell>
        </row>
        <row r="330">
          <cell r="A330" t="str">
            <v>ALBERT M. KINCHELOE, D.O.</v>
          </cell>
          <cell r="B330" t="str">
            <v>75183784801</v>
          </cell>
          <cell r="C330" t="str">
            <v>YES</v>
          </cell>
          <cell r="D330" t="str">
            <v>YES</v>
          </cell>
          <cell r="E330" t="str">
            <v>YES</v>
          </cell>
        </row>
        <row r="331">
          <cell r="A331" t="str">
            <v>ALBUQUERQUE UROLOGY ASSOC.</v>
          </cell>
          <cell r="B331" t="str">
            <v>85038168002</v>
          </cell>
          <cell r="C331" t="str">
            <v>YES</v>
          </cell>
          <cell r="D331" t="str">
            <v>YES</v>
          </cell>
          <cell r="E331" t="str">
            <v>YES</v>
          </cell>
        </row>
        <row r="332">
          <cell r="A332" t="str">
            <v>ALBUQUERQUE-APRIA HEALTHCARE,</v>
          </cell>
          <cell r="B332" t="str">
            <v>33005715562</v>
          </cell>
          <cell r="C332" t="str">
            <v>YES</v>
          </cell>
          <cell r="D332" t="str">
            <v>NO</v>
          </cell>
          <cell r="E332" t="str">
            <v>YES</v>
          </cell>
        </row>
        <row r="333">
          <cell r="A333" t="str">
            <v>ALLERGY A.R.T.S.</v>
          </cell>
          <cell r="B333" t="str">
            <v>75247034802</v>
          </cell>
          <cell r="C333" t="str">
            <v>YES</v>
          </cell>
          <cell r="D333" t="str">
            <v>YES</v>
          </cell>
          <cell r="E333" t="str">
            <v>YES</v>
          </cell>
        </row>
        <row r="334">
          <cell r="A334" t="str">
            <v>ALVORD MEDICAL CLINIC</v>
          </cell>
          <cell r="B334" t="str">
            <v>75251582201</v>
          </cell>
          <cell r="C334" t="str">
            <v>YES</v>
          </cell>
          <cell r="D334" t="str">
            <v>NO</v>
          </cell>
          <cell r="E334" t="str">
            <v>YES</v>
          </cell>
        </row>
        <row r="335">
          <cell r="A335" t="str">
            <v>AMAR BAINS</v>
          </cell>
          <cell r="B335" t="str">
            <v>85027823501</v>
          </cell>
          <cell r="C335" t="str">
            <v>YES</v>
          </cell>
          <cell r="D335" t="str">
            <v>YES</v>
          </cell>
          <cell r="E335" t="str">
            <v>YES</v>
          </cell>
        </row>
        <row r="336">
          <cell r="A336" t="str">
            <v>AMAR BAINS, M.D.</v>
          </cell>
          <cell r="B336" t="str">
            <v>85027823503</v>
          </cell>
          <cell r="C336" t="str">
            <v>YES</v>
          </cell>
          <cell r="D336" t="str">
            <v>YES</v>
          </cell>
          <cell r="E336" t="str">
            <v>YES</v>
          </cell>
        </row>
        <row r="337">
          <cell r="A337" t="str">
            <v>AMARILLO ANESTHESIA CONSULTANT</v>
          </cell>
          <cell r="B337" t="str">
            <v>75225151601</v>
          </cell>
          <cell r="C337" t="str">
            <v>YES</v>
          </cell>
          <cell r="D337" t="str">
            <v>YES</v>
          </cell>
          <cell r="E337" t="str">
            <v>YES</v>
          </cell>
        </row>
        <row r="338">
          <cell r="A338" t="str">
            <v>AMARILLO DIAGNOSTIC CLINIC</v>
          </cell>
          <cell r="B338" t="str">
            <v>75162816101</v>
          </cell>
          <cell r="C338" t="str">
            <v>YES</v>
          </cell>
          <cell r="D338" t="str">
            <v>YES</v>
          </cell>
          <cell r="E338" t="str">
            <v>YES</v>
          </cell>
        </row>
        <row r="339">
          <cell r="A339" t="str">
            <v>AMARILLO ENT ASSOCIATES</v>
          </cell>
          <cell r="B339" t="str">
            <v>75244624201</v>
          </cell>
          <cell r="C339" t="str">
            <v>YES</v>
          </cell>
          <cell r="D339" t="str">
            <v>YES</v>
          </cell>
          <cell r="E339" t="str">
            <v>YES</v>
          </cell>
        </row>
        <row r="340">
          <cell r="A340" t="str">
            <v>AMARILLO FAMILY PHYSICIANS</v>
          </cell>
          <cell r="B340" t="str">
            <v>75223970002</v>
          </cell>
          <cell r="C340" t="str">
            <v>YES</v>
          </cell>
          <cell r="D340" t="str">
            <v>YES</v>
          </cell>
          <cell r="E340" t="str">
            <v>YES</v>
          </cell>
        </row>
        <row r="341">
          <cell r="A341" t="str">
            <v>AMARILLO PATH GROUP CLINIC</v>
          </cell>
          <cell r="B341" t="str">
            <v>75270320901</v>
          </cell>
          <cell r="C341" t="str">
            <v>YES</v>
          </cell>
          <cell r="D341" t="str">
            <v>NO</v>
          </cell>
          <cell r="E341" t="str">
            <v>YES</v>
          </cell>
        </row>
        <row r="342">
          <cell r="A342" t="str">
            <v>AMARILLO PATH GRP</v>
          </cell>
          <cell r="B342" t="str">
            <v>75265600702</v>
          </cell>
          <cell r="C342" t="str">
            <v>YES</v>
          </cell>
          <cell r="D342" t="str">
            <v>YES</v>
          </cell>
          <cell r="E342" t="str">
            <v>YES</v>
          </cell>
        </row>
        <row r="343">
          <cell r="A343" t="str">
            <v>AMARILLO SURGICAL GROUP ASSOC</v>
          </cell>
          <cell r="B343" t="str">
            <v>75139054501</v>
          </cell>
          <cell r="C343" t="str">
            <v>YES</v>
          </cell>
          <cell r="D343" t="str">
            <v>YES</v>
          </cell>
          <cell r="E343" t="str">
            <v>YES</v>
          </cell>
        </row>
        <row r="344">
          <cell r="A344" t="str">
            <v>AMERIPATH - LUBBOCK</v>
          </cell>
          <cell r="B344" t="str">
            <v>75277349001</v>
          </cell>
          <cell r="C344" t="str">
            <v>YES</v>
          </cell>
          <cell r="D344" t="str">
            <v>NO</v>
          </cell>
          <cell r="E344" t="str">
            <v>YES</v>
          </cell>
        </row>
        <row r="345">
          <cell r="A345" t="str">
            <v>AMR OF NEW MEXICO - CHAVES</v>
          </cell>
          <cell r="B345" t="str">
            <v>75247401106</v>
          </cell>
          <cell r="C345" t="str">
            <v>NO</v>
          </cell>
          <cell r="D345" t="str">
            <v>NO</v>
          </cell>
          <cell r="E345" t="str">
            <v>YES</v>
          </cell>
        </row>
        <row r="346">
          <cell r="A346" t="str">
            <v>ANDREW W. HOOVER, M.D.</v>
          </cell>
          <cell r="B346" t="str">
            <v>75267453301</v>
          </cell>
          <cell r="C346" t="str">
            <v>YES</v>
          </cell>
          <cell r="D346" t="str">
            <v>NO</v>
          </cell>
          <cell r="E346" t="str">
            <v>YES</v>
          </cell>
        </row>
        <row r="347">
          <cell r="A347" t="str">
            <v>ANESTHESIA ASSOC OF NM/SF</v>
          </cell>
          <cell r="B347" t="str">
            <v>85021060402</v>
          </cell>
          <cell r="C347" t="str">
            <v>YES</v>
          </cell>
          <cell r="D347" t="str">
            <v>NO</v>
          </cell>
          <cell r="E347" t="str">
            <v>YES</v>
          </cell>
        </row>
        <row r="348">
          <cell r="A348" t="str">
            <v>ARTESIA GENERAL HOSPITAL</v>
          </cell>
          <cell r="B348" t="str">
            <v>85010560117</v>
          </cell>
          <cell r="C348" t="str">
            <v>YES</v>
          </cell>
          <cell r="D348" t="str">
            <v>YES</v>
          </cell>
          <cell r="E348" t="str">
            <v>YES</v>
          </cell>
        </row>
        <row r="349">
          <cell r="A349" t="str">
            <v>BACCHUS &amp; VAUGHAN NEUROLOGY</v>
          </cell>
          <cell r="B349" t="str">
            <v>75263057901</v>
          </cell>
          <cell r="C349" t="str">
            <v>YES</v>
          </cell>
          <cell r="D349" t="str">
            <v>NO</v>
          </cell>
          <cell r="E349" t="str">
            <v>YES</v>
          </cell>
        </row>
        <row r="350">
          <cell r="A350" t="str">
            <v>BAPTIST ST ANTHONYS HLTH</v>
          </cell>
          <cell r="B350" t="str">
            <v>75080066901</v>
          </cell>
          <cell r="C350" t="str">
            <v>YES</v>
          </cell>
          <cell r="D350" t="str">
            <v>YES</v>
          </cell>
          <cell r="E350" t="str">
            <v>YES</v>
          </cell>
        </row>
        <row r="351">
          <cell r="A351" t="str">
            <v>BAYLOR MEDICAL CTR IRVING</v>
          </cell>
          <cell r="B351" t="str">
            <v>75258685702</v>
          </cell>
          <cell r="C351" t="str">
            <v>YES</v>
          </cell>
          <cell r="D351" t="str">
            <v>YES</v>
          </cell>
          <cell r="E351" t="str">
            <v>YES</v>
          </cell>
        </row>
        <row r="352">
          <cell r="A352" t="str">
            <v>BCA MEDICAL ASSOCIATION</v>
          </cell>
          <cell r="B352" t="str">
            <v>85022019601</v>
          </cell>
          <cell r="C352" t="str">
            <v>NO</v>
          </cell>
          <cell r="D352" t="str">
            <v>YES</v>
          </cell>
          <cell r="E352" t="str">
            <v>YES</v>
          </cell>
        </row>
        <row r="353">
          <cell r="A353" t="str">
            <v>BILL S. BARNHILL, MD</v>
          </cell>
          <cell r="B353" t="str">
            <v>75213483401</v>
          </cell>
          <cell r="C353" t="str">
            <v>YES</v>
          </cell>
          <cell r="D353" t="str">
            <v>YES</v>
          </cell>
          <cell r="E353" t="str">
            <v>YES</v>
          </cell>
        </row>
        <row r="354">
          <cell r="A354" t="str">
            <v>BORGER MEDICAL CLINIC</v>
          </cell>
          <cell r="B354" t="str">
            <v>75229246702</v>
          </cell>
          <cell r="C354" t="str">
            <v>YES</v>
          </cell>
          <cell r="D354" t="str">
            <v>YES</v>
          </cell>
          <cell r="E354" t="str">
            <v>YES</v>
          </cell>
        </row>
        <row r="355">
          <cell r="A355" t="str">
            <v>BOWIE MEMORIAL HOSPITAL</v>
          </cell>
          <cell r="B355" t="str">
            <v>75122079901</v>
          </cell>
          <cell r="C355" t="str">
            <v>YES</v>
          </cell>
          <cell r="D355" t="str">
            <v>NO</v>
          </cell>
          <cell r="E355" t="str">
            <v>YES</v>
          </cell>
        </row>
        <row r="356">
          <cell r="A356" t="str">
            <v>BOWIE MEMORIAL HOSPITAL</v>
          </cell>
          <cell r="B356" t="str">
            <v>75122079902</v>
          </cell>
          <cell r="C356" t="str">
            <v>YES</v>
          </cell>
          <cell r="D356" t="str">
            <v>NO</v>
          </cell>
          <cell r="E356" t="str">
            <v>YES</v>
          </cell>
        </row>
        <row r="357">
          <cell r="A357" t="str">
            <v>BROWNWOOD REG MED CENTER</v>
          </cell>
          <cell r="B357" t="str">
            <v>62176252101</v>
          </cell>
          <cell r="C357" t="str">
            <v>YES</v>
          </cell>
          <cell r="D357" t="str">
            <v>NO</v>
          </cell>
          <cell r="E357" t="str">
            <v>YES</v>
          </cell>
        </row>
        <row r="358">
          <cell r="A358" t="str">
            <v>BROWNWOOD REGIONAL HOSPITAL</v>
          </cell>
          <cell r="B358" t="str">
            <v>74212559401</v>
          </cell>
          <cell r="C358" t="str">
            <v>YES</v>
          </cell>
          <cell r="D358" t="str">
            <v>NO</v>
          </cell>
          <cell r="E358" t="str">
            <v>YES</v>
          </cell>
        </row>
        <row r="359">
          <cell r="A359" t="str">
            <v>BRUCE A. OWENS, D.O.</v>
          </cell>
          <cell r="B359" t="str">
            <v>75257899511</v>
          </cell>
          <cell r="C359" t="str">
            <v>YES</v>
          </cell>
          <cell r="D359" t="str">
            <v>YES</v>
          </cell>
          <cell r="E359" t="str">
            <v>YES</v>
          </cell>
        </row>
        <row r="360">
          <cell r="A360" t="str">
            <v>BSA HEALTH NETWORK</v>
          </cell>
          <cell r="B360" t="str">
            <v>75256544002</v>
          </cell>
          <cell r="C360" t="str">
            <v>YES</v>
          </cell>
          <cell r="D360" t="str">
            <v>YES</v>
          </cell>
          <cell r="E360" t="str">
            <v>YES</v>
          </cell>
        </row>
        <row r="361">
          <cell r="A361" t="str">
            <v>BSA/DBA/BORGER MEDICAL CLINIC</v>
          </cell>
          <cell r="B361" t="str">
            <v>75080066902</v>
          </cell>
          <cell r="C361" t="str">
            <v>YES</v>
          </cell>
          <cell r="D361" t="str">
            <v>YES</v>
          </cell>
          <cell r="E361" t="str">
            <v>YES</v>
          </cell>
        </row>
        <row r="362">
          <cell r="A362" t="str">
            <v>CARDIOLOGY ASSOCIATES</v>
          </cell>
          <cell r="B362" t="str">
            <v>75152337101</v>
          </cell>
          <cell r="C362" t="str">
            <v>YES</v>
          </cell>
          <cell r="D362" t="str">
            <v>YES</v>
          </cell>
          <cell r="E362" t="str">
            <v>YES</v>
          </cell>
        </row>
        <row r="363">
          <cell r="A363" t="str">
            <v>CARDIOTHORACIC SURGERY ASSOCIA</v>
          </cell>
          <cell r="B363" t="str">
            <v>75186886912</v>
          </cell>
          <cell r="C363" t="str">
            <v>YES</v>
          </cell>
          <cell r="D363" t="str">
            <v>YES</v>
          </cell>
          <cell r="E363" t="str">
            <v>YES</v>
          </cell>
        </row>
        <row r="364">
          <cell r="A364" t="str">
            <v>CARLSBAD MEDICAL CENTER</v>
          </cell>
          <cell r="B364" t="str">
            <v>62176252601</v>
          </cell>
          <cell r="C364" t="str">
            <v>YES</v>
          </cell>
          <cell r="D364" t="str">
            <v>NO</v>
          </cell>
          <cell r="E364" t="str">
            <v>YES</v>
          </cell>
        </row>
        <row r="365">
          <cell r="A365" t="str">
            <v>CAROL WILSON, MD</v>
          </cell>
          <cell r="B365" t="str">
            <v>45062557701</v>
          </cell>
          <cell r="C365" t="str">
            <v>YES</v>
          </cell>
          <cell r="D365" t="str">
            <v>YES</v>
          </cell>
          <cell r="E365" t="str">
            <v>YES</v>
          </cell>
        </row>
        <row r="366">
          <cell r="A366" t="str">
            <v>CCPN-PEDIATRIC CARDIOLOGY</v>
          </cell>
          <cell r="B366" t="str">
            <v>75248536625</v>
          </cell>
          <cell r="C366" t="str">
            <v>YES</v>
          </cell>
          <cell r="D366" t="str">
            <v>YES</v>
          </cell>
          <cell r="E366" t="str">
            <v>YES</v>
          </cell>
        </row>
        <row r="367">
          <cell r="A367" t="str">
            <v>CEDRIC SIMPSON, M.D.</v>
          </cell>
          <cell r="B367" t="str">
            <v>85043433001</v>
          </cell>
          <cell r="C367" t="str">
            <v>YES</v>
          </cell>
          <cell r="D367" t="str">
            <v>NO</v>
          </cell>
          <cell r="E367" t="str">
            <v>YES</v>
          </cell>
        </row>
        <row r="368">
          <cell r="A368" t="str">
            <v>CHARLES C. FENZI, MD</v>
          </cell>
          <cell r="B368" t="str">
            <v>85033313801</v>
          </cell>
          <cell r="C368" t="str">
            <v>NO</v>
          </cell>
          <cell r="D368" t="str">
            <v>YES</v>
          </cell>
          <cell r="E368" t="str">
            <v>YES</v>
          </cell>
        </row>
        <row r="369">
          <cell r="A369" t="str">
            <v>CHC-CARLSBAD</v>
          </cell>
          <cell r="B369" t="str">
            <v>75276554401</v>
          </cell>
          <cell r="C369" t="str">
            <v>YES</v>
          </cell>
          <cell r="D369" t="str">
            <v>NO</v>
          </cell>
          <cell r="E369" t="str">
            <v>YES</v>
          </cell>
        </row>
        <row r="370">
          <cell r="A370" t="str">
            <v>CHC-CLOVIS</v>
          </cell>
          <cell r="B370" t="str">
            <v>75276556606</v>
          </cell>
          <cell r="C370" t="str">
            <v>YES</v>
          </cell>
          <cell r="D370" t="str">
            <v>NO</v>
          </cell>
          <cell r="E370" t="str">
            <v>YES</v>
          </cell>
        </row>
        <row r="371">
          <cell r="A371" t="str">
            <v>CHC-DENVER CITY</v>
          </cell>
          <cell r="B371" t="str">
            <v>75276556610</v>
          </cell>
          <cell r="C371" t="str">
            <v>YES</v>
          </cell>
          <cell r="D371" t="str">
            <v>NO</v>
          </cell>
          <cell r="E371" t="str">
            <v>YES</v>
          </cell>
        </row>
        <row r="372">
          <cell r="A372" t="str">
            <v>CHC-FARWELL</v>
          </cell>
          <cell r="B372" t="str">
            <v>75276556613</v>
          </cell>
          <cell r="C372" t="str">
            <v>YES</v>
          </cell>
          <cell r="D372" t="str">
            <v>NO</v>
          </cell>
          <cell r="E372" t="str">
            <v>YES</v>
          </cell>
        </row>
        <row r="373">
          <cell r="A373" t="str">
            <v>CHC-HEREFORD</v>
          </cell>
          <cell r="B373" t="str">
            <v>75276556609</v>
          </cell>
          <cell r="C373" t="str">
            <v>YES</v>
          </cell>
          <cell r="D373" t="str">
            <v>NO</v>
          </cell>
          <cell r="E373" t="str">
            <v>YES</v>
          </cell>
        </row>
        <row r="374">
          <cell r="A374" t="str">
            <v>CHC-HOBBS</v>
          </cell>
          <cell r="B374" t="str">
            <v>75276556611</v>
          </cell>
          <cell r="C374" t="str">
            <v>YES</v>
          </cell>
          <cell r="D374" t="str">
            <v>NO</v>
          </cell>
          <cell r="E374" t="str">
            <v>YES</v>
          </cell>
        </row>
        <row r="375">
          <cell r="A375" t="str">
            <v>CHC-MOB</v>
          </cell>
          <cell r="B375" t="str">
            <v>75276556616</v>
          </cell>
          <cell r="C375" t="str">
            <v>YES</v>
          </cell>
          <cell r="D375" t="str">
            <v>NO</v>
          </cell>
          <cell r="E375" t="str">
            <v>YES</v>
          </cell>
        </row>
        <row r="376">
          <cell r="A376" t="str">
            <v>CHC-MULESHOE</v>
          </cell>
          <cell r="B376" t="str">
            <v>75276556614</v>
          </cell>
          <cell r="C376" t="str">
            <v>YES</v>
          </cell>
          <cell r="D376" t="str">
            <v>NO</v>
          </cell>
          <cell r="E376" t="str">
            <v>YES</v>
          </cell>
        </row>
        <row r="377">
          <cell r="A377" t="str">
            <v>CHC-MULESHOE</v>
          </cell>
          <cell r="B377" t="str">
            <v>75276556607</v>
          </cell>
          <cell r="C377" t="str">
            <v>YES</v>
          </cell>
          <cell r="D377" t="str">
            <v>NO</v>
          </cell>
          <cell r="E377" t="str">
            <v>YES</v>
          </cell>
        </row>
        <row r="378">
          <cell r="A378" t="str">
            <v>CHC-PLAINVIEW</v>
          </cell>
          <cell r="B378" t="str">
            <v>75276556605</v>
          </cell>
          <cell r="C378" t="str">
            <v>YES</v>
          </cell>
          <cell r="D378" t="str">
            <v>NO</v>
          </cell>
          <cell r="E378" t="str">
            <v>YES</v>
          </cell>
        </row>
        <row r="379">
          <cell r="A379" t="str">
            <v>CHC-ROSWELL</v>
          </cell>
          <cell r="B379" t="str">
            <v>75276556604</v>
          </cell>
          <cell r="C379" t="str">
            <v>YES</v>
          </cell>
          <cell r="D379" t="str">
            <v>NO</v>
          </cell>
          <cell r="E379" t="str">
            <v>YES</v>
          </cell>
        </row>
        <row r="380">
          <cell r="A380" t="str">
            <v>CHC-TULIA</v>
          </cell>
          <cell r="B380" t="str">
            <v>75276556608</v>
          </cell>
          <cell r="C380" t="str">
            <v>YES</v>
          </cell>
          <cell r="D380" t="str">
            <v>NO</v>
          </cell>
          <cell r="E380" t="str">
            <v>YES</v>
          </cell>
        </row>
        <row r="381">
          <cell r="A381" t="str">
            <v>CHILDRESS REGIONAL MEDICAL CEN</v>
          </cell>
          <cell r="B381" t="str">
            <v>75122834902</v>
          </cell>
          <cell r="C381" t="str">
            <v>YES</v>
          </cell>
          <cell r="D381" t="str">
            <v>YES</v>
          </cell>
          <cell r="E381" t="str">
            <v>YES</v>
          </cell>
        </row>
        <row r="382">
          <cell r="A382" t="str">
            <v>CHILLICOTHE HOSPITAL DISTRICT</v>
          </cell>
          <cell r="B382" t="str">
            <v>75600294801</v>
          </cell>
          <cell r="C382" t="str">
            <v>YES</v>
          </cell>
          <cell r="D382" t="str">
            <v>NO</v>
          </cell>
          <cell r="E382" t="str">
            <v>YES</v>
          </cell>
        </row>
        <row r="383">
          <cell r="A383" t="str">
            <v>CHIROPRACTIC CENTER OF HOBBS</v>
          </cell>
          <cell r="B383" t="str">
            <v>74285188901</v>
          </cell>
          <cell r="C383" t="str">
            <v>NO</v>
          </cell>
          <cell r="D383" t="str">
            <v>NO</v>
          </cell>
          <cell r="E383" t="str">
            <v>YES</v>
          </cell>
        </row>
        <row r="384">
          <cell r="A384" t="str">
            <v>CIBOLA GENERAL HOSPITAL</v>
          </cell>
          <cell r="B384" t="str">
            <v>85014128501</v>
          </cell>
          <cell r="C384" t="str">
            <v>NO</v>
          </cell>
          <cell r="D384" t="str">
            <v>NO</v>
          </cell>
          <cell r="E384" t="str">
            <v>YES</v>
          </cell>
        </row>
        <row r="385">
          <cell r="A385" t="str">
            <v>CLINICAL PATHOLOGY ASSOCIATES</v>
          </cell>
          <cell r="B385" t="str">
            <v>75136969201</v>
          </cell>
          <cell r="C385" t="str">
            <v>YES</v>
          </cell>
          <cell r="D385" t="str">
            <v>YES</v>
          </cell>
          <cell r="E385" t="str">
            <v>YES</v>
          </cell>
        </row>
        <row r="386">
          <cell r="A386" t="str">
            <v>CLOVIS PLAINS REG MED CENTER</v>
          </cell>
          <cell r="B386" t="str">
            <v>85010560125</v>
          </cell>
          <cell r="C386" t="str">
            <v>YES</v>
          </cell>
          <cell r="D386" t="str">
            <v>YES</v>
          </cell>
          <cell r="E386" t="str">
            <v>YES</v>
          </cell>
        </row>
        <row r="387">
          <cell r="A387" t="str">
            <v>CLOVIS PLAINS REG MEDICAL CENT</v>
          </cell>
          <cell r="B387" t="str">
            <v>85010560126</v>
          </cell>
          <cell r="C387" t="str">
            <v>YES</v>
          </cell>
          <cell r="D387" t="str">
            <v>YES</v>
          </cell>
          <cell r="E387" t="str">
            <v>YES</v>
          </cell>
        </row>
        <row r="388">
          <cell r="A388" t="str">
            <v>COCKERELL AND ASSOCIATES</v>
          </cell>
          <cell r="B388" t="str">
            <v>75271718105</v>
          </cell>
          <cell r="C388" t="str">
            <v>YES</v>
          </cell>
          <cell r="D388" t="str">
            <v>YES</v>
          </cell>
          <cell r="E388" t="str">
            <v>YES</v>
          </cell>
        </row>
        <row r="389">
          <cell r="A389" t="str">
            <v>COLEMAN COUNTY MEDICAL</v>
          </cell>
          <cell r="B389" t="str">
            <v>75242824301</v>
          </cell>
          <cell r="C389" t="str">
            <v>YES</v>
          </cell>
          <cell r="D389" t="str">
            <v>NO</v>
          </cell>
          <cell r="E389" t="str">
            <v>YES</v>
          </cell>
        </row>
        <row r="390">
          <cell r="A390" t="str">
            <v>COLUMBIA LEA REGIONAL</v>
          </cell>
          <cell r="B390" t="str">
            <v>85026881701</v>
          </cell>
          <cell r="C390" t="str">
            <v>YES</v>
          </cell>
          <cell r="D390" t="str">
            <v>YES</v>
          </cell>
          <cell r="E390" t="str">
            <v>YES</v>
          </cell>
        </row>
        <row r="391">
          <cell r="A391" t="str">
            <v>COLUMBIA MEDCTR/CARLSBAD</v>
          </cell>
          <cell r="B391" t="str">
            <v>62165057901</v>
          </cell>
          <cell r="C391" t="str">
            <v>YES</v>
          </cell>
          <cell r="D391" t="str">
            <v>NO</v>
          </cell>
          <cell r="E391" t="str">
            <v>YES</v>
          </cell>
        </row>
        <row r="392">
          <cell r="A392" t="str">
            <v>COLUMBIA MEDICAL CENTER</v>
          </cell>
          <cell r="B392" t="str">
            <v>74249995201</v>
          </cell>
          <cell r="C392" t="str">
            <v>YES</v>
          </cell>
          <cell r="D392" t="str">
            <v>YES</v>
          </cell>
          <cell r="E392" t="str">
            <v>YES</v>
          </cell>
        </row>
        <row r="393">
          <cell r="A393" t="str">
            <v>COLUMBIA MEDICAL CENTER PAMPA</v>
          </cell>
          <cell r="B393" t="str">
            <v>62176243701</v>
          </cell>
          <cell r="C393" t="str">
            <v>YES</v>
          </cell>
          <cell r="D393" t="str">
            <v>NO</v>
          </cell>
          <cell r="E393" t="str">
            <v>YES</v>
          </cell>
        </row>
        <row r="394">
          <cell r="A394" t="str">
            <v>COMMUNITY MEDICAL CENTER</v>
          </cell>
          <cell r="B394" t="str">
            <v>62175791602</v>
          </cell>
          <cell r="C394" t="str">
            <v>YES</v>
          </cell>
          <cell r="D394" t="str">
            <v>NO</v>
          </cell>
          <cell r="E394" t="str">
            <v>YES</v>
          </cell>
        </row>
        <row r="395">
          <cell r="A395" t="str">
            <v>CONSTANTINE SAADEH, M.D.</v>
          </cell>
          <cell r="B395" t="str">
            <v>75247034801</v>
          </cell>
          <cell r="C395" t="str">
            <v>YES</v>
          </cell>
          <cell r="D395" t="str">
            <v>YES</v>
          </cell>
          <cell r="E395" t="str">
            <v>YES</v>
          </cell>
        </row>
        <row r="396">
          <cell r="A396" t="str">
            <v>COUNSELING ASSOCIATES, INC.</v>
          </cell>
          <cell r="B396" t="str">
            <v>85026180201</v>
          </cell>
          <cell r="C396" t="str">
            <v>NO</v>
          </cell>
          <cell r="D396" t="str">
            <v>NO</v>
          </cell>
          <cell r="E396" t="str">
            <v>YES</v>
          </cell>
        </row>
        <row r="397">
          <cell r="A397" t="str">
            <v>COVENANT CARE PEDIATRICS</v>
          </cell>
          <cell r="B397" t="str">
            <v>85045646501</v>
          </cell>
          <cell r="C397" t="str">
            <v>YES</v>
          </cell>
          <cell r="D397" t="str">
            <v>NO</v>
          </cell>
          <cell r="E397" t="str">
            <v>YES</v>
          </cell>
        </row>
        <row r="398">
          <cell r="A398" t="str">
            <v>COVENANT CHILDRENS HOSPITAL</v>
          </cell>
          <cell r="B398" t="str">
            <v>75242891101</v>
          </cell>
          <cell r="C398" t="str">
            <v>YES</v>
          </cell>
          <cell r="D398" t="str">
            <v>NO</v>
          </cell>
          <cell r="E398" t="str">
            <v>YES</v>
          </cell>
        </row>
        <row r="399">
          <cell r="A399" t="str">
            <v>COVENANT HOSP LEVELLAND</v>
          </cell>
          <cell r="B399" t="str">
            <v>75224634803</v>
          </cell>
          <cell r="C399" t="str">
            <v>YES</v>
          </cell>
          <cell r="D399" t="str">
            <v>YES</v>
          </cell>
          <cell r="E399" t="str">
            <v>YES</v>
          </cell>
        </row>
        <row r="400">
          <cell r="A400" t="str">
            <v>COVENANT MC LAKESIDE</v>
          </cell>
          <cell r="B400" t="str">
            <v>75276556602</v>
          </cell>
          <cell r="C400" t="str">
            <v>YES</v>
          </cell>
          <cell r="D400" t="str">
            <v>NO</v>
          </cell>
          <cell r="E400" t="str">
            <v>YES</v>
          </cell>
        </row>
        <row r="401">
          <cell r="A401" t="str">
            <v>COVENANT MEDICAL CENTER</v>
          </cell>
          <cell r="B401" t="str">
            <v>75276556620</v>
          </cell>
          <cell r="C401" t="str">
            <v>YES</v>
          </cell>
          <cell r="D401" t="str">
            <v>NO</v>
          </cell>
          <cell r="E401" t="str">
            <v>YES</v>
          </cell>
        </row>
        <row r="402">
          <cell r="A402" t="str">
            <v>CRANE MEMORIAL HOSPITAL</v>
          </cell>
          <cell r="B402" t="str">
            <v>75600089401</v>
          </cell>
          <cell r="C402" t="str">
            <v>YES</v>
          </cell>
          <cell r="D402" t="str">
            <v>NO</v>
          </cell>
          <cell r="E402" t="str">
            <v>YES</v>
          </cell>
        </row>
        <row r="403">
          <cell r="A403" t="str">
            <v>CRANE RURAL HEALTH CLINIC</v>
          </cell>
          <cell r="B403" t="str">
            <v>75600089402</v>
          </cell>
          <cell r="C403" t="str">
            <v>YES</v>
          </cell>
          <cell r="D403" t="str">
            <v>NO</v>
          </cell>
          <cell r="E403" t="str">
            <v>YES</v>
          </cell>
        </row>
        <row r="404">
          <cell r="A404" t="str">
            <v>CROSBYTON CLINIC HOSPITAL</v>
          </cell>
          <cell r="B404" t="str">
            <v>75071127601</v>
          </cell>
          <cell r="C404" t="str">
            <v>YES</v>
          </cell>
          <cell r="D404" t="str">
            <v>NO</v>
          </cell>
          <cell r="E404" t="str">
            <v>YES</v>
          </cell>
        </row>
        <row r="405">
          <cell r="A405" t="str">
            <v>CURRIE EYE INSTITUTE</v>
          </cell>
          <cell r="B405" t="str">
            <v>75245758701</v>
          </cell>
          <cell r="C405" t="str">
            <v>YES</v>
          </cell>
          <cell r="D405" t="str">
            <v>YES</v>
          </cell>
          <cell r="E405" t="str">
            <v>YES</v>
          </cell>
        </row>
        <row r="406">
          <cell r="A406" t="str">
            <v>DAN C TRIGG MEMORIAL HOSPITAL</v>
          </cell>
          <cell r="B406" t="str">
            <v>85010560111</v>
          </cell>
          <cell r="C406" t="str">
            <v>YES</v>
          </cell>
          <cell r="D406" t="str">
            <v>YES</v>
          </cell>
          <cell r="E406" t="str">
            <v>YES</v>
          </cell>
        </row>
        <row r="407">
          <cell r="A407" t="str">
            <v>DANIEL E. RAES, M.D.</v>
          </cell>
          <cell r="B407" t="str">
            <v>85044515601</v>
          </cell>
          <cell r="C407" t="str">
            <v>NO</v>
          </cell>
          <cell r="D407" t="str">
            <v>YES</v>
          </cell>
          <cell r="E407" t="str">
            <v>YES</v>
          </cell>
        </row>
        <row r="408">
          <cell r="A408" t="str">
            <v>DARLO G. VANDER WILT, D.P.M.</v>
          </cell>
          <cell r="B408" t="str">
            <v>85040720102</v>
          </cell>
          <cell r="C408" t="str">
            <v>YES</v>
          </cell>
          <cell r="D408" t="str">
            <v>YES</v>
          </cell>
          <cell r="E408" t="str">
            <v>YES</v>
          </cell>
        </row>
        <row r="409">
          <cell r="A409" t="str">
            <v>DAVID A. RAY, D.O.</v>
          </cell>
          <cell r="B409" t="str">
            <v>75177521202</v>
          </cell>
          <cell r="C409" t="str">
            <v>YES</v>
          </cell>
          <cell r="D409" t="str">
            <v>YES</v>
          </cell>
          <cell r="E409" t="str">
            <v>YES</v>
          </cell>
        </row>
        <row r="410">
          <cell r="A410" t="str">
            <v>DAVID M. TURNER, M.D.</v>
          </cell>
          <cell r="B410" t="str">
            <v>74285127301</v>
          </cell>
          <cell r="C410" t="str">
            <v>NO</v>
          </cell>
          <cell r="D410" t="str">
            <v>NO</v>
          </cell>
          <cell r="E410" t="str">
            <v>YES</v>
          </cell>
        </row>
        <row r="411">
          <cell r="A411" t="str">
            <v>DE LEON HOSPITAL</v>
          </cell>
          <cell r="B411" t="str">
            <v>75146305701</v>
          </cell>
          <cell r="C411" t="str">
            <v>YES</v>
          </cell>
          <cell r="D411" t="str">
            <v>YES</v>
          </cell>
          <cell r="E411" t="str">
            <v>YES</v>
          </cell>
        </row>
        <row r="412">
          <cell r="A412" t="str">
            <v>DECATUR COMMUNITY HOSPITAL</v>
          </cell>
          <cell r="B412" t="str">
            <v>75125045001</v>
          </cell>
          <cell r="C412" t="str">
            <v>YES</v>
          </cell>
          <cell r="D412" t="str">
            <v>NO</v>
          </cell>
          <cell r="E412" t="str">
            <v>YES</v>
          </cell>
        </row>
        <row r="413">
          <cell r="A413" t="str">
            <v>DIAGNOSTIC RADIOLOGY ASSOCIATE</v>
          </cell>
          <cell r="B413" t="str">
            <v>75618148102</v>
          </cell>
          <cell r="C413" t="str">
            <v>YES</v>
          </cell>
          <cell r="D413" t="str">
            <v>NO</v>
          </cell>
          <cell r="E413" t="str">
            <v>YES</v>
          </cell>
        </row>
        <row r="414">
          <cell r="A414" t="str">
            <v>DIANE C. BANKS, M.D.</v>
          </cell>
          <cell r="B414" t="str">
            <v>85041876001</v>
          </cell>
          <cell r="C414" t="str">
            <v>NO</v>
          </cell>
          <cell r="D414" t="str">
            <v>NO</v>
          </cell>
          <cell r="E414" t="str">
            <v>YES</v>
          </cell>
        </row>
        <row r="415">
          <cell r="A415" t="str">
            <v>EAR,NOSE AND THROAT SPECIALIST</v>
          </cell>
          <cell r="B415" t="str">
            <v>75262839801</v>
          </cell>
          <cell r="C415" t="str">
            <v>YES</v>
          </cell>
          <cell r="D415" t="str">
            <v>YES</v>
          </cell>
          <cell r="E415" t="str">
            <v>YES</v>
          </cell>
        </row>
        <row r="416">
          <cell r="A416" t="str">
            <v>EASTERN NEW MEXICO MEDICAL</v>
          </cell>
          <cell r="B416" t="str">
            <v>74287011802</v>
          </cell>
          <cell r="C416" t="str">
            <v>YES</v>
          </cell>
          <cell r="D416" t="str">
            <v>NO</v>
          </cell>
          <cell r="E416" t="str">
            <v>YES</v>
          </cell>
        </row>
        <row r="417">
          <cell r="A417" t="str">
            <v>EASTERN NEW MEXICO MEDICAL</v>
          </cell>
          <cell r="B417" t="str">
            <v>74287011801</v>
          </cell>
          <cell r="C417" t="str">
            <v>YES</v>
          </cell>
          <cell r="D417" t="str">
            <v>NO</v>
          </cell>
          <cell r="E417" t="str">
            <v>YES</v>
          </cell>
        </row>
        <row r="418">
          <cell r="A418" t="str">
            <v>EASTERN PLAINS MEDICAL GROUP</v>
          </cell>
          <cell r="B418" t="str">
            <v>74281409701</v>
          </cell>
          <cell r="C418" t="str">
            <v>NO</v>
          </cell>
          <cell r="D418" t="str">
            <v>NO</v>
          </cell>
          <cell r="E418" t="str">
            <v>YES</v>
          </cell>
        </row>
        <row r="419">
          <cell r="A419" t="str">
            <v>ECTOR CNTY HOSP DIST</v>
          </cell>
          <cell r="B419" t="str">
            <v>75230292802</v>
          </cell>
          <cell r="C419" t="str">
            <v>YES</v>
          </cell>
          <cell r="D419" t="str">
            <v>YES</v>
          </cell>
          <cell r="E419" t="str">
            <v>YES</v>
          </cell>
        </row>
        <row r="420">
          <cell r="A420" t="str">
            <v>ELIZABETH M. ARCHER, MD</v>
          </cell>
          <cell r="B420" t="str">
            <v>75217704201</v>
          </cell>
          <cell r="C420" t="str">
            <v>YES</v>
          </cell>
          <cell r="D420" t="str">
            <v>NO</v>
          </cell>
          <cell r="E420" t="str">
            <v>YES</v>
          </cell>
        </row>
        <row r="421">
          <cell r="A421" t="str">
            <v>EMERGENCY CNTR PHYSICIANS</v>
          </cell>
          <cell r="B421" t="str">
            <v>75264647702</v>
          </cell>
          <cell r="C421" t="str">
            <v>YES</v>
          </cell>
          <cell r="D421" t="str">
            <v>YES</v>
          </cell>
          <cell r="E421" t="str">
            <v>YES</v>
          </cell>
        </row>
        <row r="422">
          <cell r="A422" t="str">
            <v>EYE ASSOCIATES OF NEW MEXICO</v>
          </cell>
          <cell r="B422" t="str">
            <v>85024685601</v>
          </cell>
          <cell r="C422" t="str">
            <v>YES</v>
          </cell>
          <cell r="D422" t="str">
            <v>YES</v>
          </cell>
          <cell r="E422" t="str">
            <v>YES</v>
          </cell>
        </row>
        <row r="423">
          <cell r="A423" t="str">
            <v>EYES OF TEXAS</v>
          </cell>
          <cell r="B423" t="str">
            <v>75261258701</v>
          </cell>
          <cell r="C423" t="str">
            <v>YES</v>
          </cell>
          <cell r="D423" t="str">
            <v>YES</v>
          </cell>
          <cell r="E423" t="str">
            <v>YES</v>
          </cell>
        </row>
        <row r="424">
          <cell r="A424" t="str">
            <v>F J. CHARNEY, MD</v>
          </cell>
          <cell r="B424" t="str">
            <v>75214002602</v>
          </cell>
          <cell r="C424" t="str">
            <v>YES</v>
          </cell>
          <cell r="D424" t="str">
            <v>YES</v>
          </cell>
          <cell r="E424" t="str">
            <v>YES</v>
          </cell>
        </row>
        <row r="425">
          <cell r="A425" t="str">
            <v>FISHER COUNTY HOSPITAL DISTRIC</v>
          </cell>
          <cell r="B425" t="str">
            <v>75143349501</v>
          </cell>
          <cell r="C425" t="str">
            <v>YES</v>
          </cell>
          <cell r="D425" t="str">
            <v>NO</v>
          </cell>
          <cell r="E425" t="str">
            <v>YES</v>
          </cell>
        </row>
        <row r="426">
          <cell r="A426" t="str">
            <v>FRANCIS FAMILY MED CENTER</v>
          </cell>
          <cell r="B426" t="str">
            <v>85020681001</v>
          </cell>
          <cell r="C426" t="str">
            <v>YES</v>
          </cell>
          <cell r="D426" t="str">
            <v>YES</v>
          </cell>
          <cell r="E426" t="str">
            <v>YES</v>
          </cell>
        </row>
        <row r="427">
          <cell r="A427" t="str">
            <v>FRANK A. ENGLISH, M.D.</v>
          </cell>
          <cell r="B427" t="str">
            <v>85021736501</v>
          </cell>
          <cell r="C427" t="str">
            <v>NO</v>
          </cell>
          <cell r="D427" t="str">
            <v>YES</v>
          </cell>
          <cell r="E427" t="str">
            <v>YES</v>
          </cell>
        </row>
        <row r="428">
          <cell r="A428" t="str">
            <v>FRIONA RHC</v>
          </cell>
          <cell r="B428" t="str">
            <v>75139355701</v>
          </cell>
          <cell r="C428" t="str">
            <v>YES</v>
          </cell>
          <cell r="D428" t="str">
            <v>YES</v>
          </cell>
          <cell r="E428" t="str">
            <v>YES</v>
          </cell>
        </row>
        <row r="429">
          <cell r="A429" t="str">
            <v>GARY MANGOLD, M.D.</v>
          </cell>
          <cell r="B429" t="str">
            <v>45382274401</v>
          </cell>
          <cell r="C429" t="str">
            <v>YES</v>
          </cell>
          <cell r="D429" t="str">
            <v>YES</v>
          </cell>
          <cell r="E429" t="str">
            <v>YES</v>
          </cell>
        </row>
        <row r="430">
          <cell r="A430" t="str">
            <v>GEORGE A. ROJAS, DO</v>
          </cell>
          <cell r="B430" t="str">
            <v>75267658201</v>
          </cell>
          <cell r="C430" t="str">
            <v>YES</v>
          </cell>
          <cell r="D430" t="str">
            <v>YES</v>
          </cell>
          <cell r="E430" t="str">
            <v>YES</v>
          </cell>
        </row>
        <row r="431">
          <cell r="A431" t="str">
            <v>GOLDEN PLAINS HOSPITAL</v>
          </cell>
          <cell r="B431" t="str">
            <v>75229246701</v>
          </cell>
          <cell r="C431" t="str">
            <v>YES</v>
          </cell>
          <cell r="D431" t="str">
            <v>YES</v>
          </cell>
          <cell r="E431" t="str">
            <v>YES</v>
          </cell>
        </row>
        <row r="432">
          <cell r="A432" t="str">
            <v>HALL COUNTY HOSPITAL</v>
          </cell>
          <cell r="B432" t="str">
            <v>75116012501</v>
          </cell>
          <cell r="C432" t="str">
            <v>YES</v>
          </cell>
          <cell r="D432" t="str">
            <v>YES</v>
          </cell>
          <cell r="E432" t="str">
            <v>YES</v>
          </cell>
        </row>
        <row r="433">
          <cell r="A433" t="str">
            <v>HAMILTON GENERAL HOSPITAL</v>
          </cell>
          <cell r="B433" t="str">
            <v>74257006802</v>
          </cell>
          <cell r="C433" t="str">
            <v>YES</v>
          </cell>
          <cell r="D433" t="str">
            <v>YES</v>
          </cell>
          <cell r="E433" t="str">
            <v>YES</v>
          </cell>
        </row>
        <row r="434">
          <cell r="A434" t="str">
            <v>HANSFORD COUNTY HOSPITAL</v>
          </cell>
          <cell r="B434" t="str">
            <v>23729719001</v>
          </cell>
          <cell r="C434" t="str">
            <v>YES</v>
          </cell>
          <cell r="D434" t="str">
            <v>NO</v>
          </cell>
          <cell r="E434" t="str">
            <v>YES</v>
          </cell>
        </row>
        <row r="435">
          <cell r="A435" t="str">
            <v>HARDEMAN COUNTY MEMORIAL HOSPI</v>
          </cell>
          <cell r="B435" t="str">
            <v>75600204702</v>
          </cell>
          <cell r="C435" t="str">
            <v>YES</v>
          </cell>
          <cell r="D435" t="str">
            <v>NO</v>
          </cell>
          <cell r="E435" t="str">
            <v>YES</v>
          </cell>
        </row>
        <row r="436">
          <cell r="A436" t="str">
            <v>HARRINGTON CANCER CENTER</v>
          </cell>
          <cell r="B436" t="str">
            <v>75157841501</v>
          </cell>
          <cell r="C436" t="str">
            <v>YES</v>
          </cell>
          <cell r="D436" t="str">
            <v>NO</v>
          </cell>
          <cell r="E436" t="str">
            <v>YES</v>
          </cell>
        </row>
        <row r="437">
          <cell r="A437" t="str">
            <v>HARRIS METH H E B</v>
          </cell>
          <cell r="B437" t="str">
            <v>75143872605</v>
          </cell>
          <cell r="C437" t="str">
            <v>YES</v>
          </cell>
          <cell r="D437" t="str">
            <v>YES</v>
          </cell>
          <cell r="E437" t="str">
            <v>YES</v>
          </cell>
        </row>
        <row r="438">
          <cell r="A438" t="str">
            <v>HARRIS METHODIST ERATH CO</v>
          </cell>
          <cell r="B438" t="str">
            <v>75175225302</v>
          </cell>
          <cell r="C438" t="str">
            <v>YES</v>
          </cell>
          <cell r="D438" t="str">
            <v>YES</v>
          </cell>
          <cell r="E438" t="str">
            <v>YES</v>
          </cell>
        </row>
        <row r="439">
          <cell r="A439" t="str">
            <v>HCNNM</v>
          </cell>
          <cell r="B439" t="str">
            <v>85024458801</v>
          </cell>
          <cell r="C439" t="str">
            <v>YES</v>
          </cell>
          <cell r="D439" t="str">
            <v>NO</v>
          </cell>
          <cell r="E439" t="str">
            <v>YES</v>
          </cell>
        </row>
        <row r="440">
          <cell r="A440" t="str">
            <v>HEALTHCARE PROFESSIONAL ASSOC</v>
          </cell>
          <cell r="B440" t="str">
            <v>75254269301</v>
          </cell>
          <cell r="C440" t="str">
            <v>YES</v>
          </cell>
          <cell r="D440" t="str">
            <v>YES</v>
          </cell>
          <cell r="E440" t="str">
            <v>YES</v>
          </cell>
        </row>
        <row r="441">
          <cell r="A441" t="str">
            <v>HERAMB K. SINGH</v>
          </cell>
          <cell r="B441" t="str">
            <v>74255406002</v>
          </cell>
          <cell r="C441" t="str">
            <v>YES</v>
          </cell>
          <cell r="D441" t="str">
            <v>NO</v>
          </cell>
          <cell r="E441" t="str">
            <v>YES</v>
          </cell>
        </row>
        <row r="442">
          <cell r="A442" t="str">
            <v>HEREFORD HEALTH CLINIC</v>
          </cell>
          <cell r="B442" t="str">
            <v>75600129704</v>
          </cell>
          <cell r="C442" t="str">
            <v>YES</v>
          </cell>
          <cell r="D442" t="str">
            <v>YES</v>
          </cell>
          <cell r="E442" t="str">
            <v>YES</v>
          </cell>
        </row>
        <row r="443">
          <cell r="A443" t="str">
            <v>HEREFORD REGIONAL MEDICAL</v>
          </cell>
          <cell r="B443" t="str">
            <v>75600129703</v>
          </cell>
          <cell r="C443" t="str">
            <v>YES</v>
          </cell>
          <cell r="D443" t="str">
            <v>YES</v>
          </cell>
          <cell r="E443" t="str">
            <v>YES</v>
          </cell>
        </row>
        <row r="444">
          <cell r="A444" t="str">
            <v>HIGH PLAINS DERMATOLOGY CENTER</v>
          </cell>
          <cell r="B444" t="str">
            <v>75147724201</v>
          </cell>
          <cell r="C444" t="str">
            <v>YES</v>
          </cell>
          <cell r="D444" t="str">
            <v>NO</v>
          </cell>
          <cell r="E444" t="str">
            <v>YES</v>
          </cell>
        </row>
        <row r="445">
          <cell r="A445" t="str">
            <v>HIGH PLAINS RADIOLOGICAL ASSOC</v>
          </cell>
          <cell r="B445" t="str">
            <v>75137544602</v>
          </cell>
          <cell r="C445" t="str">
            <v>YES</v>
          </cell>
          <cell r="D445" t="str">
            <v>YES</v>
          </cell>
          <cell r="E445" t="str">
            <v>YES</v>
          </cell>
        </row>
        <row r="446">
          <cell r="A446" t="str">
            <v>HOBBS OB/GYN ASSOC</v>
          </cell>
          <cell r="B446" t="str">
            <v>85035740401</v>
          </cell>
          <cell r="C446" t="str">
            <v>YES</v>
          </cell>
          <cell r="D446" t="str">
            <v>YES</v>
          </cell>
          <cell r="E446" t="str">
            <v>YES</v>
          </cell>
        </row>
        <row r="447">
          <cell r="A447" t="str">
            <v>HOWARD BERG, MD</v>
          </cell>
          <cell r="B447" t="str">
            <v>75176523201</v>
          </cell>
          <cell r="C447" t="str">
            <v>YES</v>
          </cell>
          <cell r="D447" t="str">
            <v>YES</v>
          </cell>
          <cell r="E447" t="str">
            <v>YES</v>
          </cell>
        </row>
        <row r="448">
          <cell r="A448" t="str">
            <v>JACC ONCOLOGY GROUP</v>
          </cell>
          <cell r="B448" t="str">
            <v>75081817420</v>
          </cell>
          <cell r="C448" t="str">
            <v>YES</v>
          </cell>
          <cell r="D448" t="str">
            <v>YES</v>
          </cell>
          <cell r="E448" t="str">
            <v>YES</v>
          </cell>
        </row>
        <row r="449">
          <cell r="A449" t="str">
            <v>JACC ONCOLOGY GROUP</v>
          </cell>
          <cell r="B449" t="str">
            <v>75276556603</v>
          </cell>
          <cell r="C449" t="str">
            <v>YES</v>
          </cell>
          <cell r="D449" t="str">
            <v>NO</v>
          </cell>
          <cell r="E449" t="str">
            <v>YES</v>
          </cell>
        </row>
        <row r="450">
          <cell r="A450" t="str">
            <v>JAMES R. LONG, M.D.</v>
          </cell>
          <cell r="B450" t="str">
            <v>75230120601</v>
          </cell>
          <cell r="C450" t="str">
            <v>YES</v>
          </cell>
          <cell r="D450" t="str">
            <v>YES</v>
          </cell>
          <cell r="E450" t="str">
            <v>YES</v>
          </cell>
        </row>
        <row r="451">
          <cell r="A451" t="str">
            <v>JEROME A. DOMINIC</v>
          </cell>
          <cell r="B451" t="str">
            <v>85042407602</v>
          </cell>
          <cell r="C451" t="str">
            <v>YES</v>
          </cell>
          <cell r="D451" t="str">
            <v>YES</v>
          </cell>
          <cell r="E451" t="str">
            <v>YES</v>
          </cell>
        </row>
        <row r="452">
          <cell r="A452" t="str">
            <v>JOHN E. GALEWALER, DO</v>
          </cell>
          <cell r="B452" t="str">
            <v>75136394501</v>
          </cell>
          <cell r="C452" t="str">
            <v>YES</v>
          </cell>
          <cell r="D452" t="str">
            <v>YES</v>
          </cell>
          <cell r="E452" t="str">
            <v>YES</v>
          </cell>
        </row>
        <row r="453">
          <cell r="A453" t="str">
            <v>JOHN SEIBEL, MD</v>
          </cell>
          <cell r="B453" t="str">
            <v>85024967101</v>
          </cell>
          <cell r="C453" t="str">
            <v>YES</v>
          </cell>
          <cell r="D453" t="str">
            <v>YES</v>
          </cell>
          <cell r="E453" t="str">
            <v>YES</v>
          </cell>
        </row>
        <row r="454">
          <cell r="A454" t="str">
            <v>JORGE A DBA ZEPHY</v>
          </cell>
          <cell r="B454" t="str">
            <v>85040544901</v>
          </cell>
          <cell r="C454" t="str">
            <v>NO</v>
          </cell>
          <cell r="D454" t="str">
            <v>YES</v>
          </cell>
          <cell r="E454" t="str">
            <v>YES</v>
          </cell>
        </row>
        <row r="455">
          <cell r="A455" t="str">
            <v>JOSEPH ARAGON, MD</v>
          </cell>
          <cell r="B455" t="str">
            <v>85038657401</v>
          </cell>
          <cell r="C455" t="str">
            <v>YES</v>
          </cell>
          <cell r="D455" t="str">
            <v>NO</v>
          </cell>
          <cell r="E455" t="str">
            <v>YES</v>
          </cell>
        </row>
        <row r="456">
          <cell r="A456" t="str">
            <v>JULIO M. OSSORIO, M.D.</v>
          </cell>
          <cell r="B456" t="str">
            <v>85045171801</v>
          </cell>
          <cell r="C456" t="str">
            <v>YES</v>
          </cell>
          <cell r="D456" t="str">
            <v>NO</v>
          </cell>
          <cell r="E456" t="str">
            <v>YES</v>
          </cell>
        </row>
        <row r="457">
          <cell r="A457" t="str">
            <v>K NARENDRAN, M.D.</v>
          </cell>
          <cell r="B457" t="str">
            <v>75173563301</v>
          </cell>
          <cell r="C457" t="str">
            <v>YES</v>
          </cell>
          <cell r="D457" t="str">
            <v>YES</v>
          </cell>
          <cell r="E457" t="str">
            <v>YES</v>
          </cell>
        </row>
        <row r="458">
          <cell r="A458" t="str">
            <v>KAMAL TOLIA, MD</v>
          </cell>
          <cell r="B458" t="str">
            <v>75210412901</v>
          </cell>
          <cell r="C458" t="str">
            <v>YES</v>
          </cell>
          <cell r="D458" t="str">
            <v>YES</v>
          </cell>
          <cell r="E458" t="str">
            <v>YES</v>
          </cell>
        </row>
        <row r="459">
          <cell r="A459" t="str">
            <v>KASEMAN PRESBYTERIAN HOSP</v>
          </cell>
          <cell r="B459" t="str">
            <v>85010560116</v>
          </cell>
          <cell r="C459" t="str">
            <v>YES</v>
          </cell>
          <cell r="D459" t="str">
            <v>YES</v>
          </cell>
          <cell r="E459" t="str">
            <v>YES</v>
          </cell>
        </row>
        <row r="460">
          <cell r="A460" t="str">
            <v>KENT L. RICHARDS, M.D.</v>
          </cell>
          <cell r="B460" t="str">
            <v>85045222501</v>
          </cell>
          <cell r="C460" t="str">
            <v>NO</v>
          </cell>
          <cell r="D460" t="str">
            <v>NO</v>
          </cell>
          <cell r="E460" t="str">
            <v>YES</v>
          </cell>
        </row>
        <row r="461">
          <cell r="A461" t="str">
            <v>KEVIN STENNETT, M.D.</v>
          </cell>
          <cell r="B461" t="str">
            <v>45723762701</v>
          </cell>
          <cell r="C461" t="str">
            <v>YES</v>
          </cell>
          <cell r="D461" t="str">
            <v>YES</v>
          </cell>
          <cell r="E461" t="str">
            <v>YES</v>
          </cell>
        </row>
        <row r="462">
          <cell r="A462" t="str">
            <v>KHAN FAMILY HEALTH CENTER</v>
          </cell>
          <cell r="B462" t="str">
            <v>75279090701</v>
          </cell>
          <cell r="C462" t="str">
            <v>NO</v>
          </cell>
          <cell r="D462" t="str">
            <v>NO</v>
          </cell>
          <cell r="E462" t="str">
            <v>YES</v>
          </cell>
        </row>
        <row r="463">
          <cell r="A463" t="str">
            <v>KING'S DAUGHTERS HOSPITAL</v>
          </cell>
          <cell r="B463" t="str">
            <v>74110974901</v>
          </cell>
          <cell r="C463" t="str">
            <v>YES</v>
          </cell>
          <cell r="D463" t="str">
            <v>YES</v>
          </cell>
          <cell r="E463" t="str">
            <v>YES</v>
          </cell>
        </row>
        <row r="464">
          <cell r="A464" t="str">
            <v>KRIS E. MYERS, M.D.</v>
          </cell>
          <cell r="B464" t="str">
            <v>75215635505</v>
          </cell>
          <cell r="C464" t="str">
            <v>YES</v>
          </cell>
          <cell r="D464" t="str">
            <v>YES</v>
          </cell>
          <cell r="E464" t="str">
            <v>YES</v>
          </cell>
        </row>
        <row r="465">
          <cell r="A465" t="str">
            <v>LA CASA DE BUENA SALUD</v>
          </cell>
          <cell r="B465" t="str">
            <v>23742965301</v>
          </cell>
          <cell r="C465" t="str">
            <v>NO</v>
          </cell>
          <cell r="D465" t="str">
            <v>NO</v>
          </cell>
          <cell r="E465" t="str">
            <v>YES</v>
          </cell>
        </row>
        <row r="466">
          <cell r="A466" t="str">
            <v>LABCORP OF AMERICA</v>
          </cell>
          <cell r="B466" t="str">
            <v>84061148443</v>
          </cell>
          <cell r="C466" t="str">
            <v>YES</v>
          </cell>
          <cell r="D466" t="str">
            <v>YES</v>
          </cell>
          <cell r="E466" t="str">
            <v>YES</v>
          </cell>
        </row>
        <row r="467">
          <cell r="A467" t="str">
            <v>LABCORP OF AMERICA HOLDINGS</v>
          </cell>
          <cell r="B467" t="str">
            <v>840611484-5</v>
          </cell>
          <cell r="C467" t="str">
            <v>YES</v>
          </cell>
          <cell r="D467" t="str">
            <v>YES</v>
          </cell>
          <cell r="E467" t="str">
            <v>YES</v>
          </cell>
        </row>
        <row r="468">
          <cell r="A468" t="str">
            <v>LAS CRUCES ORTHOPAEDIC ASSOC</v>
          </cell>
          <cell r="B468" t="str">
            <v>85029097201</v>
          </cell>
          <cell r="C468" t="str">
            <v>YES</v>
          </cell>
          <cell r="D468" t="str">
            <v>NO</v>
          </cell>
          <cell r="E468" t="str">
            <v>YES</v>
          </cell>
        </row>
        <row r="469">
          <cell r="A469" t="str">
            <v>LAS CRUCES RADIOLOGY ASSOC</v>
          </cell>
          <cell r="B469" t="str">
            <v>85035145001</v>
          </cell>
          <cell r="C469" t="str">
            <v>YES</v>
          </cell>
          <cell r="D469" t="str">
            <v>NO</v>
          </cell>
          <cell r="E469" t="str">
            <v>YES</v>
          </cell>
        </row>
        <row r="470">
          <cell r="A470" t="str">
            <v>LAYNE E. COLLUMS, M.D.</v>
          </cell>
          <cell r="B470" t="str">
            <v>75161685201</v>
          </cell>
          <cell r="C470" t="str">
            <v>YES</v>
          </cell>
          <cell r="D470" t="str">
            <v>NO</v>
          </cell>
          <cell r="E470" t="str">
            <v>YES</v>
          </cell>
        </row>
        <row r="471">
          <cell r="A471" t="str">
            <v>LEA REGIONAL MEDICAL CENTER</v>
          </cell>
          <cell r="B471" t="str">
            <v>62176014901</v>
          </cell>
          <cell r="C471" t="str">
            <v>YES</v>
          </cell>
          <cell r="D471" t="str">
            <v>YES</v>
          </cell>
          <cell r="E471" t="str">
            <v>YES</v>
          </cell>
        </row>
        <row r="472">
          <cell r="A472" t="str">
            <v>LEONARDO SALCEDO, M.D.</v>
          </cell>
          <cell r="B472" t="str">
            <v>58913964501</v>
          </cell>
          <cell r="C472" t="str">
            <v>YES</v>
          </cell>
          <cell r="D472" t="str">
            <v>YES</v>
          </cell>
          <cell r="E472" t="str">
            <v>YES</v>
          </cell>
        </row>
        <row r="473">
          <cell r="A473" t="str">
            <v>LINDA ROBINS, M.D.</v>
          </cell>
          <cell r="B473" t="str">
            <v>75257899510</v>
          </cell>
          <cell r="C473" t="str">
            <v>YES</v>
          </cell>
          <cell r="D473" t="str">
            <v>YES</v>
          </cell>
          <cell r="E473" t="str">
            <v>YES</v>
          </cell>
        </row>
        <row r="474">
          <cell r="A474" t="str">
            <v>LONNIE ALEXANDER, M.D.</v>
          </cell>
          <cell r="B474" t="str">
            <v>85025529701</v>
          </cell>
          <cell r="C474" t="str">
            <v>YES</v>
          </cell>
          <cell r="D474" t="str">
            <v>NO</v>
          </cell>
          <cell r="E474" t="str">
            <v>YES</v>
          </cell>
        </row>
        <row r="475">
          <cell r="A475" t="str">
            <v>LOS LUNAS MEDICAL ASSOCIATES</v>
          </cell>
          <cell r="B475" t="str">
            <v>85038657402</v>
          </cell>
          <cell r="C475" t="str">
            <v>YES</v>
          </cell>
          <cell r="D475" t="str">
            <v>NO</v>
          </cell>
          <cell r="E475" t="str">
            <v>YES</v>
          </cell>
        </row>
        <row r="476">
          <cell r="A476" t="str">
            <v>LOVINGTON CLINIC</v>
          </cell>
          <cell r="B476" t="str">
            <v>85027823506</v>
          </cell>
          <cell r="C476" t="str">
            <v>YES</v>
          </cell>
          <cell r="D476" t="str">
            <v>YES</v>
          </cell>
          <cell r="E476" t="str">
            <v>YES</v>
          </cell>
        </row>
        <row r="477">
          <cell r="A477" t="str">
            <v>LUBBOCK ART. LIMB CO., INC.</v>
          </cell>
          <cell r="B477" t="str">
            <v>75144310201</v>
          </cell>
          <cell r="C477" t="str">
            <v>YES</v>
          </cell>
          <cell r="D477" t="str">
            <v>NO</v>
          </cell>
          <cell r="E477" t="str">
            <v>YES</v>
          </cell>
        </row>
        <row r="478">
          <cell r="A478" t="str">
            <v>LUBBOCK UROLOGY CLINIC</v>
          </cell>
          <cell r="B478" t="str">
            <v>75151428101</v>
          </cell>
          <cell r="C478" t="str">
            <v>YES</v>
          </cell>
          <cell r="D478" t="str">
            <v>YES</v>
          </cell>
          <cell r="E478" t="str">
            <v>YES</v>
          </cell>
        </row>
        <row r="479">
          <cell r="A479" t="str">
            <v>MANUEL H. BASORA, M.D.</v>
          </cell>
          <cell r="B479" t="str">
            <v>75240523601</v>
          </cell>
          <cell r="C479" t="str">
            <v>YES</v>
          </cell>
          <cell r="D479" t="str">
            <v>NO</v>
          </cell>
          <cell r="E479" t="str">
            <v>YES</v>
          </cell>
        </row>
        <row r="480">
          <cell r="A480" t="str">
            <v>MARGARET THURMOND-ANDERL, M.D.</v>
          </cell>
          <cell r="B480" t="str">
            <v>75253365301</v>
          </cell>
          <cell r="C480" t="str">
            <v>YES</v>
          </cell>
          <cell r="D480" t="str">
            <v>YES</v>
          </cell>
          <cell r="E480" t="str">
            <v>YES</v>
          </cell>
        </row>
        <row r="481">
          <cell r="A481" t="str">
            <v>MARIO A. GUTIERREZ, M.D.</v>
          </cell>
          <cell r="B481" t="str">
            <v>85040547201</v>
          </cell>
          <cell r="C481" t="str">
            <v>NO</v>
          </cell>
          <cell r="D481" t="str">
            <v>YES</v>
          </cell>
          <cell r="E481" t="str">
            <v>YES</v>
          </cell>
        </row>
        <row r="482">
          <cell r="A482" t="str">
            <v>MARK J. PHELAN, M.D.</v>
          </cell>
          <cell r="B482" t="str">
            <v>75268080905</v>
          </cell>
          <cell r="C482" t="str">
            <v>YES</v>
          </cell>
          <cell r="D482" t="str">
            <v>NO</v>
          </cell>
          <cell r="E482" t="str">
            <v>YES</v>
          </cell>
        </row>
        <row r="483">
          <cell r="A483" t="str">
            <v>MAURICE D. ASMUSSEN</v>
          </cell>
          <cell r="B483" t="str">
            <v>75257899512</v>
          </cell>
          <cell r="C483" t="str">
            <v>YES</v>
          </cell>
          <cell r="D483" t="str">
            <v>YES</v>
          </cell>
          <cell r="E483" t="str">
            <v>YES</v>
          </cell>
        </row>
        <row r="484">
          <cell r="A484" t="str">
            <v>MAURICE D. ASMUSSEN</v>
          </cell>
          <cell r="B484" t="str">
            <v>75257899518</v>
          </cell>
          <cell r="C484" t="str">
            <v>YES</v>
          </cell>
          <cell r="D484" t="str">
            <v>YES</v>
          </cell>
          <cell r="E484" t="str">
            <v>YES</v>
          </cell>
        </row>
        <row r="485">
          <cell r="A485" t="str">
            <v>MCCAMEY HOSPITAL</v>
          </cell>
          <cell r="B485" t="str">
            <v>75124616602</v>
          </cell>
          <cell r="C485" t="str">
            <v>YES</v>
          </cell>
          <cell r="D485" t="str">
            <v>YES</v>
          </cell>
          <cell r="E485" t="str">
            <v>YES</v>
          </cell>
        </row>
        <row r="486">
          <cell r="A486" t="str">
            <v>MED CENTER DIMMITT</v>
          </cell>
          <cell r="B486" t="str">
            <v>75600393902</v>
          </cell>
          <cell r="C486" t="str">
            <v>YES</v>
          </cell>
          <cell r="D486" t="str">
            <v>YES</v>
          </cell>
          <cell r="E486" t="str">
            <v>YES</v>
          </cell>
        </row>
        <row r="487">
          <cell r="A487" t="str">
            <v>MEDICAL CENTER OF DENTON</v>
          </cell>
          <cell r="B487" t="str">
            <v>62168221302</v>
          </cell>
          <cell r="C487" t="str">
            <v>YES</v>
          </cell>
          <cell r="D487" t="str">
            <v>YES</v>
          </cell>
          <cell r="E487" t="str">
            <v>YES</v>
          </cell>
        </row>
        <row r="488">
          <cell r="A488" t="str">
            <v>MEDICAL LABORATORIES, INC.</v>
          </cell>
          <cell r="B488" t="str">
            <v>75146559501</v>
          </cell>
          <cell r="C488" t="str">
            <v>YES</v>
          </cell>
          <cell r="D488" t="str">
            <v>YES</v>
          </cell>
          <cell r="E488" t="str">
            <v>YES</v>
          </cell>
        </row>
        <row r="489">
          <cell r="A489" t="str">
            <v>MEMORIAL MEDICAL CENTER</v>
          </cell>
          <cell r="B489" t="str">
            <v>85045008101</v>
          </cell>
          <cell r="C489" t="str">
            <v>YES</v>
          </cell>
          <cell r="D489" t="str">
            <v>YES</v>
          </cell>
          <cell r="E489" t="str">
            <v>YES</v>
          </cell>
        </row>
        <row r="490">
          <cell r="A490" t="str">
            <v>MESILLA VALLEY ANESTHESIA</v>
          </cell>
          <cell r="B490" t="str">
            <v>85044082901</v>
          </cell>
          <cell r="C490" t="str">
            <v>YES</v>
          </cell>
          <cell r="D490" t="str">
            <v>NO</v>
          </cell>
          <cell r="E490" t="str">
            <v>YES</v>
          </cell>
        </row>
        <row r="491">
          <cell r="A491" t="str">
            <v>METHODIST DIAGNOSTIC IMAGING</v>
          </cell>
          <cell r="B491" t="str">
            <v>75234326101</v>
          </cell>
          <cell r="C491" t="str">
            <v>YES</v>
          </cell>
          <cell r="D491" t="str">
            <v>NO</v>
          </cell>
          <cell r="E491" t="str">
            <v>YES</v>
          </cell>
        </row>
        <row r="492">
          <cell r="A492" t="str">
            <v>METHODIST HOSP ACUTE</v>
          </cell>
          <cell r="B492" t="str">
            <v>75070119001</v>
          </cell>
          <cell r="C492" t="str">
            <v>YES</v>
          </cell>
          <cell r="D492" t="str">
            <v>YES</v>
          </cell>
          <cell r="E492" t="str">
            <v>YES</v>
          </cell>
        </row>
        <row r="493">
          <cell r="A493" t="str">
            <v>METHODIST HOSPITAL PLAIN</v>
          </cell>
          <cell r="B493" t="str">
            <v>75242601002</v>
          </cell>
          <cell r="C493" t="str">
            <v>YES</v>
          </cell>
          <cell r="D493" t="str">
            <v>YES</v>
          </cell>
          <cell r="E493" t="str">
            <v>YES</v>
          </cell>
        </row>
        <row r="494">
          <cell r="A494" t="str">
            <v>METHODIST MEDICAL GROUP</v>
          </cell>
          <cell r="B494" t="str">
            <v>75257899507</v>
          </cell>
          <cell r="C494" t="str">
            <v>YES</v>
          </cell>
          <cell r="D494" t="str">
            <v>YES</v>
          </cell>
          <cell r="E494" t="str">
            <v>YES</v>
          </cell>
        </row>
        <row r="495">
          <cell r="A495" t="str">
            <v>METHODIST MEDICAL GROUP</v>
          </cell>
          <cell r="B495" t="str">
            <v>75257899508</v>
          </cell>
          <cell r="C495" t="str">
            <v>YES</v>
          </cell>
          <cell r="D495" t="str">
            <v>YES</v>
          </cell>
          <cell r="E495" t="str">
            <v>YES</v>
          </cell>
        </row>
        <row r="496">
          <cell r="A496" t="str">
            <v>METROPLEX EMERGENCY PHYSICIANS</v>
          </cell>
          <cell r="B496" t="str">
            <v>75227197321</v>
          </cell>
          <cell r="C496" t="str">
            <v>YES</v>
          </cell>
          <cell r="D496" t="str">
            <v>YES</v>
          </cell>
          <cell r="E496" t="str">
            <v>YES</v>
          </cell>
        </row>
        <row r="497">
          <cell r="A497" t="str">
            <v>MICHAEL KENDALL, DPM</v>
          </cell>
          <cell r="B497" t="str">
            <v>75197385101</v>
          </cell>
          <cell r="C497" t="str">
            <v>YES</v>
          </cell>
          <cell r="D497" t="str">
            <v>YES</v>
          </cell>
          <cell r="E497" t="str">
            <v>YES</v>
          </cell>
        </row>
        <row r="498">
          <cell r="A498" t="str">
            <v>MID TEX ANESTHESIA</v>
          </cell>
          <cell r="B498" t="str">
            <v>76002258101</v>
          </cell>
          <cell r="C498" t="str">
            <v>YES</v>
          </cell>
          <cell r="D498" t="str">
            <v>NO</v>
          </cell>
          <cell r="E498" t="str">
            <v>YES</v>
          </cell>
        </row>
        <row r="499">
          <cell r="A499" t="str">
            <v>MILTON ROWLEY, M.D.</v>
          </cell>
          <cell r="B499" t="str">
            <v>75161184801</v>
          </cell>
          <cell r="C499" t="str">
            <v>YES</v>
          </cell>
          <cell r="D499" t="str">
            <v>NO</v>
          </cell>
          <cell r="E499" t="str">
            <v>YES</v>
          </cell>
        </row>
        <row r="500">
          <cell r="A500" t="str">
            <v>MMG DBA ODESSA INTERNAL MEDICI</v>
          </cell>
          <cell r="B500" t="str">
            <v>75257899513</v>
          </cell>
          <cell r="C500" t="str">
            <v>YES</v>
          </cell>
          <cell r="D500" t="str">
            <v>YES</v>
          </cell>
          <cell r="E500" t="str">
            <v>YES</v>
          </cell>
        </row>
        <row r="501">
          <cell r="A501" t="str">
            <v>MULESHOE AREA MEDICAL CENTER</v>
          </cell>
          <cell r="B501" t="str">
            <v>75229043601</v>
          </cell>
          <cell r="C501" t="str">
            <v>YES</v>
          </cell>
          <cell r="D501" t="str">
            <v>YES</v>
          </cell>
          <cell r="E501" t="str">
            <v>YES</v>
          </cell>
        </row>
        <row r="502">
          <cell r="A502" t="str">
            <v>MURTHY GOLLAPUDI, MD</v>
          </cell>
          <cell r="B502" t="str">
            <v>75260631401</v>
          </cell>
          <cell r="C502" t="str">
            <v>YES</v>
          </cell>
          <cell r="D502" t="str">
            <v>YES</v>
          </cell>
          <cell r="E502" t="str">
            <v>YES</v>
          </cell>
        </row>
        <row r="503">
          <cell r="A503" t="str">
            <v>NALIN H. TOLIA, M.D.</v>
          </cell>
          <cell r="B503" t="str">
            <v>75210412902</v>
          </cell>
          <cell r="C503" t="str">
            <v>YES</v>
          </cell>
          <cell r="D503" t="str">
            <v>YES</v>
          </cell>
          <cell r="E503" t="str">
            <v>YES</v>
          </cell>
        </row>
        <row r="504">
          <cell r="A504" t="str">
            <v>NEUROLOGY ASSOC. OF MESILLA</v>
          </cell>
          <cell r="B504" t="str">
            <v>85045509901</v>
          </cell>
          <cell r="C504" t="str">
            <v>NO</v>
          </cell>
          <cell r="D504" t="str">
            <v>NO</v>
          </cell>
          <cell r="E504" t="str">
            <v>YES</v>
          </cell>
        </row>
        <row r="505">
          <cell r="A505" t="str">
            <v>NEW MEXICO HEART INST</v>
          </cell>
          <cell r="B505" t="str">
            <v>85042407604</v>
          </cell>
          <cell r="C505" t="str">
            <v>YES</v>
          </cell>
          <cell r="D505" t="str">
            <v>YES</v>
          </cell>
          <cell r="E505" t="str">
            <v>YES</v>
          </cell>
        </row>
        <row r="506">
          <cell r="A506" t="str">
            <v>NEWMAN MEMORIAL HOSPITAL</v>
          </cell>
          <cell r="B506" t="str">
            <v>73057077301</v>
          </cell>
          <cell r="C506" t="str">
            <v>YES</v>
          </cell>
          <cell r="D506" t="str">
            <v>YES</v>
          </cell>
          <cell r="E506" t="str">
            <v>YES</v>
          </cell>
        </row>
        <row r="507">
          <cell r="A507" t="str">
            <v>NOR-LEA GENERAL HOSPITAL</v>
          </cell>
          <cell r="B507" t="str">
            <v>85027823502</v>
          </cell>
          <cell r="C507" t="str">
            <v>YES</v>
          </cell>
          <cell r="D507" t="str">
            <v>YES</v>
          </cell>
          <cell r="E507" t="str">
            <v>YES</v>
          </cell>
        </row>
        <row r="508">
          <cell r="A508" t="str">
            <v>NORTHEASTERN REGIONAL HOSPITAL</v>
          </cell>
          <cell r="B508" t="str">
            <v>85011007101</v>
          </cell>
          <cell r="C508" t="str">
            <v>YES</v>
          </cell>
          <cell r="D508" t="str">
            <v>NO</v>
          </cell>
          <cell r="E508" t="str">
            <v>YES</v>
          </cell>
        </row>
        <row r="509">
          <cell r="A509" t="str">
            <v>PATHOLOGY ASSOC OF LUBBOCK</v>
          </cell>
          <cell r="B509" t="str">
            <v>75232862701</v>
          </cell>
          <cell r="C509" t="str">
            <v>YES</v>
          </cell>
          <cell r="D509" t="str">
            <v>NO</v>
          </cell>
          <cell r="E509" t="str">
            <v>YES</v>
          </cell>
        </row>
        <row r="510">
          <cell r="A510" t="str">
            <v>PATHOLOGY CONSULTANT</v>
          </cell>
          <cell r="B510" t="str">
            <v>85038404201</v>
          </cell>
          <cell r="C510" t="str">
            <v>NO</v>
          </cell>
          <cell r="D510" t="str">
            <v>YES</v>
          </cell>
          <cell r="E510" t="str">
            <v>YES</v>
          </cell>
        </row>
        <row r="511">
          <cell r="A511" t="str">
            <v>PAULGER DERMATOLOGY</v>
          </cell>
          <cell r="B511" t="str">
            <v>76055328301</v>
          </cell>
          <cell r="C511" t="str">
            <v>YES</v>
          </cell>
          <cell r="D511" t="str">
            <v>YES</v>
          </cell>
          <cell r="E511" t="str">
            <v>YES</v>
          </cell>
        </row>
        <row r="512">
          <cell r="A512" t="str">
            <v>PERMIAN GENERAL HOSPITAL</v>
          </cell>
          <cell r="B512" t="str">
            <v>75199788002</v>
          </cell>
          <cell r="C512" t="str">
            <v>YES</v>
          </cell>
          <cell r="D512" t="str">
            <v>YES</v>
          </cell>
          <cell r="E512" t="str">
            <v>YES</v>
          </cell>
        </row>
        <row r="513">
          <cell r="A513" t="str">
            <v>PERMIAN WOMEN'S CENTER</v>
          </cell>
          <cell r="B513" t="str">
            <v>75271950201</v>
          </cell>
          <cell r="C513" t="str">
            <v>YES</v>
          </cell>
          <cell r="D513" t="str">
            <v>YES</v>
          </cell>
          <cell r="E513" t="str">
            <v>YES</v>
          </cell>
        </row>
        <row r="514">
          <cell r="A514" t="str">
            <v>PHYSICIANS N SVCS</v>
          </cell>
          <cell r="B514" t="str">
            <v>75264647705</v>
          </cell>
          <cell r="C514" t="str">
            <v>YES</v>
          </cell>
          <cell r="D514" t="str">
            <v>YES</v>
          </cell>
          <cell r="E514" t="str">
            <v>YES</v>
          </cell>
        </row>
        <row r="515">
          <cell r="A515" t="str">
            <v>PHYSICIANS PREFERRED LABORATOR</v>
          </cell>
          <cell r="B515" t="str">
            <v>75252414501</v>
          </cell>
          <cell r="C515" t="str">
            <v>YES</v>
          </cell>
          <cell r="D515" t="str">
            <v>YES</v>
          </cell>
          <cell r="E515" t="str">
            <v>YES</v>
          </cell>
        </row>
        <row r="516">
          <cell r="A516" t="str">
            <v>PINON RADIOLOGY SERVICES</v>
          </cell>
          <cell r="B516" t="str">
            <v>74283085001</v>
          </cell>
          <cell r="C516" t="str">
            <v>NO</v>
          </cell>
          <cell r="D516" t="str">
            <v>YES</v>
          </cell>
          <cell r="E516" t="str">
            <v>YES</v>
          </cell>
        </row>
        <row r="517">
          <cell r="A517" t="str">
            <v>PLAINS MEMORIAL HOSPITAL</v>
          </cell>
          <cell r="B517" t="str">
            <v>75600393901</v>
          </cell>
          <cell r="C517" t="str">
            <v>YES</v>
          </cell>
          <cell r="D517" t="str">
            <v>YES</v>
          </cell>
          <cell r="E517" t="str">
            <v>YES</v>
          </cell>
        </row>
        <row r="518">
          <cell r="A518" t="str">
            <v>PLAINS REGIONAL MEDICAL CENTER</v>
          </cell>
          <cell r="B518" t="str">
            <v>85010560150</v>
          </cell>
          <cell r="C518" t="str">
            <v>YES</v>
          </cell>
          <cell r="D518" t="str">
            <v>YES</v>
          </cell>
          <cell r="E518" t="str">
            <v>YES</v>
          </cell>
        </row>
        <row r="519">
          <cell r="A519" t="str">
            <v>PMS / WNM GRANTS CLINIC</v>
          </cell>
          <cell r="B519" t="str">
            <v>85020681003</v>
          </cell>
          <cell r="C519" t="str">
            <v>NO</v>
          </cell>
          <cell r="D519" t="str">
            <v>YES</v>
          </cell>
          <cell r="E519" t="str">
            <v>YES</v>
          </cell>
        </row>
        <row r="520">
          <cell r="A520" t="str">
            <v>PREMIER FAMILY CARE I, INC.</v>
          </cell>
          <cell r="B520" t="str">
            <v>75265672301</v>
          </cell>
          <cell r="C520" t="str">
            <v>YES</v>
          </cell>
          <cell r="D520" t="str">
            <v>NO</v>
          </cell>
          <cell r="E520" t="str">
            <v>YES</v>
          </cell>
        </row>
        <row r="521">
          <cell r="A521" t="str">
            <v>PREMIER PHYSICIANS</v>
          </cell>
          <cell r="B521" t="str">
            <v>75268080901</v>
          </cell>
          <cell r="C521" t="str">
            <v>YES</v>
          </cell>
          <cell r="D521" t="str">
            <v>NO</v>
          </cell>
          <cell r="E521" t="str">
            <v>YES</v>
          </cell>
        </row>
        <row r="522">
          <cell r="A522" t="str">
            <v>PRESBYTERIAN HOSPITAL</v>
          </cell>
          <cell r="B522" t="str">
            <v>85010560102</v>
          </cell>
          <cell r="C522" t="str">
            <v>YES</v>
          </cell>
          <cell r="D522" t="str">
            <v>YES</v>
          </cell>
          <cell r="E522" t="str">
            <v>YES</v>
          </cell>
        </row>
        <row r="523">
          <cell r="A523" t="str">
            <v>PRESBYTERIAN PHYSICIAN'S BILLI</v>
          </cell>
          <cell r="B523" t="str">
            <v>85010560115</v>
          </cell>
          <cell r="C523" t="str">
            <v>NO</v>
          </cell>
          <cell r="D523" t="str">
            <v>YES</v>
          </cell>
          <cell r="E523" t="str">
            <v>YES</v>
          </cell>
        </row>
        <row r="524">
          <cell r="A524" t="str">
            <v>PRIMACARE</v>
          </cell>
          <cell r="B524" t="str">
            <v>75149611004</v>
          </cell>
          <cell r="C524" t="str">
            <v>YES</v>
          </cell>
          <cell r="D524" t="str">
            <v>YES</v>
          </cell>
          <cell r="E524" t="str">
            <v>YES</v>
          </cell>
        </row>
        <row r="525">
          <cell r="A525" t="str">
            <v>PRIME CARE OF HOBBS</v>
          </cell>
          <cell r="B525" t="str">
            <v>85026881702</v>
          </cell>
          <cell r="C525" t="str">
            <v>YES</v>
          </cell>
          <cell r="D525" t="str">
            <v>YES</v>
          </cell>
          <cell r="E525" t="str">
            <v>YES</v>
          </cell>
        </row>
        <row r="526">
          <cell r="A526" t="str">
            <v>PRMC-P PHYSICIANS</v>
          </cell>
          <cell r="B526" t="str">
            <v>85010560120</v>
          </cell>
          <cell r="C526" t="str">
            <v>NO</v>
          </cell>
          <cell r="D526" t="str">
            <v>YES</v>
          </cell>
          <cell r="E526" t="str">
            <v>YES</v>
          </cell>
        </row>
        <row r="527">
          <cell r="A527" t="str">
            <v>PROPATH SERVICES, LLP</v>
          </cell>
          <cell r="B527" t="str">
            <v>75109369802</v>
          </cell>
          <cell r="C527" t="str">
            <v>YES</v>
          </cell>
          <cell r="D527" t="str">
            <v>YES</v>
          </cell>
          <cell r="E527" t="str">
            <v>YES</v>
          </cell>
        </row>
        <row r="528">
          <cell r="A528" t="str">
            <v>QUEST DIAGNOSTICS INC</v>
          </cell>
          <cell r="B528" t="str">
            <v>330363116+0</v>
          </cell>
          <cell r="C528" t="str">
            <v>YES</v>
          </cell>
          <cell r="D528" t="str">
            <v>YES</v>
          </cell>
          <cell r="E528" t="str">
            <v>YES</v>
          </cell>
        </row>
        <row r="529">
          <cell r="A529" t="str">
            <v>QUEST DIAGNOSTICS,INC.</v>
          </cell>
          <cell r="B529" t="str">
            <v>33036311623</v>
          </cell>
          <cell r="C529" t="str">
            <v>YES</v>
          </cell>
          <cell r="D529" t="str">
            <v>YES</v>
          </cell>
          <cell r="E529" t="str">
            <v>YES</v>
          </cell>
        </row>
        <row r="530">
          <cell r="A530" t="str">
            <v>QUESTCARE MEDICAL SERVICES</v>
          </cell>
          <cell r="B530" t="str">
            <v>75268456201</v>
          </cell>
          <cell r="C530" t="str">
            <v>YES</v>
          </cell>
          <cell r="D530" t="str">
            <v>YES</v>
          </cell>
          <cell r="E530" t="str">
            <v>YES</v>
          </cell>
        </row>
        <row r="531">
          <cell r="A531" t="str">
            <v>R.E. PENNINGTON, M.D.</v>
          </cell>
          <cell r="B531" t="str">
            <v>85043805101</v>
          </cell>
          <cell r="C531" t="str">
            <v>NO</v>
          </cell>
          <cell r="D531" t="str">
            <v>YES</v>
          </cell>
          <cell r="E531" t="str">
            <v>YES</v>
          </cell>
        </row>
        <row r="532">
          <cell r="A532" t="str">
            <v>RADIOLOGY ASSOC OF ALBUQUERQUE</v>
          </cell>
          <cell r="B532" t="str">
            <v>85021411703</v>
          </cell>
          <cell r="C532" t="str">
            <v>YES</v>
          </cell>
          <cell r="D532" t="str">
            <v>YES</v>
          </cell>
          <cell r="E532" t="str">
            <v>YES</v>
          </cell>
        </row>
        <row r="533">
          <cell r="A533" t="str">
            <v>RADIOLOGY ASSOC.</v>
          </cell>
          <cell r="B533" t="str">
            <v>85021411701</v>
          </cell>
          <cell r="C533" t="str">
            <v>YES</v>
          </cell>
          <cell r="D533" t="str">
            <v>YES</v>
          </cell>
          <cell r="E533" t="str">
            <v>YES</v>
          </cell>
        </row>
        <row r="534">
          <cell r="A534" t="str">
            <v>RADIOLOGY ASSOCIATES</v>
          </cell>
          <cell r="B534" t="str">
            <v>75268080903</v>
          </cell>
          <cell r="C534" t="str">
            <v>YES</v>
          </cell>
          <cell r="D534" t="str">
            <v>NO</v>
          </cell>
          <cell r="E534" t="str">
            <v>YES</v>
          </cell>
        </row>
        <row r="535">
          <cell r="A535" t="str">
            <v>REGIONAL LAB CORPORATION</v>
          </cell>
          <cell r="B535" t="str">
            <v>85044417001</v>
          </cell>
          <cell r="C535" t="str">
            <v>YES</v>
          </cell>
          <cell r="D535" t="str">
            <v>YES</v>
          </cell>
          <cell r="E535" t="str">
            <v>YES</v>
          </cell>
        </row>
        <row r="536">
          <cell r="A536" t="str">
            <v>RENE GRABATO, MD</v>
          </cell>
          <cell r="B536" t="str">
            <v>75165475501</v>
          </cell>
          <cell r="C536" t="str">
            <v>YES</v>
          </cell>
          <cell r="D536" t="str">
            <v>YES</v>
          </cell>
          <cell r="E536" t="str">
            <v>YES</v>
          </cell>
        </row>
        <row r="537">
          <cell r="A537" t="str">
            <v>REX H. REYNOLDS, M.D.</v>
          </cell>
          <cell r="B537" t="str">
            <v>75257899515</v>
          </cell>
          <cell r="C537" t="str">
            <v>YES</v>
          </cell>
          <cell r="D537" t="str">
            <v>YES</v>
          </cell>
          <cell r="E537" t="str">
            <v>YES</v>
          </cell>
        </row>
        <row r="538">
          <cell r="A538" t="str">
            <v>RIO PECOS MEDICAL ASSOC.</v>
          </cell>
          <cell r="B538" t="str">
            <v>85023168401</v>
          </cell>
          <cell r="C538" t="str">
            <v>NO</v>
          </cell>
          <cell r="D538" t="str">
            <v>NO</v>
          </cell>
          <cell r="E538" t="str">
            <v>YES</v>
          </cell>
        </row>
        <row r="539">
          <cell r="A539" t="str">
            <v>ROBERT BROSELOW</v>
          </cell>
          <cell r="B539" t="str">
            <v>75257899509</v>
          </cell>
          <cell r="C539" t="str">
            <v>YES</v>
          </cell>
          <cell r="D539" t="str">
            <v>YES</v>
          </cell>
          <cell r="E539" t="str">
            <v>YES</v>
          </cell>
        </row>
        <row r="540">
          <cell r="A540" t="str">
            <v>ROBERT H. BORCHARDT, M.D.</v>
          </cell>
          <cell r="B540" t="str">
            <v>75162365401</v>
          </cell>
          <cell r="C540" t="str">
            <v>YES</v>
          </cell>
          <cell r="D540" t="str">
            <v>NO</v>
          </cell>
          <cell r="E540" t="str">
            <v>YES</v>
          </cell>
        </row>
        <row r="541">
          <cell r="A541" t="str">
            <v>ROBERTO ESTEVEZ, M.D.</v>
          </cell>
          <cell r="B541" t="str">
            <v>75172363301</v>
          </cell>
          <cell r="C541" t="str">
            <v>YES</v>
          </cell>
          <cell r="D541" t="str">
            <v>YES</v>
          </cell>
          <cell r="E541" t="str">
            <v>YES</v>
          </cell>
        </row>
        <row r="542">
          <cell r="A542" t="str">
            <v>ROGER B. HAGLUND, MD</v>
          </cell>
          <cell r="B542" t="str">
            <v>75261404101</v>
          </cell>
          <cell r="C542" t="str">
            <v>YES</v>
          </cell>
          <cell r="D542" t="str">
            <v>NO</v>
          </cell>
          <cell r="E542" t="str">
            <v>YES</v>
          </cell>
        </row>
        <row r="543">
          <cell r="A543" t="str">
            <v>RONALD HOPKINS</v>
          </cell>
          <cell r="B543" t="str">
            <v>85027823504</v>
          </cell>
          <cell r="C543" t="str">
            <v>YES</v>
          </cell>
          <cell r="D543" t="str">
            <v>YES</v>
          </cell>
          <cell r="E543" t="str">
            <v>YES</v>
          </cell>
        </row>
        <row r="544">
          <cell r="A544" t="str">
            <v>ROSEMARIE ZAPF</v>
          </cell>
          <cell r="B544" t="str">
            <v>85040614301</v>
          </cell>
          <cell r="C544" t="str">
            <v>YES</v>
          </cell>
          <cell r="D544" t="str">
            <v>NO</v>
          </cell>
          <cell r="E544" t="str">
            <v>YES</v>
          </cell>
        </row>
        <row r="545">
          <cell r="A545" t="str">
            <v>S.E.D. MEDICAL LABORATORIES</v>
          </cell>
          <cell r="B545" t="str">
            <v>85035348202</v>
          </cell>
          <cell r="C545" t="str">
            <v>YES</v>
          </cell>
          <cell r="D545" t="str">
            <v>YES</v>
          </cell>
          <cell r="E545" t="str">
            <v>YES</v>
          </cell>
        </row>
        <row r="546">
          <cell r="A546" t="str">
            <v>SACRAMENTO MOUNTAIN MEDICAL</v>
          </cell>
          <cell r="B546" t="str">
            <v>85020681002</v>
          </cell>
          <cell r="C546" t="str">
            <v>YES</v>
          </cell>
          <cell r="D546" t="str">
            <v>YES</v>
          </cell>
          <cell r="E546" t="str">
            <v>YES</v>
          </cell>
        </row>
        <row r="547">
          <cell r="A547" t="str">
            <v>SANDHYA S. GANDHI, M.D.</v>
          </cell>
          <cell r="B547" t="str">
            <v>75266217502</v>
          </cell>
          <cell r="C547" t="str">
            <v>YES</v>
          </cell>
          <cell r="D547" t="str">
            <v>YES</v>
          </cell>
          <cell r="E547" t="str">
            <v>YES</v>
          </cell>
        </row>
        <row r="548">
          <cell r="A548" t="str">
            <v>SANTA FE / NEW MEXICO HEART IN</v>
          </cell>
          <cell r="B548" t="str">
            <v>85042407603</v>
          </cell>
          <cell r="C548" t="str">
            <v>YES</v>
          </cell>
          <cell r="D548" t="str">
            <v>YES</v>
          </cell>
          <cell r="E548" t="str">
            <v>YES</v>
          </cell>
        </row>
        <row r="549">
          <cell r="A549" t="str">
            <v>SBCL-DALLAS</v>
          </cell>
          <cell r="B549" t="str">
            <v>38208423936</v>
          </cell>
          <cell r="C549" t="str">
            <v>YES</v>
          </cell>
          <cell r="D549" t="str">
            <v>YES</v>
          </cell>
          <cell r="E549" t="str">
            <v>YES</v>
          </cell>
        </row>
        <row r="550">
          <cell r="A550" t="str">
            <v>SEYMOUR HOSPITAL</v>
          </cell>
          <cell r="B550" t="str">
            <v>75229992202</v>
          </cell>
          <cell r="C550" t="str">
            <v>YES</v>
          </cell>
          <cell r="D550" t="str">
            <v>NO</v>
          </cell>
          <cell r="E550" t="str">
            <v>YES</v>
          </cell>
        </row>
        <row r="551">
          <cell r="A551" t="str">
            <v>SEYMOUR HOSPITAL R.H.C.</v>
          </cell>
          <cell r="B551" t="str">
            <v>75229992201</v>
          </cell>
          <cell r="C551" t="str">
            <v>YES</v>
          </cell>
          <cell r="D551" t="str">
            <v>NO</v>
          </cell>
          <cell r="E551" t="str">
            <v>YES</v>
          </cell>
        </row>
        <row r="552">
          <cell r="A552" t="str">
            <v>SHANNON MEDICAL CENTER</v>
          </cell>
          <cell r="B552" t="str">
            <v>75220621403</v>
          </cell>
          <cell r="C552" t="str">
            <v>YES</v>
          </cell>
          <cell r="D552" t="str">
            <v>NO</v>
          </cell>
          <cell r="E552" t="str">
            <v>YES</v>
          </cell>
        </row>
        <row r="553">
          <cell r="A553" t="str">
            <v>SMFH - CROSWELL</v>
          </cell>
          <cell r="B553" t="str">
            <v>75081817419</v>
          </cell>
          <cell r="C553" t="str">
            <v>YES</v>
          </cell>
          <cell r="D553" t="str">
            <v>YES</v>
          </cell>
          <cell r="E553" t="str">
            <v>YES</v>
          </cell>
        </row>
        <row r="554">
          <cell r="A554" t="str">
            <v>SMFHC - HEREFORD</v>
          </cell>
          <cell r="B554" t="str">
            <v>75081817425</v>
          </cell>
          <cell r="C554" t="str">
            <v>YES</v>
          </cell>
          <cell r="D554" t="str">
            <v>YES</v>
          </cell>
          <cell r="E554" t="str">
            <v>YES</v>
          </cell>
        </row>
        <row r="555">
          <cell r="A555" t="str">
            <v>SMFHC - TULIA</v>
          </cell>
          <cell r="B555" t="str">
            <v>75081817418</v>
          </cell>
          <cell r="C555" t="str">
            <v>YES</v>
          </cell>
          <cell r="D555" t="str">
            <v>YES</v>
          </cell>
          <cell r="E555" t="str">
            <v>YES</v>
          </cell>
        </row>
        <row r="556">
          <cell r="A556" t="str">
            <v>SMFHC ANDREWS</v>
          </cell>
          <cell r="B556" t="str">
            <v>75081817423</v>
          </cell>
          <cell r="C556" t="str">
            <v>YES</v>
          </cell>
          <cell r="D556" t="str">
            <v>YES</v>
          </cell>
          <cell r="E556" t="str">
            <v>YES</v>
          </cell>
        </row>
        <row r="557">
          <cell r="A557" t="str">
            <v>SMFHC DENVER CITY</v>
          </cell>
          <cell r="B557" t="str">
            <v>75081817408</v>
          </cell>
          <cell r="C557" t="str">
            <v>YES</v>
          </cell>
          <cell r="D557" t="str">
            <v>YES</v>
          </cell>
          <cell r="E557" t="str">
            <v>YES</v>
          </cell>
        </row>
        <row r="558">
          <cell r="A558" t="str">
            <v>SMFHC FARWELL</v>
          </cell>
          <cell r="B558" t="str">
            <v>75081817417</v>
          </cell>
          <cell r="C558" t="str">
            <v>YES</v>
          </cell>
          <cell r="D558" t="str">
            <v>YES</v>
          </cell>
          <cell r="E558" t="str">
            <v>YES</v>
          </cell>
        </row>
        <row r="559">
          <cell r="A559" t="str">
            <v>SMFHC PLAINVIEW</v>
          </cell>
          <cell r="B559" t="str">
            <v>75081817407</v>
          </cell>
          <cell r="C559" t="str">
            <v>YES</v>
          </cell>
          <cell r="D559" t="str">
            <v>YES</v>
          </cell>
          <cell r="E559" t="str">
            <v>YES</v>
          </cell>
        </row>
        <row r="560">
          <cell r="A560" t="str">
            <v>SMFHC SNYDER</v>
          </cell>
          <cell r="B560" t="str">
            <v>75081817422</v>
          </cell>
          <cell r="C560" t="str">
            <v>YES</v>
          </cell>
          <cell r="D560" t="str">
            <v>YES</v>
          </cell>
          <cell r="E560" t="str">
            <v>YES</v>
          </cell>
        </row>
        <row r="561">
          <cell r="A561" t="str">
            <v>SMFHC-CARLSBAD</v>
          </cell>
          <cell r="B561" t="str">
            <v>75081817416</v>
          </cell>
          <cell r="C561" t="str">
            <v>YES</v>
          </cell>
          <cell r="D561" t="str">
            <v>YES</v>
          </cell>
          <cell r="E561" t="str">
            <v>YES</v>
          </cell>
        </row>
        <row r="562">
          <cell r="A562" t="str">
            <v>SMFHC-CLOVIS</v>
          </cell>
          <cell r="B562" t="str">
            <v>75081817415</v>
          </cell>
          <cell r="C562" t="str">
            <v>YES</v>
          </cell>
          <cell r="D562" t="str">
            <v>YES</v>
          </cell>
          <cell r="E562" t="str">
            <v>YES</v>
          </cell>
        </row>
        <row r="563">
          <cell r="A563" t="str">
            <v>SMFHC-FARWELL</v>
          </cell>
          <cell r="B563" t="str">
            <v>75081817410</v>
          </cell>
          <cell r="C563" t="str">
            <v>YES</v>
          </cell>
          <cell r="D563" t="str">
            <v>YES</v>
          </cell>
          <cell r="E563" t="str">
            <v>YES</v>
          </cell>
        </row>
        <row r="564">
          <cell r="A564" t="str">
            <v>SMFHC-MULESHOE</v>
          </cell>
          <cell r="B564" t="str">
            <v>75081817426</v>
          </cell>
          <cell r="C564" t="str">
            <v>YES</v>
          </cell>
          <cell r="D564" t="str">
            <v>YES</v>
          </cell>
          <cell r="E564" t="str">
            <v>YES</v>
          </cell>
        </row>
        <row r="565">
          <cell r="A565" t="str">
            <v>SMITHVILLE RURAL HEALTH CLINIC</v>
          </cell>
          <cell r="B565" t="str">
            <v>74263081001</v>
          </cell>
          <cell r="C565" t="str">
            <v>YES</v>
          </cell>
          <cell r="D565" t="str">
            <v>YES</v>
          </cell>
          <cell r="E565" t="str">
            <v>YES</v>
          </cell>
        </row>
        <row r="566">
          <cell r="A566" t="str">
            <v>SMMC HOBBS</v>
          </cell>
          <cell r="B566" t="str">
            <v>75081817406</v>
          </cell>
          <cell r="C566" t="str">
            <v>YES</v>
          </cell>
          <cell r="D566" t="str">
            <v>YES</v>
          </cell>
          <cell r="E566" t="str">
            <v>YES</v>
          </cell>
        </row>
        <row r="567">
          <cell r="A567" t="str">
            <v>SMMCBWL</v>
          </cell>
          <cell r="B567" t="str">
            <v>75081817421</v>
          </cell>
          <cell r="C567" t="str">
            <v>YES</v>
          </cell>
          <cell r="D567" t="str">
            <v>YES</v>
          </cell>
          <cell r="E567" t="str">
            <v>YES</v>
          </cell>
        </row>
        <row r="568">
          <cell r="A568" t="str">
            <v>SMMCMOB</v>
          </cell>
          <cell r="B568" t="str">
            <v>75081817414</v>
          </cell>
          <cell r="C568" t="str">
            <v>YES</v>
          </cell>
          <cell r="D568" t="str">
            <v>YES</v>
          </cell>
          <cell r="E568" t="str">
            <v>YES</v>
          </cell>
        </row>
        <row r="569">
          <cell r="A569" t="str">
            <v>SNEHALATHA KANKANALA, M.D.</v>
          </cell>
          <cell r="B569" t="str">
            <v>85030560101</v>
          </cell>
          <cell r="C569" t="str">
            <v>NO</v>
          </cell>
          <cell r="D569" t="str">
            <v>NO</v>
          </cell>
          <cell r="E569" t="str">
            <v>YES</v>
          </cell>
        </row>
        <row r="570">
          <cell r="A570" t="str">
            <v>SOUTHWEST CARDIOLOGY</v>
          </cell>
          <cell r="B570" t="str">
            <v>85025207702</v>
          </cell>
          <cell r="C570" t="str">
            <v>YES</v>
          </cell>
          <cell r="D570" t="str">
            <v>YES</v>
          </cell>
          <cell r="E570" t="str">
            <v>YES</v>
          </cell>
        </row>
        <row r="571">
          <cell r="A571" t="str">
            <v>SOUTHWEST HEALTH SERVICES</v>
          </cell>
          <cell r="B571" t="str">
            <v>85041642901</v>
          </cell>
          <cell r="C571" t="str">
            <v>NO</v>
          </cell>
          <cell r="D571" t="str">
            <v>NO</v>
          </cell>
          <cell r="E571" t="str">
            <v>YES</v>
          </cell>
        </row>
        <row r="572">
          <cell r="A572" t="str">
            <v>SOUTHWEST MEDICAL ASSOCIATES</v>
          </cell>
          <cell r="B572" t="str">
            <v>85027577701</v>
          </cell>
          <cell r="C572" t="str">
            <v>YES</v>
          </cell>
          <cell r="D572" t="str">
            <v>YES</v>
          </cell>
          <cell r="E572" t="str">
            <v>YES</v>
          </cell>
        </row>
        <row r="573">
          <cell r="A573" t="str">
            <v>ST. VINCENT HOSPITAL</v>
          </cell>
          <cell r="B573" t="str">
            <v>85010694101</v>
          </cell>
          <cell r="C573" t="str">
            <v>YES</v>
          </cell>
          <cell r="D573" t="str">
            <v>YES</v>
          </cell>
          <cell r="E573" t="str">
            <v>YES</v>
          </cell>
        </row>
        <row r="574">
          <cell r="A574" t="str">
            <v>STANLY SELBY</v>
          </cell>
          <cell r="B574" t="str">
            <v>75268080907</v>
          </cell>
          <cell r="C574" t="str">
            <v>YES</v>
          </cell>
          <cell r="D574" t="str">
            <v>NO</v>
          </cell>
          <cell r="E574" t="str">
            <v>YES</v>
          </cell>
        </row>
        <row r="575">
          <cell r="A575" t="str">
            <v>STANLY T. SELBY, MD</v>
          </cell>
          <cell r="B575" t="str">
            <v>75218776701</v>
          </cell>
          <cell r="C575" t="str">
            <v>YES</v>
          </cell>
          <cell r="D575" t="str">
            <v>YES</v>
          </cell>
          <cell r="E575" t="str">
            <v>YES</v>
          </cell>
        </row>
        <row r="576">
          <cell r="A576" t="str">
            <v>STAT PHYSICIANS, PA</v>
          </cell>
          <cell r="B576" t="str">
            <v>76049008013</v>
          </cell>
          <cell r="C576" t="str">
            <v>YES</v>
          </cell>
          <cell r="D576" t="str">
            <v>NO</v>
          </cell>
          <cell r="E576" t="str">
            <v>YES</v>
          </cell>
        </row>
        <row r="577">
          <cell r="A577" t="str">
            <v>STEPHENS MEMORIAL HOSPITAL</v>
          </cell>
          <cell r="B577" t="str">
            <v>75600332801</v>
          </cell>
          <cell r="C577" t="str">
            <v>YES</v>
          </cell>
          <cell r="D577" t="str">
            <v>NO</v>
          </cell>
          <cell r="E577" t="str">
            <v>YES</v>
          </cell>
        </row>
        <row r="578">
          <cell r="A578" t="str">
            <v>STEPHENVILLE MED &amp; SURG. CLINI</v>
          </cell>
          <cell r="B578" t="str">
            <v>75213661301</v>
          </cell>
          <cell r="C578" t="str">
            <v>YES</v>
          </cell>
          <cell r="D578" t="str">
            <v>YES</v>
          </cell>
          <cell r="E578" t="str">
            <v>YES</v>
          </cell>
        </row>
        <row r="579">
          <cell r="A579" t="str">
            <v>STERLING SUB TEXAS INC</v>
          </cell>
          <cell r="B579" t="str">
            <v>65049386401</v>
          </cell>
          <cell r="C579" t="str">
            <v>YES</v>
          </cell>
          <cell r="D579" t="str">
            <v>YES</v>
          </cell>
          <cell r="E579" t="str">
            <v>YES</v>
          </cell>
        </row>
        <row r="580">
          <cell r="A580" t="str">
            <v>STEVEN H. HARDEE, M.D.</v>
          </cell>
          <cell r="B580" t="str">
            <v>75215635507</v>
          </cell>
          <cell r="C580" t="str">
            <v>YES</v>
          </cell>
          <cell r="D580" t="str">
            <v>YES</v>
          </cell>
          <cell r="E580" t="str">
            <v>YES</v>
          </cell>
        </row>
        <row r="581">
          <cell r="A581" t="str">
            <v>SWISHER MEMORIAL HOSPITAL</v>
          </cell>
          <cell r="B581" t="str">
            <v>75600255602</v>
          </cell>
          <cell r="C581" t="str">
            <v>YES</v>
          </cell>
          <cell r="D581" t="str">
            <v>YES</v>
          </cell>
          <cell r="E581" t="str">
            <v>YES</v>
          </cell>
        </row>
        <row r="582">
          <cell r="A582" t="str">
            <v>TATUM CLINIC</v>
          </cell>
          <cell r="B582" t="str">
            <v>85027823505</v>
          </cell>
          <cell r="C582" t="str">
            <v>YES</v>
          </cell>
          <cell r="D582" t="str">
            <v>YES</v>
          </cell>
          <cell r="E582" t="str">
            <v>YES</v>
          </cell>
        </row>
        <row r="583">
          <cell r="A583" t="str">
            <v>TED W. ALLEN, M.D.</v>
          </cell>
          <cell r="B583" t="str">
            <v>75257899517</v>
          </cell>
          <cell r="C583" t="str">
            <v>YES</v>
          </cell>
          <cell r="D583" t="str">
            <v>YES</v>
          </cell>
          <cell r="E583" t="str">
            <v>YES</v>
          </cell>
        </row>
        <row r="584">
          <cell r="A584" t="str">
            <v>TEXAS HEALTH CARE, PA</v>
          </cell>
          <cell r="B584" t="str">
            <v>75256857602</v>
          </cell>
          <cell r="C584" t="str">
            <v>YES</v>
          </cell>
          <cell r="D584" t="str">
            <v>YES</v>
          </cell>
          <cell r="E584" t="str">
            <v>YES</v>
          </cell>
        </row>
        <row r="585">
          <cell r="A585" t="str">
            <v>TEXAS INST OF PAIN MED</v>
          </cell>
          <cell r="B585" t="str">
            <v>75248800502</v>
          </cell>
          <cell r="C585" t="str">
            <v>YES</v>
          </cell>
          <cell r="D585" t="str">
            <v>YES</v>
          </cell>
          <cell r="E585" t="str">
            <v>YES</v>
          </cell>
        </row>
        <row r="586">
          <cell r="A586" t="str">
            <v>TEXAS ONCOLOGY PA</v>
          </cell>
          <cell r="B586" t="str">
            <v>75213142902</v>
          </cell>
          <cell r="C586" t="str">
            <v>YES</v>
          </cell>
          <cell r="D586" t="str">
            <v>YES</v>
          </cell>
          <cell r="E586" t="str">
            <v>YES</v>
          </cell>
        </row>
        <row r="587">
          <cell r="A587" t="str">
            <v>TEXAS TECH UNIVERSITY HEALTH</v>
          </cell>
          <cell r="B587" t="str">
            <v>75267489601</v>
          </cell>
          <cell r="C587" t="str">
            <v>YES</v>
          </cell>
          <cell r="D587" t="str">
            <v>YES</v>
          </cell>
          <cell r="E587" t="str">
            <v>YES</v>
          </cell>
        </row>
        <row r="588">
          <cell r="A588" t="str">
            <v>TEXAS TECH UNIVERSITY HEALTH</v>
          </cell>
          <cell r="B588" t="str">
            <v>75266801401</v>
          </cell>
          <cell r="C588" t="str">
            <v>YES</v>
          </cell>
          <cell r="D588" t="str">
            <v>YES</v>
          </cell>
          <cell r="E588" t="str">
            <v>YES</v>
          </cell>
        </row>
        <row r="589">
          <cell r="A589" t="str">
            <v>THE EYE INSTITUTE INC</v>
          </cell>
          <cell r="B589" t="str">
            <v>73137309601</v>
          </cell>
          <cell r="C589" t="str">
            <v>YES</v>
          </cell>
          <cell r="D589" t="str">
            <v>YES</v>
          </cell>
          <cell r="E589" t="str">
            <v>YES</v>
          </cell>
        </row>
        <row r="590">
          <cell r="A590" t="str">
            <v>THE SCHUMACHER GROUP</v>
          </cell>
          <cell r="B590" t="str">
            <v>72127869703</v>
          </cell>
          <cell r="C590" t="str">
            <v>YES</v>
          </cell>
          <cell r="D590" t="str">
            <v>YES</v>
          </cell>
          <cell r="E590" t="str">
            <v>YES</v>
          </cell>
        </row>
        <row r="591">
          <cell r="A591" t="str">
            <v>THOMAS F. NEAL, M.D.</v>
          </cell>
          <cell r="B591" t="str">
            <v>75176132301</v>
          </cell>
          <cell r="C591" t="str">
            <v>YES</v>
          </cell>
          <cell r="D591" t="str">
            <v>YES</v>
          </cell>
          <cell r="E591" t="str">
            <v>YES</v>
          </cell>
        </row>
        <row r="592">
          <cell r="A592" t="str">
            <v>TIMOTHY LILLICK</v>
          </cell>
          <cell r="B592" t="str">
            <v>75268080904</v>
          </cell>
          <cell r="C592" t="str">
            <v>YES</v>
          </cell>
          <cell r="D592" t="str">
            <v>NO</v>
          </cell>
          <cell r="E592" t="str">
            <v>YES</v>
          </cell>
        </row>
        <row r="593">
          <cell r="A593" t="str">
            <v>TRINITY VALLEY RETINA CONSUL</v>
          </cell>
          <cell r="B593" t="str">
            <v>75231584001</v>
          </cell>
          <cell r="C593" t="str">
            <v>YES</v>
          </cell>
          <cell r="D593" t="str">
            <v>YES</v>
          </cell>
          <cell r="E593" t="str">
            <v>YES</v>
          </cell>
        </row>
        <row r="594">
          <cell r="A594" t="str">
            <v>UNITED CLINICS OF NORTH TEXAS</v>
          </cell>
          <cell r="B594" t="str">
            <v>75268073201</v>
          </cell>
          <cell r="C594" t="str">
            <v>YES</v>
          </cell>
          <cell r="D594" t="str">
            <v>NO</v>
          </cell>
          <cell r="E594" t="str">
            <v>YES</v>
          </cell>
        </row>
        <row r="595">
          <cell r="A595" t="str">
            <v>UTHSCSA MSP GEN SU</v>
          </cell>
          <cell r="B595" t="str">
            <v>74158603107</v>
          </cell>
          <cell r="C595" t="str">
            <v>YES</v>
          </cell>
          <cell r="D595" t="str">
            <v>YES</v>
          </cell>
          <cell r="E595" t="str">
            <v>YES</v>
          </cell>
        </row>
        <row r="596">
          <cell r="A596" t="str">
            <v>VIRTUAL RADIOLOGY PC TN</v>
          </cell>
          <cell r="B596" t="str">
            <v>62171398101</v>
          </cell>
          <cell r="C596" t="str">
            <v>NO</v>
          </cell>
          <cell r="D596" t="str">
            <v>YES</v>
          </cell>
          <cell r="E596" t="str">
            <v>YES</v>
          </cell>
        </row>
        <row r="597">
          <cell r="A597" t="str">
            <v>W. K. HILLIARD, D.C.</v>
          </cell>
          <cell r="B597" t="str">
            <v>85036495401</v>
          </cell>
          <cell r="C597" t="str">
            <v>NO</v>
          </cell>
          <cell r="D597" t="str">
            <v>NO</v>
          </cell>
          <cell r="E597" t="str">
            <v>YES</v>
          </cell>
        </row>
        <row r="598">
          <cell r="A598" t="str">
            <v>W.J. MANGOLD MEMORIAL HOSPITAL</v>
          </cell>
          <cell r="B598" t="str">
            <v>75142496501</v>
          </cell>
          <cell r="C598" t="str">
            <v>YES</v>
          </cell>
          <cell r="D598" t="str">
            <v>YES</v>
          </cell>
          <cell r="E598" t="str">
            <v>YES</v>
          </cell>
        </row>
        <row r="599">
          <cell r="A599" t="str">
            <v>WACO LUNG ASSOCIATES</v>
          </cell>
          <cell r="B599" t="str">
            <v>74241182802</v>
          </cell>
          <cell r="C599" t="str">
            <v>YES</v>
          </cell>
          <cell r="D599" t="str">
            <v>NO</v>
          </cell>
          <cell r="E599" t="str">
            <v>YES</v>
          </cell>
        </row>
        <row r="600">
          <cell r="A600" t="str">
            <v>WACO PATHOLOGY ASSOC PA</v>
          </cell>
          <cell r="B600" t="str">
            <v>74287017201</v>
          </cell>
          <cell r="C600" t="str">
            <v>YES</v>
          </cell>
          <cell r="D600" t="str">
            <v>NO</v>
          </cell>
          <cell r="E600" t="str">
            <v>YES</v>
          </cell>
        </row>
        <row r="601">
          <cell r="A601" t="str">
            <v>WACO SURGICAL CLINIC</v>
          </cell>
          <cell r="B601" t="str">
            <v>74258648201</v>
          </cell>
          <cell r="C601" t="str">
            <v>YES</v>
          </cell>
          <cell r="D601" t="str">
            <v>YES</v>
          </cell>
          <cell r="E601" t="str">
            <v>YES</v>
          </cell>
        </row>
        <row r="602">
          <cell r="A602" t="str">
            <v>WARD MEMORIAL HOSPITAL</v>
          </cell>
          <cell r="B602" t="str">
            <v>75600119301</v>
          </cell>
          <cell r="C602" t="str">
            <v>YES</v>
          </cell>
          <cell r="D602" t="str">
            <v>NO</v>
          </cell>
          <cell r="E602" t="str">
            <v>YES</v>
          </cell>
        </row>
        <row r="603">
          <cell r="A603" t="str">
            <v>WEST TEXAS ANESTHESIA</v>
          </cell>
          <cell r="B603" t="str">
            <v>75227683701</v>
          </cell>
          <cell r="C603" t="str">
            <v>YES</v>
          </cell>
          <cell r="D603" t="str">
            <v>NO</v>
          </cell>
          <cell r="E603" t="str">
            <v>YES</v>
          </cell>
        </row>
        <row r="604">
          <cell r="A604" t="str">
            <v>WEST TEXAS PHYSICIAN ALLIANCE</v>
          </cell>
          <cell r="B604" t="str">
            <v>75159973501</v>
          </cell>
          <cell r="C604" t="str">
            <v>YES</v>
          </cell>
          <cell r="D604" t="str">
            <v>YES</v>
          </cell>
          <cell r="E604" t="str">
            <v>YES</v>
          </cell>
        </row>
        <row r="605">
          <cell r="A605" t="str">
            <v>WEST TEXAS PHYSICIAN ALLIANCE</v>
          </cell>
          <cell r="B605" t="str">
            <v>75265484402</v>
          </cell>
          <cell r="C605" t="str">
            <v>YES</v>
          </cell>
          <cell r="D605" t="str">
            <v>YES</v>
          </cell>
          <cell r="E605" t="str">
            <v>YES</v>
          </cell>
        </row>
        <row r="606">
          <cell r="A606" t="str">
            <v>WILBARGER GENERAL HOSPITAL</v>
          </cell>
          <cell r="B606" t="str">
            <v>75604763801</v>
          </cell>
          <cell r="C606" t="str">
            <v>YES</v>
          </cell>
          <cell r="D606" t="str">
            <v>NO</v>
          </cell>
          <cell r="E606" t="str">
            <v>YES</v>
          </cell>
        </row>
        <row r="607">
          <cell r="A607" t="str">
            <v>WILLIAM F. WRIGHT, JR, M.D.</v>
          </cell>
          <cell r="B607" t="str">
            <v>85030077201</v>
          </cell>
          <cell r="C607" t="str">
            <v>NO</v>
          </cell>
          <cell r="D607" t="str">
            <v>NO</v>
          </cell>
          <cell r="E607" t="str">
            <v>YES</v>
          </cell>
        </row>
        <row r="608">
          <cell r="A608" t="str">
            <v>WILLIAMS TROTTER AND ASSOC</v>
          </cell>
          <cell r="B608" t="str">
            <v>75136969202</v>
          </cell>
          <cell r="C608" t="str">
            <v>YES</v>
          </cell>
          <cell r="D608" t="str">
            <v>YES</v>
          </cell>
          <cell r="E608" t="str">
            <v>YES</v>
          </cell>
        </row>
        <row r="609">
          <cell r="A609" t="str">
            <v>WISE COUNTY MEDICAL &amp; SURGICAL</v>
          </cell>
          <cell r="B609" t="str">
            <v>75263211401</v>
          </cell>
          <cell r="C609" t="str">
            <v>YES</v>
          </cell>
          <cell r="D609" t="str">
            <v>YES</v>
          </cell>
          <cell r="E609" t="str">
            <v>YES</v>
          </cell>
        </row>
        <row r="610">
          <cell r="A610" t="str">
            <v>WOMEN'S HEALTH SOURCE</v>
          </cell>
          <cell r="B610" t="str">
            <v>75266217501</v>
          </cell>
          <cell r="C610" t="str">
            <v>YES</v>
          </cell>
          <cell r="D610" t="str">
            <v>YES</v>
          </cell>
          <cell r="E610" t="str">
            <v>YES</v>
          </cell>
        </row>
        <row r="611">
          <cell r="A611" t="str">
            <v>WOMEN'S MEDICAL CENTER</v>
          </cell>
          <cell r="B611" t="str">
            <v>85037275501</v>
          </cell>
          <cell r="C611" t="str">
            <v>YES</v>
          </cell>
          <cell r="D611" t="str">
            <v>NO</v>
          </cell>
          <cell r="E611" t="str">
            <v>YES</v>
          </cell>
        </row>
        <row r="612">
          <cell r="A612" t="str">
            <v>WRIGHT FAMILY PRACTICE</v>
          </cell>
          <cell r="B612" t="str">
            <v>75234501801</v>
          </cell>
          <cell r="C612" t="str">
            <v>YES</v>
          </cell>
          <cell r="D612" t="str">
            <v>YES</v>
          </cell>
          <cell r="E612" t="str">
            <v>YES</v>
          </cell>
        </row>
        <row r="613">
          <cell r="A613" t="str">
            <v>X-RAY ASSOCIATES OF NEW MEXICO</v>
          </cell>
          <cell r="B613" t="str">
            <v>85023120205</v>
          </cell>
          <cell r="C613" t="str">
            <v>YES</v>
          </cell>
          <cell r="D613" t="str">
            <v>YES</v>
          </cell>
          <cell r="E613" t="str">
            <v>YES</v>
          </cell>
        </row>
        <row r="614">
          <cell r="A614" t="str">
            <v>YARATHA REDDY, MD</v>
          </cell>
          <cell r="B614" t="str">
            <v>85031094701</v>
          </cell>
          <cell r="C614" t="str">
            <v>YES</v>
          </cell>
          <cell r="D614" t="str">
            <v>YES</v>
          </cell>
          <cell r="E614" t="str">
            <v>YES</v>
          </cell>
        </row>
      </sheetData>
      <sheetData sheetId="1">
        <row r="1">
          <cell r="A1" t="str">
            <v>PROVIDER NAME</v>
          </cell>
          <cell r="B1" t="str">
            <v>BILLED</v>
          </cell>
          <cell r="C1" t="str">
            <v>PAID</v>
          </cell>
          <cell r="D1" t="str">
            <v>HS</v>
          </cell>
          <cell r="E1" t="str">
            <v>PHCS</v>
          </cell>
          <cell r="F1" t="str">
            <v>MDCL</v>
          </cell>
        </row>
        <row r="2">
          <cell r="A2" t="str">
            <v>CLOVIS HIGH PLAINS HOSPITAL</v>
          </cell>
          <cell r="B2">
            <v>41131.769999999997</v>
          </cell>
          <cell r="C2">
            <v>19204.759999999998</v>
          </cell>
          <cell r="D2" t="str">
            <v>NO</v>
          </cell>
          <cell r="E2" t="str">
            <v>YES</v>
          </cell>
          <cell r="F2" t="str">
            <v>NO</v>
          </cell>
        </row>
        <row r="3">
          <cell r="A3" t="str">
            <v>MAYO CLINIC ARIZONA</v>
          </cell>
          <cell r="B3">
            <v>31398.69</v>
          </cell>
          <cell r="C3">
            <v>15446</v>
          </cell>
          <cell r="D3" t="str">
            <v>NO</v>
          </cell>
          <cell r="E3" t="str">
            <v>YES</v>
          </cell>
          <cell r="F3" t="str">
            <v>NO</v>
          </cell>
        </row>
        <row r="4">
          <cell r="A4" t="str">
            <v>R.E. PENNINGTON, M.D.</v>
          </cell>
          <cell r="B4">
            <v>9765.25</v>
          </cell>
          <cell r="C4">
            <v>7003.41</v>
          </cell>
          <cell r="D4" t="str">
            <v>NO</v>
          </cell>
          <cell r="E4" t="str">
            <v>YES</v>
          </cell>
          <cell r="F4" t="str">
            <v>YES</v>
          </cell>
        </row>
        <row r="5">
          <cell r="A5" t="str">
            <v>RIO PECOS MEDICAL ASSOC.</v>
          </cell>
          <cell r="B5">
            <v>7296.04</v>
          </cell>
          <cell r="C5">
            <v>4670.08</v>
          </cell>
          <cell r="D5" t="str">
            <v>NO</v>
          </cell>
          <cell r="E5" t="str">
            <v>NO</v>
          </cell>
          <cell r="F5" t="str">
            <v>YES</v>
          </cell>
        </row>
        <row r="6">
          <cell r="A6" t="str">
            <v>EASTERN IDAHO TUMOR CRROC</v>
          </cell>
          <cell r="B6">
            <v>6721</v>
          </cell>
          <cell r="C6">
            <v>3940.07</v>
          </cell>
          <cell r="D6" t="str">
            <v>NO</v>
          </cell>
          <cell r="E6" t="str">
            <v>NO</v>
          </cell>
          <cell r="F6" t="str">
            <v>NO</v>
          </cell>
        </row>
        <row r="7">
          <cell r="A7" t="str">
            <v>VA MEDICAL CENTER</v>
          </cell>
          <cell r="B7">
            <v>6652</v>
          </cell>
          <cell r="C7">
            <v>4041.1</v>
          </cell>
          <cell r="D7" t="str">
            <v>NO</v>
          </cell>
          <cell r="E7" t="str">
            <v>NO</v>
          </cell>
          <cell r="F7" t="str">
            <v>NO</v>
          </cell>
        </row>
        <row r="8">
          <cell r="A8" t="str">
            <v>SUSAN VOIGT, LPAT LPC</v>
          </cell>
          <cell r="B8">
            <v>4500</v>
          </cell>
          <cell r="C8">
            <v>0</v>
          </cell>
          <cell r="D8" t="str">
            <v>NO</v>
          </cell>
          <cell r="E8" t="str">
            <v>NO</v>
          </cell>
          <cell r="F8" t="str">
            <v>N/A</v>
          </cell>
        </row>
        <row r="9">
          <cell r="A9" t="str">
            <v>MARK SUGGS, M.D.</v>
          </cell>
          <cell r="B9">
            <v>4371</v>
          </cell>
          <cell r="C9">
            <v>3885.9</v>
          </cell>
          <cell r="D9" t="str">
            <v>NO</v>
          </cell>
          <cell r="E9" t="str">
            <v>YES</v>
          </cell>
          <cell r="F9" t="str">
            <v>NO</v>
          </cell>
        </row>
        <row r="10">
          <cell r="A10" t="str">
            <v>SOUTHWEST6 PHARMACY</v>
          </cell>
          <cell r="B10">
            <v>4365.66</v>
          </cell>
          <cell r="C10">
            <v>3492.53</v>
          </cell>
          <cell r="D10" t="str">
            <v>NO</v>
          </cell>
          <cell r="E10" t="str">
            <v>NO</v>
          </cell>
          <cell r="F10" t="str">
            <v>N/A</v>
          </cell>
        </row>
        <row r="11">
          <cell r="A11" t="str">
            <v>COLUMBIA MEDICAL GROUP</v>
          </cell>
          <cell r="B11">
            <v>4213.22</v>
          </cell>
          <cell r="C11">
            <v>2863.49</v>
          </cell>
          <cell r="D11" t="str">
            <v>NO</v>
          </cell>
          <cell r="E11" t="str">
            <v>YES</v>
          </cell>
          <cell r="F11" t="str">
            <v>NO</v>
          </cell>
        </row>
        <row r="12">
          <cell r="A12" t="str">
            <v>KENT L. RICHARDS, M.D.</v>
          </cell>
          <cell r="B12">
            <v>4170</v>
          </cell>
          <cell r="C12">
            <v>0</v>
          </cell>
          <cell r="D12" t="str">
            <v>NO</v>
          </cell>
          <cell r="E12" t="str">
            <v>NO</v>
          </cell>
          <cell r="F12" t="str">
            <v>YES</v>
          </cell>
        </row>
        <row r="13">
          <cell r="A13" t="str">
            <v>CARLSBAD HOME CARE</v>
          </cell>
          <cell r="B13">
            <v>3732.48</v>
          </cell>
          <cell r="C13">
            <v>3632.48</v>
          </cell>
          <cell r="D13" t="str">
            <v>NO</v>
          </cell>
          <cell r="E13" t="str">
            <v>NO</v>
          </cell>
          <cell r="F13" t="str">
            <v>NO</v>
          </cell>
        </row>
        <row r="14">
          <cell r="A14" t="str">
            <v>EASTERN PLAINS MEDICAL GROUP</v>
          </cell>
          <cell r="B14">
            <v>3462.17</v>
          </cell>
          <cell r="C14">
            <v>1807.98</v>
          </cell>
          <cell r="D14" t="str">
            <v>NO</v>
          </cell>
          <cell r="E14" t="str">
            <v>NO</v>
          </cell>
          <cell r="F14" t="str">
            <v>YES</v>
          </cell>
        </row>
        <row r="15">
          <cell r="A15" t="str">
            <v>GERALD CHAMPION MEM HOSP</v>
          </cell>
          <cell r="B15">
            <v>3215.07</v>
          </cell>
          <cell r="C15">
            <v>0</v>
          </cell>
          <cell r="D15" t="str">
            <v>NO</v>
          </cell>
          <cell r="E15" t="str">
            <v>NO</v>
          </cell>
          <cell r="F15" t="str">
            <v>NO</v>
          </cell>
        </row>
        <row r="16">
          <cell r="A16" t="str">
            <v>DAVID M. TURNER, M.D.</v>
          </cell>
          <cell r="B16">
            <v>2746.9</v>
          </cell>
          <cell r="C16">
            <v>2323.85</v>
          </cell>
          <cell r="D16" t="str">
            <v>NO</v>
          </cell>
          <cell r="E16" t="str">
            <v>NO</v>
          </cell>
          <cell r="F16" t="str">
            <v>YES</v>
          </cell>
        </row>
        <row r="17">
          <cell r="A17" t="str">
            <v>HORIZON PHARMACY #40</v>
          </cell>
          <cell r="B17">
            <v>2627.12</v>
          </cell>
          <cell r="C17">
            <v>1116.82</v>
          </cell>
          <cell r="D17" t="str">
            <v>NO</v>
          </cell>
          <cell r="E17" t="str">
            <v>NO</v>
          </cell>
          <cell r="F17" t="str">
            <v>N/A</v>
          </cell>
        </row>
        <row r="18">
          <cell r="A18" t="str">
            <v>MANON E. CHILDERS, MD</v>
          </cell>
          <cell r="B18">
            <v>1747</v>
          </cell>
          <cell r="C18">
            <v>1018.5</v>
          </cell>
          <cell r="D18" t="str">
            <v>NO</v>
          </cell>
          <cell r="E18" t="str">
            <v>NO</v>
          </cell>
          <cell r="F18" t="str">
            <v>NO</v>
          </cell>
        </row>
        <row r="19">
          <cell r="A19" t="str">
            <v>NORTH TEXAS ANESTHESIA</v>
          </cell>
          <cell r="B19">
            <v>1620</v>
          </cell>
          <cell r="C19">
            <v>756</v>
          </cell>
          <cell r="D19" t="str">
            <v>NO</v>
          </cell>
          <cell r="E19" t="str">
            <v>NO</v>
          </cell>
          <cell r="F19" t="str">
            <v>NO</v>
          </cell>
        </row>
        <row r="20">
          <cell r="A20" t="str">
            <v>PINON RADIOLOGY SERVICES</v>
          </cell>
          <cell r="B20">
            <v>1608.5</v>
          </cell>
          <cell r="C20">
            <v>908.84</v>
          </cell>
          <cell r="D20" t="str">
            <v>NO</v>
          </cell>
          <cell r="E20" t="str">
            <v>YES</v>
          </cell>
          <cell r="F20" t="str">
            <v>YES</v>
          </cell>
        </row>
        <row r="21">
          <cell r="A21" t="str">
            <v>NHIC</v>
          </cell>
          <cell r="B21">
            <v>1438</v>
          </cell>
          <cell r="C21">
            <v>0</v>
          </cell>
          <cell r="D21" t="str">
            <v>NO</v>
          </cell>
          <cell r="E21" t="str">
            <v>NO</v>
          </cell>
          <cell r="F21" t="str">
            <v>N/A</v>
          </cell>
        </row>
        <row r="22">
          <cell r="A22" t="str">
            <v>HIPOLITO ANTIPORDA, M.D.</v>
          </cell>
          <cell r="B22">
            <v>1419</v>
          </cell>
          <cell r="C22">
            <v>993.3</v>
          </cell>
          <cell r="D22" t="str">
            <v>NO</v>
          </cell>
          <cell r="E22" t="str">
            <v>NO</v>
          </cell>
          <cell r="F22" t="str">
            <v>NO</v>
          </cell>
        </row>
        <row r="23">
          <cell r="A23" t="str">
            <v>HUMAN SERVICES DEPT-TPL UNIT</v>
          </cell>
          <cell r="B23">
            <v>1123</v>
          </cell>
          <cell r="C23">
            <v>0</v>
          </cell>
          <cell r="D23" t="str">
            <v>NO</v>
          </cell>
          <cell r="E23" t="str">
            <v>NO</v>
          </cell>
          <cell r="F23" t="str">
            <v>N/A</v>
          </cell>
        </row>
        <row r="24">
          <cell r="A24" t="str">
            <v>KHAN FAMILY HEALTH CENTER</v>
          </cell>
          <cell r="B24">
            <v>1108</v>
          </cell>
          <cell r="C24">
            <v>600.6</v>
          </cell>
          <cell r="D24" t="str">
            <v>NO</v>
          </cell>
          <cell r="E24" t="str">
            <v>NO</v>
          </cell>
          <cell r="F24" t="str">
            <v>YES</v>
          </cell>
        </row>
        <row r="25">
          <cell r="A25" t="str">
            <v>BCA MEDICAL ASSOCIATION</v>
          </cell>
          <cell r="B25">
            <v>1074.55</v>
          </cell>
          <cell r="C25">
            <v>583.6</v>
          </cell>
          <cell r="D25" t="str">
            <v>NO</v>
          </cell>
          <cell r="E25" t="str">
            <v>YES</v>
          </cell>
          <cell r="F25" t="str">
            <v>YES</v>
          </cell>
        </row>
        <row r="26">
          <cell r="A26" t="str">
            <v>APPLE CHIROPRACTIC</v>
          </cell>
          <cell r="B26">
            <v>1026</v>
          </cell>
          <cell r="C26">
            <v>651.79999999999995</v>
          </cell>
          <cell r="D26" t="str">
            <v>NO</v>
          </cell>
          <cell r="E26" t="str">
            <v>NO</v>
          </cell>
          <cell r="F26" t="str">
            <v>NO</v>
          </cell>
        </row>
        <row r="27">
          <cell r="A27" t="str">
            <v>PRESBYTERIAN PHYSICIAN'S BILLI</v>
          </cell>
          <cell r="B27">
            <v>1000</v>
          </cell>
          <cell r="C27">
            <v>429.19</v>
          </cell>
          <cell r="D27" t="str">
            <v>NO</v>
          </cell>
          <cell r="E27" t="str">
            <v>YES</v>
          </cell>
          <cell r="F27" t="str">
            <v>YES</v>
          </cell>
        </row>
        <row r="28">
          <cell r="A28" t="str">
            <v>AMR OF NEW MEXICO - CHAVES</v>
          </cell>
          <cell r="B28">
            <v>972.14</v>
          </cell>
          <cell r="C28">
            <v>388.85</v>
          </cell>
          <cell r="D28" t="str">
            <v>NO</v>
          </cell>
          <cell r="E28" t="str">
            <v>NO</v>
          </cell>
          <cell r="F28" t="str">
            <v>YES</v>
          </cell>
        </row>
        <row r="29">
          <cell r="A29" t="str">
            <v>COUNSELING ASSOCIATES, INC.</v>
          </cell>
          <cell r="B29">
            <v>956</v>
          </cell>
          <cell r="C29">
            <v>0</v>
          </cell>
          <cell r="D29" t="str">
            <v>NO</v>
          </cell>
          <cell r="E29" t="str">
            <v>NO</v>
          </cell>
          <cell r="F29" t="str">
            <v>YES</v>
          </cell>
        </row>
        <row r="30">
          <cell r="A30" t="str">
            <v>DEPT. OF VETERAN AFFAIRS</v>
          </cell>
          <cell r="B30">
            <v>941</v>
          </cell>
          <cell r="C30">
            <v>145.6</v>
          </cell>
          <cell r="D30" t="str">
            <v>NO</v>
          </cell>
          <cell r="E30" t="str">
            <v>NO</v>
          </cell>
          <cell r="F30" t="str">
            <v>N/A</v>
          </cell>
        </row>
        <row r="31">
          <cell r="A31" t="str">
            <v>MIDLAND MEMORIAL HOSPITAL</v>
          </cell>
          <cell r="B31">
            <v>933.15</v>
          </cell>
          <cell r="C31">
            <v>597.21</v>
          </cell>
          <cell r="D31" t="str">
            <v>NO</v>
          </cell>
          <cell r="E31" t="str">
            <v>YES</v>
          </cell>
          <cell r="F31" t="str">
            <v>NO</v>
          </cell>
        </row>
        <row r="32">
          <cell r="A32" t="str">
            <v>SANTA FE MEDICAL GROUP</v>
          </cell>
          <cell r="B32">
            <v>931</v>
          </cell>
          <cell r="C32">
            <v>484.09</v>
          </cell>
          <cell r="D32" t="str">
            <v>NO</v>
          </cell>
          <cell r="E32" t="str">
            <v>YES</v>
          </cell>
          <cell r="F32" t="str">
            <v>NO</v>
          </cell>
        </row>
        <row r="33">
          <cell r="A33" t="str">
            <v>MOORE S PHARMACY</v>
          </cell>
          <cell r="B33">
            <v>855.55</v>
          </cell>
          <cell r="C33">
            <v>343.27</v>
          </cell>
          <cell r="D33" t="str">
            <v>NO</v>
          </cell>
          <cell r="E33" t="str">
            <v>NO</v>
          </cell>
          <cell r="F33" t="str">
            <v>N/A</v>
          </cell>
        </row>
        <row r="34">
          <cell r="A34" t="str">
            <v>MARK MURLEY, CRNA</v>
          </cell>
          <cell r="B34">
            <v>840</v>
          </cell>
          <cell r="C34">
            <v>588</v>
          </cell>
          <cell r="D34" t="str">
            <v>NO</v>
          </cell>
          <cell r="E34" t="str">
            <v>NO</v>
          </cell>
          <cell r="F34" t="str">
            <v>N/A</v>
          </cell>
        </row>
        <row r="35">
          <cell r="A35" t="str">
            <v>MAJID SYED, M.D.</v>
          </cell>
          <cell r="B35">
            <v>760</v>
          </cell>
          <cell r="C35">
            <v>313.55</v>
          </cell>
          <cell r="D35" t="str">
            <v>NO</v>
          </cell>
          <cell r="E35" t="str">
            <v>NO</v>
          </cell>
          <cell r="F35" t="str">
            <v>NO</v>
          </cell>
        </row>
        <row r="36">
          <cell r="A36" t="str">
            <v>VIRTUAL RADIOLOGY PC TN</v>
          </cell>
          <cell r="B36">
            <v>757</v>
          </cell>
          <cell r="C36">
            <v>572</v>
          </cell>
          <cell r="D36" t="str">
            <v>NO</v>
          </cell>
          <cell r="E36" t="str">
            <v>YES</v>
          </cell>
          <cell r="F36" t="str">
            <v>YES</v>
          </cell>
        </row>
        <row r="37">
          <cell r="A37" t="str">
            <v>VICENTE MAZA, MD</v>
          </cell>
          <cell r="B37">
            <v>747.76</v>
          </cell>
          <cell r="C37">
            <v>40</v>
          </cell>
          <cell r="D37" t="str">
            <v>NO</v>
          </cell>
          <cell r="E37" t="str">
            <v>NO</v>
          </cell>
          <cell r="F37" t="str">
            <v>NO</v>
          </cell>
        </row>
        <row r="38">
          <cell r="A38" t="str">
            <v>RADIOLOGY SPECIALISTS</v>
          </cell>
          <cell r="B38">
            <v>745</v>
          </cell>
          <cell r="C38">
            <v>672.5</v>
          </cell>
          <cell r="D38" t="str">
            <v>NO</v>
          </cell>
          <cell r="E38" t="str">
            <v>NO</v>
          </cell>
          <cell r="F38" t="str">
            <v>NO</v>
          </cell>
        </row>
        <row r="39">
          <cell r="A39" t="str">
            <v>SOUTHWEST HEALTH SERVICES</v>
          </cell>
          <cell r="B39">
            <v>737</v>
          </cell>
          <cell r="C39">
            <v>105</v>
          </cell>
          <cell r="D39" t="str">
            <v>NO</v>
          </cell>
          <cell r="E39" t="str">
            <v>NO</v>
          </cell>
          <cell r="F39" t="str">
            <v>YES</v>
          </cell>
        </row>
        <row r="40">
          <cell r="A40" t="str">
            <v>COMPRECARE, P.C.</v>
          </cell>
          <cell r="B40">
            <v>709.27</v>
          </cell>
          <cell r="C40">
            <v>305.33999999999997</v>
          </cell>
          <cell r="D40" t="str">
            <v>NO</v>
          </cell>
          <cell r="E40" t="str">
            <v>NO</v>
          </cell>
          <cell r="F40" t="str">
            <v>NO</v>
          </cell>
        </row>
        <row r="41">
          <cell r="A41" t="str">
            <v>NEW MEXICO REHAB CENTER</v>
          </cell>
          <cell r="B41">
            <v>680</v>
          </cell>
          <cell r="C41">
            <v>273</v>
          </cell>
          <cell r="D41" t="str">
            <v>NO</v>
          </cell>
          <cell r="E41" t="str">
            <v>NO</v>
          </cell>
          <cell r="F41" t="str">
            <v>N/A</v>
          </cell>
        </row>
        <row r="42">
          <cell r="A42" t="str">
            <v>KENT D. GRAY, D.C.</v>
          </cell>
          <cell r="B42">
            <v>664</v>
          </cell>
          <cell r="C42">
            <v>400</v>
          </cell>
          <cell r="D42" t="str">
            <v>NO</v>
          </cell>
          <cell r="E42" t="str">
            <v>YES</v>
          </cell>
          <cell r="F42" t="str">
            <v>NO</v>
          </cell>
        </row>
        <row r="43">
          <cell r="A43" t="str">
            <v>LOVELACE HEALTH SYSTEMS</v>
          </cell>
          <cell r="B43">
            <v>663</v>
          </cell>
          <cell r="C43">
            <v>0</v>
          </cell>
          <cell r="D43" t="str">
            <v>NO</v>
          </cell>
          <cell r="E43" t="str">
            <v>NO</v>
          </cell>
          <cell r="F43" t="str">
            <v>NO</v>
          </cell>
        </row>
        <row r="44">
          <cell r="A44" t="str">
            <v>AB REGIONAL MED CN</v>
          </cell>
          <cell r="B44">
            <v>653</v>
          </cell>
          <cell r="C44">
            <v>168</v>
          </cell>
          <cell r="D44" t="str">
            <v>NO</v>
          </cell>
          <cell r="E44" t="str">
            <v>NO</v>
          </cell>
          <cell r="F44" t="str">
            <v>YES</v>
          </cell>
        </row>
        <row r="45">
          <cell r="A45" t="str">
            <v>WISE COUNTY EMS</v>
          </cell>
          <cell r="B45">
            <v>602</v>
          </cell>
          <cell r="C45">
            <v>481.6</v>
          </cell>
          <cell r="D45" t="str">
            <v>NO</v>
          </cell>
          <cell r="E45" t="str">
            <v>NO</v>
          </cell>
          <cell r="F45" t="str">
            <v>N/A</v>
          </cell>
        </row>
        <row r="46">
          <cell r="A46" t="str">
            <v>CIBOLA GENERAL HOSPITAL</v>
          </cell>
          <cell r="B46">
            <v>597</v>
          </cell>
          <cell r="C46">
            <v>348.95</v>
          </cell>
          <cell r="D46" t="str">
            <v>NO</v>
          </cell>
          <cell r="E46" t="str">
            <v>NO</v>
          </cell>
          <cell r="F46" t="str">
            <v>YES</v>
          </cell>
        </row>
        <row r="47">
          <cell r="A47" t="str">
            <v>CHIROPRACTIC CENTER OF HOBBS</v>
          </cell>
          <cell r="B47">
            <v>596</v>
          </cell>
          <cell r="C47">
            <v>268</v>
          </cell>
          <cell r="D47" t="str">
            <v>NO</v>
          </cell>
          <cell r="E47" t="str">
            <v>NO</v>
          </cell>
          <cell r="F47" t="str">
            <v>YES</v>
          </cell>
        </row>
        <row r="48">
          <cell r="A48" t="str">
            <v>DAVID B. PITTS, M.D.</v>
          </cell>
          <cell r="B48">
            <v>582.16</v>
          </cell>
          <cell r="C48">
            <v>27.3</v>
          </cell>
          <cell r="D48" t="str">
            <v>NO</v>
          </cell>
          <cell r="E48" t="str">
            <v>YES</v>
          </cell>
          <cell r="F48" t="str">
            <v>NO</v>
          </cell>
        </row>
        <row r="49">
          <cell r="A49" t="str">
            <v>PRMC HOME HEALTHCARE</v>
          </cell>
          <cell r="B49">
            <v>520</v>
          </cell>
          <cell r="C49">
            <v>0</v>
          </cell>
          <cell r="D49" t="str">
            <v>NO</v>
          </cell>
          <cell r="E49" t="str">
            <v>YES</v>
          </cell>
          <cell r="F49" t="str">
            <v>NO</v>
          </cell>
        </row>
        <row r="50">
          <cell r="A50" t="str">
            <v>HAYLEY EYE CLINIC</v>
          </cell>
          <cell r="B50">
            <v>498</v>
          </cell>
          <cell r="C50">
            <v>498</v>
          </cell>
          <cell r="D50" t="str">
            <v>NO</v>
          </cell>
          <cell r="E50" t="str">
            <v>NO</v>
          </cell>
          <cell r="F50" t="str">
            <v>NO</v>
          </cell>
        </row>
        <row r="51">
          <cell r="A51" t="str">
            <v>GOLDEN EMERGENCY PHYSICIANS</v>
          </cell>
          <cell r="B51">
            <v>495</v>
          </cell>
          <cell r="C51">
            <v>92</v>
          </cell>
          <cell r="D51" t="str">
            <v>NO</v>
          </cell>
          <cell r="E51" t="str">
            <v>NO</v>
          </cell>
          <cell r="F51" t="str">
            <v>NO</v>
          </cell>
        </row>
        <row r="52">
          <cell r="A52" t="str">
            <v>MT TABOR AMBULANCE SERVICE</v>
          </cell>
          <cell r="B52">
            <v>480.64</v>
          </cell>
          <cell r="C52">
            <v>384.51</v>
          </cell>
          <cell r="D52" t="str">
            <v>NO</v>
          </cell>
          <cell r="E52" t="str">
            <v>NO</v>
          </cell>
          <cell r="F52" t="str">
            <v>N/A</v>
          </cell>
        </row>
        <row r="53">
          <cell r="A53" t="str">
            <v>DAN SCHERGER, CRNA</v>
          </cell>
          <cell r="B53">
            <v>480</v>
          </cell>
          <cell r="C53">
            <v>384</v>
          </cell>
          <cell r="D53" t="str">
            <v>NO</v>
          </cell>
          <cell r="E53" t="str">
            <v>NO</v>
          </cell>
          <cell r="F53" t="str">
            <v>N/A</v>
          </cell>
        </row>
        <row r="54">
          <cell r="A54" t="str">
            <v>ACTION MENTAL WELLNESS</v>
          </cell>
          <cell r="B54">
            <v>480</v>
          </cell>
          <cell r="C54">
            <v>0</v>
          </cell>
          <cell r="D54" t="str">
            <v>NO</v>
          </cell>
          <cell r="E54" t="str">
            <v>NO</v>
          </cell>
          <cell r="F54" t="str">
            <v>NO</v>
          </cell>
        </row>
        <row r="55">
          <cell r="A55" t="str">
            <v>GLENN H. ROBERSON, M.D.</v>
          </cell>
          <cell r="B55">
            <v>477</v>
          </cell>
          <cell r="C55">
            <v>0</v>
          </cell>
          <cell r="D55" t="str">
            <v>NO</v>
          </cell>
          <cell r="E55" t="str">
            <v>NO</v>
          </cell>
          <cell r="F55" t="str">
            <v>NO</v>
          </cell>
        </row>
        <row r="56">
          <cell r="A56" t="str">
            <v>KEYS PHARMACY</v>
          </cell>
          <cell r="B56">
            <v>464.7</v>
          </cell>
          <cell r="C56">
            <v>417.4</v>
          </cell>
          <cell r="D56" t="str">
            <v>NO</v>
          </cell>
          <cell r="E56" t="str">
            <v>NO</v>
          </cell>
          <cell r="F56" t="str">
            <v>N/A</v>
          </cell>
        </row>
        <row r="57">
          <cell r="A57" t="str">
            <v>QUAY CO PRIMARY</v>
          </cell>
          <cell r="B57">
            <v>457</v>
          </cell>
          <cell r="C57">
            <v>50.17</v>
          </cell>
          <cell r="D57" t="str">
            <v>NO</v>
          </cell>
          <cell r="E57" t="str">
            <v>YES</v>
          </cell>
          <cell r="F57" t="str">
            <v>NO</v>
          </cell>
        </row>
        <row r="58">
          <cell r="A58" t="str">
            <v>VILLAGE OF CLOUDCROFT AMBULANC</v>
          </cell>
          <cell r="B58">
            <v>454</v>
          </cell>
          <cell r="C58">
            <v>454</v>
          </cell>
          <cell r="D58" t="str">
            <v>NO</v>
          </cell>
          <cell r="E58" t="str">
            <v>NO</v>
          </cell>
          <cell r="F58" t="str">
            <v>N/A</v>
          </cell>
        </row>
        <row r="59">
          <cell r="A59" t="str">
            <v>LEON COHEN, DPM</v>
          </cell>
          <cell r="B59">
            <v>435</v>
          </cell>
          <cell r="C59">
            <v>297.10000000000002</v>
          </cell>
          <cell r="D59" t="str">
            <v>NO</v>
          </cell>
          <cell r="E59" t="str">
            <v>NO</v>
          </cell>
          <cell r="F59" t="str">
            <v>NO</v>
          </cell>
        </row>
        <row r="60">
          <cell r="A60" t="str">
            <v>MITCHELL CHIROPRACTIC LIFE</v>
          </cell>
          <cell r="B60">
            <v>416.5</v>
          </cell>
          <cell r="C60">
            <v>323.8</v>
          </cell>
          <cell r="D60" t="str">
            <v>NO</v>
          </cell>
          <cell r="E60" t="str">
            <v>NO</v>
          </cell>
          <cell r="F60" t="str">
            <v>NO</v>
          </cell>
        </row>
        <row r="61">
          <cell r="A61" t="str">
            <v>MICHELE P. JOHNSON, M.D.</v>
          </cell>
          <cell r="B61">
            <v>394</v>
          </cell>
          <cell r="C61">
            <v>92.4</v>
          </cell>
          <cell r="D61" t="str">
            <v>NO</v>
          </cell>
          <cell r="E61" t="str">
            <v>NO</v>
          </cell>
          <cell r="F61" t="str">
            <v>NO</v>
          </cell>
        </row>
        <row r="62">
          <cell r="A62" t="str">
            <v>RICHARD S. MELTZER, M.D.</v>
          </cell>
          <cell r="B62">
            <v>345</v>
          </cell>
          <cell r="C62">
            <v>0</v>
          </cell>
          <cell r="D62" t="str">
            <v>NO</v>
          </cell>
          <cell r="E62" t="str">
            <v>NO</v>
          </cell>
          <cell r="F62" t="str">
            <v>NO</v>
          </cell>
        </row>
        <row r="63">
          <cell r="A63" t="str">
            <v>SUPERIOR AMBULANCE INC.</v>
          </cell>
          <cell r="B63">
            <v>332.24</v>
          </cell>
          <cell r="C63">
            <v>265.79000000000002</v>
          </cell>
          <cell r="D63" t="str">
            <v>NO</v>
          </cell>
          <cell r="E63" t="str">
            <v>NO</v>
          </cell>
          <cell r="F63" t="str">
            <v>N/A</v>
          </cell>
        </row>
        <row r="64">
          <cell r="A64" t="str">
            <v>RODOLFO FERRATE, M.D.</v>
          </cell>
          <cell r="B64">
            <v>332</v>
          </cell>
          <cell r="C64">
            <v>0</v>
          </cell>
          <cell r="D64" t="str">
            <v>NO</v>
          </cell>
          <cell r="E64" t="str">
            <v>NO</v>
          </cell>
          <cell r="F64" t="str">
            <v>NO</v>
          </cell>
        </row>
        <row r="65">
          <cell r="A65" t="str">
            <v>PATHOLOGY CONSULTANT</v>
          </cell>
          <cell r="B65">
            <v>325</v>
          </cell>
          <cell r="C65">
            <v>254.79</v>
          </cell>
          <cell r="D65" t="str">
            <v>NO</v>
          </cell>
          <cell r="E65" t="str">
            <v>YES</v>
          </cell>
          <cell r="F65" t="str">
            <v>YES</v>
          </cell>
        </row>
        <row r="66">
          <cell r="A66" t="str">
            <v>ELAINE COOK, M.D.</v>
          </cell>
          <cell r="B66">
            <v>316.49</v>
          </cell>
          <cell r="C66">
            <v>2.4</v>
          </cell>
          <cell r="D66" t="str">
            <v>NO</v>
          </cell>
          <cell r="E66" t="str">
            <v>NO</v>
          </cell>
          <cell r="F66" t="str">
            <v>NO</v>
          </cell>
        </row>
        <row r="67">
          <cell r="A67" t="str">
            <v>PROF ANESTHESIA ASSOC</v>
          </cell>
          <cell r="B67">
            <v>315</v>
          </cell>
          <cell r="C67">
            <v>0</v>
          </cell>
          <cell r="D67" t="str">
            <v>NO</v>
          </cell>
          <cell r="E67" t="str">
            <v>NO</v>
          </cell>
          <cell r="F67" t="str">
            <v>NO</v>
          </cell>
        </row>
        <row r="68">
          <cell r="A68" t="str">
            <v>NEUROLOGY ASSOC. OF MESILLA</v>
          </cell>
          <cell r="B68">
            <v>310</v>
          </cell>
          <cell r="C68">
            <v>0</v>
          </cell>
          <cell r="D68" t="str">
            <v>NO</v>
          </cell>
          <cell r="E68" t="str">
            <v>NO</v>
          </cell>
          <cell r="F68" t="str">
            <v>YES</v>
          </cell>
        </row>
        <row r="69">
          <cell r="A69" t="str">
            <v>PMS / WNM GRANTS CLINIC</v>
          </cell>
          <cell r="B69">
            <v>303</v>
          </cell>
          <cell r="C69">
            <v>0</v>
          </cell>
          <cell r="D69" t="str">
            <v>NO</v>
          </cell>
          <cell r="E69" t="str">
            <v>YES</v>
          </cell>
          <cell r="F69" t="str">
            <v>YES</v>
          </cell>
        </row>
        <row r="70">
          <cell r="A70" t="str">
            <v>L. M. OUZTS, M.D.</v>
          </cell>
          <cell r="B70">
            <v>302.12</v>
          </cell>
          <cell r="C70">
            <v>85.36</v>
          </cell>
          <cell r="D70" t="str">
            <v>NO</v>
          </cell>
          <cell r="E70" t="str">
            <v>NO</v>
          </cell>
          <cell r="F70" t="str">
            <v>NO</v>
          </cell>
        </row>
        <row r="71">
          <cell r="A71" t="str">
            <v>ALI M. GHAFFARI, SR, M.D.</v>
          </cell>
          <cell r="B71">
            <v>288.75</v>
          </cell>
          <cell r="C71">
            <v>71.92</v>
          </cell>
          <cell r="D71" t="str">
            <v>NO</v>
          </cell>
          <cell r="E71" t="str">
            <v>NO</v>
          </cell>
          <cell r="F71" t="str">
            <v>NO</v>
          </cell>
        </row>
        <row r="72">
          <cell r="A72" t="str">
            <v>CHARLES C. FENZI, MD</v>
          </cell>
          <cell r="B72">
            <v>282</v>
          </cell>
          <cell r="C72">
            <v>282</v>
          </cell>
          <cell r="D72" t="str">
            <v>NO</v>
          </cell>
          <cell r="E72" t="str">
            <v>YES</v>
          </cell>
          <cell r="F72" t="str">
            <v>YES</v>
          </cell>
        </row>
        <row r="73">
          <cell r="A73" t="str">
            <v>SNEHALATHA KANKANALA, M.D.</v>
          </cell>
          <cell r="B73">
            <v>280</v>
          </cell>
          <cell r="C73">
            <v>0</v>
          </cell>
          <cell r="D73" t="str">
            <v>NO</v>
          </cell>
          <cell r="E73" t="str">
            <v>NO</v>
          </cell>
          <cell r="F73" t="str">
            <v>YES</v>
          </cell>
        </row>
        <row r="74">
          <cell r="A74" t="str">
            <v>JAL CLINIC</v>
          </cell>
          <cell r="B74">
            <v>263</v>
          </cell>
          <cell r="C74">
            <v>61.99</v>
          </cell>
          <cell r="D74" t="str">
            <v>NO</v>
          </cell>
          <cell r="E74" t="str">
            <v>NO</v>
          </cell>
          <cell r="F74" t="str">
            <v>NO</v>
          </cell>
        </row>
        <row r="75">
          <cell r="A75" t="str">
            <v>LARRY CHESLEY, DDS</v>
          </cell>
          <cell r="B75">
            <v>255</v>
          </cell>
          <cell r="C75">
            <v>3.5</v>
          </cell>
          <cell r="D75" t="str">
            <v>NO</v>
          </cell>
          <cell r="E75" t="str">
            <v>NO</v>
          </cell>
          <cell r="F75" t="str">
            <v>NO</v>
          </cell>
        </row>
        <row r="76">
          <cell r="A76" t="str">
            <v>DAVID B. PITTS, MD, PC</v>
          </cell>
          <cell r="B76">
            <v>251.16</v>
          </cell>
          <cell r="C76">
            <v>175.8</v>
          </cell>
          <cell r="D76" t="str">
            <v>NO</v>
          </cell>
          <cell r="E76" t="str">
            <v>YES</v>
          </cell>
          <cell r="F76" t="str">
            <v>NO</v>
          </cell>
        </row>
        <row r="77">
          <cell r="A77" t="str">
            <v>LA CASA DE BUENA SALUD</v>
          </cell>
          <cell r="B77">
            <v>244</v>
          </cell>
          <cell r="C77">
            <v>0</v>
          </cell>
          <cell r="D77" t="str">
            <v>NO</v>
          </cell>
          <cell r="E77" t="str">
            <v>NO</v>
          </cell>
          <cell r="F77" t="str">
            <v>YES</v>
          </cell>
        </row>
        <row r="78">
          <cell r="A78" t="str">
            <v>SCOTT O. WASHBURN, D.C.</v>
          </cell>
          <cell r="B78">
            <v>230</v>
          </cell>
          <cell r="C78">
            <v>175</v>
          </cell>
          <cell r="D78" t="str">
            <v>NO</v>
          </cell>
          <cell r="E78" t="str">
            <v>NO</v>
          </cell>
          <cell r="F78" t="str">
            <v>NO</v>
          </cell>
        </row>
        <row r="79">
          <cell r="A79" t="str">
            <v>JIM L. REED, MD</v>
          </cell>
          <cell r="B79">
            <v>220.5</v>
          </cell>
          <cell r="C79">
            <v>37.340000000000003</v>
          </cell>
          <cell r="D79" t="str">
            <v>NO</v>
          </cell>
          <cell r="E79" t="str">
            <v>NO</v>
          </cell>
          <cell r="F79" t="str">
            <v>NO</v>
          </cell>
        </row>
        <row r="80">
          <cell r="A80" t="str">
            <v>RON A. HOFFMAN, MD</v>
          </cell>
          <cell r="B80">
            <v>202.65</v>
          </cell>
          <cell r="C80">
            <v>0</v>
          </cell>
          <cell r="D80" t="str">
            <v>NO</v>
          </cell>
          <cell r="E80" t="str">
            <v>NO</v>
          </cell>
          <cell r="F80" t="str">
            <v>NO</v>
          </cell>
        </row>
        <row r="81">
          <cell r="A81" t="str">
            <v>GENERAL ANESTHESIA SER</v>
          </cell>
          <cell r="B81">
            <v>200</v>
          </cell>
          <cell r="C81">
            <v>160</v>
          </cell>
          <cell r="D81" t="str">
            <v>NO</v>
          </cell>
          <cell r="E81" t="str">
            <v>NO</v>
          </cell>
          <cell r="F81" t="str">
            <v>NO</v>
          </cell>
        </row>
        <row r="82">
          <cell r="A82" t="str">
            <v>FRANK A. ENGLISH, M.D.</v>
          </cell>
          <cell r="B82">
            <v>189.58</v>
          </cell>
          <cell r="C82">
            <v>0</v>
          </cell>
          <cell r="D82" t="str">
            <v>NO</v>
          </cell>
          <cell r="E82" t="str">
            <v>YES</v>
          </cell>
          <cell r="F82" t="str">
            <v>YES</v>
          </cell>
        </row>
        <row r="83">
          <cell r="A83" t="str">
            <v>RENE D. LOYA, M.D.</v>
          </cell>
          <cell r="B83">
            <v>189</v>
          </cell>
          <cell r="C83">
            <v>151.19999999999999</v>
          </cell>
          <cell r="D83" t="str">
            <v>NO</v>
          </cell>
          <cell r="E83" t="str">
            <v>NO</v>
          </cell>
          <cell r="F83" t="str">
            <v>NO</v>
          </cell>
        </row>
        <row r="84">
          <cell r="A84" t="str">
            <v>GOLDEN EMERGENCY PHYSICIANS</v>
          </cell>
          <cell r="B84">
            <v>185</v>
          </cell>
          <cell r="C84">
            <v>0</v>
          </cell>
          <cell r="D84" t="str">
            <v>NO</v>
          </cell>
          <cell r="E84" t="str">
            <v>NO</v>
          </cell>
          <cell r="F84" t="str">
            <v>NO</v>
          </cell>
        </row>
        <row r="85">
          <cell r="A85" t="str">
            <v>ARLINGTON EMERGENCY MED ASSOC</v>
          </cell>
          <cell r="B85">
            <v>179</v>
          </cell>
          <cell r="C85">
            <v>143.19999999999999</v>
          </cell>
          <cell r="D85" t="str">
            <v>NO</v>
          </cell>
          <cell r="E85" t="str">
            <v>YES</v>
          </cell>
          <cell r="F85" t="str">
            <v>NO</v>
          </cell>
        </row>
        <row r="86">
          <cell r="A86" t="str">
            <v>JACK L. GRAHAM, M.D.</v>
          </cell>
          <cell r="B86">
            <v>159.38</v>
          </cell>
          <cell r="C86">
            <v>111.55</v>
          </cell>
          <cell r="D86" t="str">
            <v>NO</v>
          </cell>
          <cell r="E86" t="str">
            <v>NO</v>
          </cell>
          <cell r="F86" t="str">
            <v>NO</v>
          </cell>
        </row>
        <row r="87">
          <cell r="A87" t="str">
            <v>DANIEL E. RAES, M.D.</v>
          </cell>
          <cell r="B87">
            <v>159</v>
          </cell>
          <cell r="C87">
            <v>0</v>
          </cell>
          <cell r="D87" t="str">
            <v>NO</v>
          </cell>
          <cell r="E87" t="str">
            <v>YES</v>
          </cell>
          <cell r="F87" t="str">
            <v>YES</v>
          </cell>
        </row>
        <row r="88">
          <cell r="A88" t="str">
            <v>FAHED M. HAMADEH</v>
          </cell>
          <cell r="B88">
            <v>156.22999999999999</v>
          </cell>
          <cell r="C88">
            <v>124.98</v>
          </cell>
          <cell r="D88" t="str">
            <v>NO</v>
          </cell>
          <cell r="E88" t="str">
            <v>NO</v>
          </cell>
          <cell r="F88" t="str">
            <v>NO</v>
          </cell>
        </row>
        <row r="89">
          <cell r="A89" t="str">
            <v>STAR EMERGENCY PHYSICIANS</v>
          </cell>
          <cell r="B89">
            <v>153</v>
          </cell>
          <cell r="C89">
            <v>0</v>
          </cell>
          <cell r="D89" t="str">
            <v>NO</v>
          </cell>
          <cell r="E89" t="str">
            <v>NO</v>
          </cell>
          <cell r="F89" t="str">
            <v>NO</v>
          </cell>
        </row>
        <row r="90">
          <cell r="A90" t="str">
            <v>JOE LOWRY, MD</v>
          </cell>
          <cell r="B90">
            <v>150</v>
          </cell>
          <cell r="C90">
            <v>0</v>
          </cell>
          <cell r="D90" t="str">
            <v>NO</v>
          </cell>
          <cell r="E90" t="str">
            <v>NO</v>
          </cell>
          <cell r="F90" t="str">
            <v>NO</v>
          </cell>
        </row>
        <row r="91">
          <cell r="A91" t="str">
            <v>DIANE C. BANKS, M.D.</v>
          </cell>
          <cell r="B91">
            <v>149.91</v>
          </cell>
          <cell r="C91">
            <v>119.92</v>
          </cell>
          <cell r="D91" t="str">
            <v>NO</v>
          </cell>
          <cell r="E91" t="str">
            <v>NO</v>
          </cell>
          <cell r="F91" t="str">
            <v>YES</v>
          </cell>
        </row>
        <row r="92">
          <cell r="A92" t="str">
            <v>ROLDAN MARTINEZ, M.D.</v>
          </cell>
          <cell r="B92">
            <v>148</v>
          </cell>
          <cell r="C92">
            <v>0</v>
          </cell>
          <cell r="D92" t="str">
            <v>NO</v>
          </cell>
          <cell r="E92" t="str">
            <v>NO</v>
          </cell>
          <cell r="F92" t="str">
            <v>NO</v>
          </cell>
        </row>
        <row r="93">
          <cell r="A93" t="str">
            <v>CRISP ALLERGY CLINIC</v>
          </cell>
          <cell r="B93">
            <v>147</v>
          </cell>
          <cell r="C93">
            <v>111.73</v>
          </cell>
          <cell r="D93" t="str">
            <v>NO</v>
          </cell>
          <cell r="E93" t="str">
            <v>YES</v>
          </cell>
          <cell r="F93" t="str">
            <v>NO</v>
          </cell>
        </row>
        <row r="94">
          <cell r="A94" t="str">
            <v>MARIO A. GUTIERREZ, M.D.</v>
          </cell>
          <cell r="B94">
            <v>138</v>
          </cell>
          <cell r="C94">
            <v>100.89</v>
          </cell>
          <cell r="D94" t="str">
            <v>NO</v>
          </cell>
          <cell r="E94" t="str">
            <v>YES</v>
          </cell>
          <cell r="F94" t="str">
            <v>YES</v>
          </cell>
        </row>
        <row r="95">
          <cell r="A95" t="str">
            <v>JORGE A DBA ZEPHY</v>
          </cell>
          <cell r="B95">
            <v>137.5</v>
          </cell>
          <cell r="C95">
            <v>0</v>
          </cell>
          <cell r="D95" t="str">
            <v>NO</v>
          </cell>
          <cell r="E95" t="str">
            <v>YES</v>
          </cell>
          <cell r="F95" t="str">
            <v>YES</v>
          </cell>
        </row>
        <row r="96">
          <cell r="A96" t="str">
            <v>SANTA FE RADIOLOGY, P.C.</v>
          </cell>
          <cell r="B96">
            <v>137</v>
          </cell>
          <cell r="C96">
            <v>95.9</v>
          </cell>
          <cell r="D96" t="str">
            <v>NO</v>
          </cell>
          <cell r="E96" t="str">
            <v>NO</v>
          </cell>
          <cell r="F96" t="str">
            <v>NO</v>
          </cell>
        </row>
        <row r="97">
          <cell r="A97" t="str">
            <v>ALAMOGORDO EYE CLINIC, INC.</v>
          </cell>
          <cell r="B97">
            <v>129</v>
          </cell>
          <cell r="C97">
            <v>99</v>
          </cell>
          <cell r="D97" t="str">
            <v>NO</v>
          </cell>
          <cell r="E97" t="str">
            <v>NO</v>
          </cell>
          <cell r="F97" t="str">
            <v>NO</v>
          </cell>
        </row>
        <row r="98">
          <cell r="A98" t="str">
            <v>DYESS AFB</v>
          </cell>
          <cell r="B98">
            <v>120.92</v>
          </cell>
          <cell r="C98">
            <v>0</v>
          </cell>
          <cell r="D98" t="str">
            <v>NO</v>
          </cell>
          <cell r="E98" t="str">
            <v>NO</v>
          </cell>
          <cell r="F98" t="str">
            <v>N/A</v>
          </cell>
        </row>
        <row r="99">
          <cell r="A99" t="str">
            <v>KIRK STORRIE, D.C.</v>
          </cell>
          <cell r="B99">
            <v>120</v>
          </cell>
          <cell r="C99">
            <v>100</v>
          </cell>
          <cell r="D99" t="str">
            <v>NO</v>
          </cell>
          <cell r="E99" t="str">
            <v>NO</v>
          </cell>
          <cell r="F99" t="str">
            <v>NO</v>
          </cell>
        </row>
        <row r="100">
          <cell r="A100" t="str">
            <v>OSWALD C. GRAHAM, M.D.</v>
          </cell>
          <cell r="B100">
            <v>117.99</v>
          </cell>
          <cell r="C100">
            <v>36.270000000000003</v>
          </cell>
          <cell r="D100" t="str">
            <v>NO</v>
          </cell>
          <cell r="E100" t="str">
            <v>NO</v>
          </cell>
          <cell r="F100" t="str">
            <v>NO</v>
          </cell>
        </row>
        <row r="101">
          <cell r="A101" t="str">
            <v>RUSSELL C. REYNOLDS, DC</v>
          </cell>
          <cell r="B101">
            <v>115</v>
          </cell>
          <cell r="C101">
            <v>110.4</v>
          </cell>
          <cell r="D101" t="str">
            <v>NO</v>
          </cell>
          <cell r="E101" t="str">
            <v>NO</v>
          </cell>
          <cell r="F101" t="str">
            <v>NO</v>
          </cell>
        </row>
        <row r="102">
          <cell r="A102" t="str">
            <v>CHILDREN'S MEDICAL SERVICES</v>
          </cell>
          <cell r="B102">
            <v>110</v>
          </cell>
          <cell r="C102">
            <v>0</v>
          </cell>
          <cell r="D102" t="str">
            <v>NO</v>
          </cell>
          <cell r="E102" t="str">
            <v>NO</v>
          </cell>
          <cell r="F102" t="str">
            <v>N/A</v>
          </cell>
        </row>
        <row r="103">
          <cell r="A103" t="str">
            <v>JAMES E. GREEN, MD</v>
          </cell>
          <cell r="B103">
            <v>105</v>
          </cell>
          <cell r="C103">
            <v>0</v>
          </cell>
          <cell r="D103" t="str">
            <v>NO</v>
          </cell>
          <cell r="E103" t="str">
            <v>NO</v>
          </cell>
          <cell r="F103" t="str">
            <v>NO</v>
          </cell>
        </row>
        <row r="104">
          <cell r="A104" t="str">
            <v>N NFW MEX-EMER-MED-SERV</v>
          </cell>
          <cell r="B104">
            <v>103</v>
          </cell>
          <cell r="C104">
            <v>0</v>
          </cell>
          <cell r="D104" t="str">
            <v>NO</v>
          </cell>
          <cell r="E104" t="str">
            <v>NO</v>
          </cell>
          <cell r="F104" t="str">
            <v>N/A</v>
          </cell>
        </row>
        <row r="105">
          <cell r="A105" t="str">
            <v>BRIAN E. WILLMON, M.D.</v>
          </cell>
          <cell r="B105">
            <v>101</v>
          </cell>
          <cell r="C105">
            <v>0</v>
          </cell>
          <cell r="D105" t="str">
            <v>NO</v>
          </cell>
          <cell r="E105" t="str">
            <v>NO</v>
          </cell>
          <cell r="F105" t="str">
            <v>NO</v>
          </cell>
        </row>
        <row r="106">
          <cell r="A106" t="str">
            <v>DONALD F. DRANEY</v>
          </cell>
          <cell r="B106">
            <v>98</v>
          </cell>
          <cell r="C106">
            <v>0</v>
          </cell>
          <cell r="D106" t="str">
            <v>NO</v>
          </cell>
          <cell r="E106" t="str">
            <v>NO</v>
          </cell>
          <cell r="F106" t="str">
            <v>NO</v>
          </cell>
        </row>
        <row r="107">
          <cell r="A107" t="str">
            <v>RAE ANN HAMILTON, M.D.</v>
          </cell>
          <cell r="B107">
            <v>96</v>
          </cell>
          <cell r="C107">
            <v>33.6</v>
          </cell>
          <cell r="D107" t="str">
            <v>NO</v>
          </cell>
          <cell r="E107" t="str">
            <v>NO</v>
          </cell>
          <cell r="F107" t="str">
            <v>NO</v>
          </cell>
        </row>
        <row r="108">
          <cell r="A108" t="str">
            <v>W. K. HILLIARD, D.C.</v>
          </cell>
          <cell r="B108">
            <v>90</v>
          </cell>
          <cell r="C108">
            <v>75</v>
          </cell>
          <cell r="D108" t="str">
            <v>NO</v>
          </cell>
          <cell r="E108" t="str">
            <v>NO</v>
          </cell>
          <cell r="F108" t="str">
            <v>YES</v>
          </cell>
        </row>
        <row r="109">
          <cell r="A109" t="str">
            <v>RANDY GRAY, D.C.</v>
          </cell>
          <cell r="B109">
            <v>84</v>
          </cell>
          <cell r="C109">
            <v>25</v>
          </cell>
          <cell r="D109" t="str">
            <v>NO</v>
          </cell>
          <cell r="E109" t="str">
            <v>YES</v>
          </cell>
          <cell r="F109" t="str">
            <v>NO</v>
          </cell>
        </row>
        <row r="110">
          <cell r="A110" t="str">
            <v>LINCO MEDICAL SUPPLY, INC.</v>
          </cell>
          <cell r="B110">
            <v>79.95</v>
          </cell>
          <cell r="C110">
            <v>0</v>
          </cell>
          <cell r="D110" t="str">
            <v>NO</v>
          </cell>
          <cell r="E110" t="str">
            <v>NO</v>
          </cell>
          <cell r="F110" t="str">
            <v>NO</v>
          </cell>
        </row>
        <row r="111">
          <cell r="A111" t="str">
            <v>STEPHEN R. NICHOLS, MD</v>
          </cell>
          <cell r="B111">
            <v>78</v>
          </cell>
          <cell r="C111">
            <v>0</v>
          </cell>
          <cell r="D111" t="str">
            <v>NO</v>
          </cell>
          <cell r="E111" t="str">
            <v>YES</v>
          </cell>
          <cell r="F111" t="str">
            <v>NO</v>
          </cell>
        </row>
        <row r="112">
          <cell r="A112" t="str">
            <v>PRMC-P PHYSICIANS</v>
          </cell>
          <cell r="B112">
            <v>75</v>
          </cell>
          <cell r="C112">
            <v>48.75</v>
          </cell>
          <cell r="D112" t="str">
            <v>NO</v>
          </cell>
          <cell r="E112" t="str">
            <v>YES</v>
          </cell>
          <cell r="F112" t="str">
            <v>YES</v>
          </cell>
        </row>
        <row r="113">
          <cell r="A113" t="str">
            <v>RICHARD J. SIDD, MD</v>
          </cell>
          <cell r="B113">
            <v>75</v>
          </cell>
          <cell r="C113">
            <v>0</v>
          </cell>
          <cell r="D113" t="str">
            <v>NO</v>
          </cell>
          <cell r="E113" t="str">
            <v>NO</v>
          </cell>
          <cell r="F113" t="str">
            <v>NO</v>
          </cell>
        </row>
        <row r="114">
          <cell r="A114" t="str">
            <v>ANN E. BLAKELY, M.D.</v>
          </cell>
          <cell r="B114">
            <v>73</v>
          </cell>
          <cell r="C114">
            <v>0</v>
          </cell>
          <cell r="D114" t="str">
            <v>NO</v>
          </cell>
          <cell r="E114" t="str">
            <v>NO</v>
          </cell>
          <cell r="F114" t="str">
            <v>NO</v>
          </cell>
        </row>
        <row r="115">
          <cell r="A115" t="str">
            <v>M. S. VIDYASAGER, M.D.</v>
          </cell>
          <cell r="B115">
            <v>66</v>
          </cell>
          <cell r="C115">
            <v>0</v>
          </cell>
          <cell r="D115" t="str">
            <v>NO</v>
          </cell>
          <cell r="E115" t="str">
            <v>NO</v>
          </cell>
          <cell r="F115" t="str">
            <v>NO</v>
          </cell>
        </row>
        <row r="116">
          <cell r="A116" t="str">
            <v>FIRST MED OF CLYDE</v>
          </cell>
          <cell r="B116">
            <v>64</v>
          </cell>
          <cell r="C116">
            <v>33.4</v>
          </cell>
          <cell r="D116" t="str">
            <v>NO</v>
          </cell>
          <cell r="E116" t="str">
            <v>NO</v>
          </cell>
          <cell r="F116" t="str">
            <v>NO</v>
          </cell>
        </row>
        <row r="117">
          <cell r="A117" t="str">
            <v>C-B LABORATORY, INC.</v>
          </cell>
          <cell r="B117">
            <v>50</v>
          </cell>
          <cell r="C117">
            <v>35</v>
          </cell>
          <cell r="D117" t="str">
            <v>NO</v>
          </cell>
          <cell r="E117" t="str">
            <v>NO</v>
          </cell>
          <cell r="F117" t="str">
            <v>NO</v>
          </cell>
        </row>
        <row r="118">
          <cell r="A118" t="str">
            <v>JERI J. SCHUMACHER, RN</v>
          </cell>
          <cell r="B118">
            <v>50</v>
          </cell>
          <cell r="C118">
            <v>0</v>
          </cell>
          <cell r="D118" t="str">
            <v>NO</v>
          </cell>
          <cell r="E118" t="str">
            <v>NO</v>
          </cell>
          <cell r="F118" t="str">
            <v>NO</v>
          </cell>
        </row>
        <row r="119">
          <cell r="A119" t="str">
            <v>RADIOLOGY, PA</v>
          </cell>
          <cell r="B119">
            <v>49.74</v>
          </cell>
          <cell r="C119">
            <v>0</v>
          </cell>
          <cell r="D119" t="str">
            <v>NO</v>
          </cell>
          <cell r="E119" t="str">
            <v>NO</v>
          </cell>
          <cell r="F119" t="str">
            <v>NO</v>
          </cell>
        </row>
        <row r="120">
          <cell r="A120" t="str">
            <v>IRAAN CLINIC / GENERAL HOSPITA</v>
          </cell>
          <cell r="B120">
            <v>42</v>
          </cell>
          <cell r="C120">
            <v>25.54</v>
          </cell>
          <cell r="D120" t="str">
            <v>NO</v>
          </cell>
          <cell r="E120" t="str">
            <v>NO</v>
          </cell>
          <cell r="F120" t="str">
            <v>NO</v>
          </cell>
        </row>
        <row r="121">
          <cell r="A121" t="str">
            <v>WILLIAM F. WRIGHT, JR, M.D.</v>
          </cell>
          <cell r="B121">
            <v>41.99</v>
          </cell>
          <cell r="C121">
            <v>29.39</v>
          </cell>
          <cell r="D121" t="str">
            <v>NO</v>
          </cell>
          <cell r="E121" t="str">
            <v>NO</v>
          </cell>
          <cell r="F121" t="str">
            <v>YES</v>
          </cell>
        </row>
        <row r="122">
          <cell r="A122" t="str">
            <v>HISTO PATH TECHNICAL SPECIALTI</v>
          </cell>
          <cell r="B122">
            <v>40.76</v>
          </cell>
          <cell r="C122">
            <v>0</v>
          </cell>
          <cell r="D122" t="str">
            <v>NO</v>
          </cell>
          <cell r="E122" t="str">
            <v>NO</v>
          </cell>
          <cell r="F122" t="str">
            <v>NO</v>
          </cell>
        </row>
        <row r="123">
          <cell r="A123" t="str">
            <v>M.S. VIDYASAGAR, M.D.</v>
          </cell>
          <cell r="B123">
            <v>39</v>
          </cell>
          <cell r="C123">
            <v>0</v>
          </cell>
          <cell r="D123" t="str">
            <v>NO</v>
          </cell>
          <cell r="E123" t="str">
            <v>NO</v>
          </cell>
          <cell r="F123" t="str">
            <v>NO</v>
          </cell>
        </row>
        <row r="124">
          <cell r="A124" t="str">
            <v>LARRY BUSSANMAS, O.D.</v>
          </cell>
          <cell r="B124">
            <v>37.17</v>
          </cell>
          <cell r="C124">
            <v>0</v>
          </cell>
          <cell r="D124" t="str">
            <v>NO</v>
          </cell>
          <cell r="E124" t="str">
            <v>NO</v>
          </cell>
          <cell r="F124" t="str">
            <v>NO</v>
          </cell>
        </row>
        <row r="125">
          <cell r="A125" t="str">
            <v>JOHN JONES, M.D.</v>
          </cell>
          <cell r="B125">
            <v>35</v>
          </cell>
          <cell r="C125">
            <v>14.75</v>
          </cell>
          <cell r="D125" t="str">
            <v>NO</v>
          </cell>
          <cell r="E125" t="str">
            <v>NO</v>
          </cell>
          <cell r="F125" t="str">
            <v>NO</v>
          </cell>
        </row>
        <row r="126">
          <cell r="A126" t="str">
            <v>BARBARA H. WAY, MD, PA</v>
          </cell>
          <cell r="B126">
            <v>35</v>
          </cell>
          <cell r="C126">
            <v>0</v>
          </cell>
          <cell r="D126" t="str">
            <v>NO</v>
          </cell>
          <cell r="E126" t="str">
            <v>YES</v>
          </cell>
          <cell r="F126" t="str">
            <v>NO</v>
          </cell>
        </row>
        <row r="127">
          <cell r="A127" t="str">
            <v>DUMAS FAMILY PRACTICE</v>
          </cell>
          <cell r="B127">
            <v>35</v>
          </cell>
          <cell r="C127">
            <v>0</v>
          </cell>
          <cell r="D127" t="str">
            <v>NO</v>
          </cell>
          <cell r="E127" t="str">
            <v>YES</v>
          </cell>
          <cell r="F127" t="str">
            <v>NO</v>
          </cell>
        </row>
        <row r="128">
          <cell r="A128" t="str">
            <v>JOHN WHITE III, M.D.</v>
          </cell>
          <cell r="B128">
            <v>25</v>
          </cell>
          <cell r="C128">
            <v>0</v>
          </cell>
          <cell r="D128" t="str">
            <v>NO</v>
          </cell>
          <cell r="E128" t="str">
            <v>YES</v>
          </cell>
          <cell r="F128" t="str">
            <v>NO</v>
          </cell>
        </row>
        <row r="129">
          <cell r="A129" t="str">
            <v>EHRKE CHIROPRACTIC CLINIC</v>
          </cell>
          <cell r="B129">
            <v>24</v>
          </cell>
          <cell r="C129">
            <v>24</v>
          </cell>
          <cell r="D129" t="str">
            <v>NO</v>
          </cell>
          <cell r="E129" t="str">
            <v>NO</v>
          </cell>
          <cell r="F129" t="str">
            <v>NO</v>
          </cell>
        </row>
        <row r="130">
          <cell r="A130" t="str">
            <v>MEDICAL IMAGING OF CARLSBAD</v>
          </cell>
          <cell r="B130">
            <v>23.1</v>
          </cell>
          <cell r="C130">
            <v>18.48</v>
          </cell>
          <cell r="D130" t="str">
            <v>NO</v>
          </cell>
          <cell r="E130" t="str">
            <v>NO</v>
          </cell>
          <cell r="F130" t="str">
            <v>NO</v>
          </cell>
        </row>
        <row r="131">
          <cell r="A131" t="str">
            <v>A. L. DIXON, MD, PC</v>
          </cell>
          <cell r="B131">
            <v>3</v>
          </cell>
          <cell r="C131">
            <v>0</v>
          </cell>
          <cell r="D131" t="str">
            <v>NO</v>
          </cell>
          <cell r="E131" t="str">
            <v>NO</v>
          </cell>
          <cell r="F131" t="str">
            <v>NO</v>
          </cell>
        </row>
        <row r="132">
          <cell r="A132" t="str">
            <v>MEMORIAL MEDICAL CENTER</v>
          </cell>
          <cell r="B132">
            <v>81467.64</v>
          </cell>
          <cell r="C132">
            <v>838.96</v>
          </cell>
          <cell r="D132" t="str">
            <v>YES</v>
          </cell>
          <cell r="E132" t="str">
            <v>YES</v>
          </cell>
          <cell r="F132" t="str">
            <v>YES</v>
          </cell>
        </row>
        <row r="133">
          <cell r="A133" t="str">
            <v>METHODIST HOSP ACUTE</v>
          </cell>
          <cell r="B133">
            <v>71981.16</v>
          </cell>
          <cell r="C133">
            <v>27698.79</v>
          </cell>
          <cell r="D133" t="str">
            <v>YES</v>
          </cell>
          <cell r="E133" t="str">
            <v>YES</v>
          </cell>
          <cell r="F133" t="str">
            <v>YES</v>
          </cell>
        </row>
        <row r="134">
          <cell r="A134" t="str">
            <v>HARRIS METHODIST ERATH CO</v>
          </cell>
          <cell r="B134">
            <v>40767.07</v>
          </cell>
          <cell r="C134">
            <v>25286.94</v>
          </cell>
          <cell r="D134" t="str">
            <v>YES</v>
          </cell>
          <cell r="E134" t="str">
            <v>YES</v>
          </cell>
          <cell r="F134" t="str">
            <v>YES</v>
          </cell>
        </row>
        <row r="135">
          <cell r="A135" t="str">
            <v>COLUMBIA MEDICAL CENTER PAMPA</v>
          </cell>
          <cell r="B135">
            <v>35530.400000000001</v>
          </cell>
          <cell r="C135">
            <v>26080.36</v>
          </cell>
          <cell r="D135" t="str">
            <v>YES</v>
          </cell>
          <cell r="E135" t="str">
            <v>NO</v>
          </cell>
          <cell r="F135" t="str">
            <v>YES</v>
          </cell>
        </row>
        <row r="136">
          <cell r="A136" t="str">
            <v>CARLSBAD MEDICAL CENTER</v>
          </cell>
          <cell r="B136">
            <v>29910.25</v>
          </cell>
          <cell r="C136">
            <v>21651.45</v>
          </cell>
          <cell r="D136" t="str">
            <v>YES</v>
          </cell>
          <cell r="E136" t="str">
            <v>NO</v>
          </cell>
          <cell r="F136" t="str">
            <v>YES</v>
          </cell>
        </row>
        <row r="137">
          <cell r="A137" t="str">
            <v>METHODIST HOSPITAL PLAIN</v>
          </cell>
          <cell r="B137">
            <v>29828.25</v>
          </cell>
          <cell r="C137">
            <v>8694.82</v>
          </cell>
          <cell r="D137" t="str">
            <v>YES</v>
          </cell>
          <cell r="E137" t="str">
            <v>YES</v>
          </cell>
          <cell r="F137" t="str">
            <v>YES</v>
          </cell>
        </row>
        <row r="138">
          <cell r="A138" t="str">
            <v>EASTERN NEW MEXICO MEDICAL</v>
          </cell>
          <cell r="B138">
            <v>27277.11</v>
          </cell>
          <cell r="C138">
            <v>20554.88</v>
          </cell>
          <cell r="D138" t="str">
            <v>YES</v>
          </cell>
          <cell r="E138" t="str">
            <v>NO</v>
          </cell>
          <cell r="F138" t="str">
            <v>YES</v>
          </cell>
        </row>
        <row r="139">
          <cell r="A139" t="str">
            <v>CORAM ALTERNATE SITE SERVICES</v>
          </cell>
          <cell r="B139">
            <v>24911.25</v>
          </cell>
          <cell r="C139">
            <v>13242.35</v>
          </cell>
          <cell r="D139" t="str">
            <v>YES</v>
          </cell>
          <cell r="E139" t="str">
            <v>YES</v>
          </cell>
          <cell r="F139" t="str">
            <v>NO</v>
          </cell>
        </row>
        <row r="140">
          <cell r="A140" t="str">
            <v>HANSFORD COUNTY HOSPITAL</v>
          </cell>
          <cell r="B140">
            <v>22152.47</v>
          </cell>
          <cell r="C140">
            <v>9124.4500000000007</v>
          </cell>
          <cell r="D140" t="str">
            <v>YES</v>
          </cell>
          <cell r="E140" t="str">
            <v>NO</v>
          </cell>
          <cell r="F140" t="str">
            <v>YES</v>
          </cell>
        </row>
        <row r="141">
          <cell r="A141" t="str">
            <v>ABILENE CARDIOLOGY CONSULTANTS</v>
          </cell>
          <cell r="B141">
            <v>20772</v>
          </cell>
          <cell r="C141">
            <v>9128.6</v>
          </cell>
          <cell r="D141" t="str">
            <v>YES</v>
          </cell>
          <cell r="E141" t="str">
            <v>NO</v>
          </cell>
          <cell r="F141" t="str">
            <v>NO</v>
          </cell>
        </row>
        <row r="142">
          <cell r="A142" t="str">
            <v>UNIVERSITY MEDICAL CENTER</v>
          </cell>
          <cell r="B142">
            <v>20092.93</v>
          </cell>
          <cell r="C142">
            <v>1309.8900000000001</v>
          </cell>
          <cell r="D142" t="str">
            <v>YES</v>
          </cell>
          <cell r="E142" t="str">
            <v>YES</v>
          </cell>
          <cell r="F142" t="str">
            <v>NO</v>
          </cell>
        </row>
        <row r="143">
          <cell r="A143" t="str">
            <v>HENDRICK MEDICAL CENTER</v>
          </cell>
          <cell r="B143">
            <v>17285.939999999999</v>
          </cell>
          <cell r="C143">
            <v>12262.74</v>
          </cell>
          <cell r="D143" t="str">
            <v>YES</v>
          </cell>
          <cell r="E143" t="str">
            <v>YES</v>
          </cell>
          <cell r="F143" t="str">
            <v>NO</v>
          </cell>
        </row>
        <row r="144">
          <cell r="A144" t="str">
            <v>CLOVIS PLAINS REG MED CENTER</v>
          </cell>
          <cell r="B144">
            <v>16556.45</v>
          </cell>
          <cell r="C144">
            <v>10230.34</v>
          </cell>
          <cell r="D144" t="str">
            <v>YES</v>
          </cell>
          <cell r="E144" t="str">
            <v>YES</v>
          </cell>
          <cell r="F144" t="str">
            <v>YES</v>
          </cell>
        </row>
        <row r="145">
          <cell r="A145" t="str">
            <v>MEDICAL CENTER OF DENTON</v>
          </cell>
          <cell r="B145">
            <v>16438.240000000002</v>
          </cell>
          <cell r="C145">
            <v>9721.84</v>
          </cell>
          <cell r="D145" t="str">
            <v>YES</v>
          </cell>
          <cell r="E145" t="str">
            <v>YES</v>
          </cell>
          <cell r="F145" t="str">
            <v>YES</v>
          </cell>
        </row>
        <row r="146">
          <cell r="A146" t="str">
            <v>LUBBOCK ART. LIMB CO., INC.</v>
          </cell>
          <cell r="B146">
            <v>16347.12</v>
          </cell>
          <cell r="C146">
            <v>7520.56</v>
          </cell>
          <cell r="D146" t="str">
            <v>YES</v>
          </cell>
          <cell r="E146" t="str">
            <v>NO</v>
          </cell>
          <cell r="F146" t="str">
            <v>YES</v>
          </cell>
        </row>
        <row r="147">
          <cell r="A147" t="str">
            <v>UNIVERSITY OF NEW MEXICO HOSP</v>
          </cell>
          <cell r="B147">
            <v>16272.85</v>
          </cell>
          <cell r="C147">
            <v>4951.29</v>
          </cell>
          <cell r="D147" t="str">
            <v>YES</v>
          </cell>
          <cell r="E147" t="str">
            <v>NO</v>
          </cell>
          <cell r="F147" t="str">
            <v>NO</v>
          </cell>
        </row>
        <row r="148">
          <cell r="A148" t="str">
            <v>BAPTIST ST ANTHONYS HLTH</v>
          </cell>
          <cell r="B148">
            <v>14989.99</v>
          </cell>
          <cell r="C148">
            <v>9107.75</v>
          </cell>
          <cell r="D148" t="str">
            <v>YES</v>
          </cell>
          <cell r="E148" t="str">
            <v>YES</v>
          </cell>
          <cell r="F148" t="str">
            <v>YES</v>
          </cell>
        </row>
        <row r="149">
          <cell r="A149" t="str">
            <v>COLUMBIA MEDCTR/CARLSBAD</v>
          </cell>
          <cell r="B149">
            <v>12914</v>
          </cell>
          <cell r="C149">
            <v>5318.24</v>
          </cell>
          <cell r="D149" t="str">
            <v>YES</v>
          </cell>
          <cell r="E149" t="str">
            <v>NO</v>
          </cell>
          <cell r="F149" t="str">
            <v>YES</v>
          </cell>
        </row>
        <row r="150">
          <cell r="A150" t="str">
            <v>ST. VINCENT HOSPITAL</v>
          </cell>
          <cell r="B150">
            <v>12824.5</v>
          </cell>
          <cell r="C150">
            <v>9962.94</v>
          </cell>
          <cell r="D150" t="str">
            <v>YES</v>
          </cell>
          <cell r="E150" t="str">
            <v>YES</v>
          </cell>
          <cell r="F150" t="str">
            <v>YES</v>
          </cell>
        </row>
        <row r="151">
          <cell r="A151" t="str">
            <v>DECATUR COMMUNITY HOSPITAL</v>
          </cell>
          <cell r="B151">
            <v>11858.2</v>
          </cell>
          <cell r="C151">
            <v>5233.3100000000004</v>
          </cell>
          <cell r="D151" t="str">
            <v>YES</v>
          </cell>
          <cell r="E151" t="str">
            <v>NO</v>
          </cell>
          <cell r="F151" t="str">
            <v>YES</v>
          </cell>
        </row>
        <row r="152">
          <cell r="A152" t="str">
            <v>COVENANT CHILDRENS HOSPITAL</v>
          </cell>
          <cell r="B152">
            <v>11778.57</v>
          </cell>
          <cell r="C152">
            <v>3552.02</v>
          </cell>
          <cell r="D152" t="str">
            <v>YES</v>
          </cell>
          <cell r="E152" t="str">
            <v>NO</v>
          </cell>
          <cell r="F152" t="str">
            <v>YES</v>
          </cell>
        </row>
        <row r="153">
          <cell r="A153" t="str">
            <v>RALPH F. PAONE, M.D.</v>
          </cell>
          <cell r="B153">
            <v>10955</v>
          </cell>
          <cell r="C153">
            <v>0</v>
          </cell>
          <cell r="D153" t="str">
            <v>YES</v>
          </cell>
          <cell r="E153" t="str">
            <v>NO</v>
          </cell>
          <cell r="F153" t="str">
            <v>NO</v>
          </cell>
        </row>
        <row r="154">
          <cell r="A154" t="str">
            <v>NORTH TEXAS SURGI-CENTER</v>
          </cell>
          <cell r="B154">
            <v>10917</v>
          </cell>
          <cell r="C154">
            <v>2402.8000000000002</v>
          </cell>
          <cell r="D154" t="str">
            <v>YES</v>
          </cell>
          <cell r="E154" t="str">
            <v>YES</v>
          </cell>
          <cell r="F154" t="str">
            <v>NO</v>
          </cell>
        </row>
        <row r="155">
          <cell r="A155" t="str">
            <v>ODESSA REGIONAL HOSPITAL</v>
          </cell>
          <cell r="B155">
            <v>10082.799999999999</v>
          </cell>
          <cell r="C155">
            <v>6816.24</v>
          </cell>
          <cell r="D155" t="str">
            <v>YES</v>
          </cell>
          <cell r="E155" t="str">
            <v>NO</v>
          </cell>
          <cell r="F155" t="str">
            <v>NO</v>
          </cell>
        </row>
        <row r="156">
          <cell r="A156" t="str">
            <v>BROWNWOOD REG MED CENTER</v>
          </cell>
          <cell r="B156">
            <v>9713.68</v>
          </cell>
          <cell r="C156">
            <v>2378.89</v>
          </cell>
          <cell r="D156" t="str">
            <v>YES</v>
          </cell>
          <cell r="E156" t="str">
            <v>NO</v>
          </cell>
          <cell r="F156" t="str">
            <v>YES</v>
          </cell>
        </row>
        <row r="157">
          <cell r="A157" t="str">
            <v>COVENANT MC LAKESIDE</v>
          </cell>
          <cell r="B157">
            <v>9560.9500000000007</v>
          </cell>
          <cell r="C157">
            <v>1853</v>
          </cell>
          <cell r="D157" t="str">
            <v>YES</v>
          </cell>
          <cell r="E157" t="str">
            <v>NO</v>
          </cell>
          <cell r="F157" t="str">
            <v>YES</v>
          </cell>
        </row>
        <row r="158">
          <cell r="A158" t="str">
            <v>LAMB HEALTHCARE CENTER</v>
          </cell>
          <cell r="B158">
            <v>9388.19</v>
          </cell>
          <cell r="C158">
            <v>5708.19</v>
          </cell>
          <cell r="D158" t="str">
            <v>YES</v>
          </cell>
          <cell r="E158" t="str">
            <v>NO</v>
          </cell>
          <cell r="F158" t="str">
            <v>NO</v>
          </cell>
        </row>
        <row r="159">
          <cell r="A159" t="str">
            <v>RENE GRABATO, MD</v>
          </cell>
          <cell r="B159">
            <v>9096</v>
          </cell>
          <cell r="C159">
            <v>7916.97</v>
          </cell>
          <cell r="D159" t="str">
            <v>YES</v>
          </cell>
          <cell r="E159" t="str">
            <v>YES</v>
          </cell>
          <cell r="F159" t="str">
            <v>YES</v>
          </cell>
        </row>
        <row r="160">
          <cell r="A160" t="str">
            <v>ST MARY HOSPITAL</v>
          </cell>
          <cell r="B160">
            <v>8973.5</v>
          </cell>
          <cell r="C160">
            <v>142.41999999999999</v>
          </cell>
          <cell r="D160" t="str">
            <v>YES</v>
          </cell>
          <cell r="E160" t="str">
            <v>YES</v>
          </cell>
          <cell r="F160" t="str">
            <v>NO</v>
          </cell>
        </row>
        <row r="161">
          <cell r="A161" t="str">
            <v>NEWMAN MEMORIAL HOSPITAL</v>
          </cell>
          <cell r="B161">
            <v>8798.5</v>
          </cell>
          <cell r="C161">
            <v>6049.95</v>
          </cell>
          <cell r="D161" t="str">
            <v>YES</v>
          </cell>
          <cell r="E161" t="str">
            <v>YES</v>
          </cell>
          <cell r="F161" t="str">
            <v>YES</v>
          </cell>
        </row>
        <row r="162">
          <cell r="A162" t="str">
            <v>HEREFORD REGIONAL MEDICAL</v>
          </cell>
          <cell r="B162">
            <v>8521.1299999999992</v>
          </cell>
          <cell r="C162">
            <v>6622.08</v>
          </cell>
          <cell r="D162" t="str">
            <v>YES</v>
          </cell>
          <cell r="E162" t="str">
            <v>YES</v>
          </cell>
          <cell r="F162" t="str">
            <v>YES</v>
          </cell>
        </row>
        <row r="163">
          <cell r="A163" t="str">
            <v>WILBARGER GENERAL HOSPITAL</v>
          </cell>
          <cell r="B163">
            <v>7752.94</v>
          </cell>
          <cell r="C163">
            <v>4812.83</v>
          </cell>
          <cell r="D163" t="str">
            <v>YES</v>
          </cell>
          <cell r="E163" t="str">
            <v>NO</v>
          </cell>
          <cell r="F163" t="str">
            <v>YES</v>
          </cell>
        </row>
        <row r="164">
          <cell r="A164" t="str">
            <v>REX H. REYNOLDS, M.D.</v>
          </cell>
          <cell r="B164">
            <v>7431</v>
          </cell>
          <cell r="C164">
            <v>2835.25</v>
          </cell>
          <cell r="D164" t="str">
            <v>YES</v>
          </cell>
          <cell r="E164" t="str">
            <v>YES</v>
          </cell>
          <cell r="F164" t="str">
            <v>YES</v>
          </cell>
        </row>
        <row r="165">
          <cell r="A165" t="str">
            <v>COMMUNITY MEDICAL CENTER</v>
          </cell>
          <cell r="B165">
            <v>7427</v>
          </cell>
          <cell r="C165">
            <v>4805.8599999999997</v>
          </cell>
          <cell r="D165" t="str">
            <v>YES</v>
          </cell>
          <cell r="E165" t="str">
            <v>NO</v>
          </cell>
          <cell r="F165" t="str">
            <v>YES</v>
          </cell>
        </row>
        <row r="166">
          <cell r="A166" t="str">
            <v>TRINITY VALLEY RETINA CONSUL</v>
          </cell>
          <cell r="B166">
            <v>7360</v>
          </cell>
          <cell r="C166">
            <v>2614.4299999999998</v>
          </cell>
          <cell r="D166" t="str">
            <v>YES</v>
          </cell>
          <cell r="E166" t="str">
            <v>YES</v>
          </cell>
          <cell r="F166" t="str">
            <v>YES</v>
          </cell>
        </row>
        <row r="167">
          <cell r="A167" t="str">
            <v>OPTION CARE OF LUBBOCK</v>
          </cell>
          <cell r="B167">
            <v>7240.58</v>
          </cell>
          <cell r="C167">
            <v>5472.9</v>
          </cell>
          <cell r="D167" t="str">
            <v>YES</v>
          </cell>
          <cell r="E167" t="str">
            <v>YES</v>
          </cell>
          <cell r="F167" t="str">
            <v>NO</v>
          </cell>
        </row>
        <row r="168">
          <cell r="A168" t="str">
            <v>LEA REGIONAL MEDICAL CENTER</v>
          </cell>
          <cell r="B168">
            <v>6853.75</v>
          </cell>
          <cell r="C168">
            <v>2875.35</v>
          </cell>
          <cell r="D168" t="str">
            <v>YES</v>
          </cell>
          <cell r="E168" t="str">
            <v>YES</v>
          </cell>
          <cell r="F168" t="str">
            <v>YES</v>
          </cell>
        </row>
        <row r="169">
          <cell r="A169" t="str">
            <v>MESILLA VALLEY ANESTHESIA</v>
          </cell>
          <cell r="B169">
            <v>6748</v>
          </cell>
          <cell r="C169">
            <v>0</v>
          </cell>
          <cell r="D169" t="str">
            <v>YES</v>
          </cell>
          <cell r="E169" t="str">
            <v>NO</v>
          </cell>
          <cell r="F169" t="str">
            <v>YES</v>
          </cell>
        </row>
        <row r="170">
          <cell r="A170" t="str">
            <v>PROVIDENCE HEATLH CTR-ACU</v>
          </cell>
          <cell r="B170">
            <v>6724.05</v>
          </cell>
          <cell r="C170">
            <v>4054.67</v>
          </cell>
          <cell r="D170" t="str">
            <v>YES</v>
          </cell>
          <cell r="E170" t="str">
            <v>NO</v>
          </cell>
          <cell r="F170" t="str">
            <v>NO</v>
          </cell>
        </row>
        <row r="171">
          <cell r="A171" t="str">
            <v>OCHILTREE HOSPITAL DISTRICT</v>
          </cell>
          <cell r="B171">
            <v>6205.7</v>
          </cell>
          <cell r="C171">
            <v>3426.19</v>
          </cell>
          <cell r="D171" t="str">
            <v>YES</v>
          </cell>
          <cell r="E171" t="str">
            <v>NO</v>
          </cell>
          <cell r="F171" t="str">
            <v>NO</v>
          </cell>
        </row>
        <row r="172">
          <cell r="A172" t="str">
            <v>CLOVIS PLAINS REG MEDICAL CENT</v>
          </cell>
          <cell r="B172">
            <v>5769.32</v>
          </cell>
          <cell r="C172">
            <v>4200.62</v>
          </cell>
          <cell r="D172" t="str">
            <v>YES</v>
          </cell>
          <cell r="E172" t="str">
            <v>YES</v>
          </cell>
          <cell r="F172" t="str">
            <v>YES</v>
          </cell>
        </row>
        <row r="173">
          <cell r="A173" t="str">
            <v>STANLY SELBY</v>
          </cell>
          <cell r="B173">
            <v>5685.86</v>
          </cell>
          <cell r="C173">
            <v>2016.06</v>
          </cell>
          <cell r="D173" t="str">
            <v>YES</v>
          </cell>
          <cell r="E173" t="str">
            <v>NO</v>
          </cell>
          <cell r="F173" t="str">
            <v>YES</v>
          </cell>
        </row>
        <row r="174">
          <cell r="A174" t="str">
            <v>HAMILTON GENERAL HOSPITAL</v>
          </cell>
          <cell r="B174">
            <v>5462</v>
          </cell>
          <cell r="C174">
            <v>4206.95</v>
          </cell>
          <cell r="D174" t="str">
            <v>YES</v>
          </cell>
          <cell r="E174" t="str">
            <v>YES</v>
          </cell>
          <cell r="F174" t="str">
            <v>YES</v>
          </cell>
        </row>
        <row r="175">
          <cell r="A175" t="str">
            <v>COLUMBIA MEDICAL CENTER</v>
          </cell>
          <cell r="B175">
            <v>5442</v>
          </cell>
          <cell r="C175">
            <v>3119.62</v>
          </cell>
          <cell r="D175" t="str">
            <v>YES</v>
          </cell>
          <cell r="E175" t="str">
            <v>YES</v>
          </cell>
          <cell r="F175" t="str">
            <v>YES</v>
          </cell>
        </row>
        <row r="176">
          <cell r="A176" t="str">
            <v>SMFHC-CLOVIS</v>
          </cell>
          <cell r="B176">
            <v>5318</v>
          </cell>
          <cell r="C176">
            <v>2537.63</v>
          </cell>
          <cell r="D176" t="str">
            <v>YES</v>
          </cell>
          <cell r="E176" t="str">
            <v>YES</v>
          </cell>
          <cell r="F176" t="str">
            <v>YES</v>
          </cell>
        </row>
        <row r="177">
          <cell r="A177" t="str">
            <v>PREMIER PHYSICIANS</v>
          </cell>
          <cell r="B177">
            <v>5237.6000000000004</v>
          </cell>
          <cell r="C177">
            <v>1921.43</v>
          </cell>
          <cell r="D177" t="str">
            <v>YES</v>
          </cell>
          <cell r="E177" t="str">
            <v>NO</v>
          </cell>
          <cell r="F177" t="str">
            <v>YES</v>
          </cell>
        </row>
        <row r="178">
          <cell r="A178" t="str">
            <v>NOR-LEA GENERAL HOSPITAL</v>
          </cell>
          <cell r="B178">
            <v>5222.68</v>
          </cell>
          <cell r="C178">
            <v>3637.98</v>
          </cell>
          <cell r="D178" t="str">
            <v>YES</v>
          </cell>
          <cell r="E178" t="str">
            <v>YES</v>
          </cell>
          <cell r="F178" t="str">
            <v>YES</v>
          </cell>
        </row>
        <row r="179">
          <cell r="A179" t="str">
            <v>LINCARE, INC.</v>
          </cell>
          <cell r="B179">
            <v>5190</v>
          </cell>
          <cell r="C179">
            <v>2234.5700000000002</v>
          </cell>
          <cell r="D179" t="str">
            <v>YES</v>
          </cell>
          <cell r="E179" t="str">
            <v>YES</v>
          </cell>
          <cell r="F179" t="str">
            <v>NO</v>
          </cell>
        </row>
        <row r="180">
          <cell r="A180" t="str">
            <v>ALLAN L. HAYNES, JR, M.D.</v>
          </cell>
          <cell r="B180">
            <v>5095</v>
          </cell>
          <cell r="C180">
            <v>2244.4899999999998</v>
          </cell>
          <cell r="D180" t="str">
            <v>YES</v>
          </cell>
          <cell r="E180" t="str">
            <v>NO</v>
          </cell>
          <cell r="F180" t="str">
            <v>NO</v>
          </cell>
        </row>
        <row r="181">
          <cell r="A181" t="str">
            <v>PROPATH SERVICES, LLP</v>
          </cell>
          <cell r="B181">
            <v>4885.2</v>
          </cell>
          <cell r="C181">
            <v>2076.46</v>
          </cell>
          <cell r="D181" t="str">
            <v>YES</v>
          </cell>
          <cell r="E181" t="str">
            <v>YES</v>
          </cell>
          <cell r="F181" t="str">
            <v>YES</v>
          </cell>
        </row>
        <row r="182">
          <cell r="A182" t="str">
            <v>SMFHC PLAINVIEW</v>
          </cell>
          <cell r="B182">
            <v>4437.1000000000004</v>
          </cell>
          <cell r="C182">
            <v>1051.31</v>
          </cell>
          <cell r="D182" t="str">
            <v>YES</v>
          </cell>
          <cell r="E182" t="str">
            <v>YES</v>
          </cell>
          <cell r="F182" t="str">
            <v>YES</v>
          </cell>
        </row>
        <row r="183">
          <cell r="A183" t="str">
            <v>MILTON ROWLEY, M.D.</v>
          </cell>
          <cell r="B183">
            <v>4420</v>
          </cell>
          <cell r="C183">
            <v>3059.69</v>
          </cell>
          <cell r="D183" t="str">
            <v>YES</v>
          </cell>
          <cell r="E183" t="str">
            <v>NO</v>
          </cell>
          <cell r="F183" t="str">
            <v>YES</v>
          </cell>
        </row>
        <row r="184">
          <cell r="A184" t="str">
            <v>ALBUQUERQUE-APRIA HEALTHCARE,</v>
          </cell>
          <cell r="B184">
            <v>4373.34</v>
          </cell>
          <cell r="C184">
            <v>2624.01</v>
          </cell>
          <cell r="D184" t="str">
            <v>YES</v>
          </cell>
          <cell r="E184" t="str">
            <v>NO</v>
          </cell>
          <cell r="F184" t="str">
            <v>YES</v>
          </cell>
        </row>
        <row r="185">
          <cell r="A185" t="str">
            <v>INTERIM HEALTHCARE SERVICES OF</v>
          </cell>
          <cell r="B185">
            <v>4297.66</v>
          </cell>
          <cell r="C185">
            <v>2753.32</v>
          </cell>
          <cell r="D185" t="str">
            <v>YES</v>
          </cell>
          <cell r="E185" t="str">
            <v>NO</v>
          </cell>
          <cell r="F185" t="str">
            <v>NO</v>
          </cell>
        </row>
        <row r="186">
          <cell r="A186" t="str">
            <v>STEPHENVILLE MED &amp; SURG. CLINI</v>
          </cell>
          <cell r="B186">
            <v>3923.37</v>
          </cell>
          <cell r="C186">
            <v>2470.7399999999998</v>
          </cell>
          <cell r="D186" t="str">
            <v>YES</v>
          </cell>
          <cell r="E186" t="str">
            <v>YES</v>
          </cell>
          <cell r="F186" t="str">
            <v>YES</v>
          </cell>
        </row>
        <row r="187">
          <cell r="A187" t="str">
            <v>SCENIC MTN MED CTR</v>
          </cell>
          <cell r="B187">
            <v>3793</v>
          </cell>
          <cell r="C187">
            <v>2427.52</v>
          </cell>
          <cell r="D187" t="str">
            <v>YES</v>
          </cell>
          <cell r="E187" t="str">
            <v>YES</v>
          </cell>
          <cell r="F187" t="str">
            <v>NO</v>
          </cell>
        </row>
        <row r="188">
          <cell r="A188" t="str">
            <v>ECTOR CNTY HOSP DIST</v>
          </cell>
          <cell r="B188">
            <v>3780.6</v>
          </cell>
          <cell r="C188">
            <v>2577.56</v>
          </cell>
          <cell r="D188" t="str">
            <v>YES</v>
          </cell>
          <cell r="E188" t="str">
            <v>YES</v>
          </cell>
          <cell r="F188" t="str">
            <v>YES</v>
          </cell>
        </row>
        <row r="189">
          <cell r="A189" t="str">
            <v>COVENANT MEDICAL CENTER</v>
          </cell>
          <cell r="B189">
            <v>3605.97</v>
          </cell>
          <cell r="C189">
            <v>0</v>
          </cell>
          <cell r="D189" t="str">
            <v>YES</v>
          </cell>
          <cell r="E189" t="str">
            <v>NO</v>
          </cell>
          <cell r="F189" t="str">
            <v>YES</v>
          </cell>
        </row>
        <row r="190">
          <cell r="A190" t="str">
            <v>CARDIOLOGY ASSOCIATES</v>
          </cell>
          <cell r="B190">
            <v>3586</v>
          </cell>
          <cell r="C190">
            <v>2395.29</v>
          </cell>
          <cell r="D190" t="str">
            <v>YES</v>
          </cell>
          <cell r="E190" t="str">
            <v>YES</v>
          </cell>
          <cell r="F190" t="str">
            <v>YES</v>
          </cell>
        </row>
        <row r="191">
          <cell r="A191" t="str">
            <v>HI-PLAINS HOSPITAL</v>
          </cell>
          <cell r="B191">
            <v>3577.61</v>
          </cell>
          <cell r="C191">
            <v>0</v>
          </cell>
          <cell r="D191" t="str">
            <v>YES</v>
          </cell>
          <cell r="E191" t="str">
            <v>NO</v>
          </cell>
          <cell r="F191" t="str">
            <v>NO</v>
          </cell>
        </row>
        <row r="192">
          <cell r="A192" t="str">
            <v>S.E.D. MEDICAL LABORATORIES</v>
          </cell>
          <cell r="B192">
            <v>3432.46</v>
          </cell>
          <cell r="C192">
            <v>1070.3900000000001</v>
          </cell>
          <cell r="D192" t="str">
            <v>YES</v>
          </cell>
          <cell r="E192" t="str">
            <v>YES</v>
          </cell>
          <cell r="F192" t="str">
            <v>YES</v>
          </cell>
        </row>
        <row r="193">
          <cell r="A193" t="str">
            <v>NORMAN HARRIS, MD</v>
          </cell>
          <cell r="B193">
            <v>3400</v>
          </cell>
          <cell r="C193">
            <v>3044.68</v>
          </cell>
          <cell r="D193" t="str">
            <v>YES</v>
          </cell>
          <cell r="E193" t="str">
            <v>YES</v>
          </cell>
          <cell r="F193" t="str">
            <v>NO</v>
          </cell>
        </row>
        <row r="194">
          <cell r="A194" t="str">
            <v>F J. CHARNEY, MD</v>
          </cell>
          <cell r="B194">
            <v>3325</v>
          </cell>
          <cell r="C194">
            <v>1761.74</v>
          </cell>
          <cell r="D194" t="str">
            <v>YES</v>
          </cell>
          <cell r="E194" t="str">
            <v>YES</v>
          </cell>
          <cell r="F194" t="str">
            <v>YES</v>
          </cell>
        </row>
        <row r="195">
          <cell r="A195" t="str">
            <v>LABCORP OF AMERICA</v>
          </cell>
          <cell r="B195">
            <v>3313.94</v>
          </cell>
          <cell r="C195">
            <v>571.02</v>
          </cell>
          <cell r="D195" t="str">
            <v>YES</v>
          </cell>
          <cell r="E195" t="str">
            <v>YES</v>
          </cell>
          <cell r="F195" t="str">
            <v>YES</v>
          </cell>
        </row>
        <row r="196">
          <cell r="A196" t="str">
            <v>WOMEN'S MEDICAL CENTER</v>
          </cell>
          <cell r="B196">
            <v>3049</v>
          </cell>
          <cell r="C196">
            <v>1702.37</v>
          </cell>
          <cell r="D196" t="str">
            <v>YES</v>
          </cell>
          <cell r="E196" t="str">
            <v>NO</v>
          </cell>
          <cell r="F196" t="str">
            <v>YES</v>
          </cell>
        </row>
        <row r="197">
          <cell r="A197" t="str">
            <v>PLAINS MEMORIAL HOSPITAL</v>
          </cell>
          <cell r="B197">
            <v>3046.1</v>
          </cell>
          <cell r="C197">
            <v>2010.63</v>
          </cell>
          <cell r="D197" t="str">
            <v>YES</v>
          </cell>
          <cell r="E197" t="str">
            <v>YES</v>
          </cell>
          <cell r="F197" t="str">
            <v>YES</v>
          </cell>
        </row>
        <row r="198">
          <cell r="A198" t="str">
            <v>METHODIST DIAGNOSTIC IMAGING</v>
          </cell>
          <cell r="B198">
            <v>3037</v>
          </cell>
          <cell r="C198">
            <v>1876.68</v>
          </cell>
          <cell r="D198" t="str">
            <v>YES</v>
          </cell>
          <cell r="E198" t="str">
            <v>NO</v>
          </cell>
          <cell r="F198" t="str">
            <v>YES</v>
          </cell>
        </row>
        <row r="199">
          <cell r="A199" t="str">
            <v>CHC-MOB</v>
          </cell>
          <cell r="B199">
            <v>3034</v>
          </cell>
          <cell r="C199">
            <v>0</v>
          </cell>
          <cell r="D199" t="str">
            <v>YES</v>
          </cell>
          <cell r="E199" t="str">
            <v>NO</v>
          </cell>
          <cell r="F199" t="str">
            <v>YES</v>
          </cell>
        </row>
        <row r="200">
          <cell r="A200" t="str">
            <v>CHC-CLOVIS</v>
          </cell>
          <cell r="B200">
            <v>2932</v>
          </cell>
          <cell r="C200">
            <v>1122.1500000000001</v>
          </cell>
          <cell r="D200" t="str">
            <v>YES</v>
          </cell>
          <cell r="E200" t="str">
            <v>NO</v>
          </cell>
          <cell r="F200" t="str">
            <v>YES</v>
          </cell>
        </row>
        <row r="201">
          <cell r="A201" t="str">
            <v>TEXAS INST OF PAIN MED</v>
          </cell>
          <cell r="B201">
            <v>2920</v>
          </cell>
          <cell r="C201">
            <v>943.69</v>
          </cell>
          <cell r="D201" t="str">
            <v>YES</v>
          </cell>
          <cell r="E201" t="str">
            <v>YES</v>
          </cell>
          <cell r="F201" t="str">
            <v>YES</v>
          </cell>
        </row>
        <row r="202">
          <cell r="A202" t="str">
            <v>PLAINS REGIONAL MEDICAL CENTER</v>
          </cell>
          <cell r="B202">
            <v>2859.95</v>
          </cell>
          <cell r="C202">
            <v>318.39999999999998</v>
          </cell>
          <cell r="D202" t="str">
            <v>YES</v>
          </cell>
          <cell r="E202" t="str">
            <v>YES</v>
          </cell>
          <cell r="F202" t="str">
            <v>YES</v>
          </cell>
        </row>
        <row r="203">
          <cell r="A203" t="str">
            <v>ABILENE DIAGNOSTIC CLINIC/NORT</v>
          </cell>
          <cell r="B203">
            <v>2822.73</v>
          </cell>
          <cell r="C203">
            <v>1258.8699999999999</v>
          </cell>
          <cell r="D203" t="str">
            <v>YES</v>
          </cell>
          <cell r="E203" t="str">
            <v>NO</v>
          </cell>
          <cell r="F203" t="str">
            <v>NO</v>
          </cell>
        </row>
        <row r="204">
          <cell r="A204" t="str">
            <v>MED CENTER DIMMITT</v>
          </cell>
          <cell r="B204">
            <v>2816</v>
          </cell>
          <cell r="C204">
            <v>1022.86</v>
          </cell>
          <cell r="D204" t="str">
            <v>YES</v>
          </cell>
          <cell r="E204" t="str">
            <v>YES</v>
          </cell>
          <cell r="F204" t="str">
            <v>YES</v>
          </cell>
        </row>
        <row r="205">
          <cell r="A205" t="str">
            <v>NORTHEASTERN REGIONAL HOSPITAL</v>
          </cell>
          <cell r="B205">
            <v>2791.4</v>
          </cell>
          <cell r="C205">
            <v>1584.45</v>
          </cell>
          <cell r="D205" t="str">
            <v>YES</v>
          </cell>
          <cell r="E205" t="str">
            <v>NO</v>
          </cell>
          <cell r="F205" t="str">
            <v>YES</v>
          </cell>
        </row>
        <row r="206">
          <cell r="A206" t="str">
            <v>ABILENE FOOT CENTER</v>
          </cell>
          <cell r="B206">
            <v>2740</v>
          </cell>
          <cell r="C206">
            <v>1214.2</v>
          </cell>
          <cell r="D206" t="str">
            <v>YES</v>
          </cell>
          <cell r="E206" t="str">
            <v>YES</v>
          </cell>
          <cell r="F206" t="str">
            <v>NO</v>
          </cell>
        </row>
        <row r="207">
          <cell r="A207" t="str">
            <v>NEW MEXICO HEART INST</v>
          </cell>
          <cell r="B207">
            <v>2713.91</v>
          </cell>
          <cell r="C207">
            <v>1097.49</v>
          </cell>
          <cell r="D207" t="str">
            <v>YES</v>
          </cell>
          <cell r="E207" t="str">
            <v>YES</v>
          </cell>
          <cell r="F207" t="str">
            <v>YES</v>
          </cell>
        </row>
        <row r="208">
          <cell r="A208" t="str">
            <v>MAURICE D. ASMUSSEN</v>
          </cell>
          <cell r="B208">
            <v>2652</v>
          </cell>
          <cell r="C208">
            <v>558.16</v>
          </cell>
          <cell r="D208" t="str">
            <v>YES</v>
          </cell>
          <cell r="E208" t="str">
            <v>YES</v>
          </cell>
          <cell r="F208" t="str">
            <v>YES</v>
          </cell>
        </row>
        <row r="209">
          <cell r="A209" t="str">
            <v>LAYNE E. COLLUMS, M.D.</v>
          </cell>
          <cell r="B209">
            <v>2615</v>
          </cell>
          <cell r="C209">
            <v>1327.8</v>
          </cell>
          <cell r="D209" t="str">
            <v>YES</v>
          </cell>
          <cell r="E209" t="str">
            <v>NO</v>
          </cell>
          <cell r="F209" t="str">
            <v>YES</v>
          </cell>
        </row>
        <row r="210">
          <cell r="A210" t="str">
            <v>KAMAL TOLIA, MD</v>
          </cell>
          <cell r="B210">
            <v>2600</v>
          </cell>
          <cell r="C210">
            <v>1652.36</v>
          </cell>
          <cell r="D210" t="str">
            <v>YES</v>
          </cell>
          <cell r="E210" t="str">
            <v>YES</v>
          </cell>
          <cell r="F210" t="str">
            <v>YES</v>
          </cell>
        </row>
        <row r="211">
          <cell r="A211" t="str">
            <v>WACO SURGICAL CLINIC</v>
          </cell>
          <cell r="B211">
            <v>2588</v>
          </cell>
          <cell r="C211">
            <v>1916.2</v>
          </cell>
          <cell r="D211" t="str">
            <v>YES</v>
          </cell>
          <cell r="E211" t="str">
            <v>YES</v>
          </cell>
          <cell r="F211" t="str">
            <v>YES</v>
          </cell>
        </row>
        <row r="212">
          <cell r="A212" t="str">
            <v>SMMCMOB</v>
          </cell>
          <cell r="B212">
            <v>2557</v>
          </cell>
          <cell r="C212">
            <v>615.54</v>
          </cell>
          <cell r="D212" t="str">
            <v>YES</v>
          </cell>
          <cell r="E212" t="str">
            <v>YES</v>
          </cell>
          <cell r="F212" t="str">
            <v>YES</v>
          </cell>
        </row>
        <row r="213">
          <cell r="A213" t="str">
            <v>OPEN AIR MRI OF LUBBOCK</v>
          </cell>
          <cell r="B213">
            <v>2553</v>
          </cell>
          <cell r="C213">
            <v>1130.96</v>
          </cell>
          <cell r="D213" t="str">
            <v>YES</v>
          </cell>
          <cell r="E213" t="str">
            <v>NO</v>
          </cell>
          <cell r="F213" t="str">
            <v>NO</v>
          </cell>
        </row>
        <row r="214">
          <cell r="A214" t="str">
            <v>SOUTHWEST GASTROENTEROLOGY</v>
          </cell>
          <cell r="B214">
            <v>2551</v>
          </cell>
          <cell r="C214">
            <v>938.71</v>
          </cell>
          <cell r="D214" t="str">
            <v>YES</v>
          </cell>
          <cell r="E214" t="str">
            <v>NO</v>
          </cell>
          <cell r="F214" t="str">
            <v>NO</v>
          </cell>
        </row>
        <row r="215">
          <cell r="A215" t="str">
            <v>ADVANCED PAIN CARE CENTER</v>
          </cell>
          <cell r="B215">
            <v>2396.5</v>
          </cell>
          <cell r="C215">
            <v>1488.6</v>
          </cell>
          <cell r="D215" t="str">
            <v>YES</v>
          </cell>
          <cell r="E215" t="str">
            <v>NO</v>
          </cell>
          <cell r="F215" t="str">
            <v>NO</v>
          </cell>
        </row>
        <row r="216">
          <cell r="A216" t="str">
            <v>AMARILLO ENT ASSOCIATES</v>
          </cell>
          <cell r="B216">
            <v>2384</v>
          </cell>
          <cell r="C216">
            <v>1825.4</v>
          </cell>
          <cell r="D216" t="str">
            <v>YES</v>
          </cell>
          <cell r="E216" t="str">
            <v>YES</v>
          </cell>
          <cell r="F216" t="str">
            <v>YES</v>
          </cell>
        </row>
        <row r="217">
          <cell r="A217" t="str">
            <v>PAULGER DERMATOLOGY</v>
          </cell>
          <cell r="B217">
            <v>2330.9</v>
          </cell>
          <cell r="C217">
            <v>1525.69</v>
          </cell>
          <cell r="D217" t="str">
            <v>YES</v>
          </cell>
          <cell r="E217" t="str">
            <v>YES</v>
          </cell>
          <cell r="F217" t="str">
            <v>YES</v>
          </cell>
        </row>
        <row r="218">
          <cell r="A218" t="str">
            <v>AP S LTD CO.</v>
          </cell>
          <cell r="B218">
            <v>2316.09</v>
          </cell>
          <cell r="C218">
            <v>862.24</v>
          </cell>
          <cell r="D218" t="str">
            <v>YES</v>
          </cell>
          <cell r="E218" t="str">
            <v>NO</v>
          </cell>
          <cell r="F218" t="str">
            <v>N/A</v>
          </cell>
        </row>
        <row r="219">
          <cell r="A219" t="str">
            <v>TEXAS TECH UNIVERSITY HEALTH</v>
          </cell>
          <cell r="B219">
            <v>2223</v>
          </cell>
          <cell r="C219">
            <v>985.59</v>
          </cell>
          <cell r="D219" t="str">
            <v>YES</v>
          </cell>
          <cell r="E219" t="str">
            <v>YES</v>
          </cell>
          <cell r="F219" t="str">
            <v>YES</v>
          </cell>
        </row>
        <row r="220">
          <cell r="A220" t="str">
            <v>ROBERT JOHNSTONE, MD</v>
          </cell>
          <cell r="B220">
            <v>2184.58</v>
          </cell>
          <cell r="C220">
            <v>1408.54</v>
          </cell>
          <cell r="D220" t="str">
            <v>YES</v>
          </cell>
          <cell r="E220" t="str">
            <v>YES</v>
          </cell>
          <cell r="F220" t="str">
            <v>NO</v>
          </cell>
        </row>
        <row r="221">
          <cell r="A221" t="str">
            <v>HIGH PLAINS RADIOLOGICAL ASSOC</v>
          </cell>
          <cell r="B221">
            <v>2148</v>
          </cell>
          <cell r="C221">
            <v>1100.48</v>
          </cell>
          <cell r="D221" t="str">
            <v>YES</v>
          </cell>
          <cell r="E221" t="str">
            <v>YES</v>
          </cell>
          <cell r="F221" t="str">
            <v>YES</v>
          </cell>
        </row>
        <row r="222">
          <cell r="A222" t="str">
            <v>HOWARD BERG, MD</v>
          </cell>
          <cell r="B222">
            <v>2070</v>
          </cell>
          <cell r="C222">
            <v>1720</v>
          </cell>
          <cell r="D222" t="str">
            <v>YES</v>
          </cell>
          <cell r="E222" t="str">
            <v>YES</v>
          </cell>
          <cell r="F222" t="str">
            <v>YES</v>
          </cell>
        </row>
        <row r="223">
          <cell r="A223" t="str">
            <v>NIGEL DA SILVA, D.O.</v>
          </cell>
          <cell r="B223">
            <v>2056</v>
          </cell>
          <cell r="C223">
            <v>1223.3</v>
          </cell>
          <cell r="D223" t="str">
            <v>YES</v>
          </cell>
          <cell r="E223" t="str">
            <v>NO</v>
          </cell>
          <cell r="F223" t="str">
            <v>NO</v>
          </cell>
        </row>
        <row r="224">
          <cell r="A224" t="str">
            <v>HEALTHCARE PROFESSIONAL ASSOC</v>
          </cell>
          <cell r="B224">
            <v>2012</v>
          </cell>
          <cell r="C224">
            <v>0</v>
          </cell>
          <cell r="D224" t="str">
            <v>YES</v>
          </cell>
          <cell r="E224" t="str">
            <v>YES</v>
          </cell>
          <cell r="F224" t="str">
            <v>YES</v>
          </cell>
        </row>
        <row r="225">
          <cell r="A225" t="str">
            <v>ST. JOSEPH NORTHEAST HOSP</v>
          </cell>
          <cell r="B225">
            <v>1956.27</v>
          </cell>
          <cell r="C225">
            <v>591.45000000000005</v>
          </cell>
          <cell r="D225" t="str">
            <v>YES</v>
          </cell>
          <cell r="E225" t="str">
            <v>YES</v>
          </cell>
          <cell r="F225" t="str">
            <v>NO</v>
          </cell>
        </row>
        <row r="226">
          <cell r="A226" t="str">
            <v>SALVATORE LAFATA, M.D.</v>
          </cell>
          <cell r="B226">
            <v>1920.75</v>
          </cell>
          <cell r="C226">
            <v>1090.21</v>
          </cell>
          <cell r="D226" t="str">
            <v>YES</v>
          </cell>
          <cell r="E226" t="str">
            <v>NO</v>
          </cell>
          <cell r="F226" t="str">
            <v>NO</v>
          </cell>
        </row>
        <row r="227">
          <cell r="A227" t="str">
            <v>THE SCHUMACHER GROUP</v>
          </cell>
          <cell r="B227">
            <v>1891</v>
          </cell>
          <cell r="C227">
            <v>1159.44</v>
          </cell>
          <cell r="D227" t="str">
            <v>YES</v>
          </cell>
          <cell r="E227" t="str">
            <v>YES</v>
          </cell>
          <cell r="F227" t="str">
            <v>YES</v>
          </cell>
        </row>
        <row r="228">
          <cell r="A228" t="str">
            <v>BACCHUS &amp; VAUGHAN NEUROLOGY</v>
          </cell>
          <cell r="B228">
            <v>1795</v>
          </cell>
          <cell r="C228">
            <v>1427.23</v>
          </cell>
          <cell r="D228" t="str">
            <v>YES</v>
          </cell>
          <cell r="E228" t="str">
            <v>NO</v>
          </cell>
          <cell r="F228" t="str">
            <v>YES</v>
          </cell>
        </row>
        <row r="229">
          <cell r="A229" t="str">
            <v>SMFHC-CARLSBAD</v>
          </cell>
          <cell r="B229">
            <v>1734</v>
          </cell>
          <cell r="C229">
            <v>64</v>
          </cell>
          <cell r="D229" t="str">
            <v>YES</v>
          </cell>
          <cell r="E229" t="str">
            <v>YES</v>
          </cell>
          <cell r="F229" t="str">
            <v>YES</v>
          </cell>
        </row>
        <row r="230">
          <cell r="A230" t="str">
            <v>K NARENDRAN, M.D.</v>
          </cell>
          <cell r="B230">
            <v>1705</v>
          </cell>
          <cell r="C230">
            <v>1373.41</v>
          </cell>
          <cell r="D230" t="str">
            <v>YES</v>
          </cell>
          <cell r="E230" t="str">
            <v>YES</v>
          </cell>
          <cell r="F230" t="str">
            <v>YES</v>
          </cell>
        </row>
        <row r="231">
          <cell r="A231" t="str">
            <v>FAMILY MEDICAL CLINIC</v>
          </cell>
          <cell r="B231">
            <v>1687</v>
          </cell>
          <cell r="C231">
            <v>27.6</v>
          </cell>
          <cell r="D231" t="str">
            <v>YES</v>
          </cell>
          <cell r="E231" t="str">
            <v>NO</v>
          </cell>
          <cell r="F231" t="str">
            <v>NO</v>
          </cell>
        </row>
        <row r="232">
          <cell r="A232" t="str">
            <v>CHC-ROSWELL</v>
          </cell>
          <cell r="B232">
            <v>1681</v>
          </cell>
          <cell r="C232">
            <v>960.45</v>
          </cell>
          <cell r="D232" t="str">
            <v>YES</v>
          </cell>
          <cell r="E232" t="str">
            <v>NO</v>
          </cell>
          <cell r="F232" t="str">
            <v>YES</v>
          </cell>
        </row>
        <row r="233">
          <cell r="A233" t="str">
            <v>MEDICAL PUMPS &amp; SUPPLIES</v>
          </cell>
          <cell r="B233">
            <v>1658.9</v>
          </cell>
          <cell r="C233">
            <v>829.45</v>
          </cell>
          <cell r="D233" t="str">
            <v>YES</v>
          </cell>
          <cell r="E233" t="str">
            <v>YES</v>
          </cell>
          <cell r="F233" t="str">
            <v>NO</v>
          </cell>
        </row>
        <row r="234">
          <cell r="A234" t="str">
            <v>LINCARE, INC.</v>
          </cell>
          <cell r="B234">
            <v>1579.91</v>
          </cell>
          <cell r="C234">
            <v>786.89</v>
          </cell>
          <cell r="D234" t="str">
            <v>YES</v>
          </cell>
          <cell r="E234" t="str">
            <v>YES</v>
          </cell>
          <cell r="F234" t="str">
            <v>NO</v>
          </cell>
        </row>
        <row r="235">
          <cell r="A235" t="str">
            <v>MARSHALL BACA, MD</v>
          </cell>
          <cell r="B235">
            <v>1554</v>
          </cell>
          <cell r="C235">
            <v>1119.06</v>
          </cell>
          <cell r="D235" t="str">
            <v>YES</v>
          </cell>
          <cell r="E235" t="str">
            <v>NO</v>
          </cell>
          <cell r="F235" t="str">
            <v>NO</v>
          </cell>
        </row>
        <row r="236">
          <cell r="A236" t="str">
            <v>UNIV. PHYSICIAN ASSOC.</v>
          </cell>
          <cell r="B236">
            <v>1535</v>
          </cell>
          <cell r="C236">
            <v>302</v>
          </cell>
          <cell r="D236" t="str">
            <v>YES</v>
          </cell>
          <cell r="E236" t="str">
            <v>NO</v>
          </cell>
          <cell r="F236" t="str">
            <v>NO</v>
          </cell>
        </row>
        <row r="237">
          <cell r="A237" t="str">
            <v>BRUCE A. OWENS, D.O.</v>
          </cell>
          <cell r="B237">
            <v>1511.75</v>
          </cell>
          <cell r="C237">
            <v>284.33</v>
          </cell>
          <cell r="D237" t="str">
            <v>YES</v>
          </cell>
          <cell r="E237" t="str">
            <v>YES</v>
          </cell>
          <cell r="F237" t="str">
            <v>YES</v>
          </cell>
        </row>
        <row r="238">
          <cell r="A238" t="str">
            <v>DIAGNOSTIC RADIOLOGY ASSOCIATE</v>
          </cell>
          <cell r="B238">
            <v>1500</v>
          </cell>
          <cell r="C238">
            <v>1179.9000000000001</v>
          </cell>
          <cell r="D238" t="str">
            <v>YES</v>
          </cell>
          <cell r="E238" t="str">
            <v>NO</v>
          </cell>
          <cell r="F238" t="str">
            <v>YES</v>
          </cell>
        </row>
        <row r="239">
          <cell r="A239" t="str">
            <v>PRUDENCIO AVENDANIO, MD</v>
          </cell>
          <cell r="B239">
            <v>1489.5</v>
          </cell>
          <cell r="C239">
            <v>1392.98</v>
          </cell>
          <cell r="D239" t="str">
            <v>YES</v>
          </cell>
          <cell r="E239" t="str">
            <v>NO</v>
          </cell>
          <cell r="F239" t="str">
            <v>NO</v>
          </cell>
        </row>
        <row r="240">
          <cell r="A240" t="str">
            <v>CRANE MEMORIAL HOSPITAL</v>
          </cell>
          <cell r="B240">
            <v>1487.51</v>
          </cell>
          <cell r="C240">
            <v>678.09</v>
          </cell>
          <cell r="D240" t="str">
            <v>YES</v>
          </cell>
          <cell r="E240" t="str">
            <v>NO</v>
          </cell>
          <cell r="F240" t="str">
            <v>YES</v>
          </cell>
        </row>
        <row r="241">
          <cell r="A241" t="str">
            <v>REGIONAL LAB CORPORATION</v>
          </cell>
          <cell r="B241">
            <v>1486.88</v>
          </cell>
          <cell r="C241">
            <v>964.51</v>
          </cell>
          <cell r="D241" t="str">
            <v>YES</v>
          </cell>
          <cell r="E241" t="str">
            <v>YES</v>
          </cell>
          <cell r="F241" t="str">
            <v>YES</v>
          </cell>
        </row>
        <row r="242">
          <cell r="A242" t="str">
            <v>OXYCARE PLUS</v>
          </cell>
          <cell r="B242">
            <v>1480.5</v>
          </cell>
          <cell r="C242">
            <v>711.83</v>
          </cell>
          <cell r="D242" t="str">
            <v>YES</v>
          </cell>
          <cell r="E242" t="str">
            <v>NO</v>
          </cell>
          <cell r="F242" t="str">
            <v>NO</v>
          </cell>
        </row>
        <row r="243">
          <cell r="A243" t="str">
            <v>LUBBOCK DERMATOLOGY</v>
          </cell>
          <cell r="B243">
            <v>1445</v>
          </cell>
          <cell r="C243">
            <v>597.98</v>
          </cell>
          <cell r="D243" t="str">
            <v>YES</v>
          </cell>
          <cell r="E243" t="str">
            <v>YES</v>
          </cell>
          <cell r="F243" t="str">
            <v>NO</v>
          </cell>
        </row>
        <row r="244">
          <cell r="A244" t="str">
            <v>TEXAS TECH UNIVERSITY HEALTH</v>
          </cell>
          <cell r="B244">
            <v>1441</v>
          </cell>
          <cell r="C244">
            <v>61.8</v>
          </cell>
          <cell r="D244" t="str">
            <v>YES</v>
          </cell>
          <cell r="E244" t="str">
            <v>YES</v>
          </cell>
          <cell r="F244" t="str">
            <v>YES</v>
          </cell>
        </row>
        <row r="245">
          <cell r="A245" t="str">
            <v>SANTA FE / NEW MEXICO HEART IN</v>
          </cell>
          <cell r="B245">
            <v>1440.67</v>
          </cell>
          <cell r="C245">
            <v>1067.57</v>
          </cell>
          <cell r="D245" t="str">
            <v>YES</v>
          </cell>
          <cell r="E245" t="str">
            <v>YES</v>
          </cell>
          <cell r="F245" t="str">
            <v>YES</v>
          </cell>
        </row>
        <row r="246">
          <cell r="A246" t="str">
            <v>JAMES KENDALL, MD</v>
          </cell>
          <cell r="B246">
            <v>1440</v>
          </cell>
          <cell r="C246">
            <v>1185</v>
          </cell>
          <cell r="D246" t="str">
            <v>YES</v>
          </cell>
          <cell r="E246" t="str">
            <v>NO</v>
          </cell>
          <cell r="F246" t="str">
            <v>NO</v>
          </cell>
        </row>
        <row r="247">
          <cell r="A247" t="str">
            <v>B. WAYNE MCNEIL, M.D.</v>
          </cell>
          <cell r="B247">
            <v>1350</v>
          </cell>
          <cell r="C247">
            <v>672.36</v>
          </cell>
          <cell r="D247" t="str">
            <v>YES</v>
          </cell>
          <cell r="E247" t="str">
            <v>NO</v>
          </cell>
          <cell r="F247" t="str">
            <v>NO</v>
          </cell>
        </row>
        <row r="248">
          <cell r="A248" t="str">
            <v>KASEMAN PRESBYTERIAN HOSP</v>
          </cell>
          <cell r="B248">
            <v>1291</v>
          </cell>
          <cell r="C248">
            <v>926.88</v>
          </cell>
          <cell r="D248" t="str">
            <v>YES</v>
          </cell>
          <cell r="E248" t="str">
            <v>YES</v>
          </cell>
          <cell r="F248" t="str">
            <v>YES</v>
          </cell>
        </row>
        <row r="249">
          <cell r="A249" t="str">
            <v>BROWNWOOD M.D. ANESTHESIA, P.A</v>
          </cell>
          <cell r="B249">
            <v>1260</v>
          </cell>
          <cell r="C249">
            <v>584.5</v>
          </cell>
          <cell r="D249" t="str">
            <v>YES</v>
          </cell>
          <cell r="E249" t="str">
            <v>NO</v>
          </cell>
          <cell r="F249" t="str">
            <v>NO</v>
          </cell>
        </row>
        <row r="250">
          <cell r="A250" t="str">
            <v>PERMIAN WOMEN'S CENTER</v>
          </cell>
          <cell r="B250">
            <v>1250</v>
          </cell>
          <cell r="C250">
            <v>1125</v>
          </cell>
          <cell r="D250" t="str">
            <v>YES</v>
          </cell>
          <cell r="E250" t="str">
            <v>YES</v>
          </cell>
          <cell r="F250" t="str">
            <v>YES</v>
          </cell>
        </row>
        <row r="251">
          <cell r="A251" t="str">
            <v>JAMES R. CRISP, M.D.</v>
          </cell>
          <cell r="B251">
            <v>1248</v>
          </cell>
          <cell r="C251">
            <v>941.44</v>
          </cell>
          <cell r="D251" t="str">
            <v>YES</v>
          </cell>
          <cell r="E251" t="str">
            <v>YES</v>
          </cell>
          <cell r="F251" t="str">
            <v>NO</v>
          </cell>
        </row>
        <row r="252">
          <cell r="A252" t="str">
            <v>TEXAS TECH UNIVERSITY</v>
          </cell>
          <cell r="B252">
            <v>1242</v>
          </cell>
          <cell r="C252">
            <v>347.44</v>
          </cell>
          <cell r="D252" t="str">
            <v>YES</v>
          </cell>
          <cell r="E252" t="str">
            <v>NO</v>
          </cell>
          <cell r="F252" t="str">
            <v>NO</v>
          </cell>
        </row>
        <row r="253">
          <cell r="A253" t="str">
            <v>CLOVIS ANESTHESIA AND ASSOCIAT</v>
          </cell>
          <cell r="B253">
            <v>1210</v>
          </cell>
          <cell r="C253">
            <v>1028.5</v>
          </cell>
          <cell r="D253" t="str">
            <v>YES</v>
          </cell>
          <cell r="E253" t="str">
            <v>NO</v>
          </cell>
          <cell r="F253" t="str">
            <v>NO</v>
          </cell>
        </row>
        <row r="254">
          <cell r="A254" t="str">
            <v>AMARILLO ANESTHESIA CONSULTANT</v>
          </cell>
          <cell r="B254">
            <v>1210</v>
          </cell>
          <cell r="C254">
            <v>892.4</v>
          </cell>
          <cell r="D254" t="str">
            <v>YES</v>
          </cell>
          <cell r="E254" t="str">
            <v>YES</v>
          </cell>
          <cell r="F254" t="str">
            <v>YES</v>
          </cell>
        </row>
        <row r="255">
          <cell r="A255" t="str">
            <v>LUBBOCK RADIOLOGY ASSOCIATES</v>
          </cell>
          <cell r="B255">
            <v>1202</v>
          </cell>
          <cell r="C255">
            <v>184.08</v>
          </cell>
          <cell r="D255" t="str">
            <v>YES</v>
          </cell>
          <cell r="E255" t="str">
            <v>YES</v>
          </cell>
          <cell r="F255" t="str">
            <v>NO</v>
          </cell>
        </row>
        <row r="256">
          <cell r="A256" t="str">
            <v>LOS LUNAS MEDICAL ASSOCIATES</v>
          </cell>
          <cell r="B256">
            <v>1201</v>
          </cell>
          <cell r="C256">
            <v>699.44</v>
          </cell>
          <cell r="D256" t="str">
            <v>YES</v>
          </cell>
          <cell r="E256" t="str">
            <v>NO</v>
          </cell>
          <cell r="F256" t="str">
            <v>YES</v>
          </cell>
        </row>
        <row r="257">
          <cell r="A257" t="str">
            <v>BG ANESTHESIA, PA</v>
          </cell>
          <cell r="B257">
            <v>1200</v>
          </cell>
          <cell r="C257">
            <v>1015.81</v>
          </cell>
          <cell r="D257" t="str">
            <v>YES</v>
          </cell>
          <cell r="E257" t="str">
            <v>NO</v>
          </cell>
          <cell r="F257" t="str">
            <v>NO</v>
          </cell>
        </row>
        <row r="258">
          <cell r="A258" t="str">
            <v>ABILENE ANESTHESIA GROUP, PA</v>
          </cell>
          <cell r="B258">
            <v>1186.5</v>
          </cell>
          <cell r="C258">
            <v>846.95</v>
          </cell>
          <cell r="D258" t="str">
            <v>YES</v>
          </cell>
          <cell r="E258" t="str">
            <v>YES</v>
          </cell>
          <cell r="F258" t="str">
            <v>NO</v>
          </cell>
        </row>
        <row r="259">
          <cell r="A259" t="str">
            <v>RODEO FAMILY MEDICINE</v>
          </cell>
          <cell r="B259">
            <v>1139</v>
          </cell>
          <cell r="C259">
            <v>613.35</v>
          </cell>
          <cell r="D259" t="str">
            <v>YES</v>
          </cell>
          <cell r="E259" t="str">
            <v>YES</v>
          </cell>
          <cell r="F259" t="str">
            <v>NO</v>
          </cell>
        </row>
        <row r="260">
          <cell r="A260" t="str">
            <v>STEPHEN H. HAYNES, M.D.</v>
          </cell>
          <cell r="B260">
            <v>1112.08</v>
          </cell>
          <cell r="C260">
            <v>384.91</v>
          </cell>
          <cell r="D260" t="str">
            <v>YES</v>
          </cell>
          <cell r="E260" t="str">
            <v>NO</v>
          </cell>
          <cell r="F260" t="str">
            <v>NO</v>
          </cell>
        </row>
        <row r="261">
          <cell r="A261" t="str">
            <v>ST JOSEPH MEDICAL CENTER</v>
          </cell>
          <cell r="B261">
            <v>1111.3399999999999</v>
          </cell>
          <cell r="C261">
            <v>740.13</v>
          </cell>
          <cell r="D261" t="str">
            <v>YES</v>
          </cell>
          <cell r="E261" t="str">
            <v>YES</v>
          </cell>
          <cell r="F261" t="str">
            <v>NO</v>
          </cell>
        </row>
        <row r="262">
          <cell r="A262" t="str">
            <v>RURAL METRO AMBULANCE</v>
          </cell>
          <cell r="B262">
            <v>1085.6500000000001</v>
          </cell>
          <cell r="C262">
            <v>651.39</v>
          </cell>
          <cell r="D262" t="str">
            <v>YES</v>
          </cell>
          <cell r="E262" t="str">
            <v>NO</v>
          </cell>
          <cell r="F262" t="str">
            <v>N/A</v>
          </cell>
        </row>
        <row r="263">
          <cell r="A263" t="str">
            <v>TEXAS ONCOLOGY PA</v>
          </cell>
          <cell r="B263">
            <v>1062</v>
          </cell>
          <cell r="C263">
            <v>960.39</v>
          </cell>
          <cell r="D263" t="str">
            <v>YES</v>
          </cell>
          <cell r="E263" t="str">
            <v>YES</v>
          </cell>
          <cell r="F263" t="str">
            <v>YES</v>
          </cell>
        </row>
        <row r="264">
          <cell r="A264" t="str">
            <v>WACO PATHOLOGY ASSOC PA</v>
          </cell>
          <cell r="B264">
            <v>1050.0999999999999</v>
          </cell>
          <cell r="C264">
            <v>717.95</v>
          </cell>
          <cell r="D264" t="str">
            <v>YES</v>
          </cell>
          <cell r="E264" t="str">
            <v>NO</v>
          </cell>
          <cell r="F264" t="str">
            <v>YES</v>
          </cell>
        </row>
        <row r="265">
          <cell r="A265" t="str">
            <v>WILLIAM R. BURGE, MD, PH.D</v>
          </cell>
          <cell r="B265">
            <v>1008</v>
          </cell>
          <cell r="C265">
            <v>270.89</v>
          </cell>
          <cell r="D265" t="str">
            <v>YES</v>
          </cell>
          <cell r="E265" t="str">
            <v>NO</v>
          </cell>
          <cell r="F265" t="str">
            <v>NO</v>
          </cell>
        </row>
        <row r="266">
          <cell r="A266" t="str">
            <v>VALENCIA HEALTH PROFESSIONALS</v>
          </cell>
          <cell r="B266">
            <v>1001</v>
          </cell>
          <cell r="C266">
            <v>429.79</v>
          </cell>
          <cell r="D266" t="str">
            <v>YES</v>
          </cell>
          <cell r="E266" t="str">
            <v>NO</v>
          </cell>
          <cell r="F266" t="str">
            <v>NO</v>
          </cell>
        </row>
        <row r="267">
          <cell r="A267" t="str">
            <v>REHOBOTH MCKINLEY CHR HOS</v>
          </cell>
          <cell r="B267">
            <v>997.9</v>
          </cell>
          <cell r="C267">
            <v>0</v>
          </cell>
          <cell r="D267" t="str">
            <v>YES</v>
          </cell>
          <cell r="E267" t="str">
            <v>NO</v>
          </cell>
          <cell r="F267" t="str">
            <v>NO</v>
          </cell>
        </row>
        <row r="268">
          <cell r="A268" t="str">
            <v>SMMC HOBBS</v>
          </cell>
          <cell r="B268">
            <v>993.26</v>
          </cell>
          <cell r="C268">
            <v>388.5</v>
          </cell>
          <cell r="D268" t="str">
            <v>YES</v>
          </cell>
          <cell r="E268" t="str">
            <v>YES</v>
          </cell>
          <cell r="F268" t="str">
            <v>YES</v>
          </cell>
        </row>
        <row r="269">
          <cell r="A269" t="str">
            <v>ROBERT POWELL, MD</v>
          </cell>
          <cell r="B269">
            <v>984</v>
          </cell>
          <cell r="C269">
            <v>427.58</v>
          </cell>
          <cell r="D269" t="str">
            <v>YES</v>
          </cell>
          <cell r="E269" t="str">
            <v>NO</v>
          </cell>
          <cell r="F269" t="str">
            <v>NO</v>
          </cell>
        </row>
        <row r="270">
          <cell r="A270" t="str">
            <v>CAROL WILSON, MD</v>
          </cell>
          <cell r="B270">
            <v>960</v>
          </cell>
          <cell r="C270">
            <v>517.49</v>
          </cell>
          <cell r="D270" t="str">
            <v>YES</v>
          </cell>
          <cell r="E270" t="str">
            <v>YES</v>
          </cell>
          <cell r="F270" t="str">
            <v>YES</v>
          </cell>
        </row>
        <row r="271">
          <cell r="A271" t="str">
            <v>FAMILY MED CTR</v>
          </cell>
          <cell r="B271">
            <v>948.87</v>
          </cell>
          <cell r="C271">
            <v>671.85</v>
          </cell>
          <cell r="D271" t="str">
            <v>YES</v>
          </cell>
          <cell r="E271" t="str">
            <v>YES</v>
          </cell>
          <cell r="F271" t="str">
            <v>NO</v>
          </cell>
        </row>
        <row r="272">
          <cell r="A272" t="str">
            <v>SANDHYA S. GANDHI, M.D.</v>
          </cell>
          <cell r="B272">
            <v>946</v>
          </cell>
          <cell r="C272">
            <v>193.95</v>
          </cell>
          <cell r="D272" t="str">
            <v>YES</v>
          </cell>
          <cell r="E272" t="str">
            <v>YES</v>
          </cell>
          <cell r="F272" t="str">
            <v>YES</v>
          </cell>
        </row>
        <row r="273">
          <cell r="A273" t="str">
            <v>FRANCIS FAMILY MED CENTER</v>
          </cell>
          <cell r="B273">
            <v>926.75</v>
          </cell>
          <cell r="C273">
            <v>421.41</v>
          </cell>
          <cell r="D273" t="str">
            <v>YES</v>
          </cell>
          <cell r="E273" t="str">
            <v>YES</v>
          </cell>
          <cell r="F273" t="str">
            <v>YES</v>
          </cell>
        </row>
        <row r="274">
          <cell r="A274" t="str">
            <v>RICHARD W. STAMM, D.P.M.</v>
          </cell>
          <cell r="B274">
            <v>924.46</v>
          </cell>
          <cell r="C274">
            <v>0</v>
          </cell>
          <cell r="D274" t="str">
            <v>YES</v>
          </cell>
          <cell r="E274" t="str">
            <v>NO</v>
          </cell>
          <cell r="F274" t="str">
            <v>NO</v>
          </cell>
        </row>
        <row r="275">
          <cell r="A275" t="str">
            <v>MICHAEL ROWLEY, MD,PC</v>
          </cell>
          <cell r="B275">
            <v>906.15</v>
          </cell>
          <cell r="C275">
            <v>463.5</v>
          </cell>
          <cell r="D275" t="str">
            <v>YES</v>
          </cell>
          <cell r="E275" t="str">
            <v>NO</v>
          </cell>
          <cell r="F275" t="str">
            <v>NO</v>
          </cell>
        </row>
        <row r="276">
          <cell r="A276" t="str">
            <v>DIGESTIVE DISEASE CONSULTANTS</v>
          </cell>
          <cell r="B276">
            <v>901.74</v>
          </cell>
          <cell r="C276">
            <v>493.03</v>
          </cell>
          <cell r="D276" t="str">
            <v>YES</v>
          </cell>
          <cell r="E276" t="str">
            <v>YES</v>
          </cell>
          <cell r="F276" t="str">
            <v>NO</v>
          </cell>
        </row>
        <row r="277">
          <cell r="A277" t="str">
            <v>GEETA E. LELE, MD</v>
          </cell>
          <cell r="B277">
            <v>886.6</v>
          </cell>
          <cell r="C277">
            <v>595.92999999999995</v>
          </cell>
          <cell r="D277" t="str">
            <v>YES</v>
          </cell>
          <cell r="E277" t="str">
            <v>NO</v>
          </cell>
          <cell r="F277" t="str">
            <v>NO</v>
          </cell>
        </row>
        <row r="278">
          <cell r="A278" t="str">
            <v>OBADIAS FERRARI, M.D.</v>
          </cell>
          <cell r="B278">
            <v>883</v>
          </cell>
          <cell r="C278">
            <v>478.53</v>
          </cell>
          <cell r="D278" t="str">
            <v>YES</v>
          </cell>
          <cell r="E278" t="str">
            <v>NO</v>
          </cell>
          <cell r="F278" t="str">
            <v>NO</v>
          </cell>
        </row>
        <row r="279">
          <cell r="A279" t="str">
            <v>RADIOLOGIC CONSULTANTS PC</v>
          </cell>
          <cell r="B279">
            <v>878</v>
          </cell>
          <cell r="C279">
            <v>727.45</v>
          </cell>
          <cell r="D279" t="str">
            <v>YES</v>
          </cell>
          <cell r="E279" t="str">
            <v>NO</v>
          </cell>
          <cell r="F279" t="str">
            <v>NO</v>
          </cell>
        </row>
        <row r="280">
          <cell r="A280" t="str">
            <v>SOUTHWEST CARDIOLOGY</v>
          </cell>
          <cell r="B280">
            <v>865</v>
          </cell>
          <cell r="C280">
            <v>517.82000000000005</v>
          </cell>
          <cell r="D280" t="str">
            <v>YES</v>
          </cell>
          <cell r="E280" t="str">
            <v>YES</v>
          </cell>
          <cell r="F280" t="str">
            <v>YES</v>
          </cell>
        </row>
        <row r="281">
          <cell r="A281" t="str">
            <v>JON I. LEVIN, D.O.</v>
          </cell>
          <cell r="B281">
            <v>832.1</v>
          </cell>
          <cell r="C281">
            <v>458.99</v>
          </cell>
          <cell r="D281" t="str">
            <v>YES</v>
          </cell>
          <cell r="E281" t="str">
            <v>NO</v>
          </cell>
          <cell r="F281" t="str">
            <v>NO</v>
          </cell>
        </row>
        <row r="282">
          <cell r="A282" t="str">
            <v>SMFHC - HEREFORD</v>
          </cell>
          <cell r="B282">
            <v>825</v>
          </cell>
          <cell r="C282">
            <v>190.45</v>
          </cell>
          <cell r="D282" t="str">
            <v>YES</v>
          </cell>
          <cell r="E282" t="str">
            <v>YES</v>
          </cell>
          <cell r="F282" t="str">
            <v>YES</v>
          </cell>
        </row>
        <row r="283">
          <cell r="A283" t="str">
            <v>COCHRAN MEMORIAL HOSPITAL</v>
          </cell>
          <cell r="B283">
            <v>820</v>
          </cell>
          <cell r="C283">
            <v>682</v>
          </cell>
          <cell r="D283" t="str">
            <v>YES</v>
          </cell>
          <cell r="E283" t="str">
            <v>NO</v>
          </cell>
          <cell r="F283" t="str">
            <v>NO</v>
          </cell>
        </row>
        <row r="284">
          <cell r="A284" t="str">
            <v>STEPHENVILLE EMERG DEPT</v>
          </cell>
          <cell r="B284">
            <v>808</v>
          </cell>
          <cell r="C284">
            <v>753</v>
          </cell>
          <cell r="D284" t="str">
            <v>YES</v>
          </cell>
          <cell r="E284" t="str">
            <v>YES</v>
          </cell>
          <cell r="F284" t="str">
            <v>N/A</v>
          </cell>
        </row>
        <row r="285">
          <cell r="A285" t="str">
            <v>JOHN F. GARVISH, M.D.</v>
          </cell>
          <cell r="B285">
            <v>807</v>
          </cell>
          <cell r="C285">
            <v>581.6</v>
          </cell>
          <cell r="D285" t="str">
            <v>YES</v>
          </cell>
          <cell r="E285" t="str">
            <v>NO</v>
          </cell>
          <cell r="F285" t="str">
            <v>NO</v>
          </cell>
        </row>
        <row r="286">
          <cell r="A286" t="str">
            <v>LAMB COUNTY MEDICAL ASSOCIATES</v>
          </cell>
          <cell r="B286">
            <v>805</v>
          </cell>
          <cell r="C286">
            <v>636.70000000000005</v>
          </cell>
          <cell r="D286" t="str">
            <v>YES</v>
          </cell>
          <cell r="E286" t="str">
            <v>YES</v>
          </cell>
          <cell r="F286" t="str">
            <v>NO</v>
          </cell>
        </row>
        <row r="287">
          <cell r="A287" t="str">
            <v>ORTHOLOGIC LOCK BOX</v>
          </cell>
          <cell r="B287">
            <v>804.38</v>
          </cell>
          <cell r="C287">
            <v>0</v>
          </cell>
          <cell r="D287" t="str">
            <v>YES</v>
          </cell>
          <cell r="E287" t="str">
            <v>YES</v>
          </cell>
          <cell r="F287" t="str">
            <v>N/A</v>
          </cell>
        </row>
        <row r="288">
          <cell r="A288" t="str">
            <v>FAMILY MEDICAL CENTER OF MONAH</v>
          </cell>
          <cell r="B288">
            <v>785</v>
          </cell>
          <cell r="C288">
            <v>387.79</v>
          </cell>
          <cell r="D288" t="str">
            <v>YES</v>
          </cell>
          <cell r="E288" t="str">
            <v>YES</v>
          </cell>
          <cell r="F288" t="str">
            <v>NO</v>
          </cell>
        </row>
        <row r="289">
          <cell r="A289" t="str">
            <v>FRITCH EMERGENCY SERVICES</v>
          </cell>
          <cell r="B289">
            <v>779</v>
          </cell>
          <cell r="C289">
            <v>0</v>
          </cell>
          <cell r="D289" t="str">
            <v>YES</v>
          </cell>
          <cell r="E289" t="str">
            <v>NO</v>
          </cell>
          <cell r="F289" t="str">
            <v>N/A</v>
          </cell>
        </row>
        <row r="290">
          <cell r="A290" t="str">
            <v>DE LEON HOSPITAL</v>
          </cell>
          <cell r="B290">
            <v>775</v>
          </cell>
          <cell r="C290">
            <v>542</v>
          </cell>
          <cell r="D290" t="str">
            <v>YES</v>
          </cell>
          <cell r="E290" t="str">
            <v>YES</v>
          </cell>
          <cell r="F290" t="str">
            <v>YES</v>
          </cell>
        </row>
        <row r="291">
          <cell r="A291" t="str">
            <v>PERMIAN ANESTHESIA ASSOCIATES</v>
          </cell>
          <cell r="B291">
            <v>756</v>
          </cell>
          <cell r="C291">
            <v>560</v>
          </cell>
          <cell r="D291" t="str">
            <v>YES</v>
          </cell>
          <cell r="E291" t="str">
            <v>NO</v>
          </cell>
          <cell r="F291" t="str">
            <v>NO</v>
          </cell>
        </row>
        <row r="292">
          <cell r="A292" t="str">
            <v>MEDICAL ARTS LABORATORY,INC.</v>
          </cell>
          <cell r="B292">
            <v>752.05</v>
          </cell>
          <cell r="C292">
            <v>370.34</v>
          </cell>
          <cell r="D292" t="str">
            <v>YES</v>
          </cell>
          <cell r="E292" t="str">
            <v>YES</v>
          </cell>
          <cell r="F292" t="str">
            <v>NO</v>
          </cell>
        </row>
        <row r="293">
          <cell r="A293" t="str">
            <v>LINDA ROBINS, M.D.</v>
          </cell>
          <cell r="B293">
            <v>742</v>
          </cell>
          <cell r="C293">
            <v>428.33</v>
          </cell>
          <cell r="D293" t="str">
            <v>YES</v>
          </cell>
          <cell r="E293" t="str">
            <v>YES</v>
          </cell>
          <cell r="F293" t="str">
            <v>YES</v>
          </cell>
        </row>
        <row r="294">
          <cell r="A294" t="str">
            <v>MID TEX ANESTHESIA</v>
          </cell>
          <cell r="B294">
            <v>741</v>
          </cell>
          <cell r="C294">
            <v>455.7</v>
          </cell>
          <cell r="D294" t="str">
            <v>YES</v>
          </cell>
          <cell r="E294" t="str">
            <v>NO</v>
          </cell>
          <cell r="F294" t="str">
            <v>YES</v>
          </cell>
        </row>
        <row r="295">
          <cell r="A295" t="str">
            <v>WACO LUNG ASSOCIATES</v>
          </cell>
          <cell r="B295">
            <v>740</v>
          </cell>
          <cell r="C295">
            <v>535</v>
          </cell>
          <cell r="D295" t="str">
            <v>YES</v>
          </cell>
          <cell r="E295" t="str">
            <v>NO</v>
          </cell>
          <cell r="F295" t="str">
            <v>YES</v>
          </cell>
        </row>
        <row r="296">
          <cell r="A296" t="str">
            <v>FISHER COUNTY HOSPITAL DISTRIC</v>
          </cell>
          <cell r="B296">
            <v>739.55</v>
          </cell>
          <cell r="C296">
            <v>566.29999999999995</v>
          </cell>
          <cell r="D296" t="str">
            <v>YES</v>
          </cell>
          <cell r="E296" t="str">
            <v>NO</v>
          </cell>
          <cell r="F296" t="str">
            <v>YES</v>
          </cell>
        </row>
        <row r="297">
          <cell r="A297" t="str">
            <v>UNITED CLINICS OF NORTH TEXAS</v>
          </cell>
          <cell r="B297">
            <v>727</v>
          </cell>
          <cell r="C297">
            <v>491.8</v>
          </cell>
          <cell r="D297" t="str">
            <v>YES</v>
          </cell>
          <cell r="E297" t="str">
            <v>NO</v>
          </cell>
          <cell r="F297" t="str">
            <v>YES</v>
          </cell>
        </row>
        <row r="298">
          <cell r="A298" t="str">
            <v>MMG DBA ODESSA INTERNAL MEDICI</v>
          </cell>
          <cell r="B298">
            <v>727</v>
          </cell>
          <cell r="C298">
            <v>393.22</v>
          </cell>
          <cell r="D298" t="str">
            <v>YES</v>
          </cell>
          <cell r="E298" t="str">
            <v>YES</v>
          </cell>
          <cell r="F298" t="str">
            <v>YES</v>
          </cell>
        </row>
        <row r="299">
          <cell r="A299" t="str">
            <v>WEST TEXAS PHYSICIAN ALLIANCE</v>
          </cell>
          <cell r="B299">
            <v>715</v>
          </cell>
          <cell r="C299">
            <v>538.09</v>
          </cell>
          <cell r="D299" t="str">
            <v>YES</v>
          </cell>
          <cell r="E299" t="str">
            <v>YES</v>
          </cell>
          <cell r="F299" t="str">
            <v>YES</v>
          </cell>
        </row>
        <row r="300">
          <cell r="A300" t="str">
            <v>NICHOLAS ROWLEY, M.D.</v>
          </cell>
          <cell r="B300">
            <v>707.74</v>
          </cell>
          <cell r="C300">
            <v>118.29</v>
          </cell>
          <cell r="D300" t="str">
            <v>YES</v>
          </cell>
          <cell r="E300" t="str">
            <v>NO</v>
          </cell>
          <cell r="F300" t="str">
            <v>NO</v>
          </cell>
        </row>
        <row r="301">
          <cell r="A301" t="str">
            <v>PEDRO OCHOA, MD</v>
          </cell>
          <cell r="B301">
            <v>705</v>
          </cell>
          <cell r="C301">
            <v>40.11</v>
          </cell>
          <cell r="D301" t="str">
            <v>YES</v>
          </cell>
          <cell r="E301" t="str">
            <v>YES</v>
          </cell>
          <cell r="F301" t="str">
            <v>NO</v>
          </cell>
        </row>
        <row r="302">
          <cell r="A302" t="str">
            <v>GOLDEN SERVICES LIMITED</v>
          </cell>
          <cell r="B302">
            <v>700</v>
          </cell>
          <cell r="C302">
            <v>513</v>
          </cell>
          <cell r="D302" t="str">
            <v>YES</v>
          </cell>
          <cell r="E302" t="str">
            <v>NO</v>
          </cell>
          <cell r="F302" t="str">
            <v>NO</v>
          </cell>
        </row>
        <row r="303">
          <cell r="A303" t="str">
            <v>FMLY PRAC RURAL HLTH CL</v>
          </cell>
          <cell r="B303">
            <v>699.75</v>
          </cell>
          <cell r="C303">
            <v>476.63</v>
          </cell>
          <cell r="D303" t="str">
            <v>YES</v>
          </cell>
          <cell r="E303" t="str">
            <v>YES</v>
          </cell>
          <cell r="F303" t="str">
            <v>NO</v>
          </cell>
        </row>
        <row r="304">
          <cell r="A304" t="str">
            <v>CRANE RURAL HEALTH CLINIC</v>
          </cell>
          <cell r="B304">
            <v>696.5</v>
          </cell>
          <cell r="C304">
            <v>346.39</v>
          </cell>
          <cell r="D304" t="str">
            <v>YES</v>
          </cell>
          <cell r="E304" t="str">
            <v>NO</v>
          </cell>
          <cell r="F304" t="str">
            <v>YES</v>
          </cell>
        </row>
        <row r="305">
          <cell r="A305" t="str">
            <v>STAT PHYSICIANS, PA</v>
          </cell>
          <cell r="B305">
            <v>693</v>
          </cell>
          <cell r="C305">
            <v>396</v>
          </cell>
          <cell r="D305" t="str">
            <v>YES</v>
          </cell>
          <cell r="E305" t="str">
            <v>NO</v>
          </cell>
          <cell r="F305" t="str">
            <v>YES</v>
          </cell>
        </row>
        <row r="306">
          <cell r="A306" t="str">
            <v>CHILDRESS REGIONAL MEDICAL CEN</v>
          </cell>
          <cell r="B306">
            <v>691</v>
          </cell>
          <cell r="C306">
            <v>98.35</v>
          </cell>
          <cell r="D306" t="str">
            <v>YES</v>
          </cell>
          <cell r="E306" t="str">
            <v>YES</v>
          </cell>
          <cell r="F306" t="str">
            <v>YES</v>
          </cell>
        </row>
        <row r="307">
          <cell r="A307" t="str">
            <v>QUEST DIAGNOSTICS,INC.</v>
          </cell>
          <cell r="B307">
            <v>680</v>
          </cell>
          <cell r="C307">
            <v>393</v>
          </cell>
          <cell r="D307" t="str">
            <v>YES</v>
          </cell>
          <cell r="E307" t="str">
            <v>YES</v>
          </cell>
          <cell r="F307" t="str">
            <v>YES</v>
          </cell>
        </row>
        <row r="308">
          <cell r="A308" t="str">
            <v>NANETTE EVANS, MD</v>
          </cell>
          <cell r="B308">
            <v>672</v>
          </cell>
          <cell r="C308">
            <v>119.95</v>
          </cell>
          <cell r="D308" t="str">
            <v>YES</v>
          </cell>
          <cell r="E308" t="str">
            <v>NO</v>
          </cell>
          <cell r="F308" t="str">
            <v>NO</v>
          </cell>
        </row>
        <row r="309">
          <cell r="A309" t="str">
            <v>RADIOLOGY ASSOC.</v>
          </cell>
          <cell r="B309">
            <v>665.37</v>
          </cell>
          <cell r="C309">
            <v>357.23</v>
          </cell>
          <cell r="D309" t="str">
            <v>YES</v>
          </cell>
          <cell r="E309" t="str">
            <v>YES</v>
          </cell>
          <cell r="F309" t="str">
            <v>YES</v>
          </cell>
        </row>
        <row r="310">
          <cell r="A310" t="str">
            <v>SMFH - CROSWELL</v>
          </cell>
          <cell r="B310">
            <v>656</v>
          </cell>
          <cell r="C310">
            <v>333.69</v>
          </cell>
          <cell r="D310" t="str">
            <v>YES</v>
          </cell>
          <cell r="E310" t="str">
            <v>YES</v>
          </cell>
          <cell r="F310" t="str">
            <v>YES</v>
          </cell>
        </row>
        <row r="311">
          <cell r="A311" t="str">
            <v>SMITHKLINE BEECHAM CLINICAL LA</v>
          </cell>
          <cell r="B311">
            <v>650.83000000000004</v>
          </cell>
          <cell r="C311">
            <v>128.51</v>
          </cell>
          <cell r="D311" t="str">
            <v>YES</v>
          </cell>
          <cell r="E311" t="str">
            <v>YES</v>
          </cell>
          <cell r="F311" t="str">
            <v>NO</v>
          </cell>
        </row>
        <row r="312">
          <cell r="A312" t="str">
            <v>SEYMOUR HOSPITAL R.H.C.</v>
          </cell>
          <cell r="B312">
            <v>637.9</v>
          </cell>
          <cell r="C312">
            <v>298.08999999999997</v>
          </cell>
          <cell r="D312" t="str">
            <v>YES</v>
          </cell>
          <cell r="E312" t="str">
            <v>NO</v>
          </cell>
          <cell r="F312" t="str">
            <v>YES</v>
          </cell>
        </row>
        <row r="313">
          <cell r="A313" t="str">
            <v>ABILENE MINOR EMERGENCY CLINIC</v>
          </cell>
          <cell r="B313">
            <v>637</v>
          </cell>
          <cell r="C313">
            <v>422.96</v>
          </cell>
          <cell r="D313" t="str">
            <v>YES</v>
          </cell>
          <cell r="E313" t="str">
            <v>NO</v>
          </cell>
          <cell r="F313" t="str">
            <v>NO</v>
          </cell>
        </row>
        <row r="314">
          <cell r="A314" t="str">
            <v>DRS. KING AND BURK</v>
          </cell>
          <cell r="B314">
            <v>634</v>
          </cell>
          <cell r="C314">
            <v>422.85</v>
          </cell>
          <cell r="D314" t="str">
            <v>YES</v>
          </cell>
          <cell r="E314" t="str">
            <v>NO</v>
          </cell>
          <cell r="F314" t="str">
            <v>NO</v>
          </cell>
        </row>
        <row r="315">
          <cell r="A315" t="str">
            <v>WARD MEMORIAL HOSPITAL</v>
          </cell>
          <cell r="B315">
            <v>632.75</v>
          </cell>
          <cell r="C315">
            <v>549.78</v>
          </cell>
          <cell r="D315" t="str">
            <v>YES</v>
          </cell>
          <cell r="E315" t="str">
            <v>NO</v>
          </cell>
          <cell r="F315" t="str">
            <v>YES</v>
          </cell>
        </row>
        <row r="316">
          <cell r="A316" t="str">
            <v>CLINICAL PATHOLOGY ASSOCIATES</v>
          </cell>
          <cell r="B316">
            <v>605.6</v>
          </cell>
          <cell r="C316">
            <v>220.8</v>
          </cell>
          <cell r="D316" t="str">
            <v>YES</v>
          </cell>
          <cell r="E316" t="str">
            <v>YES</v>
          </cell>
          <cell r="F316" t="str">
            <v>YES</v>
          </cell>
        </row>
        <row r="317">
          <cell r="A317" t="str">
            <v>GOLDEN PLAINS HOSPITAL</v>
          </cell>
          <cell r="B317">
            <v>605</v>
          </cell>
          <cell r="C317">
            <v>340.78</v>
          </cell>
          <cell r="D317" t="str">
            <v>YES</v>
          </cell>
          <cell r="E317" t="str">
            <v>YES</v>
          </cell>
          <cell r="F317" t="str">
            <v>YES</v>
          </cell>
        </row>
        <row r="318">
          <cell r="A318" t="str">
            <v>A. SCOTT MYERS, M.D.</v>
          </cell>
          <cell r="B318">
            <v>595.83000000000004</v>
          </cell>
          <cell r="C318">
            <v>384.78</v>
          </cell>
          <cell r="D318" t="str">
            <v>YES</v>
          </cell>
          <cell r="E318" t="str">
            <v>YES</v>
          </cell>
          <cell r="F318" t="str">
            <v>NO</v>
          </cell>
        </row>
        <row r="319">
          <cell r="A319" t="str">
            <v>GEORGE A. ROJAS, DO</v>
          </cell>
          <cell r="B319">
            <v>572</v>
          </cell>
          <cell r="C319">
            <v>383.17</v>
          </cell>
          <cell r="D319" t="str">
            <v>YES</v>
          </cell>
          <cell r="E319" t="str">
            <v>YES</v>
          </cell>
          <cell r="F319" t="str">
            <v>YES</v>
          </cell>
        </row>
        <row r="320">
          <cell r="A320" t="str">
            <v>MARGARET THURMOND-ANDERL, M.D.</v>
          </cell>
          <cell r="B320">
            <v>568</v>
          </cell>
          <cell r="C320">
            <v>253</v>
          </cell>
          <cell r="D320" t="str">
            <v>YES</v>
          </cell>
          <cell r="E320" t="str">
            <v>YES</v>
          </cell>
          <cell r="F320" t="str">
            <v>YES</v>
          </cell>
        </row>
        <row r="321">
          <cell r="A321" t="str">
            <v>UT SOUTHWESTERN - MSP</v>
          </cell>
          <cell r="B321">
            <v>564</v>
          </cell>
          <cell r="C321">
            <v>436.2</v>
          </cell>
          <cell r="D321" t="str">
            <v>YES</v>
          </cell>
          <cell r="E321" t="str">
            <v>YES</v>
          </cell>
          <cell r="F321" t="str">
            <v>NO</v>
          </cell>
        </row>
        <row r="322">
          <cell r="A322" t="str">
            <v>WELDON D. GREEN, MD</v>
          </cell>
          <cell r="B322">
            <v>563</v>
          </cell>
          <cell r="C322">
            <v>212.84</v>
          </cell>
          <cell r="D322" t="str">
            <v>YES</v>
          </cell>
          <cell r="E322" t="str">
            <v>YES</v>
          </cell>
          <cell r="F322" t="str">
            <v>NO</v>
          </cell>
        </row>
        <row r="323">
          <cell r="A323" t="str">
            <v>THOMAS F. NEAL, M.D.</v>
          </cell>
          <cell r="B323">
            <v>555</v>
          </cell>
          <cell r="C323">
            <v>518.70000000000005</v>
          </cell>
          <cell r="D323" t="str">
            <v>YES</v>
          </cell>
          <cell r="E323" t="str">
            <v>YES</v>
          </cell>
          <cell r="F323" t="str">
            <v>YES</v>
          </cell>
        </row>
        <row r="324">
          <cell r="A324" t="str">
            <v>PANHANDLE EMERGENCY PHYSICIANS</v>
          </cell>
          <cell r="B324">
            <v>555</v>
          </cell>
          <cell r="C324">
            <v>499.5</v>
          </cell>
          <cell r="D324" t="str">
            <v>YES</v>
          </cell>
          <cell r="E324" t="str">
            <v>NO</v>
          </cell>
          <cell r="F324" t="str">
            <v>NO</v>
          </cell>
        </row>
        <row r="325">
          <cell r="A325" t="str">
            <v>ARTESIA GENERAL HOSPITAL</v>
          </cell>
          <cell r="B325">
            <v>548.48</v>
          </cell>
          <cell r="C325">
            <v>398.53</v>
          </cell>
          <cell r="D325" t="str">
            <v>YES</v>
          </cell>
          <cell r="E325" t="str">
            <v>YES</v>
          </cell>
          <cell r="F325" t="str">
            <v>YES</v>
          </cell>
        </row>
        <row r="326">
          <cell r="A326" t="str">
            <v>CARDIOTHORACIC SURGERY ASSOCIA</v>
          </cell>
          <cell r="B326">
            <v>530</v>
          </cell>
          <cell r="C326">
            <v>345.34</v>
          </cell>
          <cell r="D326" t="str">
            <v>YES</v>
          </cell>
          <cell r="E326" t="str">
            <v>YES</v>
          </cell>
          <cell r="F326" t="str">
            <v>YES</v>
          </cell>
        </row>
        <row r="327">
          <cell r="A327" t="str">
            <v>MICHAEL KENDALL, DPM</v>
          </cell>
          <cell r="B327">
            <v>530</v>
          </cell>
          <cell r="C327">
            <v>124</v>
          </cell>
          <cell r="D327" t="str">
            <v>YES</v>
          </cell>
          <cell r="E327" t="str">
            <v>YES</v>
          </cell>
          <cell r="F327" t="str">
            <v>YES</v>
          </cell>
        </row>
        <row r="328">
          <cell r="A328" t="str">
            <v>SHERMAN ANESTHESTIOLOGY</v>
          </cell>
          <cell r="B328">
            <v>520</v>
          </cell>
          <cell r="C328">
            <v>364</v>
          </cell>
          <cell r="D328" t="str">
            <v>YES</v>
          </cell>
          <cell r="E328" t="str">
            <v>NO</v>
          </cell>
          <cell r="F328" t="str">
            <v>NO</v>
          </cell>
        </row>
        <row r="329">
          <cell r="A329" t="str">
            <v>PROF. PATHOLOGY SRVCS PC</v>
          </cell>
          <cell r="B329">
            <v>518.91999999999996</v>
          </cell>
          <cell r="C329">
            <v>264.5</v>
          </cell>
          <cell r="D329" t="str">
            <v>YES</v>
          </cell>
          <cell r="E329" t="str">
            <v>NO</v>
          </cell>
          <cell r="F329" t="str">
            <v>NO</v>
          </cell>
        </row>
        <row r="330">
          <cell r="A330" t="str">
            <v>STONEWALL MEMORIAL HOSP</v>
          </cell>
          <cell r="B330">
            <v>512</v>
          </cell>
          <cell r="C330">
            <v>145.91</v>
          </cell>
          <cell r="D330" t="str">
            <v>YES</v>
          </cell>
          <cell r="E330" t="str">
            <v>NO</v>
          </cell>
          <cell r="F330" t="str">
            <v>NO</v>
          </cell>
        </row>
        <row r="331">
          <cell r="A331" t="str">
            <v>C. CHAKINALA MD WF CHEST CLINI</v>
          </cell>
          <cell r="B331">
            <v>505</v>
          </cell>
          <cell r="C331">
            <v>436</v>
          </cell>
          <cell r="D331" t="str">
            <v>YES</v>
          </cell>
          <cell r="E331" t="str">
            <v>NO</v>
          </cell>
          <cell r="F331" t="str">
            <v>NO</v>
          </cell>
        </row>
        <row r="332">
          <cell r="A332" t="str">
            <v>E. GEER MCKEE, MD</v>
          </cell>
          <cell r="B332">
            <v>490.05</v>
          </cell>
          <cell r="C332">
            <v>490.05</v>
          </cell>
          <cell r="D332" t="str">
            <v>YES</v>
          </cell>
          <cell r="E332" t="str">
            <v>NO</v>
          </cell>
          <cell r="F332" t="str">
            <v>NO</v>
          </cell>
        </row>
        <row r="333">
          <cell r="A333" t="str">
            <v>UNITED REGIONAL HEALTH CARE CE</v>
          </cell>
          <cell r="B333">
            <v>489.5</v>
          </cell>
          <cell r="C333">
            <v>376.6</v>
          </cell>
          <cell r="D333" t="str">
            <v>YES</v>
          </cell>
          <cell r="E333" t="str">
            <v>YES</v>
          </cell>
          <cell r="F333" t="str">
            <v>NO</v>
          </cell>
        </row>
        <row r="334">
          <cell r="A334" t="str">
            <v>MOORE COUNTY HOSPITAL DIS</v>
          </cell>
          <cell r="B334">
            <v>485.6</v>
          </cell>
          <cell r="C334">
            <v>0</v>
          </cell>
          <cell r="D334" t="str">
            <v>YES</v>
          </cell>
          <cell r="E334" t="str">
            <v>YES</v>
          </cell>
          <cell r="F334" t="str">
            <v>NO</v>
          </cell>
        </row>
        <row r="335">
          <cell r="A335" t="str">
            <v>E. PAUL STEWART, M.D.</v>
          </cell>
          <cell r="B335">
            <v>485.1</v>
          </cell>
          <cell r="C335">
            <v>288.58</v>
          </cell>
          <cell r="D335" t="str">
            <v>YES</v>
          </cell>
          <cell r="E335" t="str">
            <v>YES</v>
          </cell>
          <cell r="F335" t="str">
            <v>NO</v>
          </cell>
        </row>
        <row r="336">
          <cell r="A336" t="str">
            <v>HENDRICK REGIONAL LABS</v>
          </cell>
          <cell r="B336">
            <v>470.75</v>
          </cell>
          <cell r="C336">
            <v>318.66000000000003</v>
          </cell>
          <cell r="D336" t="str">
            <v>YES</v>
          </cell>
          <cell r="E336" t="str">
            <v>YES</v>
          </cell>
          <cell r="F336" t="str">
            <v>NO</v>
          </cell>
        </row>
        <row r="337">
          <cell r="A337" t="str">
            <v>N. M. PATEL, MD</v>
          </cell>
          <cell r="B337">
            <v>456.99</v>
          </cell>
          <cell r="C337">
            <v>0</v>
          </cell>
          <cell r="D337" t="str">
            <v>YES</v>
          </cell>
          <cell r="E337" t="str">
            <v>NO</v>
          </cell>
          <cell r="F337" t="str">
            <v>NO</v>
          </cell>
        </row>
        <row r="338">
          <cell r="A338" t="str">
            <v>PHYSICIANS N SVCS</v>
          </cell>
          <cell r="B338">
            <v>456</v>
          </cell>
          <cell r="C338">
            <v>62.65</v>
          </cell>
          <cell r="D338" t="str">
            <v>YES</v>
          </cell>
          <cell r="E338" t="str">
            <v>YES</v>
          </cell>
          <cell r="F338" t="str">
            <v>YES</v>
          </cell>
        </row>
        <row r="339">
          <cell r="A339" t="str">
            <v>COLUMBIA LEA REGIONAL</v>
          </cell>
          <cell r="B339">
            <v>449</v>
          </cell>
          <cell r="C339">
            <v>116.09</v>
          </cell>
          <cell r="D339" t="str">
            <v>YES</v>
          </cell>
          <cell r="E339" t="str">
            <v>YES</v>
          </cell>
          <cell r="F339" t="str">
            <v>YES</v>
          </cell>
        </row>
        <row r="340">
          <cell r="A340" t="str">
            <v>ANESTHESIA ASSOC OF NM/SF</v>
          </cell>
          <cell r="B340">
            <v>448</v>
          </cell>
          <cell r="C340">
            <v>0</v>
          </cell>
          <cell r="D340" t="str">
            <v>YES</v>
          </cell>
          <cell r="E340" t="str">
            <v>NO</v>
          </cell>
          <cell r="F340" t="str">
            <v>YES</v>
          </cell>
        </row>
        <row r="341">
          <cell r="A341" t="str">
            <v>HENDRICK RADIOLOGY CENTER</v>
          </cell>
          <cell r="B341">
            <v>447.4</v>
          </cell>
          <cell r="C341">
            <v>61.5</v>
          </cell>
          <cell r="D341" t="str">
            <v>YES</v>
          </cell>
          <cell r="E341" t="str">
            <v>YES</v>
          </cell>
          <cell r="F341" t="str">
            <v>NO</v>
          </cell>
        </row>
        <row r="342">
          <cell r="A342" t="str">
            <v>JOHN E. GALEWALER, DO</v>
          </cell>
          <cell r="B342">
            <v>445</v>
          </cell>
          <cell r="C342">
            <v>59.38</v>
          </cell>
          <cell r="D342" t="str">
            <v>YES</v>
          </cell>
          <cell r="E342" t="str">
            <v>YES</v>
          </cell>
          <cell r="F342" t="str">
            <v>YES</v>
          </cell>
        </row>
        <row r="343">
          <cell r="A343" t="str">
            <v>WEST TEXAS ANESTHESIA</v>
          </cell>
          <cell r="B343">
            <v>441</v>
          </cell>
          <cell r="C343">
            <v>317.52</v>
          </cell>
          <cell r="D343" t="str">
            <v>YES</v>
          </cell>
          <cell r="E343" t="str">
            <v>NO</v>
          </cell>
          <cell r="F343" t="str">
            <v>YES</v>
          </cell>
        </row>
        <row r="344">
          <cell r="A344" t="str">
            <v>CONSTANTINE SAADEH, M.D.</v>
          </cell>
          <cell r="B344">
            <v>428</v>
          </cell>
          <cell r="C344">
            <v>242</v>
          </cell>
          <cell r="D344" t="str">
            <v>YES</v>
          </cell>
          <cell r="E344" t="str">
            <v>YES</v>
          </cell>
          <cell r="F344" t="str">
            <v>YES</v>
          </cell>
        </row>
        <row r="345">
          <cell r="A345" t="str">
            <v>JAMES R. LONG, M.D.</v>
          </cell>
          <cell r="B345">
            <v>426</v>
          </cell>
          <cell r="C345">
            <v>225.52</v>
          </cell>
          <cell r="D345" t="str">
            <v>YES</v>
          </cell>
          <cell r="E345" t="str">
            <v>YES</v>
          </cell>
          <cell r="F345" t="str">
            <v>YES</v>
          </cell>
        </row>
        <row r="346">
          <cell r="A346" t="str">
            <v>CCPN-PEDIATRIC CARDIOLOGY</v>
          </cell>
          <cell r="B346">
            <v>424</v>
          </cell>
          <cell r="C346">
            <v>165.2</v>
          </cell>
          <cell r="D346" t="str">
            <v>YES</v>
          </cell>
          <cell r="E346" t="str">
            <v>YES</v>
          </cell>
          <cell r="F346" t="str">
            <v>YES</v>
          </cell>
        </row>
        <row r="347">
          <cell r="A347" t="str">
            <v>MULESHOE AREA MEDICAL CENTER</v>
          </cell>
          <cell r="B347">
            <v>416</v>
          </cell>
          <cell r="C347">
            <v>240.35</v>
          </cell>
          <cell r="D347" t="str">
            <v>YES</v>
          </cell>
          <cell r="E347" t="str">
            <v>YES</v>
          </cell>
          <cell r="F347" t="str">
            <v>YES</v>
          </cell>
        </row>
        <row r="348">
          <cell r="A348" t="str">
            <v>KRIS E. MYERS, M.D.</v>
          </cell>
          <cell r="B348">
            <v>415</v>
          </cell>
          <cell r="C348">
            <v>31.28</v>
          </cell>
          <cell r="D348" t="str">
            <v>YES</v>
          </cell>
          <cell r="E348" t="str">
            <v>YES</v>
          </cell>
          <cell r="F348" t="str">
            <v>YES</v>
          </cell>
        </row>
        <row r="349">
          <cell r="A349" t="str">
            <v>CHC-HOBBS</v>
          </cell>
          <cell r="B349">
            <v>413</v>
          </cell>
          <cell r="C349">
            <v>198.35</v>
          </cell>
          <cell r="D349" t="str">
            <v>YES</v>
          </cell>
          <cell r="E349" t="str">
            <v>NO</v>
          </cell>
          <cell r="F349" t="str">
            <v>YES</v>
          </cell>
        </row>
        <row r="350">
          <cell r="A350" t="str">
            <v>FRANCOIS J. DUTOIT, M.D.</v>
          </cell>
          <cell r="B350">
            <v>404.02</v>
          </cell>
          <cell r="C350">
            <v>0</v>
          </cell>
          <cell r="D350" t="str">
            <v>YES</v>
          </cell>
          <cell r="E350" t="str">
            <v>YES</v>
          </cell>
          <cell r="F350" t="str">
            <v>NO</v>
          </cell>
        </row>
        <row r="351">
          <cell r="A351" t="str">
            <v>WISE COUNTY MEDICAL &amp; SURGICAL</v>
          </cell>
          <cell r="B351">
            <v>404</v>
          </cell>
          <cell r="C351">
            <v>131.4</v>
          </cell>
          <cell r="D351" t="str">
            <v>YES</v>
          </cell>
          <cell r="E351" t="str">
            <v>YES</v>
          </cell>
          <cell r="F351" t="str">
            <v>YES</v>
          </cell>
        </row>
        <row r="352">
          <cell r="A352" t="str">
            <v>PAUL D. LEON, DPM</v>
          </cell>
          <cell r="B352">
            <v>400</v>
          </cell>
          <cell r="C352">
            <v>203.92</v>
          </cell>
          <cell r="D352" t="str">
            <v>YES</v>
          </cell>
          <cell r="E352" t="str">
            <v>YES</v>
          </cell>
          <cell r="F352" t="str">
            <v>NO</v>
          </cell>
        </row>
        <row r="353">
          <cell r="A353" t="str">
            <v>CHARLES LIVELY, M.D.</v>
          </cell>
          <cell r="B353">
            <v>397</v>
          </cell>
          <cell r="C353">
            <v>285.33</v>
          </cell>
          <cell r="D353" t="str">
            <v>YES</v>
          </cell>
          <cell r="E353" t="str">
            <v>YES</v>
          </cell>
          <cell r="F353" t="str">
            <v>NO</v>
          </cell>
        </row>
        <row r="354">
          <cell r="A354" t="str">
            <v>ABILENE PRIMARY CARE ASSOCIATE</v>
          </cell>
          <cell r="B354">
            <v>395</v>
          </cell>
          <cell r="C354">
            <v>230.26</v>
          </cell>
          <cell r="D354" t="str">
            <v>YES</v>
          </cell>
          <cell r="E354" t="str">
            <v>YES</v>
          </cell>
          <cell r="F354" t="str">
            <v>NO</v>
          </cell>
        </row>
        <row r="355">
          <cell r="A355" t="str">
            <v>HIGH PLAINS DERMATOLOGY CENTER</v>
          </cell>
          <cell r="B355">
            <v>395</v>
          </cell>
          <cell r="C355">
            <v>90</v>
          </cell>
          <cell r="D355" t="str">
            <v>YES</v>
          </cell>
          <cell r="E355" t="str">
            <v>NO</v>
          </cell>
          <cell r="F355" t="str">
            <v>YES</v>
          </cell>
        </row>
        <row r="356">
          <cell r="A356" t="str">
            <v>CROSBYTON CLINIC HOSPITAL</v>
          </cell>
          <cell r="B356">
            <v>390.24</v>
          </cell>
          <cell r="C356">
            <v>0</v>
          </cell>
          <cell r="D356" t="str">
            <v>YES</v>
          </cell>
          <cell r="E356" t="str">
            <v>NO</v>
          </cell>
          <cell r="F356" t="str">
            <v>YES</v>
          </cell>
        </row>
        <row r="357">
          <cell r="A357" t="str">
            <v>JULIO M. OSSORIO, M.D.</v>
          </cell>
          <cell r="B357">
            <v>386</v>
          </cell>
          <cell r="C357">
            <v>183.36</v>
          </cell>
          <cell r="D357" t="str">
            <v>YES</v>
          </cell>
          <cell r="E357" t="str">
            <v>NO</v>
          </cell>
          <cell r="F357" t="str">
            <v>YES</v>
          </cell>
        </row>
        <row r="358">
          <cell r="A358" t="str">
            <v>LEONARDO SALCEDO, M.D.</v>
          </cell>
          <cell r="B358">
            <v>384</v>
          </cell>
          <cell r="C358">
            <v>287</v>
          </cell>
          <cell r="D358" t="str">
            <v>YES</v>
          </cell>
          <cell r="E358" t="str">
            <v>YES</v>
          </cell>
          <cell r="F358" t="str">
            <v>YES</v>
          </cell>
        </row>
        <row r="359">
          <cell r="A359" t="str">
            <v>PRIME CARE MANAGEMENT SERVICE</v>
          </cell>
          <cell r="B359">
            <v>383</v>
          </cell>
          <cell r="C359">
            <v>311.48</v>
          </cell>
          <cell r="D359" t="str">
            <v>YES</v>
          </cell>
          <cell r="E359" t="str">
            <v>YES</v>
          </cell>
          <cell r="F359" t="str">
            <v>N/A</v>
          </cell>
        </row>
        <row r="360">
          <cell r="A360" t="str">
            <v>SMFHC-FARWELL</v>
          </cell>
          <cell r="B360">
            <v>380</v>
          </cell>
          <cell r="C360">
            <v>165.52</v>
          </cell>
          <cell r="D360" t="str">
            <v>YES</v>
          </cell>
          <cell r="E360" t="str">
            <v>YES</v>
          </cell>
          <cell r="F360" t="str">
            <v>YES</v>
          </cell>
        </row>
        <row r="361">
          <cell r="A361" t="str">
            <v>DWIGHT J. NICHOLS, MD</v>
          </cell>
          <cell r="B361">
            <v>379</v>
          </cell>
          <cell r="C361">
            <v>200.57</v>
          </cell>
          <cell r="D361" t="str">
            <v>YES</v>
          </cell>
          <cell r="E361" t="str">
            <v>NO</v>
          </cell>
          <cell r="F361" t="str">
            <v>NO</v>
          </cell>
        </row>
        <row r="362">
          <cell r="A362" t="str">
            <v>TEXAS EMERGENCY RM SVCS</v>
          </cell>
          <cell r="B362">
            <v>378</v>
          </cell>
          <cell r="C362">
            <v>147.19999999999999</v>
          </cell>
          <cell r="D362" t="str">
            <v>YES</v>
          </cell>
          <cell r="E362" t="str">
            <v>NO</v>
          </cell>
          <cell r="F362" t="str">
            <v>N/A BILLING</v>
          </cell>
        </row>
        <row r="363">
          <cell r="A363" t="str">
            <v>BSA/DBA/BORGER MEDICAL CLINIC</v>
          </cell>
          <cell r="B363">
            <v>378</v>
          </cell>
          <cell r="C363">
            <v>81</v>
          </cell>
          <cell r="D363" t="str">
            <v>YES</v>
          </cell>
          <cell r="E363" t="str">
            <v>YES</v>
          </cell>
          <cell r="F363" t="str">
            <v>YES</v>
          </cell>
        </row>
        <row r="364">
          <cell r="A364" t="str">
            <v>BOWIE MEMORIAL HOSPITAL</v>
          </cell>
          <cell r="B364">
            <v>378</v>
          </cell>
          <cell r="C364">
            <v>72.16</v>
          </cell>
          <cell r="D364" t="str">
            <v>YES</v>
          </cell>
          <cell r="E364" t="str">
            <v>NO</v>
          </cell>
          <cell r="F364" t="str">
            <v>YES</v>
          </cell>
        </row>
        <row r="365">
          <cell r="A365" t="str">
            <v>TOTAL HOME HEALTH CARE</v>
          </cell>
          <cell r="B365">
            <v>375</v>
          </cell>
          <cell r="C365">
            <v>180</v>
          </cell>
          <cell r="D365" t="str">
            <v>YES</v>
          </cell>
          <cell r="E365" t="str">
            <v>YES</v>
          </cell>
          <cell r="F365" t="str">
            <v>NO</v>
          </cell>
        </row>
        <row r="366">
          <cell r="A366" t="str">
            <v>SOUTHWEST MEDICAL ASSOCIATES</v>
          </cell>
          <cell r="B366">
            <v>372</v>
          </cell>
          <cell r="C366">
            <v>239.53</v>
          </cell>
          <cell r="D366" t="str">
            <v>YES</v>
          </cell>
          <cell r="E366" t="str">
            <v>YES</v>
          </cell>
          <cell r="F366" t="str">
            <v>YES</v>
          </cell>
        </row>
        <row r="367">
          <cell r="A367" t="str">
            <v>MARK RODGERS</v>
          </cell>
          <cell r="B367">
            <v>367</v>
          </cell>
          <cell r="C367">
            <v>0</v>
          </cell>
          <cell r="D367" t="str">
            <v>YES</v>
          </cell>
          <cell r="E367" t="str">
            <v>YES</v>
          </cell>
          <cell r="F367" t="str">
            <v>NO</v>
          </cell>
        </row>
        <row r="368">
          <cell r="A368" t="str">
            <v>METROPLEX EMERGENCY PHYSICIANS</v>
          </cell>
          <cell r="B368">
            <v>366</v>
          </cell>
          <cell r="C368">
            <v>85.4</v>
          </cell>
          <cell r="D368" t="str">
            <v>YES</v>
          </cell>
          <cell r="E368" t="str">
            <v>YES</v>
          </cell>
          <cell r="F368" t="str">
            <v>YES</v>
          </cell>
        </row>
        <row r="369">
          <cell r="A369" t="str">
            <v>PERMIAN GENERAL HOSPITAL</v>
          </cell>
          <cell r="B369">
            <v>361</v>
          </cell>
          <cell r="C369">
            <v>149.52000000000001</v>
          </cell>
          <cell r="D369" t="str">
            <v>YES</v>
          </cell>
          <cell r="E369" t="str">
            <v>YES</v>
          </cell>
          <cell r="F369" t="str">
            <v>YES</v>
          </cell>
        </row>
        <row r="370">
          <cell r="A370" t="str">
            <v>LEVELLAND CLINIC</v>
          </cell>
          <cell r="B370">
            <v>358</v>
          </cell>
          <cell r="C370">
            <v>142.66</v>
          </cell>
          <cell r="D370" t="str">
            <v>YES</v>
          </cell>
          <cell r="E370" t="str">
            <v>YES</v>
          </cell>
          <cell r="F370" t="str">
            <v>NO</v>
          </cell>
        </row>
        <row r="371">
          <cell r="A371" t="str">
            <v>ROLLING PLAINS PHYSICIANS OFFI</v>
          </cell>
          <cell r="B371">
            <v>353</v>
          </cell>
          <cell r="C371">
            <v>223.15</v>
          </cell>
          <cell r="D371" t="str">
            <v>YES</v>
          </cell>
          <cell r="E371" t="str">
            <v>NO</v>
          </cell>
          <cell r="F371" t="str">
            <v>NO</v>
          </cell>
        </row>
        <row r="372">
          <cell r="A372" t="str">
            <v>HERAMB K. SINGH</v>
          </cell>
          <cell r="B372">
            <v>341</v>
          </cell>
          <cell r="C372">
            <v>137.22</v>
          </cell>
          <cell r="D372" t="str">
            <v>YES</v>
          </cell>
          <cell r="E372" t="str">
            <v>NO</v>
          </cell>
          <cell r="F372" t="str">
            <v>YES</v>
          </cell>
        </row>
        <row r="373">
          <cell r="A373" t="str">
            <v>DAN C TRIGG MEMORIAL HOSPITAL</v>
          </cell>
          <cell r="B373">
            <v>339</v>
          </cell>
          <cell r="C373">
            <v>178.5</v>
          </cell>
          <cell r="D373" t="str">
            <v>YES</v>
          </cell>
          <cell r="E373" t="str">
            <v>YES</v>
          </cell>
          <cell r="F373" t="str">
            <v>YES</v>
          </cell>
        </row>
        <row r="374">
          <cell r="A374" t="str">
            <v>SCOTT &amp; WHITE CLINIC</v>
          </cell>
          <cell r="B374">
            <v>338</v>
          </cell>
          <cell r="C374">
            <v>236.6</v>
          </cell>
          <cell r="D374" t="str">
            <v>YES</v>
          </cell>
          <cell r="E374" t="str">
            <v>NO</v>
          </cell>
          <cell r="F374" t="str">
            <v>NO</v>
          </cell>
        </row>
        <row r="375">
          <cell r="A375" t="str">
            <v>RADIOLOGY ASSOC OF ALBUQUERQUE</v>
          </cell>
          <cell r="B375">
            <v>337.45</v>
          </cell>
          <cell r="C375">
            <v>161</v>
          </cell>
          <cell r="D375" t="str">
            <v>YES</v>
          </cell>
          <cell r="E375" t="str">
            <v>YES</v>
          </cell>
          <cell r="F375" t="str">
            <v>YES</v>
          </cell>
        </row>
        <row r="376">
          <cell r="A376" t="str">
            <v>NORTHWEST OKLAHOMA ANES</v>
          </cell>
          <cell r="B376">
            <v>336</v>
          </cell>
          <cell r="C376">
            <v>286.3</v>
          </cell>
          <cell r="D376" t="str">
            <v>YES</v>
          </cell>
          <cell r="E376" t="str">
            <v>NO</v>
          </cell>
          <cell r="F376" t="str">
            <v>NO</v>
          </cell>
        </row>
        <row r="377">
          <cell r="A377" t="str">
            <v>SANDIP MATHUR, M.D.</v>
          </cell>
          <cell r="B377">
            <v>335</v>
          </cell>
          <cell r="C377">
            <v>147.88999999999999</v>
          </cell>
          <cell r="D377" t="str">
            <v>YES</v>
          </cell>
          <cell r="E377" t="str">
            <v>NO</v>
          </cell>
          <cell r="F377" t="str">
            <v>NO</v>
          </cell>
        </row>
        <row r="378">
          <cell r="A378" t="str">
            <v>CHC-FARWELL</v>
          </cell>
          <cell r="B378">
            <v>334</v>
          </cell>
          <cell r="C378">
            <v>184.38</v>
          </cell>
          <cell r="D378" t="str">
            <v>YES</v>
          </cell>
          <cell r="E378" t="str">
            <v>NO</v>
          </cell>
          <cell r="F378" t="str">
            <v>YES</v>
          </cell>
        </row>
        <row r="379">
          <cell r="A379" t="str">
            <v>LAS CRUCES ORTHOPAEDIC ASSOC</v>
          </cell>
          <cell r="B379">
            <v>324</v>
          </cell>
          <cell r="C379">
            <v>0</v>
          </cell>
          <cell r="D379" t="str">
            <v>YES</v>
          </cell>
          <cell r="E379" t="str">
            <v>NO</v>
          </cell>
          <cell r="F379" t="str">
            <v>YES</v>
          </cell>
        </row>
        <row r="380">
          <cell r="A380" t="str">
            <v>TONY G. HEDGES, D.O.</v>
          </cell>
          <cell r="B380">
            <v>318</v>
          </cell>
          <cell r="C380">
            <v>125.6</v>
          </cell>
          <cell r="D380" t="str">
            <v>YES</v>
          </cell>
          <cell r="E380" t="str">
            <v>YES</v>
          </cell>
          <cell r="F380" t="str">
            <v>NO</v>
          </cell>
        </row>
        <row r="381">
          <cell r="A381" t="str">
            <v>ROBERT H. BORCHARDT, M.D.</v>
          </cell>
          <cell r="B381">
            <v>315</v>
          </cell>
          <cell r="C381">
            <v>169.06</v>
          </cell>
          <cell r="D381" t="str">
            <v>YES</v>
          </cell>
          <cell r="E381" t="str">
            <v>NO</v>
          </cell>
          <cell r="F381" t="str">
            <v>YES</v>
          </cell>
        </row>
        <row r="382">
          <cell r="A382" t="str">
            <v>EAR,NOSE AND THROAT SPECIALIST</v>
          </cell>
          <cell r="B382">
            <v>315</v>
          </cell>
          <cell r="C382">
            <v>109.62</v>
          </cell>
          <cell r="D382" t="str">
            <v>YES</v>
          </cell>
          <cell r="E382" t="str">
            <v>YES</v>
          </cell>
          <cell r="F382" t="str">
            <v>YES</v>
          </cell>
        </row>
        <row r="383">
          <cell r="A383" t="str">
            <v>CEDRIC SIMPSON, M.D.</v>
          </cell>
          <cell r="B383">
            <v>312.14</v>
          </cell>
          <cell r="C383">
            <v>253.66</v>
          </cell>
          <cell r="D383" t="str">
            <v>YES</v>
          </cell>
          <cell r="E383" t="str">
            <v>NO</v>
          </cell>
          <cell r="F383" t="str">
            <v>YES</v>
          </cell>
        </row>
        <row r="384">
          <cell r="A384" t="str">
            <v>METHODIST MEDICAL GROUP</v>
          </cell>
          <cell r="B384">
            <v>311</v>
          </cell>
          <cell r="C384">
            <v>178.62</v>
          </cell>
          <cell r="D384" t="str">
            <v>YES</v>
          </cell>
          <cell r="E384" t="str">
            <v>YES</v>
          </cell>
          <cell r="F384" t="str">
            <v>YES</v>
          </cell>
        </row>
        <row r="385">
          <cell r="A385" t="str">
            <v>SWISHER MEMORIAL HOSPITAL</v>
          </cell>
          <cell r="B385">
            <v>309.55</v>
          </cell>
          <cell r="C385">
            <v>0</v>
          </cell>
          <cell r="D385" t="str">
            <v>YES</v>
          </cell>
          <cell r="E385" t="str">
            <v>YES</v>
          </cell>
          <cell r="F385" t="str">
            <v>YES</v>
          </cell>
        </row>
        <row r="386">
          <cell r="A386" t="str">
            <v>BILL S. BARNHILL, MD</v>
          </cell>
          <cell r="B386">
            <v>302.5</v>
          </cell>
          <cell r="C386">
            <v>231.24</v>
          </cell>
          <cell r="D386" t="str">
            <v>YES</v>
          </cell>
          <cell r="E386" t="str">
            <v>YES</v>
          </cell>
          <cell r="F386" t="str">
            <v>YES</v>
          </cell>
        </row>
        <row r="387">
          <cell r="A387" t="str">
            <v>COVENANT HOSP LEVELLAND</v>
          </cell>
          <cell r="B387">
            <v>300.22000000000003</v>
          </cell>
          <cell r="C387">
            <v>0</v>
          </cell>
          <cell r="D387" t="str">
            <v>YES</v>
          </cell>
          <cell r="E387" t="str">
            <v>YES</v>
          </cell>
          <cell r="F387" t="str">
            <v>YES</v>
          </cell>
        </row>
        <row r="388">
          <cell r="A388" t="str">
            <v>DALE A. FUNK, M.D.</v>
          </cell>
          <cell r="B388">
            <v>300</v>
          </cell>
          <cell r="C388">
            <v>192.04</v>
          </cell>
          <cell r="D388" t="str">
            <v>YES</v>
          </cell>
          <cell r="E388" t="str">
            <v>NO</v>
          </cell>
          <cell r="F388" t="str">
            <v>NO</v>
          </cell>
        </row>
        <row r="389">
          <cell r="A389" t="str">
            <v>FREDERICK HENSAL</v>
          </cell>
          <cell r="B389">
            <v>300</v>
          </cell>
          <cell r="C389">
            <v>150</v>
          </cell>
          <cell r="D389" t="str">
            <v>YES</v>
          </cell>
          <cell r="E389" t="str">
            <v>NO</v>
          </cell>
          <cell r="F389" t="str">
            <v>NO</v>
          </cell>
        </row>
        <row r="390">
          <cell r="A390" t="str">
            <v>AFFILIATED PATHOLOGISTS, P.A.</v>
          </cell>
          <cell r="B390">
            <v>296.52999999999997</v>
          </cell>
          <cell r="C390">
            <v>183.43</v>
          </cell>
          <cell r="D390" t="str">
            <v>YES</v>
          </cell>
          <cell r="E390" t="str">
            <v>YES</v>
          </cell>
          <cell r="F390" t="str">
            <v>YES</v>
          </cell>
        </row>
        <row r="391">
          <cell r="A391" t="str">
            <v>NALIN H. TOLIA, M.D.</v>
          </cell>
          <cell r="B391">
            <v>290</v>
          </cell>
          <cell r="C391">
            <v>222.28</v>
          </cell>
          <cell r="D391" t="str">
            <v>YES</v>
          </cell>
          <cell r="E391" t="str">
            <v>YES</v>
          </cell>
          <cell r="F391" t="str">
            <v>YES</v>
          </cell>
        </row>
        <row r="392">
          <cell r="A392" t="str">
            <v>CARDIOLOGISTS OF LUBBOCK</v>
          </cell>
          <cell r="B392">
            <v>288</v>
          </cell>
          <cell r="C392">
            <v>284.83</v>
          </cell>
          <cell r="D392" t="str">
            <v>YES</v>
          </cell>
          <cell r="E392" t="str">
            <v>YES</v>
          </cell>
          <cell r="F392" t="str">
            <v>NO</v>
          </cell>
        </row>
        <row r="393">
          <cell r="A393" t="str">
            <v>COLEMAN COUNTY MEDICAL</v>
          </cell>
          <cell r="B393">
            <v>281.35000000000002</v>
          </cell>
          <cell r="C393">
            <v>11.6</v>
          </cell>
          <cell r="D393" t="str">
            <v>YES</v>
          </cell>
          <cell r="E393" t="str">
            <v>NO</v>
          </cell>
          <cell r="F393" t="str">
            <v>YES</v>
          </cell>
        </row>
        <row r="394">
          <cell r="A394" t="str">
            <v>WOMEN'S HEALTH SOURCE</v>
          </cell>
          <cell r="B394">
            <v>279</v>
          </cell>
          <cell r="C394">
            <v>180.84</v>
          </cell>
          <cell r="D394" t="str">
            <v>YES</v>
          </cell>
          <cell r="E394" t="str">
            <v>YES</v>
          </cell>
          <cell r="F394" t="str">
            <v>YES</v>
          </cell>
        </row>
        <row r="395">
          <cell r="A395" t="str">
            <v>LUBBOCK UROLOGY CLINIC</v>
          </cell>
          <cell r="B395">
            <v>275</v>
          </cell>
          <cell r="C395">
            <v>0</v>
          </cell>
          <cell r="D395" t="str">
            <v>YES</v>
          </cell>
          <cell r="E395" t="str">
            <v>YES</v>
          </cell>
          <cell r="F395" t="str">
            <v>YES</v>
          </cell>
        </row>
        <row r="396">
          <cell r="A396" t="str">
            <v>THEODORE B. MANNY, M.D.</v>
          </cell>
          <cell r="B396">
            <v>275</v>
          </cell>
          <cell r="C396">
            <v>0</v>
          </cell>
          <cell r="D396" t="str">
            <v>YES</v>
          </cell>
          <cell r="E396" t="str">
            <v>NO</v>
          </cell>
          <cell r="F396" t="str">
            <v>NO</v>
          </cell>
        </row>
        <row r="397">
          <cell r="A397" t="str">
            <v>W.J. MANGOLD MEMORIAL HOSPITAL</v>
          </cell>
          <cell r="B397">
            <v>272.05</v>
          </cell>
          <cell r="C397">
            <v>228.44</v>
          </cell>
          <cell r="D397" t="str">
            <v>YES</v>
          </cell>
          <cell r="E397" t="str">
            <v>YES</v>
          </cell>
          <cell r="F397" t="str">
            <v>YES</v>
          </cell>
        </row>
        <row r="398">
          <cell r="A398" t="str">
            <v>ROBERT BRUHA, M.D.</v>
          </cell>
          <cell r="B398">
            <v>270</v>
          </cell>
          <cell r="C398">
            <v>184</v>
          </cell>
          <cell r="D398" t="str">
            <v>YES</v>
          </cell>
          <cell r="E398" t="str">
            <v>YES</v>
          </cell>
          <cell r="F398" t="str">
            <v>NO</v>
          </cell>
        </row>
        <row r="399">
          <cell r="A399" t="str">
            <v>FREDERICK M. LANGNER, MD</v>
          </cell>
          <cell r="B399">
            <v>269.5</v>
          </cell>
          <cell r="C399">
            <v>168</v>
          </cell>
          <cell r="D399" t="str">
            <v>YES</v>
          </cell>
          <cell r="E399" t="str">
            <v>NO</v>
          </cell>
          <cell r="F399" t="str">
            <v>NO</v>
          </cell>
        </row>
        <row r="400">
          <cell r="A400" t="str">
            <v>AMARILLO DIAGNOSTIC CLINIC</v>
          </cell>
          <cell r="B400">
            <v>269</v>
          </cell>
          <cell r="C400">
            <v>185</v>
          </cell>
          <cell r="D400" t="str">
            <v>YES</v>
          </cell>
          <cell r="E400" t="str">
            <v>YES</v>
          </cell>
          <cell r="F400" t="str">
            <v>YES</v>
          </cell>
        </row>
        <row r="401">
          <cell r="A401" t="str">
            <v>KIM PERSHALL, MD</v>
          </cell>
          <cell r="B401">
            <v>269</v>
          </cell>
          <cell r="C401">
            <v>167.79</v>
          </cell>
          <cell r="D401" t="str">
            <v>YES</v>
          </cell>
          <cell r="E401" t="str">
            <v>YES</v>
          </cell>
          <cell r="F401" t="str">
            <v>NO</v>
          </cell>
        </row>
        <row r="402">
          <cell r="A402" t="str">
            <v>UTHSCSA MSP GEN SU</v>
          </cell>
          <cell r="B402">
            <v>268</v>
          </cell>
          <cell r="C402">
            <v>191.32</v>
          </cell>
          <cell r="D402" t="str">
            <v>YES</v>
          </cell>
          <cell r="E402" t="str">
            <v>YES</v>
          </cell>
          <cell r="F402" t="str">
            <v>YES</v>
          </cell>
        </row>
        <row r="403">
          <cell r="A403" t="str">
            <v>MANUEL H. BASORA, M.D.</v>
          </cell>
          <cell r="B403">
            <v>265</v>
          </cell>
          <cell r="C403">
            <v>130</v>
          </cell>
          <cell r="D403" t="str">
            <v>YES</v>
          </cell>
          <cell r="E403" t="str">
            <v>NO</v>
          </cell>
          <cell r="F403" t="str">
            <v>YES</v>
          </cell>
        </row>
        <row r="404">
          <cell r="A404" t="str">
            <v>HARRINGTON CANCER CENTER</v>
          </cell>
          <cell r="B404">
            <v>261</v>
          </cell>
          <cell r="C404">
            <v>62.3</v>
          </cell>
          <cell r="D404" t="str">
            <v>YES</v>
          </cell>
          <cell r="E404" t="str">
            <v>NO</v>
          </cell>
          <cell r="F404" t="str">
            <v>YES</v>
          </cell>
        </row>
        <row r="405">
          <cell r="A405" t="str">
            <v>MEDICAL LABORATORIES, INC.</v>
          </cell>
          <cell r="B405">
            <v>261</v>
          </cell>
          <cell r="C405">
            <v>41</v>
          </cell>
          <cell r="D405" t="str">
            <v>YES</v>
          </cell>
          <cell r="E405" t="str">
            <v>YES</v>
          </cell>
          <cell r="F405" t="str">
            <v>YES</v>
          </cell>
        </row>
        <row r="406">
          <cell r="A406" t="str">
            <v>ALBERT M. KINCHELOE, D.O.</v>
          </cell>
          <cell r="B406">
            <v>257</v>
          </cell>
          <cell r="C406">
            <v>92.02</v>
          </cell>
          <cell r="D406" t="str">
            <v>YES</v>
          </cell>
          <cell r="E406" t="str">
            <v>YES</v>
          </cell>
          <cell r="F406" t="str">
            <v>YES</v>
          </cell>
        </row>
        <row r="407">
          <cell r="A407" t="str">
            <v>KING'S DAUGHTERS HOSPITAL</v>
          </cell>
          <cell r="B407">
            <v>253.5</v>
          </cell>
          <cell r="C407">
            <v>200.47</v>
          </cell>
          <cell r="D407" t="str">
            <v>YES</v>
          </cell>
          <cell r="E407" t="str">
            <v>YES</v>
          </cell>
          <cell r="F407" t="str">
            <v>YES</v>
          </cell>
        </row>
        <row r="408">
          <cell r="A408" t="str">
            <v>QUESTCARE MEDICAL SERVICES</v>
          </cell>
          <cell r="B408">
            <v>252</v>
          </cell>
          <cell r="C408">
            <v>117.6</v>
          </cell>
          <cell r="D408" t="str">
            <v>YES</v>
          </cell>
          <cell r="E408" t="str">
            <v>YES</v>
          </cell>
          <cell r="F408" t="str">
            <v>YES</v>
          </cell>
        </row>
        <row r="409">
          <cell r="A409" t="str">
            <v>AMAR BAINS</v>
          </cell>
          <cell r="B409">
            <v>252</v>
          </cell>
          <cell r="C409">
            <v>89.4</v>
          </cell>
          <cell r="D409" t="str">
            <v>YES</v>
          </cell>
          <cell r="E409" t="str">
            <v>YES</v>
          </cell>
          <cell r="F409" t="str">
            <v>YES</v>
          </cell>
        </row>
        <row r="410">
          <cell r="A410" t="str">
            <v>JOHN SEIBEL, MD</v>
          </cell>
          <cell r="B410">
            <v>248.65</v>
          </cell>
          <cell r="C410">
            <v>122.71</v>
          </cell>
          <cell r="D410" t="str">
            <v>YES</v>
          </cell>
          <cell r="E410" t="str">
            <v>YES</v>
          </cell>
          <cell r="F410" t="str">
            <v>YES</v>
          </cell>
        </row>
        <row r="411">
          <cell r="A411" t="str">
            <v>WILLIAMS TROTTER AND ASSOC</v>
          </cell>
          <cell r="B411">
            <v>247.5</v>
          </cell>
          <cell r="C411">
            <v>219.13</v>
          </cell>
          <cell r="D411" t="str">
            <v>YES</v>
          </cell>
          <cell r="E411" t="str">
            <v>YES</v>
          </cell>
          <cell r="F411" t="str">
            <v>YES</v>
          </cell>
        </row>
        <row r="412">
          <cell r="A412" t="str">
            <v>HENDRICK RADIOLOGY CENTER</v>
          </cell>
          <cell r="B412">
            <v>242.4</v>
          </cell>
          <cell r="C412">
            <v>41.95</v>
          </cell>
          <cell r="D412" t="str">
            <v>YES</v>
          </cell>
          <cell r="E412" t="str">
            <v>YES</v>
          </cell>
          <cell r="F412" t="str">
            <v>NO</v>
          </cell>
        </row>
        <row r="413">
          <cell r="A413" t="str">
            <v>SOUTHWEST MED IMAGING</v>
          </cell>
          <cell r="B413">
            <v>242</v>
          </cell>
          <cell r="C413">
            <v>192.09</v>
          </cell>
          <cell r="D413" t="str">
            <v>YES</v>
          </cell>
          <cell r="E413" t="str">
            <v>NO</v>
          </cell>
          <cell r="F413" t="str">
            <v>NO</v>
          </cell>
        </row>
        <row r="414">
          <cell r="A414" t="str">
            <v>SMFHC-MULESHOE</v>
          </cell>
          <cell r="B414">
            <v>240</v>
          </cell>
          <cell r="C414">
            <v>0</v>
          </cell>
          <cell r="D414" t="str">
            <v>YES</v>
          </cell>
          <cell r="E414" t="str">
            <v>YES</v>
          </cell>
          <cell r="F414" t="str">
            <v>YES</v>
          </cell>
        </row>
        <row r="415">
          <cell r="A415" t="str">
            <v>STANLY T. SELBY, MD</v>
          </cell>
          <cell r="B415">
            <v>236.4</v>
          </cell>
          <cell r="C415">
            <v>0</v>
          </cell>
          <cell r="D415" t="str">
            <v>YES</v>
          </cell>
          <cell r="E415" t="str">
            <v>YES</v>
          </cell>
          <cell r="F415" t="str">
            <v>YES</v>
          </cell>
        </row>
        <row r="416">
          <cell r="A416" t="str">
            <v>PARTNERS IN FAMILY WELLNESS</v>
          </cell>
          <cell r="B416">
            <v>235.88</v>
          </cell>
          <cell r="C416">
            <v>80.28</v>
          </cell>
          <cell r="D416" t="str">
            <v>YES</v>
          </cell>
          <cell r="E416" t="str">
            <v>NO</v>
          </cell>
          <cell r="F416" t="str">
            <v>NO</v>
          </cell>
        </row>
        <row r="417">
          <cell r="A417" t="str">
            <v>ASSOCIATED INTERNISTS, PA</v>
          </cell>
          <cell r="B417">
            <v>235</v>
          </cell>
          <cell r="C417">
            <v>201.74</v>
          </cell>
          <cell r="D417" t="str">
            <v>YES</v>
          </cell>
          <cell r="E417" t="str">
            <v>YES</v>
          </cell>
          <cell r="F417" t="str">
            <v>NO</v>
          </cell>
        </row>
        <row r="418">
          <cell r="A418" t="str">
            <v>JACC ONCOLOGY GROUP</v>
          </cell>
          <cell r="B418">
            <v>234.75</v>
          </cell>
          <cell r="C418">
            <v>46.35</v>
          </cell>
          <cell r="D418" t="str">
            <v>YES</v>
          </cell>
          <cell r="E418" t="str">
            <v>YES</v>
          </cell>
          <cell r="F418" t="str">
            <v>YES</v>
          </cell>
        </row>
        <row r="419">
          <cell r="A419" t="str">
            <v>BARRY D. NAGEL, M.D.</v>
          </cell>
          <cell r="B419">
            <v>234.2</v>
          </cell>
          <cell r="C419">
            <v>101.97</v>
          </cell>
          <cell r="D419" t="str">
            <v>YES</v>
          </cell>
          <cell r="E419" t="str">
            <v>YES</v>
          </cell>
          <cell r="F419" t="str">
            <v>NO</v>
          </cell>
        </row>
        <row r="420">
          <cell r="A420" t="str">
            <v>HIGH PLAINS EYE CARE CENTER</v>
          </cell>
          <cell r="B420">
            <v>231.5</v>
          </cell>
          <cell r="C420">
            <v>0</v>
          </cell>
          <cell r="D420" t="str">
            <v>YES</v>
          </cell>
          <cell r="E420" t="str">
            <v>NO</v>
          </cell>
          <cell r="F420" t="str">
            <v>NO</v>
          </cell>
        </row>
        <row r="421">
          <cell r="A421" t="str">
            <v>BRUCE PURDY, M.D.</v>
          </cell>
          <cell r="B421">
            <v>225</v>
          </cell>
          <cell r="C421">
            <v>49.2</v>
          </cell>
          <cell r="D421" t="str">
            <v>YES</v>
          </cell>
          <cell r="E421" t="str">
            <v>YES</v>
          </cell>
          <cell r="F421" t="str">
            <v>NO</v>
          </cell>
        </row>
        <row r="422">
          <cell r="A422" t="str">
            <v>THE WOMEN'S CLINIC</v>
          </cell>
          <cell r="B422">
            <v>222</v>
          </cell>
          <cell r="C422">
            <v>140.4</v>
          </cell>
          <cell r="D422" t="str">
            <v>YES</v>
          </cell>
          <cell r="E422" t="str">
            <v>NO</v>
          </cell>
          <cell r="F422" t="str">
            <v>NO</v>
          </cell>
        </row>
        <row r="423">
          <cell r="A423" t="str">
            <v>SOUTHWESTERN CARDIOVASCULAR</v>
          </cell>
          <cell r="B423">
            <v>220</v>
          </cell>
          <cell r="C423">
            <v>162.96</v>
          </cell>
          <cell r="D423" t="str">
            <v>YES</v>
          </cell>
          <cell r="E423" t="str">
            <v>YES</v>
          </cell>
          <cell r="F423" t="str">
            <v>NO</v>
          </cell>
        </row>
        <row r="424">
          <cell r="A424" t="str">
            <v>DEAN M. BLAIR, M.D.</v>
          </cell>
          <cell r="B424">
            <v>210</v>
          </cell>
          <cell r="C424">
            <v>105</v>
          </cell>
          <cell r="D424" t="str">
            <v>YES</v>
          </cell>
          <cell r="E424" t="str">
            <v>NO</v>
          </cell>
          <cell r="F424" t="str">
            <v>NO</v>
          </cell>
        </row>
        <row r="425">
          <cell r="A425" t="str">
            <v>BOWIE MEMORIAL HOSPITAL</v>
          </cell>
          <cell r="B425">
            <v>205</v>
          </cell>
          <cell r="C425">
            <v>0</v>
          </cell>
          <cell r="D425" t="str">
            <v>YES</v>
          </cell>
          <cell r="E425" t="str">
            <v>NO</v>
          </cell>
          <cell r="F425" t="str">
            <v>YES</v>
          </cell>
        </row>
        <row r="426">
          <cell r="A426" t="str">
            <v>CHC-HEREFORD</v>
          </cell>
          <cell r="B426">
            <v>201</v>
          </cell>
          <cell r="C426">
            <v>107.03</v>
          </cell>
          <cell r="D426" t="str">
            <v>YES</v>
          </cell>
          <cell r="E426" t="str">
            <v>NO</v>
          </cell>
          <cell r="F426" t="str">
            <v>YES</v>
          </cell>
        </row>
        <row r="427">
          <cell r="A427" t="str">
            <v>CLYDE N. MORGAN, M.D.</v>
          </cell>
          <cell r="B427">
            <v>199.47</v>
          </cell>
          <cell r="C427">
            <v>149.52000000000001</v>
          </cell>
          <cell r="D427" t="str">
            <v>YES</v>
          </cell>
          <cell r="E427" t="str">
            <v>NO</v>
          </cell>
          <cell r="F427" t="str">
            <v>NO</v>
          </cell>
        </row>
        <row r="428">
          <cell r="A428" t="str">
            <v>EYE ASSOCIATES OF NEW MEXICO</v>
          </cell>
          <cell r="B428">
            <v>193</v>
          </cell>
          <cell r="C428">
            <v>64.36</v>
          </cell>
          <cell r="D428" t="str">
            <v>YES</v>
          </cell>
          <cell r="E428" t="str">
            <v>YES</v>
          </cell>
          <cell r="F428" t="str">
            <v>YES</v>
          </cell>
        </row>
        <row r="429">
          <cell r="A429" t="str">
            <v>EASTERN NEW MEXICO MEDICAL</v>
          </cell>
          <cell r="B429">
            <v>189.2</v>
          </cell>
          <cell r="C429">
            <v>128.65</v>
          </cell>
          <cell r="D429" t="str">
            <v>YES</v>
          </cell>
          <cell r="E429" t="str">
            <v>NO</v>
          </cell>
          <cell r="F429" t="str">
            <v>YES</v>
          </cell>
        </row>
        <row r="430">
          <cell r="A430" t="str">
            <v>PEDIATRIC HEALTH SERVICES</v>
          </cell>
          <cell r="B430">
            <v>185.44</v>
          </cell>
          <cell r="C430">
            <v>46.2</v>
          </cell>
          <cell r="D430" t="str">
            <v>YES</v>
          </cell>
          <cell r="E430" t="str">
            <v>NO</v>
          </cell>
          <cell r="F430" t="str">
            <v>NO</v>
          </cell>
        </row>
        <row r="431">
          <cell r="A431" t="str">
            <v>PIPA</v>
          </cell>
          <cell r="B431">
            <v>184</v>
          </cell>
          <cell r="C431">
            <v>56.4</v>
          </cell>
          <cell r="D431" t="str">
            <v>YES</v>
          </cell>
          <cell r="E431" t="str">
            <v>YES</v>
          </cell>
          <cell r="F431" t="str">
            <v>N/A</v>
          </cell>
        </row>
        <row r="432">
          <cell r="A432" t="str">
            <v>AMERIPATH - LUBBOCK</v>
          </cell>
          <cell r="B432">
            <v>180.33</v>
          </cell>
          <cell r="C432">
            <v>42.83</v>
          </cell>
          <cell r="D432" t="str">
            <v>YES</v>
          </cell>
          <cell r="E432" t="str">
            <v>NO</v>
          </cell>
          <cell r="F432" t="str">
            <v>YES</v>
          </cell>
        </row>
        <row r="433">
          <cell r="A433" t="str">
            <v>DANIEL B. FISH, M.D.</v>
          </cell>
          <cell r="B433">
            <v>180</v>
          </cell>
          <cell r="C433">
            <v>139.6</v>
          </cell>
          <cell r="D433" t="str">
            <v>YES</v>
          </cell>
          <cell r="E433" t="str">
            <v>NO</v>
          </cell>
          <cell r="F433" t="str">
            <v>NO</v>
          </cell>
        </row>
        <row r="434">
          <cell r="A434" t="str">
            <v>AMARILLO PATH GRP</v>
          </cell>
          <cell r="B434">
            <v>180</v>
          </cell>
          <cell r="C434">
            <v>97</v>
          </cell>
          <cell r="D434" t="str">
            <v>YES</v>
          </cell>
          <cell r="E434" t="str">
            <v>YES</v>
          </cell>
          <cell r="F434" t="str">
            <v>YES</v>
          </cell>
        </row>
        <row r="435">
          <cell r="A435" t="str">
            <v>YARATHA REDDY, MD</v>
          </cell>
          <cell r="B435">
            <v>176</v>
          </cell>
          <cell r="C435">
            <v>127.51</v>
          </cell>
          <cell r="D435" t="str">
            <v>YES</v>
          </cell>
          <cell r="E435" t="str">
            <v>YES</v>
          </cell>
          <cell r="F435" t="str">
            <v>YES</v>
          </cell>
        </row>
        <row r="436">
          <cell r="A436" t="str">
            <v>MICHAEL GURULE, MD</v>
          </cell>
          <cell r="B436">
            <v>175</v>
          </cell>
          <cell r="C436">
            <v>103.82</v>
          </cell>
          <cell r="D436" t="str">
            <v>YES</v>
          </cell>
          <cell r="E436" t="str">
            <v>NO</v>
          </cell>
          <cell r="F436" t="str">
            <v>NO</v>
          </cell>
        </row>
        <row r="437">
          <cell r="A437" t="str">
            <v>CORA F. SALVINO, MD</v>
          </cell>
          <cell r="B437">
            <v>172.43</v>
          </cell>
          <cell r="C437">
            <v>0</v>
          </cell>
          <cell r="D437" t="str">
            <v>YES</v>
          </cell>
          <cell r="E437" t="str">
            <v>NO</v>
          </cell>
          <cell r="F437" t="str">
            <v>NO</v>
          </cell>
        </row>
        <row r="438">
          <cell r="A438" t="str">
            <v>HAITHAM JIFI</v>
          </cell>
          <cell r="B438">
            <v>170</v>
          </cell>
          <cell r="C438">
            <v>10.27</v>
          </cell>
          <cell r="D438" t="str">
            <v>YES</v>
          </cell>
          <cell r="E438" t="str">
            <v>YES</v>
          </cell>
          <cell r="F438" t="str">
            <v>NO</v>
          </cell>
        </row>
        <row r="439">
          <cell r="A439" t="str">
            <v>PRESBYTERIAN HOSPITAL</v>
          </cell>
          <cell r="B439">
            <v>169</v>
          </cell>
          <cell r="C439">
            <v>0</v>
          </cell>
          <cell r="D439" t="str">
            <v>YES</v>
          </cell>
          <cell r="E439" t="str">
            <v>YES</v>
          </cell>
          <cell r="F439" t="str">
            <v>YES</v>
          </cell>
        </row>
        <row r="440">
          <cell r="A440" t="str">
            <v>MEER SHAHID, M.D.</v>
          </cell>
          <cell r="B440">
            <v>167</v>
          </cell>
          <cell r="C440">
            <v>0</v>
          </cell>
          <cell r="D440" t="str">
            <v>YES</v>
          </cell>
          <cell r="E440" t="str">
            <v>NO</v>
          </cell>
          <cell r="F440" t="str">
            <v>NO</v>
          </cell>
        </row>
        <row r="441">
          <cell r="A441" t="str">
            <v>RIO GRANDE PATHOLOGY ASSOC.</v>
          </cell>
          <cell r="B441">
            <v>166.47</v>
          </cell>
          <cell r="C441">
            <v>133.16999999999999</v>
          </cell>
          <cell r="D441" t="str">
            <v>YES</v>
          </cell>
          <cell r="E441" t="str">
            <v>NO</v>
          </cell>
          <cell r="F441" t="str">
            <v>NO</v>
          </cell>
        </row>
        <row r="442">
          <cell r="A442" t="str">
            <v>CHC-CARLSBAD</v>
          </cell>
          <cell r="B442">
            <v>166</v>
          </cell>
          <cell r="C442">
            <v>75.239999999999995</v>
          </cell>
          <cell r="D442" t="str">
            <v>YES</v>
          </cell>
          <cell r="E442" t="str">
            <v>NO</v>
          </cell>
          <cell r="F442" t="str">
            <v>YES</v>
          </cell>
        </row>
        <row r="443">
          <cell r="A443" t="str">
            <v>DONALD FREITAG, M.D.</v>
          </cell>
          <cell r="B443">
            <v>165</v>
          </cell>
          <cell r="C443">
            <v>97.56</v>
          </cell>
          <cell r="D443" t="str">
            <v>YES</v>
          </cell>
          <cell r="E443" t="str">
            <v>NO</v>
          </cell>
          <cell r="F443" t="str">
            <v>NO</v>
          </cell>
        </row>
        <row r="444">
          <cell r="A444" t="str">
            <v>BORGER MEDICAL CLINIC</v>
          </cell>
          <cell r="B444">
            <v>164</v>
          </cell>
          <cell r="C444">
            <v>0</v>
          </cell>
          <cell r="D444" t="str">
            <v>YES</v>
          </cell>
          <cell r="E444" t="str">
            <v>YES</v>
          </cell>
          <cell r="F444" t="str">
            <v>YES</v>
          </cell>
        </row>
        <row r="445">
          <cell r="A445" t="str">
            <v>STERLING SUB TEXAS INC</v>
          </cell>
          <cell r="B445">
            <v>164</v>
          </cell>
          <cell r="C445">
            <v>0</v>
          </cell>
          <cell r="D445" t="str">
            <v>YES</v>
          </cell>
          <cell r="E445" t="str">
            <v>YES</v>
          </cell>
          <cell r="F445" t="str">
            <v>YES</v>
          </cell>
        </row>
        <row r="446">
          <cell r="A446" t="str">
            <v>WRIGHT FAMILY PRACTICE</v>
          </cell>
          <cell r="B446">
            <v>163.87</v>
          </cell>
          <cell r="C446">
            <v>0</v>
          </cell>
          <cell r="D446" t="str">
            <v>YES</v>
          </cell>
          <cell r="E446" t="str">
            <v>YES</v>
          </cell>
          <cell r="F446" t="str">
            <v>YES</v>
          </cell>
        </row>
        <row r="447">
          <cell r="A447" t="str">
            <v>ARLINGTON MEMORIAL</v>
          </cell>
          <cell r="B447">
            <v>161.34</v>
          </cell>
          <cell r="C447">
            <v>109.71</v>
          </cell>
          <cell r="D447" t="str">
            <v>YES</v>
          </cell>
          <cell r="E447" t="str">
            <v>YES</v>
          </cell>
          <cell r="F447" t="str">
            <v>NO</v>
          </cell>
        </row>
        <row r="448">
          <cell r="A448" t="str">
            <v>ROGER B. HAGLUND, MD</v>
          </cell>
          <cell r="B448">
            <v>160</v>
          </cell>
          <cell r="C448">
            <v>0</v>
          </cell>
          <cell r="D448" t="str">
            <v>YES</v>
          </cell>
          <cell r="E448" t="str">
            <v>NO</v>
          </cell>
          <cell r="F448" t="str">
            <v>YES</v>
          </cell>
        </row>
        <row r="449">
          <cell r="A449" t="str">
            <v>WESTSIDE FAMILY MEDICINE</v>
          </cell>
          <cell r="B449">
            <v>157</v>
          </cell>
          <cell r="C449">
            <v>85.52</v>
          </cell>
          <cell r="D449" t="str">
            <v>YES</v>
          </cell>
          <cell r="E449" t="str">
            <v>YES</v>
          </cell>
          <cell r="F449" t="str">
            <v>NO</v>
          </cell>
        </row>
        <row r="450">
          <cell r="A450" t="str">
            <v>GREGORY L. DARROW, M.D.</v>
          </cell>
          <cell r="B450">
            <v>156.82</v>
          </cell>
          <cell r="C450">
            <v>59.12</v>
          </cell>
          <cell r="D450" t="str">
            <v>YES</v>
          </cell>
          <cell r="E450" t="str">
            <v>NO</v>
          </cell>
          <cell r="F450" t="str">
            <v>NO</v>
          </cell>
        </row>
        <row r="451">
          <cell r="A451" t="str">
            <v>JACC ONCOLOGY GROUP</v>
          </cell>
          <cell r="B451">
            <v>156.5</v>
          </cell>
          <cell r="C451">
            <v>103.85</v>
          </cell>
          <cell r="D451" t="str">
            <v>YES</v>
          </cell>
          <cell r="E451" t="str">
            <v>NO</v>
          </cell>
          <cell r="F451" t="str">
            <v>YES</v>
          </cell>
        </row>
        <row r="452">
          <cell r="A452" t="str">
            <v>BASIN SPECIALITY ASSOCIATION</v>
          </cell>
          <cell r="B452">
            <v>156</v>
          </cell>
          <cell r="C452">
            <v>0</v>
          </cell>
          <cell r="D452" t="str">
            <v>YES</v>
          </cell>
          <cell r="E452" t="str">
            <v>YES</v>
          </cell>
          <cell r="F452" t="str">
            <v>NO</v>
          </cell>
        </row>
        <row r="453">
          <cell r="A453" t="str">
            <v>PHYSICIANS PREFERRED LABORATOR</v>
          </cell>
          <cell r="B453">
            <v>151.91999999999999</v>
          </cell>
          <cell r="C453">
            <v>134.41999999999999</v>
          </cell>
          <cell r="D453" t="str">
            <v>YES</v>
          </cell>
          <cell r="E453" t="str">
            <v>YES</v>
          </cell>
          <cell r="F453" t="str">
            <v>YES</v>
          </cell>
        </row>
        <row r="454">
          <cell r="A454" t="str">
            <v>LUBBOCK DERMATOLOGY</v>
          </cell>
          <cell r="B454">
            <v>150</v>
          </cell>
          <cell r="C454">
            <v>92.91</v>
          </cell>
          <cell r="D454" t="str">
            <v>YES</v>
          </cell>
          <cell r="E454" t="str">
            <v>YES</v>
          </cell>
          <cell r="F454" t="str">
            <v>NO</v>
          </cell>
        </row>
        <row r="455">
          <cell r="A455" t="str">
            <v>AMARILLO PATH GROUP CLINIC</v>
          </cell>
          <cell r="B455">
            <v>145.4</v>
          </cell>
          <cell r="C455">
            <v>118.55</v>
          </cell>
          <cell r="D455" t="str">
            <v>YES</v>
          </cell>
          <cell r="E455" t="str">
            <v>NO</v>
          </cell>
          <cell r="F455" t="str">
            <v>YES</v>
          </cell>
        </row>
        <row r="456">
          <cell r="A456" t="str">
            <v>EMERGENCY CNTR PHYSICIANS</v>
          </cell>
          <cell r="B456">
            <v>145</v>
          </cell>
          <cell r="C456">
            <v>38.5</v>
          </cell>
          <cell r="D456" t="str">
            <v>YES</v>
          </cell>
          <cell r="E456" t="str">
            <v>YES</v>
          </cell>
          <cell r="F456" t="str">
            <v>YES</v>
          </cell>
        </row>
        <row r="457">
          <cell r="A457" t="str">
            <v>STEVEN H. HARDEE, M.D.</v>
          </cell>
          <cell r="B457">
            <v>145</v>
          </cell>
          <cell r="C457">
            <v>0</v>
          </cell>
          <cell r="D457" t="str">
            <v>YES</v>
          </cell>
          <cell r="E457" t="str">
            <v>YES</v>
          </cell>
          <cell r="F457" t="str">
            <v>YES</v>
          </cell>
        </row>
        <row r="458">
          <cell r="A458" t="str">
            <v>ALVORD MEDICAL CLINIC</v>
          </cell>
          <cell r="B458">
            <v>144</v>
          </cell>
          <cell r="C458">
            <v>67.44</v>
          </cell>
          <cell r="D458" t="str">
            <v>YES</v>
          </cell>
          <cell r="E458" t="str">
            <v>NO</v>
          </cell>
          <cell r="F458" t="str">
            <v>YES</v>
          </cell>
        </row>
        <row r="459">
          <cell r="A459" t="str">
            <v>PERMIAN CARDIOLOGY ASSOCIATES</v>
          </cell>
          <cell r="B459">
            <v>141</v>
          </cell>
          <cell r="C459">
            <v>120.54</v>
          </cell>
          <cell r="D459" t="str">
            <v>YES</v>
          </cell>
          <cell r="E459" t="str">
            <v>NO</v>
          </cell>
          <cell r="F459" t="str">
            <v>NO</v>
          </cell>
        </row>
        <row r="460">
          <cell r="A460" t="str">
            <v>ROBERTO ESTEVEZ, M.D.</v>
          </cell>
          <cell r="B460">
            <v>141</v>
          </cell>
          <cell r="C460">
            <v>97</v>
          </cell>
          <cell r="D460" t="str">
            <v>YES</v>
          </cell>
          <cell r="E460" t="str">
            <v>YES</v>
          </cell>
          <cell r="F460" t="str">
            <v>YES</v>
          </cell>
        </row>
        <row r="461">
          <cell r="A461" t="str">
            <v>HARRIS METH H E B</v>
          </cell>
          <cell r="B461">
            <v>140.83000000000001</v>
          </cell>
          <cell r="C461">
            <v>0</v>
          </cell>
          <cell r="D461" t="str">
            <v>YES</v>
          </cell>
          <cell r="E461" t="str">
            <v>YES</v>
          </cell>
          <cell r="F461" t="str">
            <v>YES</v>
          </cell>
        </row>
        <row r="462">
          <cell r="A462" t="str">
            <v>CHESTER M. CALLAN</v>
          </cell>
          <cell r="B462">
            <v>140</v>
          </cell>
          <cell r="C462">
            <v>59</v>
          </cell>
          <cell r="D462" t="str">
            <v>YES</v>
          </cell>
          <cell r="E462" t="str">
            <v>NO</v>
          </cell>
          <cell r="F462" t="str">
            <v>NO</v>
          </cell>
        </row>
        <row r="463">
          <cell r="A463" t="str">
            <v>PAUL REYNOLDS</v>
          </cell>
          <cell r="B463">
            <v>140</v>
          </cell>
          <cell r="C463">
            <v>38</v>
          </cell>
          <cell r="D463" t="str">
            <v>YES</v>
          </cell>
          <cell r="E463" t="str">
            <v>NO</v>
          </cell>
          <cell r="F463" t="str">
            <v>NO</v>
          </cell>
        </row>
        <row r="464">
          <cell r="A464" t="str">
            <v>TED W. ALLEN, M.D.</v>
          </cell>
          <cell r="B464">
            <v>139</v>
          </cell>
          <cell r="C464">
            <v>77.72</v>
          </cell>
          <cell r="D464" t="str">
            <v>YES</v>
          </cell>
          <cell r="E464" t="str">
            <v>YES</v>
          </cell>
          <cell r="F464" t="str">
            <v>YES</v>
          </cell>
        </row>
        <row r="465">
          <cell r="A465" t="str">
            <v>WINKLER COUNTY MEMORIAL HOSPIT</v>
          </cell>
          <cell r="B465">
            <v>138</v>
          </cell>
          <cell r="C465">
            <v>41.12</v>
          </cell>
          <cell r="D465" t="str">
            <v>YES</v>
          </cell>
          <cell r="E465" t="str">
            <v>NO</v>
          </cell>
          <cell r="F465" t="str">
            <v>NO</v>
          </cell>
        </row>
        <row r="466">
          <cell r="A466" t="str">
            <v>SEYMOUR HOSPITAL</v>
          </cell>
          <cell r="B466">
            <v>138</v>
          </cell>
          <cell r="C466">
            <v>0</v>
          </cell>
          <cell r="D466" t="str">
            <v>YES</v>
          </cell>
          <cell r="E466" t="str">
            <v>NO</v>
          </cell>
          <cell r="F466" t="str">
            <v>YES</v>
          </cell>
        </row>
        <row r="467">
          <cell r="A467" t="str">
            <v>PARK CLINIC</v>
          </cell>
          <cell r="B467">
            <v>137</v>
          </cell>
          <cell r="C467">
            <v>82</v>
          </cell>
          <cell r="D467" t="str">
            <v>YES</v>
          </cell>
          <cell r="E467" t="str">
            <v>NO</v>
          </cell>
          <cell r="F467" t="str">
            <v>NO</v>
          </cell>
        </row>
        <row r="468">
          <cell r="A468" t="str">
            <v>X-RAY ASSOCIATES OF NEW MEXICO</v>
          </cell>
          <cell r="B468">
            <v>137</v>
          </cell>
          <cell r="C468">
            <v>45.21</v>
          </cell>
          <cell r="D468" t="str">
            <v>YES</v>
          </cell>
          <cell r="E468" t="str">
            <v>YES</v>
          </cell>
          <cell r="F468" t="str">
            <v>YES</v>
          </cell>
        </row>
        <row r="469">
          <cell r="A469" t="str">
            <v>SMFHC FARWELL</v>
          </cell>
          <cell r="B469">
            <v>137</v>
          </cell>
          <cell r="C469">
            <v>18.13</v>
          </cell>
          <cell r="D469" t="str">
            <v>YES</v>
          </cell>
          <cell r="E469" t="str">
            <v>YES</v>
          </cell>
          <cell r="F469" t="str">
            <v>YES</v>
          </cell>
        </row>
        <row r="470">
          <cell r="A470" t="str">
            <v>MORTON CLINIC</v>
          </cell>
          <cell r="B470">
            <v>136.97999999999999</v>
          </cell>
          <cell r="C470">
            <v>0</v>
          </cell>
          <cell r="D470" t="str">
            <v>YES</v>
          </cell>
          <cell r="E470" t="str">
            <v>NO</v>
          </cell>
          <cell r="F470" t="str">
            <v>NO</v>
          </cell>
        </row>
        <row r="471">
          <cell r="A471" t="str">
            <v>DAVID A. RAY, D.O.</v>
          </cell>
          <cell r="B471">
            <v>134</v>
          </cell>
          <cell r="C471">
            <v>67.44</v>
          </cell>
          <cell r="D471" t="str">
            <v>YES</v>
          </cell>
          <cell r="E471" t="str">
            <v>YES</v>
          </cell>
          <cell r="F471" t="str">
            <v>YES</v>
          </cell>
        </row>
        <row r="472">
          <cell r="A472" t="str">
            <v>GARRY R. POLLOCK, M.D.</v>
          </cell>
          <cell r="B472">
            <v>133.75</v>
          </cell>
          <cell r="C472">
            <v>0</v>
          </cell>
          <cell r="D472" t="str">
            <v>YES</v>
          </cell>
          <cell r="E472" t="str">
            <v>NO</v>
          </cell>
          <cell r="F472" t="str">
            <v>NO</v>
          </cell>
        </row>
        <row r="473">
          <cell r="A473" t="str">
            <v>BRIDGEPORT CLINIC</v>
          </cell>
          <cell r="B473">
            <v>133</v>
          </cell>
          <cell r="C473">
            <v>70.78</v>
          </cell>
          <cell r="D473" t="str">
            <v>YES</v>
          </cell>
          <cell r="E473" t="str">
            <v>YES</v>
          </cell>
          <cell r="F473" t="str">
            <v>NO</v>
          </cell>
        </row>
        <row r="474">
          <cell r="A474" t="str">
            <v>LOVINGTON CLINIC</v>
          </cell>
          <cell r="B474">
            <v>132</v>
          </cell>
          <cell r="C474">
            <v>60.6</v>
          </cell>
          <cell r="D474" t="str">
            <v>YES</v>
          </cell>
          <cell r="E474" t="str">
            <v>YES</v>
          </cell>
          <cell r="F474" t="str">
            <v>YES</v>
          </cell>
        </row>
        <row r="475">
          <cell r="A475" t="str">
            <v>BARKALOW CHIROPRACTIC OFFICE</v>
          </cell>
          <cell r="B475">
            <v>131</v>
          </cell>
          <cell r="C475">
            <v>76.2</v>
          </cell>
          <cell r="D475" t="str">
            <v>YES</v>
          </cell>
          <cell r="E475" t="str">
            <v>NO</v>
          </cell>
          <cell r="F475" t="str">
            <v>NO</v>
          </cell>
        </row>
        <row r="476">
          <cell r="A476" t="str">
            <v>FRITCH MEDICAL CLINIC</v>
          </cell>
          <cell r="B476">
            <v>130</v>
          </cell>
          <cell r="C476">
            <v>98</v>
          </cell>
          <cell r="D476" t="str">
            <v>YES</v>
          </cell>
          <cell r="E476" t="str">
            <v>YES</v>
          </cell>
          <cell r="F476" t="str">
            <v>NO</v>
          </cell>
        </row>
        <row r="477">
          <cell r="A477" t="str">
            <v>METHODIST MEDICAL GROUP</v>
          </cell>
          <cell r="B477">
            <v>130</v>
          </cell>
          <cell r="C477">
            <v>36.729999999999997</v>
          </cell>
          <cell r="D477" t="str">
            <v>YES</v>
          </cell>
          <cell r="E477" t="str">
            <v>YES</v>
          </cell>
          <cell r="F477" t="str">
            <v>YES</v>
          </cell>
        </row>
        <row r="478">
          <cell r="A478" t="str">
            <v>ROBERT BROSELOW</v>
          </cell>
          <cell r="B478">
            <v>127</v>
          </cell>
          <cell r="C478">
            <v>65.89</v>
          </cell>
          <cell r="D478" t="str">
            <v>YES</v>
          </cell>
          <cell r="E478" t="str">
            <v>YES</v>
          </cell>
          <cell r="F478" t="str">
            <v>YES</v>
          </cell>
        </row>
        <row r="479">
          <cell r="A479" t="str">
            <v>ANDREWS FAMILY MEDICINE</v>
          </cell>
          <cell r="B479">
            <v>125</v>
          </cell>
          <cell r="C479">
            <v>87.5</v>
          </cell>
          <cell r="D479" t="str">
            <v>YES</v>
          </cell>
          <cell r="E479" t="str">
            <v>YES</v>
          </cell>
          <cell r="F479" t="str">
            <v>NO</v>
          </cell>
        </row>
        <row r="480">
          <cell r="A480" t="str">
            <v>FIRST MED OF ALBANY</v>
          </cell>
          <cell r="B480">
            <v>121</v>
          </cell>
          <cell r="C480">
            <v>57.11</v>
          </cell>
          <cell r="D480" t="str">
            <v>YES</v>
          </cell>
          <cell r="E480" t="str">
            <v>NO</v>
          </cell>
          <cell r="F480" t="str">
            <v>NO</v>
          </cell>
        </row>
        <row r="481">
          <cell r="A481" t="str">
            <v>RADIOLOGY ASSOCIATES</v>
          </cell>
          <cell r="B481">
            <v>120</v>
          </cell>
          <cell r="C481">
            <v>120</v>
          </cell>
          <cell r="D481" t="str">
            <v>YES</v>
          </cell>
          <cell r="E481" t="str">
            <v>NO</v>
          </cell>
          <cell r="F481" t="str">
            <v>NO</v>
          </cell>
        </row>
        <row r="482">
          <cell r="A482" t="str">
            <v>JERALD LITTLEFIELD, MD</v>
          </cell>
          <cell r="B482">
            <v>120</v>
          </cell>
          <cell r="C482">
            <v>93</v>
          </cell>
          <cell r="D482" t="str">
            <v>YES</v>
          </cell>
          <cell r="E482" t="str">
            <v>YES</v>
          </cell>
          <cell r="F482" t="str">
            <v>NO</v>
          </cell>
        </row>
        <row r="483">
          <cell r="A483" t="str">
            <v>SMFHC - TULIA</v>
          </cell>
          <cell r="B483">
            <v>120</v>
          </cell>
          <cell r="C483">
            <v>65.06</v>
          </cell>
          <cell r="D483" t="str">
            <v>YES</v>
          </cell>
          <cell r="E483" t="str">
            <v>YES</v>
          </cell>
          <cell r="F483" t="str">
            <v>YES</v>
          </cell>
        </row>
        <row r="484">
          <cell r="A484" t="str">
            <v>BSA HEALTH NETWORK</v>
          </cell>
          <cell r="B484">
            <v>120</v>
          </cell>
          <cell r="C484">
            <v>54</v>
          </cell>
          <cell r="D484" t="str">
            <v>YES</v>
          </cell>
          <cell r="E484" t="str">
            <v>YES</v>
          </cell>
          <cell r="F484" t="str">
            <v>YES</v>
          </cell>
        </row>
        <row r="485">
          <cell r="A485" t="str">
            <v>HIGH PLAINS HOSPITAL</v>
          </cell>
          <cell r="B485">
            <v>118.5</v>
          </cell>
          <cell r="C485">
            <v>29.58</v>
          </cell>
          <cell r="D485" t="str">
            <v>YES</v>
          </cell>
          <cell r="E485" t="str">
            <v>NO</v>
          </cell>
          <cell r="F485" t="str">
            <v>NO</v>
          </cell>
        </row>
        <row r="486">
          <cell r="A486" t="str">
            <v>MEDLEY CHIROPRACTIC CENTER</v>
          </cell>
          <cell r="B486">
            <v>118</v>
          </cell>
          <cell r="C486">
            <v>61.8</v>
          </cell>
          <cell r="D486" t="str">
            <v>YES</v>
          </cell>
          <cell r="E486" t="str">
            <v>NO</v>
          </cell>
          <cell r="F486" t="str">
            <v>NO</v>
          </cell>
        </row>
        <row r="487">
          <cell r="A487" t="str">
            <v>ROBERT D. STEPHENSON, MD</v>
          </cell>
          <cell r="B487">
            <v>117</v>
          </cell>
          <cell r="C487">
            <v>82.8</v>
          </cell>
          <cell r="D487" t="str">
            <v>YES</v>
          </cell>
          <cell r="E487" t="str">
            <v>NO</v>
          </cell>
          <cell r="F487" t="str">
            <v>NO</v>
          </cell>
        </row>
        <row r="488">
          <cell r="A488" t="str">
            <v>KEITH N. BLACK, D.O.</v>
          </cell>
          <cell r="B488">
            <v>116</v>
          </cell>
          <cell r="C488">
            <v>47.05</v>
          </cell>
          <cell r="D488" t="str">
            <v>YES</v>
          </cell>
          <cell r="E488" t="str">
            <v>YES</v>
          </cell>
          <cell r="F488" t="str">
            <v>NO</v>
          </cell>
        </row>
        <row r="489">
          <cell r="A489" t="str">
            <v>STEPHEN F. ELSTON, MD</v>
          </cell>
          <cell r="B489">
            <v>115</v>
          </cell>
          <cell r="C489">
            <v>44.26</v>
          </cell>
          <cell r="D489" t="str">
            <v>YES</v>
          </cell>
          <cell r="E489" t="str">
            <v>NO</v>
          </cell>
          <cell r="F489" t="str">
            <v>NO</v>
          </cell>
        </row>
        <row r="490">
          <cell r="A490" t="str">
            <v>NOEL F. VILLANUEVA, M.D.</v>
          </cell>
          <cell r="B490">
            <v>115</v>
          </cell>
          <cell r="C490">
            <v>0</v>
          </cell>
          <cell r="D490" t="str">
            <v>YES</v>
          </cell>
          <cell r="E490" t="str">
            <v>YES</v>
          </cell>
          <cell r="F490" t="str">
            <v>NO</v>
          </cell>
        </row>
        <row r="491">
          <cell r="A491" t="str">
            <v>DELEON CLINIC</v>
          </cell>
          <cell r="B491">
            <v>110</v>
          </cell>
          <cell r="C491">
            <v>88.67</v>
          </cell>
          <cell r="D491" t="str">
            <v>YES</v>
          </cell>
          <cell r="E491" t="str">
            <v>NO</v>
          </cell>
          <cell r="F491" t="str">
            <v>NO</v>
          </cell>
        </row>
        <row r="492">
          <cell r="A492" t="str">
            <v>MARTIN F. BELLI, MD</v>
          </cell>
          <cell r="B492">
            <v>110</v>
          </cell>
          <cell r="C492">
            <v>88</v>
          </cell>
          <cell r="D492" t="str">
            <v>YES</v>
          </cell>
          <cell r="E492" t="str">
            <v>NO</v>
          </cell>
          <cell r="F492" t="str">
            <v>NO</v>
          </cell>
        </row>
        <row r="493">
          <cell r="A493" t="str">
            <v>CHUONG H. PHAM, MD</v>
          </cell>
          <cell r="B493">
            <v>110</v>
          </cell>
          <cell r="C493">
            <v>78.5</v>
          </cell>
          <cell r="D493" t="str">
            <v>YES</v>
          </cell>
          <cell r="E493" t="str">
            <v>YES</v>
          </cell>
          <cell r="F493" t="str">
            <v>NO</v>
          </cell>
        </row>
        <row r="494">
          <cell r="A494" t="str">
            <v>CURRIE EYE INSTITUTE</v>
          </cell>
          <cell r="B494">
            <v>110</v>
          </cell>
          <cell r="C494">
            <v>0</v>
          </cell>
          <cell r="D494" t="str">
            <v>YES</v>
          </cell>
          <cell r="E494" t="str">
            <v>YES</v>
          </cell>
          <cell r="F494" t="str">
            <v>YES</v>
          </cell>
        </row>
        <row r="495">
          <cell r="A495" t="str">
            <v>PRIME CARE OF HOBBS</v>
          </cell>
          <cell r="B495">
            <v>110</v>
          </cell>
          <cell r="C495">
            <v>0</v>
          </cell>
          <cell r="D495" t="str">
            <v>YES</v>
          </cell>
          <cell r="E495" t="str">
            <v>YES</v>
          </cell>
          <cell r="F495" t="str">
            <v>YES</v>
          </cell>
        </row>
        <row r="496">
          <cell r="A496" t="str">
            <v>NELSON BRICE, M.D.</v>
          </cell>
          <cell r="B496">
            <v>109</v>
          </cell>
          <cell r="C496">
            <v>77.650000000000006</v>
          </cell>
          <cell r="D496" t="str">
            <v>YES</v>
          </cell>
          <cell r="E496" t="str">
            <v>NO</v>
          </cell>
          <cell r="F496" t="str">
            <v>NO</v>
          </cell>
        </row>
        <row r="497">
          <cell r="A497" t="str">
            <v>TEXAS HEALTH CARE, PA</v>
          </cell>
          <cell r="B497">
            <v>109</v>
          </cell>
          <cell r="C497">
            <v>66.48</v>
          </cell>
          <cell r="D497" t="str">
            <v>YES</v>
          </cell>
          <cell r="E497" t="str">
            <v>YES</v>
          </cell>
          <cell r="F497" t="str">
            <v>YES</v>
          </cell>
        </row>
        <row r="498">
          <cell r="A498" t="str">
            <v>SPHPO - PLAINVIEW</v>
          </cell>
          <cell r="B498">
            <v>108</v>
          </cell>
          <cell r="C498">
            <v>51.3</v>
          </cell>
          <cell r="D498" t="str">
            <v>YES</v>
          </cell>
          <cell r="E498" t="str">
            <v>NO</v>
          </cell>
          <cell r="F498" t="str">
            <v>NO</v>
          </cell>
        </row>
        <row r="499">
          <cell r="A499" t="str">
            <v>ELIZABETH M. ARCHER, MD</v>
          </cell>
          <cell r="B499">
            <v>100</v>
          </cell>
          <cell r="C499">
            <v>71</v>
          </cell>
          <cell r="D499" t="str">
            <v>YES</v>
          </cell>
          <cell r="E499" t="str">
            <v>NO</v>
          </cell>
          <cell r="F499" t="str">
            <v>YES</v>
          </cell>
        </row>
        <row r="500">
          <cell r="A500" t="str">
            <v>THROCKMORTON RURAL CLINIC</v>
          </cell>
          <cell r="B500">
            <v>100</v>
          </cell>
          <cell r="C500">
            <v>0</v>
          </cell>
          <cell r="D500" t="str">
            <v>YES</v>
          </cell>
          <cell r="E500" t="str">
            <v>NO</v>
          </cell>
          <cell r="F500" t="str">
            <v>NO</v>
          </cell>
        </row>
        <row r="501">
          <cell r="A501" t="str">
            <v>JOHN W. DORMAN, M.D.</v>
          </cell>
          <cell r="B501">
            <v>96</v>
          </cell>
          <cell r="C501">
            <v>4.2699999999999996</v>
          </cell>
          <cell r="D501" t="str">
            <v>YES</v>
          </cell>
          <cell r="E501" t="str">
            <v>YES</v>
          </cell>
          <cell r="F501" t="str">
            <v>NO</v>
          </cell>
        </row>
        <row r="502">
          <cell r="A502" t="str">
            <v>CHERYL EWING, MD</v>
          </cell>
          <cell r="B502">
            <v>95.62</v>
          </cell>
          <cell r="C502">
            <v>56.17</v>
          </cell>
          <cell r="D502" t="str">
            <v>YES</v>
          </cell>
          <cell r="E502" t="str">
            <v>NO</v>
          </cell>
          <cell r="F502" t="str">
            <v>NO</v>
          </cell>
        </row>
        <row r="503">
          <cell r="A503" t="str">
            <v>BERNARD A. BURTON, M.D.</v>
          </cell>
          <cell r="B503">
            <v>95</v>
          </cell>
          <cell r="C503">
            <v>80</v>
          </cell>
          <cell r="D503" t="str">
            <v>YES</v>
          </cell>
          <cell r="E503" t="str">
            <v>NO</v>
          </cell>
          <cell r="F503" t="str">
            <v>NO</v>
          </cell>
        </row>
        <row r="504">
          <cell r="A504" t="str">
            <v>FREDERICK J. HENSAL, M.D.,P.A</v>
          </cell>
          <cell r="B504">
            <v>95</v>
          </cell>
          <cell r="C504">
            <v>56.44</v>
          </cell>
          <cell r="D504" t="str">
            <v>YES</v>
          </cell>
          <cell r="E504" t="str">
            <v>NO</v>
          </cell>
          <cell r="F504" t="str">
            <v>NO</v>
          </cell>
        </row>
        <row r="505">
          <cell r="A505" t="str">
            <v>TIMOTHY LILLICK</v>
          </cell>
          <cell r="B505">
            <v>95</v>
          </cell>
          <cell r="C505">
            <v>0</v>
          </cell>
          <cell r="D505" t="str">
            <v>YES</v>
          </cell>
          <cell r="E505" t="str">
            <v>NO</v>
          </cell>
          <cell r="F505" t="str">
            <v>YES</v>
          </cell>
        </row>
        <row r="506">
          <cell r="A506" t="str">
            <v>VALENCIA URGENT CARE, LTD</v>
          </cell>
          <cell r="B506">
            <v>94</v>
          </cell>
          <cell r="C506">
            <v>29.57</v>
          </cell>
          <cell r="D506" t="str">
            <v>YES</v>
          </cell>
          <cell r="E506" t="str">
            <v>NO</v>
          </cell>
          <cell r="F506" t="str">
            <v>NO</v>
          </cell>
        </row>
        <row r="507">
          <cell r="A507" t="str">
            <v>JIM L. REED, M.D.</v>
          </cell>
          <cell r="B507">
            <v>91.6</v>
          </cell>
          <cell r="C507">
            <v>50.24</v>
          </cell>
          <cell r="D507" t="str">
            <v>YES</v>
          </cell>
          <cell r="E507" t="str">
            <v>NO</v>
          </cell>
          <cell r="F507" t="str">
            <v>NO</v>
          </cell>
        </row>
        <row r="508">
          <cell r="A508" t="str">
            <v>NOEL F. VILLANUEVA, M.D.</v>
          </cell>
          <cell r="B508">
            <v>90</v>
          </cell>
          <cell r="C508">
            <v>70.5</v>
          </cell>
          <cell r="D508" t="str">
            <v>YES</v>
          </cell>
          <cell r="E508" t="str">
            <v>YES</v>
          </cell>
          <cell r="F508" t="str">
            <v>NO</v>
          </cell>
        </row>
        <row r="509">
          <cell r="A509" t="str">
            <v>ROSEMARIE ZAPF</v>
          </cell>
          <cell r="B509">
            <v>90</v>
          </cell>
          <cell r="C509">
            <v>57.2</v>
          </cell>
          <cell r="D509" t="str">
            <v>YES</v>
          </cell>
          <cell r="E509" t="str">
            <v>NO</v>
          </cell>
          <cell r="F509" t="str">
            <v>YES</v>
          </cell>
        </row>
        <row r="510">
          <cell r="A510" t="str">
            <v>DONALD POPE, MD</v>
          </cell>
          <cell r="B510">
            <v>90</v>
          </cell>
          <cell r="C510">
            <v>0</v>
          </cell>
          <cell r="D510" t="str">
            <v>YES</v>
          </cell>
          <cell r="E510" t="str">
            <v>NO</v>
          </cell>
          <cell r="F510" t="str">
            <v>NO</v>
          </cell>
        </row>
        <row r="511">
          <cell r="A511" t="str">
            <v>SBCL-DALLAS</v>
          </cell>
          <cell r="B511">
            <v>89.93</v>
          </cell>
          <cell r="C511">
            <v>11.56</v>
          </cell>
          <cell r="D511" t="str">
            <v>YES</v>
          </cell>
          <cell r="E511" t="str">
            <v>YES</v>
          </cell>
          <cell r="F511" t="str">
            <v>YES</v>
          </cell>
        </row>
        <row r="512">
          <cell r="A512" t="str">
            <v>HEALTHSTAR DME LTD</v>
          </cell>
          <cell r="B512">
            <v>89.04</v>
          </cell>
          <cell r="C512">
            <v>62.32</v>
          </cell>
          <cell r="D512" t="str">
            <v>YES</v>
          </cell>
          <cell r="E512" t="str">
            <v>NO</v>
          </cell>
          <cell r="F512" t="str">
            <v>NO</v>
          </cell>
        </row>
        <row r="513">
          <cell r="A513" t="str">
            <v>DARLO G. VANDER WILT, D.P.M.</v>
          </cell>
          <cell r="B513">
            <v>88</v>
          </cell>
          <cell r="C513">
            <v>55.95</v>
          </cell>
          <cell r="D513" t="str">
            <v>YES</v>
          </cell>
          <cell r="E513" t="str">
            <v>YES</v>
          </cell>
          <cell r="F513" t="str">
            <v>YES</v>
          </cell>
        </row>
        <row r="514">
          <cell r="A514" t="str">
            <v>LAS CRUCES RADIOLOGY ASSOC</v>
          </cell>
          <cell r="B514">
            <v>86.5</v>
          </cell>
          <cell r="C514">
            <v>24.12</v>
          </cell>
          <cell r="D514" t="str">
            <v>YES</v>
          </cell>
          <cell r="E514" t="str">
            <v>NO</v>
          </cell>
          <cell r="F514" t="str">
            <v>YES</v>
          </cell>
        </row>
        <row r="515">
          <cell r="A515" t="str">
            <v>HIGHLAND MEDICAL CENTER</v>
          </cell>
          <cell r="B515">
            <v>85.75</v>
          </cell>
          <cell r="C515">
            <v>0</v>
          </cell>
          <cell r="D515" t="str">
            <v>YES</v>
          </cell>
          <cell r="E515" t="str">
            <v>NO</v>
          </cell>
          <cell r="F515" t="str">
            <v>NO</v>
          </cell>
        </row>
        <row r="516">
          <cell r="A516" t="str">
            <v>SANTA FE IMAGING CENTER,</v>
          </cell>
          <cell r="B516">
            <v>85</v>
          </cell>
          <cell r="C516">
            <v>61.5</v>
          </cell>
          <cell r="D516" t="str">
            <v>YES</v>
          </cell>
          <cell r="E516" t="str">
            <v>YES</v>
          </cell>
          <cell r="F516" t="str">
            <v>NO</v>
          </cell>
        </row>
        <row r="517">
          <cell r="A517" t="str">
            <v>JAMES L. KIRKPATRICK, M.D.</v>
          </cell>
          <cell r="B517">
            <v>85</v>
          </cell>
          <cell r="C517">
            <v>52.23</v>
          </cell>
          <cell r="D517" t="str">
            <v>YES</v>
          </cell>
          <cell r="E517" t="str">
            <v>NO</v>
          </cell>
          <cell r="F517" t="str">
            <v>NO</v>
          </cell>
        </row>
        <row r="518">
          <cell r="A518" t="str">
            <v>THE EYE INSTITUTE INC</v>
          </cell>
          <cell r="B518">
            <v>85</v>
          </cell>
          <cell r="C518">
            <v>45</v>
          </cell>
          <cell r="D518" t="str">
            <v>YES</v>
          </cell>
          <cell r="E518" t="str">
            <v>YES</v>
          </cell>
          <cell r="F518" t="str">
            <v>YES</v>
          </cell>
        </row>
        <row r="519">
          <cell r="A519" t="str">
            <v>PRIMACARE</v>
          </cell>
          <cell r="B519">
            <v>84</v>
          </cell>
          <cell r="C519">
            <v>60.6</v>
          </cell>
          <cell r="D519" t="str">
            <v>YES</v>
          </cell>
          <cell r="E519" t="str">
            <v>YES</v>
          </cell>
          <cell r="F519" t="str">
            <v>YES</v>
          </cell>
        </row>
        <row r="520">
          <cell r="A520" t="str">
            <v>SMFHC DENVER CITY</v>
          </cell>
          <cell r="B520">
            <v>84</v>
          </cell>
          <cell r="C520">
            <v>37.19</v>
          </cell>
          <cell r="D520" t="str">
            <v>YES</v>
          </cell>
          <cell r="E520" t="str">
            <v>YES</v>
          </cell>
          <cell r="F520" t="str">
            <v>YES</v>
          </cell>
        </row>
        <row r="521">
          <cell r="A521" t="str">
            <v>SMMCBWL</v>
          </cell>
          <cell r="B521">
            <v>84</v>
          </cell>
          <cell r="C521">
            <v>28.6</v>
          </cell>
          <cell r="D521" t="str">
            <v>YES</v>
          </cell>
          <cell r="E521" t="str">
            <v>YES</v>
          </cell>
          <cell r="F521" t="str">
            <v>YES</v>
          </cell>
        </row>
        <row r="522">
          <cell r="A522" t="str">
            <v>BRUCE PURDY, M.D.</v>
          </cell>
          <cell r="B522">
            <v>81.55</v>
          </cell>
          <cell r="C522">
            <v>41.52</v>
          </cell>
          <cell r="D522" t="str">
            <v>YES</v>
          </cell>
          <cell r="E522" t="str">
            <v>NO</v>
          </cell>
          <cell r="F522" t="str">
            <v>NO</v>
          </cell>
        </row>
        <row r="523">
          <cell r="A523" t="str">
            <v>MAURICE D. ASMUSSEN</v>
          </cell>
          <cell r="B523">
            <v>79</v>
          </cell>
          <cell r="C523">
            <v>22.86</v>
          </cell>
          <cell r="D523" t="str">
            <v>YES</v>
          </cell>
          <cell r="E523" t="str">
            <v>YES</v>
          </cell>
          <cell r="F523" t="str">
            <v>YES</v>
          </cell>
        </row>
        <row r="524">
          <cell r="A524" t="str">
            <v>NASEER AHMED, M.D.</v>
          </cell>
          <cell r="B524">
            <v>79</v>
          </cell>
          <cell r="C524">
            <v>10.6</v>
          </cell>
          <cell r="D524" t="str">
            <v>YES</v>
          </cell>
          <cell r="E524" t="str">
            <v>NO</v>
          </cell>
          <cell r="F524" t="str">
            <v>NO</v>
          </cell>
        </row>
        <row r="525">
          <cell r="A525" t="str">
            <v>DAVID W. PRICE, M.D.</v>
          </cell>
          <cell r="B525">
            <v>75</v>
          </cell>
          <cell r="C525">
            <v>45.2</v>
          </cell>
          <cell r="D525" t="str">
            <v>YES</v>
          </cell>
          <cell r="E525" t="str">
            <v>YES</v>
          </cell>
          <cell r="F525" t="str">
            <v>NO</v>
          </cell>
        </row>
        <row r="526">
          <cell r="A526" t="str">
            <v>CURT COCKINGS, M.D.</v>
          </cell>
          <cell r="B526">
            <v>75</v>
          </cell>
          <cell r="C526">
            <v>0</v>
          </cell>
          <cell r="D526" t="str">
            <v>YES</v>
          </cell>
          <cell r="E526" t="str">
            <v>YES</v>
          </cell>
          <cell r="F526" t="str">
            <v>NO</v>
          </cell>
        </row>
        <row r="527">
          <cell r="A527" t="str">
            <v>STONEWALL RURAL HEALTH CLINIC</v>
          </cell>
          <cell r="B527">
            <v>73.75</v>
          </cell>
          <cell r="C527">
            <v>26.44</v>
          </cell>
          <cell r="D527" t="str">
            <v>YES</v>
          </cell>
          <cell r="E527" t="str">
            <v>NO</v>
          </cell>
          <cell r="F527" t="str">
            <v>NO</v>
          </cell>
        </row>
        <row r="528">
          <cell r="A528" t="str">
            <v>HOBBS OB/GYN ASSOC</v>
          </cell>
          <cell r="B528">
            <v>71.02</v>
          </cell>
          <cell r="C528">
            <v>18.72</v>
          </cell>
          <cell r="D528" t="str">
            <v>YES</v>
          </cell>
          <cell r="E528" t="str">
            <v>YES</v>
          </cell>
          <cell r="F528" t="str">
            <v>YES</v>
          </cell>
        </row>
        <row r="529">
          <cell r="A529" t="str">
            <v>AMAR BAINS, M.D.</v>
          </cell>
          <cell r="B529">
            <v>71</v>
          </cell>
          <cell r="C529">
            <v>31.8</v>
          </cell>
          <cell r="D529" t="str">
            <v>YES</v>
          </cell>
          <cell r="E529" t="str">
            <v>YES</v>
          </cell>
          <cell r="F529" t="str">
            <v>YES</v>
          </cell>
        </row>
        <row r="530">
          <cell r="A530" t="str">
            <v>MURTHY GOLLAPUDI, MD</v>
          </cell>
          <cell r="B530">
            <v>71</v>
          </cell>
          <cell r="C530">
            <v>0</v>
          </cell>
          <cell r="D530" t="str">
            <v>YES</v>
          </cell>
          <cell r="E530" t="str">
            <v>YES</v>
          </cell>
          <cell r="F530" t="str">
            <v>YES</v>
          </cell>
        </row>
        <row r="531">
          <cell r="A531" t="str">
            <v>KITTEN S. LINTON, M.D.</v>
          </cell>
          <cell r="B531">
            <v>70</v>
          </cell>
          <cell r="C531">
            <v>51.5</v>
          </cell>
          <cell r="D531" t="str">
            <v>YES</v>
          </cell>
          <cell r="E531" t="str">
            <v>YES</v>
          </cell>
          <cell r="F531" t="str">
            <v>NO</v>
          </cell>
        </row>
        <row r="532">
          <cell r="A532" t="str">
            <v>THIEN T. LUU, M.D.</v>
          </cell>
          <cell r="B532">
            <v>70</v>
          </cell>
          <cell r="C532">
            <v>42.5</v>
          </cell>
          <cell r="D532" t="str">
            <v>YES</v>
          </cell>
          <cell r="E532" t="str">
            <v>NO</v>
          </cell>
          <cell r="F532" t="str">
            <v>NO</v>
          </cell>
        </row>
        <row r="533">
          <cell r="A533" t="str">
            <v>ANDREW W. HOOVER, M.D.</v>
          </cell>
          <cell r="B533">
            <v>70</v>
          </cell>
          <cell r="C533">
            <v>40</v>
          </cell>
          <cell r="D533" t="str">
            <v>YES</v>
          </cell>
          <cell r="E533" t="str">
            <v>NO</v>
          </cell>
          <cell r="F533" t="str">
            <v>YES</v>
          </cell>
        </row>
        <row r="534">
          <cell r="A534" t="str">
            <v>M. J. GRAFE, D.O.</v>
          </cell>
          <cell r="B534">
            <v>70</v>
          </cell>
          <cell r="C534">
            <v>14.75</v>
          </cell>
          <cell r="D534" t="str">
            <v>YES</v>
          </cell>
          <cell r="E534" t="str">
            <v>YES</v>
          </cell>
          <cell r="F534" t="str">
            <v>NO</v>
          </cell>
        </row>
        <row r="535">
          <cell r="A535" t="str">
            <v>BOND FAMILY HEALTH CLINIC</v>
          </cell>
          <cell r="B535">
            <v>70</v>
          </cell>
          <cell r="C535">
            <v>9.5</v>
          </cell>
          <cell r="D535" t="str">
            <v>YES</v>
          </cell>
          <cell r="E535" t="str">
            <v>YES</v>
          </cell>
          <cell r="F535" t="str">
            <v>NO</v>
          </cell>
        </row>
        <row r="536">
          <cell r="A536" t="str">
            <v>CONS RADIATION ONCOLOGY</v>
          </cell>
          <cell r="B536">
            <v>70</v>
          </cell>
          <cell r="C536">
            <v>0</v>
          </cell>
          <cell r="D536" t="str">
            <v>YES</v>
          </cell>
          <cell r="E536" t="str">
            <v>NO</v>
          </cell>
          <cell r="F536" t="str">
            <v>NO</v>
          </cell>
        </row>
        <row r="537">
          <cell r="A537" t="str">
            <v>ALLERGY A.R.T.S.</v>
          </cell>
          <cell r="B537">
            <v>67</v>
          </cell>
          <cell r="C537">
            <v>0</v>
          </cell>
          <cell r="D537" t="str">
            <v>YES</v>
          </cell>
          <cell r="E537" t="str">
            <v>YES</v>
          </cell>
          <cell r="F537" t="str">
            <v>YES</v>
          </cell>
        </row>
        <row r="538">
          <cell r="A538" t="str">
            <v>COVENANT CARE PEDIATRICS</v>
          </cell>
          <cell r="B538">
            <v>67</v>
          </cell>
          <cell r="C538">
            <v>0</v>
          </cell>
          <cell r="D538" t="str">
            <v>YES</v>
          </cell>
          <cell r="E538" t="str">
            <v>NO</v>
          </cell>
          <cell r="F538" t="str">
            <v>YES</v>
          </cell>
        </row>
        <row r="539">
          <cell r="A539" t="str">
            <v>COCKERELL AND ASSOCIATES</v>
          </cell>
          <cell r="B539">
            <v>66.5</v>
          </cell>
          <cell r="C539">
            <v>0</v>
          </cell>
          <cell r="D539" t="str">
            <v>YES</v>
          </cell>
          <cell r="E539" t="str">
            <v>YES</v>
          </cell>
          <cell r="F539" t="str">
            <v>YES</v>
          </cell>
        </row>
        <row r="540">
          <cell r="A540" t="str">
            <v>HALL COUNTY HOSPITAL</v>
          </cell>
          <cell r="B540">
            <v>66.25</v>
          </cell>
          <cell r="C540">
            <v>0</v>
          </cell>
          <cell r="D540" t="str">
            <v>YES</v>
          </cell>
          <cell r="E540" t="str">
            <v>YES</v>
          </cell>
          <cell r="F540" t="str">
            <v>YES</v>
          </cell>
        </row>
        <row r="541">
          <cell r="A541" t="str">
            <v>LABCORP OF AMERICA HOLDINGS</v>
          </cell>
          <cell r="B541">
            <v>66</v>
          </cell>
          <cell r="C541">
            <v>9.5500000000000007</v>
          </cell>
          <cell r="D541" t="str">
            <v>YES</v>
          </cell>
          <cell r="E541" t="str">
            <v>YES</v>
          </cell>
          <cell r="F541" t="str">
            <v>YES</v>
          </cell>
        </row>
        <row r="542">
          <cell r="A542" t="str">
            <v>SACRAMENTO MOUNTAIN MEDICAL</v>
          </cell>
          <cell r="B542">
            <v>66</v>
          </cell>
          <cell r="C542">
            <v>0</v>
          </cell>
          <cell r="D542" t="str">
            <v>YES</v>
          </cell>
          <cell r="E542" t="str">
            <v>YES</v>
          </cell>
          <cell r="F542" t="str">
            <v>YES</v>
          </cell>
        </row>
        <row r="543">
          <cell r="A543" t="str">
            <v>CHC-TULIA</v>
          </cell>
          <cell r="B543">
            <v>65</v>
          </cell>
          <cell r="C543">
            <v>36.729999999999997</v>
          </cell>
          <cell r="D543" t="str">
            <v>YES</v>
          </cell>
          <cell r="E543" t="str">
            <v>NO</v>
          </cell>
          <cell r="F543" t="str">
            <v>YES</v>
          </cell>
        </row>
        <row r="544">
          <cell r="A544" t="str">
            <v>FAMILY MEDICAL CLINIC</v>
          </cell>
          <cell r="B544">
            <v>65</v>
          </cell>
          <cell r="C544">
            <v>36.729999999999997</v>
          </cell>
          <cell r="D544" t="str">
            <v>YES</v>
          </cell>
          <cell r="E544" t="str">
            <v>YES</v>
          </cell>
          <cell r="F544" t="str">
            <v>NO</v>
          </cell>
        </row>
        <row r="545">
          <cell r="A545" t="str">
            <v>ABILENE PHYSICIAN GROUP</v>
          </cell>
          <cell r="B545">
            <v>65</v>
          </cell>
          <cell r="C545">
            <v>0</v>
          </cell>
          <cell r="D545" t="str">
            <v>YES</v>
          </cell>
          <cell r="E545" t="str">
            <v>YES</v>
          </cell>
          <cell r="F545" t="str">
            <v>YES</v>
          </cell>
        </row>
        <row r="546">
          <cell r="A546" t="str">
            <v>STEPHENS MEMORIAL HOSPITAL</v>
          </cell>
          <cell r="B546">
            <v>65</v>
          </cell>
          <cell r="C546">
            <v>0</v>
          </cell>
          <cell r="D546" t="str">
            <v>YES</v>
          </cell>
          <cell r="E546" t="str">
            <v>NO</v>
          </cell>
          <cell r="F546" t="str">
            <v>YES</v>
          </cell>
        </row>
        <row r="547">
          <cell r="A547" t="str">
            <v>WOMEN AND CHILDREN'S CLINIC</v>
          </cell>
          <cell r="B547">
            <v>61</v>
          </cell>
          <cell r="C547">
            <v>36.85</v>
          </cell>
          <cell r="D547" t="str">
            <v>YES</v>
          </cell>
          <cell r="E547" t="str">
            <v>YES</v>
          </cell>
          <cell r="F547" t="str">
            <v>NO</v>
          </cell>
        </row>
        <row r="548">
          <cell r="A548" t="str">
            <v>MCKENNA HLCTR-SMITHSON VALLEY</v>
          </cell>
          <cell r="B548">
            <v>60</v>
          </cell>
          <cell r="C548">
            <v>39.270000000000003</v>
          </cell>
          <cell r="D548" t="str">
            <v>YES</v>
          </cell>
          <cell r="E548" t="str">
            <v>YES</v>
          </cell>
          <cell r="F548" t="str">
            <v>NO</v>
          </cell>
        </row>
        <row r="549">
          <cell r="A549" t="str">
            <v>RANA BHARDWAI, MD</v>
          </cell>
          <cell r="B549">
            <v>60</v>
          </cell>
          <cell r="C549">
            <v>36</v>
          </cell>
          <cell r="D549" t="str">
            <v>YES</v>
          </cell>
          <cell r="E549" t="str">
            <v>NO</v>
          </cell>
          <cell r="F549" t="str">
            <v>NO</v>
          </cell>
        </row>
        <row r="550">
          <cell r="A550" t="str">
            <v>LUBBOCK UROLOGY ASSOCIATES</v>
          </cell>
          <cell r="B550">
            <v>60</v>
          </cell>
          <cell r="C550">
            <v>26.61</v>
          </cell>
          <cell r="D550" t="str">
            <v>YES</v>
          </cell>
          <cell r="E550" t="str">
            <v>YES</v>
          </cell>
          <cell r="F550" t="str">
            <v>NO</v>
          </cell>
        </row>
        <row r="551">
          <cell r="A551" t="str">
            <v>CHARLES WHEELER, D.O.</v>
          </cell>
          <cell r="B551">
            <v>60</v>
          </cell>
          <cell r="C551">
            <v>23.82</v>
          </cell>
          <cell r="D551" t="str">
            <v>YES</v>
          </cell>
          <cell r="E551" t="str">
            <v>NO</v>
          </cell>
          <cell r="F551" t="str">
            <v>NO</v>
          </cell>
        </row>
        <row r="552">
          <cell r="A552" t="str">
            <v>BAYLOR MEDICAL CTR IRVING</v>
          </cell>
          <cell r="B552">
            <v>60</v>
          </cell>
          <cell r="C552">
            <v>0</v>
          </cell>
          <cell r="D552" t="str">
            <v>YES</v>
          </cell>
          <cell r="E552" t="str">
            <v>YES</v>
          </cell>
          <cell r="F552" t="str">
            <v>YES</v>
          </cell>
        </row>
        <row r="553">
          <cell r="A553" t="str">
            <v>JACK G. JORDAN, M.D.</v>
          </cell>
          <cell r="B553">
            <v>60</v>
          </cell>
          <cell r="C553">
            <v>0</v>
          </cell>
          <cell r="D553" t="str">
            <v>YES</v>
          </cell>
          <cell r="E553" t="str">
            <v>YES</v>
          </cell>
          <cell r="F553" t="str">
            <v>NO</v>
          </cell>
        </row>
        <row r="554">
          <cell r="A554" t="str">
            <v>JAMI YOUNG, PA</v>
          </cell>
          <cell r="B554">
            <v>58</v>
          </cell>
          <cell r="C554">
            <v>0</v>
          </cell>
          <cell r="D554" t="str">
            <v>YES</v>
          </cell>
          <cell r="E554" t="str">
            <v>YES</v>
          </cell>
          <cell r="F554" t="str">
            <v>NO</v>
          </cell>
        </row>
        <row r="555">
          <cell r="A555" t="str">
            <v>JEROME A. DOMINIC</v>
          </cell>
          <cell r="B555">
            <v>55</v>
          </cell>
          <cell r="C555">
            <v>35.229999999999997</v>
          </cell>
          <cell r="D555" t="str">
            <v>YES</v>
          </cell>
          <cell r="E555" t="str">
            <v>YES</v>
          </cell>
          <cell r="F555" t="str">
            <v>YES</v>
          </cell>
        </row>
        <row r="556">
          <cell r="A556" t="str">
            <v>MCCAMEY HOSPITAL</v>
          </cell>
          <cell r="B556">
            <v>55</v>
          </cell>
          <cell r="C556">
            <v>25.54</v>
          </cell>
          <cell r="D556" t="str">
            <v>YES</v>
          </cell>
          <cell r="E556" t="str">
            <v>YES</v>
          </cell>
          <cell r="F556" t="str">
            <v>YES</v>
          </cell>
        </row>
        <row r="557">
          <cell r="A557" t="str">
            <v>GARY MANGOLD, M.D.</v>
          </cell>
          <cell r="B557">
            <v>55</v>
          </cell>
          <cell r="C557">
            <v>25</v>
          </cell>
          <cell r="D557" t="str">
            <v>YES</v>
          </cell>
          <cell r="E557" t="str">
            <v>YES</v>
          </cell>
          <cell r="F557" t="str">
            <v>YES</v>
          </cell>
        </row>
        <row r="558">
          <cell r="A558" t="str">
            <v>PABLO TEVENI, MD</v>
          </cell>
          <cell r="B558">
            <v>55</v>
          </cell>
          <cell r="C558">
            <v>0</v>
          </cell>
          <cell r="D558" t="str">
            <v>YES</v>
          </cell>
          <cell r="E558" t="str">
            <v>NO</v>
          </cell>
          <cell r="F558" t="str">
            <v>NO</v>
          </cell>
        </row>
        <row r="559">
          <cell r="A559" t="str">
            <v>QUEST DIAGNOSTICS INC</v>
          </cell>
          <cell r="B559">
            <v>55</v>
          </cell>
          <cell r="C559">
            <v>0</v>
          </cell>
          <cell r="D559" t="str">
            <v>YES</v>
          </cell>
          <cell r="E559" t="str">
            <v>YES</v>
          </cell>
          <cell r="F559" t="str">
            <v>YES</v>
          </cell>
        </row>
        <row r="560">
          <cell r="A560" t="str">
            <v>SHAWN B. MACDONALD, M.D.</v>
          </cell>
          <cell r="B560">
            <v>55</v>
          </cell>
          <cell r="C560">
            <v>0</v>
          </cell>
          <cell r="D560" t="str">
            <v>YES</v>
          </cell>
          <cell r="E560" t="str">
            <v>NO</v>
          </cell>
          <cell r="F560" t="str">
            <v>NO</v>
          </cell>
        </row>
        <row r="561">
          <cell r="A561" t="str">
            <v>SHANNON MEDICAL CENTER</v>
          </cell>
          <cell r="B561">
            <v>54</v>
          </cell>
          <cell r="C561">
            <v>33.6</v>
          </cell>
          <cell r="D561" t="str">
            <v>YES</v>
          </cell>
          <cell r="E561" t="str">
            <v>NO</v>
          </cell>
          <cell r="F561" t="str">
            <v>YES</v>
          </cell>
        </row>
        <row r="562">
          <cell r="A562" t="str">
            <v>CHC-MULESHOE</v>
          </cell>
          <cell r="B562">
            <v>53</v>
          </cell>
          <cell r="C562">
            <v>27.33</v>
          </cell>
          <cell r="D562" t="str">
            <v>YES</v>
          </cell>
          <cell r="E562" t="str">
            <v>NO</v>
          </cell>
          <cell r="F562" t="str">
            <v>YES</v>
          </cell>
        </row>
        <row r="563">
          <cell r="A563" t="str">
            <v>SMFHC ANDREWS</v>
          </cell>
          <cell r="B563">
            <v>53</v>
          </cell>
          <cell r="C563">
            <v>27.33</v>
          </cell>
          <cell r="D563" t="str">
            <v>YES</v>
          </cell>
          <cell r="E563" t="str">
            <v>YES</v>
          </cell>
          <cell r="F563" t="str">
            <v>YES</v>
          </cell>
        </row>
        <row r="564">
          <cell r="A564" t="str">
            <v>AMARILLO FAMILY PHYSICIANS</v>
          </cell>
          <cell r="B564">
            <v>52</v>
          </cell>
          <cell r="C564">
            <v>27</v>
          </cell>
          <cell r="D564" t="str">
            <v>YES</v>
          </cell>
          <cell r="E564" t="str">
            <v>YES</v>
          </cell>
          <cell r="F564" t="str">
            <v>YES</v>
          </cell>
        </row>
        <row r="565">
          <cell r="A565" t="str">
            <v>JACK KERNAN, M.D.</v>
          </cell>
          <cell r="B565">
            <v>51</v>
          </cell>
          <cell r="C565">
            <v>36</v>
          </cell>
          <cell r="D565" t="str">
            <v>YES</v>
          </cell>
          <cell r="E565" t="str">
            <v>NO</v>
          </cell>
          <cell r="F565" t="str">
            <v>NO</v>
          </cell>
        </row>
        <row r="566">
          <cell r="A566" t="str">
            <v>CHC-MULESHOE</v>
          </cell>
          <cell r="B566">
            <v>51</v>
          </cell>
          <cell r="C566">
            <v>25.8</v>
          </cell>
          <cell r="D566" t="str">
            <v>YES</v>
          </cell>
          <cell r="E566" t="str">
            <v>NO</v>
          </cell>
          <cell r="F566" t="str">
            <v>YES</v>
          </cell>
        </row>
        <row r="567">
          <cell r="A567" t="str">
            <v>ALBUQUERQUE UROLOGY ASSOC.</v>
          </cell>
          <cell r="B567">
            <v>50</v>
          </cell>
          <cell r="C567">
            <v>29.57</v>
          </cell>
          <cell r="D567" t="str">
            <v>YES</v>
          </cell>
          <cell r="E567" t="str">
            <v>YES</v>
          </cell>
          <cell r="F567" t="str">
            <v>YES</v>
          </cell>
        </row>
        <row r="568">
          <cell r="A568" t="str">
            <v>MARK J. PHELAN, M.D.</v>
          </cell>
          <cell r="B568">
            <v>50</v>
          </cell>
          <cell r="C568">
            <v>27.5</v>
          </cell>
          <cell r="D568" t="str">
            <v>YES</v>
          </cell>
          <cell r="E568" t="str">
            <v>NO</v>
          </cell>
          <cell r="F568" t="str">
            <v>YES</v>
          </cell>
        </row>
        <row r="569">
          <cell r="A569" t="str">
            <v>SMITHVILLE RURAL HEALTH CLINIC</v>
          </cell>
          <cell r="B569">
            <v>50</v>
          </cell>
          <cell r="C569">
            <v>26.61</v>
          </cell>
          <cell r="D569" t="str">
            <v>YES</v>
          </cell>
          <cell r="E569" t="str">
            <v>YES</v>
          </cell>
          <cell r="F569" t="str">
            <v>YES</v>
          </cell>
        </row>
        <row r="570">
          <cell r="A570" t="str">
            <v>BRUCE PURDY, M.D.</v>
          </cell>
          <cell r="B570">
            <v>50</v>
          </cell>
          <cell r="C570">
            <v>25.12</v>
          </cell>
          <cell r="D570" t="str">
            <v>YES</v>
          </cell>
          <cell r="E570" t="str">
            <v>YES</v>
          </cell>
          <cell r="F570" t="str">
            <v>NO</v>
          </cell>
        </row>
        <row r="571">
          <cell r="A571" t="str">
            <v>RODNEY A. WERTZ, M.D.</v>
          </cell>
          <cell r="B571">
            <v>50</v>
          </cell>
          <cell r="C571">
            <v>16.399999999999999</v>
          </cell>
          <cell r="D571" t="str">
            <v>YES</v>
          </cell>
          <cell r="E571" t="str">
            <v>YES</v>
          </cell>
          <cell r="F571" t="str">
            <v>NO</v>
          </cell>
        </row>
        <row r="572">
          <cell r="A572" t="str">
            <v>ANH MY DO, M.D.</v>
          </cell>
          <cell r="B572">
            <v>50</v>
          </cell>
          <cell r="C572">
            <v>0</v>
          </cell>
          <cell r="D572" t="str">
            <v>YES</v>
          </cell>
          <cell r="E572" t="str">
            <v>NO</v>
          </cell>
          <cell r="F572" t="str">
            <v>NO</v>
          </cell>
        </row>
        <row r="573">
          <cell r="A573" t="str">
            <v>EDILBERTO R. MIGUEL, M.D.</v>
          </cell>
          <cell r="B573">
            <v>50</v>
          </cell>
          <cell r="C573">
            <v>0</v>
          </cell>
          <cell r="D573" t="str">
            <v>YES</v>
          </cell>
          <cell r="E573" t="str">
            <v>YES</v>
          </cell>
          <cell r="F573" t="str">
            <v>NO</v>
          </cell>
        </row>
        <row r="574">
          <cell r="A574" t="str">
            <v>JAMES W. SHORT, M.D.</v>
          </cell>
          <cell r="B574">
            <v>50</v>
          </cell>
          <cell r="C574">
            <v>0</v>
          </cell>
          <cell r="D574" t="str">
            <v>YES</v>
          </cell>
          <cell r="E574" t="str">
            <v>NO</v>
          </cell>
          <cell r="F574" t="str">
            <v>NO</v>
          </cell>
        </row>
        <row r="575">
          <cell r="A575" t="str">
            <v>WEST TEXAS PHYSICIAN ALLIANCE</v>
          </cell>
          <cell r="B575">
            <v>50</v>
          </cell>
          <cell r="C575">
            <v>0</v>
          </cell>
          <cell r="D575" t="str">
            <v>YES</v>
          </cell>
          <cell r="E575" t="str">
            <v>YES</v>
          </cell>
          <cell r="F575" t="str">
            <v>YES</v>
          </cell>
        </row>
        <row r="576">
          <cell r="A576" t="str">
            <v>PROF. ASSN. FOR PEDIATRICS</v>
          </cell>
          <cell r="B576">
            <v>49</v>
          </cell>
          <cell r="C576">
            <v>26.61</v>
          </cell>
          <cell r="D576" t="str">
            <v>YES</v>
          </cell>
          <cell r="E576" t="str">
            <v>YES</v>
          </cell>
          <cell r="F576" t="str">
            <v>NO</v>
          </cell>
        </row>
        <row r="577">
          <cell r="A577" t="str">
            <v>TATUM CLINIC</v>
          </cell>
          <cell r="B577">
            <v>48</v>
          </cell>
          <cell r="C577">
            <v>23.4</v>
          </cell>
          <cell r="D577" t="str">
            <v>YES</v>
          </cell>
          <cell r="E577" t="str">
            <v>YES</v>
          </cell>
          <cell r="F577" t="str">
            <v>YES</v>
          </cell>
        </row>
        <row r="578">
          <cell r="A578" t="str">
            <v>HARDEMAN COUNTY MEMORIAL HOSPI</v>
          </cell>
          <cell r="B578">
            <v>47.25</v>
          </cell>
          <cell r="C578">
            <v>0</v>
          </cell>
          <cell r="D578" t="str">
            <v>YES</v>
          </cell>
          <cell r="E578" t="str">
            <v>NO</v>
          </cell>
          <cell r="F578" t="str">
            <v>YES</v>
          </cell>
        </row>
        <row r="579">
          <cell r="A579" t="str">
            <v>EYES OF TEXAS</v>
          </cell>
          <cell r="B579">
            <v>47</v>
          </cell>
          <cell r="C579">
            <v>29.59</v>
          </cell>
          <cell r="D579" t="str">
            <v>YES</v>
          </cell>
          <cell r="E579" t="str">
            <v>YES</v>
          </cell>
          <cell r="F579" t="str">
            <v>YES</v>
          </cell>
        </row>
        <row r="580">
          <cell r="A580" t="str">
            <v>FRIONA RHC</v>
          </cell>
          <cell r="B580">
            <v>46</v>
          </cell>
          <cell r="C580">
            <v>24.1</v>
          </cell>
          <cell r="D580" t="str">
            <v>YES</v>
          </cell>
          <cell r="E580" t="str">
            <v>YES</v>
          </cell>
          <cell r="F580" t="str">
            <v>YES</v>
          </cell>
        </row>
        <row r="581">
          <cell r="A581" t="str">
            <v>STRATFORD FAMILY MEDICAL CLINI</v>
          </cell>
          <cell r="B581">
            <v>45</v>
          </cell>
          <cell r="C581">
            <v>25.5</v>
          </cell>
          <cell r="D581" t="str">
            <v>YES</v>
          </cell>
          <cell r="E581" t="str">
            <v>NO</v>
          </cell>
          <cell r="F581" t="str">
            <v>NO</v>
          </cell>
        </row>
        <row r="582">
          <cell r="A582" t="str">
            <v>LONNIE ALEXANDER, M.D.</v>
          </cell>
          <cell r="B582">
            <v>45</v>
          </cell>
          <cell r="C582">
            <v>23.25</v>
          </cell>
          <cell r="D582" t="str">
            <v>YES</v>
          </cell>
          <cell r="E582" t="str">
            <v>NO</v>
          </cell>
          <cell r="F582" t="str">
            <v>YES</v>
          </cell>
        </row>
        <row r="583">
          <cell r="A583" t="str">
            <v>BROWNWOOD REGIONAL HOSPITAL</v>
          </cell>
          <cell r="B583">
            <v>43.75</v>
          </cell>
          <cell r="C583">
            <v>0</v>
          </cell>
          <cell r="D583" t="str">
            <v>YES</v>
          </cell>
          <cell r="E583" t="str">
            <v>NO</v>
          </cell>
          <cell r="F583" t="str">
            <v>YES</v>
          </cell>
        </row>
        <row r="584">
          <cell r="A584" t="str">
            <v>CHC-PLAINVIEW</v>
          </cell>
          <cell r="B584">
            <v>43</v>
          </cell>
          <cell r="C584">
            <v>18.13</v>
          </cell>
          <cell r="D584" t="str">
            <v>YES</v>
          </cell>
          <cell r="E584" t="str">
            <v>NO</v>
          </cell>
          <cell r="F584" t="str">
            <v>YES</v>
          </cell>
        </row>
        <row r="585">
          <cell r="A585" t="str">
            <v>SMFHC SNYDER</v>
          </cell>
          <cell r="B585">
            <v>43</v>
          </cell>
          <cell r="C585">
            <v>18.13</v>
          </cell>
          <cell r="D585" t="str">
            <v>YES</v>
          </cell>
          <cell r="E585" t="str">
            <v>YES</v>
          </cell>
          <cell r="F585" t="str">
            <v>YES</v>
          </cell>
        </row>
        <row r="586">
          <cell r="A586" t="str">
            <v>PREMIER FAMILY CARE I, INC.</v>
          </cell>
          <cell r="B586">
            <v>43</v>
          </cell>
          <cell r="C586">
            <v>0</v>
          </cell>
          <cell r="D586" t="str">
            <v>YES</v>
          </cell>
          <cell r="E586" t="str">
            <v>NO</v>
          </cell>
          <cell r="F586" t="str">
            <v>YES</v>
          </cell>
        </row>
        <row r="587">
          <cell r="A587" t="str">
            <v>HAMLIN MEMORIAL HOSPITAL</v>
          </cell>
          <cell r="B587">
            <v>42</v>
          </cell>
          <cell r="C587">
            <v>0</v>
          </cell>
          <cell r="D587" t="str">
            <v>YES</v>
          </cell>
          <cell r="E587" t="str">
            <v>NO</v>
          </cell>
          <cell r="F587" t="str">
            <v>NO</v>
          </cell>
        </row>
        <row r="588">
          <cell r="A588" t="str">
            <v>HCNNM</v>
          </cell>
          <cell r="B588">
            <v>40.85</v>
          </cell>
          <cell r="C588">
            <v>0</v>
          </cell>
          <cell r="D588" t="str">
            <v>YES</v>
          </cell>
          <cell r="E588" t="str">
            <v>NO</v>
          </cell>
          <cell r="F588" t="str">
            <v>YES</v>
          </cell>
        </row>
        <row r="589">
          <cell r="A589" t="str">
            <v>AMARILLO SURGICAL GROUP ASSOC</v>
          </cell>
          <cell r="B589">
            <v>40</v>
          </cell>
          <cell r="C589">
            <v>18</v>
          </cell>
          <cell r="D589" t="str">
            <v>YES</v>
          </cell>
          <cell r="E589" t="str">
            <v>YES</v>
          </cell>
          <cell r="F589" t="str">
            <v>YES</v>
          </cell>
        </row>
        <row r="590">
          <cell r="A590" t="str">
            <v>CHC-FINANCE</v>
          </cell>
          <cell r="B590">
            <v>40</v>
          </cell>
          <cell r="C590">
            <v>8.83</v>
          </cell>
          <cell r="D590" t="str">
            <v>YES</v>
          </cell>
          <cell r="E590" t="str">
            <v>YES</v>
          </cell>
          <cell r="F590" t="str">
            <v>N/A</v>
          </cell>
        </row>
        <row r="591">
          <cell r="A591" t="str">
            <v>AUDIO ACOUSTICS HEARING</v>
          </cell>
          <cell r="B591">
            <v>40</v>
          </cell>
          <cell r="C591">
            <v>0</v>
          </cell>
          <cell r="D591" t="str">
            <v>YES</v>
          </cell>
          <cell r="E591" t="str">
            <v>NO</v>
          </cell>
          <cell r="F591" t="str">
            <v>NO</v>
          </cell>
        </row>
        <row r="592">
          <cell r="A592" t="str">
            <v>DAVID M. TYSON, .D.</v>
          </cell>
          <cell r="B592">
            <v>40</v>
          </cell>
          <cell r="C592">
            <v>0</v>
          </cell>
          <cell r="D592" t="str">
            <v>YES</v>
          </cell>
          <cell r="E592" t="str">
            <v>NO</v>
          </cell>
          <cell r="F592" t="str">
            <v>NO</v>
          </cell>
        </row>
        <row r="593">
          <cell r="A593" t="str">
            <v>STANTON S. KREMSKY, M.D.</v>
          </cell>
          <cell r="B593">
            <v>39</v>
          </cell>
          <cell r="C593">
            <v>32.83</v>
          </cell>
          <cell r="D593" t="str">
            <v>YES</v>
          </cell>
          <cell r="E593" t="str">
            <v>NO</v>
          </cell>
          <cell r="F593" t="str">
            <v>NO</v>
          </cell>
        </row>
        <row r="594">
          <cell r="A594" t="str">
            <v>CENTRAL TX RADIOLOGY ASSOC., P</v>
          </cell>
          <cell r="B594">
            <v>39</v>
          </cell>
          <cell r="C594">
            <v>31.5</v>
          </cell>
          <cell r="D594" t="str">
            <v>YES</v>
          </cell>
          <cell r="E594" t="str">
            <v>NO</v>
          </cell>
          <cell r="F594" t="str">
            <v>NO</v>
          </cell>
        </row>
        <row r="595">
          <cell r="A595" t="str">
            <v>STONEWALL RURAL HEALTH CLINIC</v>
          </cell>
          <cell r="B595">
            <v>39</v>
          </cell>
          <cell r="C595">
            <v>18.149999999999999</v>
          </cell>
          <cell r="D595" t="str">
            <v>YES</v>
          </cell>
          <cell r="E595" t="str">
            <v>NO</v>
          </cell>
          <cell r="F595" t="str">
            <v>NO</v>
          </cell>
        </row>
        <row r="596">
          <cell r="A596" t="str">
            <v>MEMORIAL HOSPITAL</v>
          </cell>
          <cell r="B596">
            <v>39</v>
          </cell>
          <cell r="C596">
            <v>0</v>
          </cell>
          <cell r="D596" t="str">
            <v>YES</v>
          </cell>
          <cell r="E596" t="str">
            <v>NO</v>
          </cell>
          <cell r="F596" t="str">
            <v>NO</v>
          </cell>
        </row>
        <row r="597">
          <cell r="A597" t="str">
            <v>HEREFORD HEALTH CLINIC</v>
          </cell>
          <cell r="B597">
            <v>38</v>
          </cell>
          <cell r="C597">
            <v>17.3</v>
          </cell>
          <cell r="D597" t="str">
            <v>YES</v>
          </cell>
          <cell r="E597" t="str">
            <v>YES</v>
          </cell>
          <cell r="F597" t="str">
            <v>YES</v>
          </cell>
        </row>
        <row r="598">
          <cell r="A598" t="str">
            <v>RONALD HOPKINS</v>
          </cell>
          <cell r="B598">
            <v>36</v>
          </cell>
          <cell r="C598">
            <v>22.77</v>
          </cell>
          <cell r="D598" t="str">
            <v>YES</v>
          </cell>
          <cell r="E598" t="str">
            <v>YES</v>
          </cell>
          <cell r="F598" t="str">
            <v>YES</v>
          </cell>
        </row>
        <row r="599">
          <cell r="A599" t="str">
            <v>RANDAL W. BROWN, M.D.</v>
          </cell>
          <cell r="B599">
            <v>36</v>
          </cell>
          <cell r="C599">
            <v>18.86</v>
          </cell>
          <cell r="D599" t="str">
            <v>YES</v>
          </cell>
          <cell r="E599" t="str">
            <v>NO</v>
          </cell>
          <cell r="F599" t="str">
            <v>NO</v>
          </cell>
        </row>
        <row r="600">
          <cell r="A600" t="str">
            <v>J. PAUL REYNOLDS, M.D.</v>
          </cell>
          <cell r="B600">
            <v>35</v>
          </cell>
          <cell r="C600">
            <v>16.809999999999999</v>
          </cell>
          <cell r="D600" t="str">
            <v>YES</v>
          </cell>
          <cell r="E600" t="str">
            <v>NO</v>
          </cell>
          <cell r="F600" t="str">
            <v>NO</v>
          </cell>
        </row>
        <row r="601">
          <cell r="A601" t="str">
            <v>SYED-ALI ASGHAR</v>
          </cell>
          <cell r="B601">
            <v>35</v>
          </cell>
          <cell r="C601">
            <v>14.75</v>
          </cell>
          <cell r="D601" t="str">
            <v>YES</v>
          </cell>
          <cell r="E601" t="str">
            <v>NO</v>
          </cell>
          <cell r="F601" t="str">
            <v>NO</v>
          </cell>
        </row>
        <row r="602">
          <cell r="A602" t="str">
            <v>KENT COUNTY RURAL HEALTH CLINI</v>
          </cell>
          <cell r="B602">
            <v>35</v>
          </cell>
          <cell r="C602">
            <v>0</v>
          </cell>
          <cell r="D602" t="str">
            <v>YES</v>
          </cell>
          <cell r="E602" t="str">
            <v>NO</v>
          </cell>
          <cell r="F602" t="str">
            <v>NO</v>
          </cell>
        </row>
        <row r="603">
          <cell r="A603" t="str">
            <v>TONY R. LOGGINS, M.D.</v>
          </cell>
          <cell r="B603">
            <v>35</v>
          </cell>
          <cell r="C603">
            <v>0</v>
          </cell>
          <cell r="D603" t="str">
            <v>YES</v>
          </cell>
          <cell r="E603" t="str">
            <v>YES</v>
          </cell>
          <cell r="F603" t="str">
            <v>NO</v>
          </cell>
        </row>
        <row r="604">
          <cell r="A604" t="str">
            <v>CHC-DENVER CITY</v>
          </cell>
          <cell r="B604">
            <v>34</v>
          </cell>
          <cell r="C604">
            <v>0</v>
          </cell>
          <cell r="D604" t="str">
            <v>YES</v>
          </cell>
          <cell r="E604" t="str">
            <v>NO</v>
          </cell>
          <cell r="F604" t="str">
            <v>YES</v>
          </cell>
        </row>
        <row r="605">
          <cell r="A605" t="str">
            <v>CHILLICOTHE HOSPITAL DISTRICT</v>
          </cell>
          <cell r="B605">
            <v>32</v>
          </cell>
          <cell r="C605">
            <v>13.16</v>
          </cell>
          <cell r="D605" t="str">
            <v>YES</v>
          </cell>
          <cell r="E605" t="str">
            <v>NO</v>
          </cell>
          <cell r="F605" t="str">
            <v>YES</v>
          </cell>
        </row>
        <row r="606">
          <cell r="A606" t="str">
            <v>JOSEPH ARAGON, MD</v>
          </cell>
          <cell r="B606">
            <v>31</v>
          </cell>
          <cell r="C606">
            <v>6.28</v>
          </cell>
          <cell r="D606" t="str">
            <v>YES</v>
          </cell>
          <cell r="E606" t="str">
            <v>NO</v>
          </cell>
          <cell r="F606" t="str">
            <v>YES</v>
          </cell>
        </row>
        <row r="607">
          <cell r="A607" t="str">
            <v>LAXMICHAND KAMNANI, MD</v>
          </cell>
          <cell r="B607">
            <v>30</v>
          </cell>
          <cell r="C607">
            <v>30</v>
          </cell>
          <cell r="D607" t="str">
            <v>YES</v>
          </cell>
          <cell r="E607" t="str">
            <v>NO</v>
          </cell>
          <cell r="F607" t="str">
            <v>NO</v>
          </cell>
        </row>
        <row r="608">
          <cell r="A608" t="str">
            <v>RADIOLOGY ASSOCIATES OF ABILEN</v>
          </cell>
          <cell r="B608">
            <v>30</v>
          </cell>
          <cell r="C608">
            <v>21.6</v>
          </cell>
          <cell r="D608" t="str">
            <v>YES</v>
          </cell>
          <cell r="E608" t="str">
            <v>YES</v>
          </cell>
          <cell r="F608" t="str">
            <v>NO</v>
          </cell>
        </row>
        <row r="609">
          <cell r="A609" t="str">
            <v>CHARLES WAYNE CADENHEAD, M.D.</v>
          </cell>
          <cell r="B609">
            <v>30</v>
          </cell>
          <cell r="C609">
            <v>12.6</v>
          </cell>
          <cell r="D609" t="str">
            <v>YES</v>
          </cell>
          <cell r="E609" t="str">
            <v>NO</v>
          </cell>
          <cell r="F609" t="str">
            <v>NO</v>
          </cell>
        </row>
        <row r="610">
          <cell r="A610" t="str">
            <v>MANON E. CHILDERS, III, M.D.</v>
          </cell>
          <cell r="B610">
            <v>30</v>
          </cell>
          <cell r="C610">
            <v>0</v>
          </cell>
          <cell r="D610" t="str">
            <v>YES</v>
          </cell>
          <cell r="E610" t="str">
            <v>NO</v>
          </cell>
          <cell r="F610" t="str">
            <v>NO</v>
          </cell>
        </row>
        <row r="611">
          <cell r="A611" t="str">
            <v>OLTON RURAL HEALTH CLINIC</v>
          </cell>
          <cell r="B611">
            <v>30</v>
          </cell>
          <cell r="C611">
            <v>0</v>
          </cell>
          <cell r="D611" t="str">
            <v>YES</v>
          </cell>
          <cell r="E611" t="str">
            <v>NO</v>
          </cell>
          <cell r="F611" t="str">
            <v>NO</v>
          </cell>
        </row>
        <row r="612">
          <cell r="A612" t="str">
            <v>PATHOLOGY ASSOC OF LUBBOCK</v>
          </cell>
          <cell r="B612">
            <v>30</v>
          </cell>
          <cell r="C612">
            <v>0</v>
          </cell>
          <cell r="D612" t="str">
            <v>YES</v>
          </cell>
          <cell r="E612" t="str">
            <v>NO</v>
          </cell>
          <cell r="F612" t="str">
            <v>YES</v>
          </cell>
        </row>
        <row r="613">
          <cell r="A613" t="str">
            <v>RADIOLOGY ASSOCIATES</v>
          </cell>
          <cell r="B613">
            <v>30</v>
          </cell>
          <cell r="C613">
            <v>0</v>
          </cell>
          <cell r="D613" t="str">
            <v>YES</v>
          </cell>
          <cell r="E613" t="str">
            <v>NO</v>
          </cell>
          <cell r="F613" t="str">
            <v>YES</v>
          </cell>
        </row>
        <row r="614">
          <cell r="A614" t="str">
            <v>KEVIN STENNETT, M.D.</v>
          </cell>
          <cell r="B614">
            <v>12.5</v>
          </cell>
          <cell r="C614">
            <v>11.87</v>
          </cell>
          <cell r="D614" t="str">
            <v>YES</v>
          </cell>
          <cell r="E614" t="str">
            <v>YES</v>
          </cell>
          <cell r="F614" t="str">
            <v>YES</v>
          </cell>
        </row>
      </sheetData>
      <sheetData sheetId="2"/>
      <sheetData sheetId="3">
        <row r="1">
          <cell r="A1" t="str">
            <v>PROVIDER NAME</v>
          </cell>
          <cell r="B1" t="str">
            <v>TIN</v>
          </cell>
          <cell r="C1" t="str">
            <v>TIN+2</v>
          </cell>
          <cell r="D1" t="str">
            <v>CITY</v>
          </cell>
          <cell r="E1" t="str">
            <v>STATE</v>
          </cell>
          <cell r="F1" t="str">
            <v>HS</v>
          </cell>
          <cell r="G1" t="str">
            <v>PHCS</v>
          </cell>
          <cell r="H1" t="str">
            <v>MDCL</v>
          </cell>
        </row>
        <row r="2">
          <cell r="A2" t="str">
            <v>AB REGIONAL MED CN</v>
          </cell>
          <cell r="B2" t="str">
            <v>582068562</v>
          </cell>
          <cell r="C2" t="str">
            <v>58206856204</v>
          </cell>
          <cell r="D2" t="str">
            <v>ABILENE</v>
          </cell>
          <cell r="E2" t="str">
            <v>TX</v>
          </cell>
          <cell r="F2" t="str">
            <v>NO</v>
          </cell>
          <cell r="G2" t="str">
            <v>NO</v>
          </cell>
          <cell r="H2" t="str">
            <v>YES</v>
          </cell>
        </row>
        <row r="3">
          <cell r="A3" t="str">
            <v>ABILENE ANESTHESIA GROUP, PA</v>
          </cell>
          <cell r="B3" t="str">
            <v>752255502</v>
          </cell>
          <cell r="C3" t="str">
            <v>75225550201</v>
          </cell>
          <cell r="D3" t="str">
            <v>ABILENE</v>
          </cell>
          <cell r="E3" t="str">
            <v>TX</v>
          </cell>
          <cell r="F3" t="str">
            <v>YES</v>
          </cell>
          <cell r="G3" t="str">
            <v>YES</v>
          </cell>
          <cell r="H3" t="str">
            <v>NO</v>
          </cell>
        </row>
        <row r="4">
          <cell r="A4" t="str">
            <v>ABILENE CARDIOLOGY CONSULTANTS</v>
          </cell>
          <cell r="B4" t="str">
            <v>752358478</v>
          </cell>
          <cell r="C4" t="str">
            <v>75235847802</v>
          </cell>
          <cell r="D4" t="str">
            <v>ABILENE</v>
          </cell>
          <cell r="E4" t="str">
            <v>TX</v>
          </cell>
          <cell r="F4" t="str">
            <v>YES</v>
          </cell>
          <cell r="G4" t="str">
            <v>NO</v>
          </cell>
          <cell r="H4" t="str">
            <v>NO</v>
          </cell>
        </row>
        <row r="5">
          <cell r="A5" t="str">
            <v>ABILENE DIAGNOSTIC CLINIC/NORT</v>
          </cell>
          <cell r="B5" t="str">
            <v>752624216</v>
          </cell>
          <cell r="C5" t="str">
            <v>75262421602</v>
          </cell>
          <cell r="D5" t="str">
            <v>ABILENE</v>
          </cell>
          <cell r="E5" t="str">
            <v>TX</v>
          </cell>
          <cell r="F5" t="str">
            <v>YES</v>
          </cell>
          <cell r="G5" t="str">
            <v>NO</v>
          </cell>
          <cell r="H5" t="str">
            <v>NO</v>
          </cell>
        </row>
        <row r="6">
          <cell r="A6" t="str">
            <v>ABILENE FOOT CENTER</v>
          </cell>
          <cell r="B6" t="str">
            <v>752414546</v>
          </cell>
          <cell r="C6" t="str">
            <v>75241454601</v>
          </cell>
          <cell r="D6" t="str">
            <v>ABILENE</v>
          </cell>
          <cell r="E6" t="str">
            <v>TX</v>
          </cell>
          <cell r="F6" t="str">
            <v>YES</v>
          </cell>
          <cell r="G6" t="str">
            <v>YES</v>
          </cell>
          <cell r="H6" t="str">
            <v>NO</v>
          </cell>
        </row>
        <row r="7">
          <cell r="A7" t="str">
            <v>ABILENE MINOR EMERGENCY CLINIC</v>
          </cell>
          <cell r="B7" t="str">
            <v>751893093</v>
          </cell>
          <cell r="C7" t="str">
            <v>75189309302</v>
          </cell>
          <cell r="D7" t="str">
            <v>ABILENE</v>
          </cell>
          <cell r="E7" t="str">
            <v>TX</v>
          </cell>
          <cell r="F7" t="str">
            <v>YES</v>
          </cell>
          <cell r="G7" t="str">
            <v>NO</v>
          </cell>
          <cell r="H7" t="str">
            <v>NO</v>
          </cell>
        </row>
        <row r="8">
          <cell r="A8" t="str">
            <v>ABILENE PHYSICIAN GROUP</v>
          </cell>
          <cell r="B8" t="str">
            <v>752635279</v>
          </cell>
          <cell r="C8" t="str">
            <v>75263527901</v>
          </cell>
          <cell r="D8" t="str">
            <v>ABILENE</v>
          </cell>
          <cell r="E8" t="str">
            <v>TX</v>
          </cell>
          <cell r="F8" t="str">
            <v>YES</v>
          </cell>
          <cell r="G8" t="str">
            <v>YES</v>
          </cell>
          <cell r="H8" t="str">
            <v>YES</v>
          </cell>
        </row>
        <row r="9">
          <cell r="A9" t="str">
            <v>ABILENE PRIMARY CARE ASSOCIATE</v>
          </cell>
          <cell r="B9" t="str">
            <v>752649165</v>
          </cell>
          <cell r="C9" t="str">
            <v>75264916502</v>
          </cell>
          <cell r="D9" t="str">
            <v>ABILENE</v>
          </cell>
          <cell r="E9" t="str">
            <v>TX</v>
          </cell>
          <cell r="F9" t="str">
            <v>YES</v>
          </cell>
          <cell r="G9" t="str">
            <v>YES</v>
          </cell>
          <cell r="H9" t="str">
            <v>NO</v>
          </cell>
        </row>
        <row r="10">
          <cell r="A10" t="str">
            <v>ALBERT M. KINCHELOE, D.O.</v>
          </cell>
          <cell r="B10" t="str">
            <v>751837848</v>
          </cell>
          <cell r="C10" t="str">
            <v>75183784801</v>
          </cell>
          <cell r="D10" t="str">
            <v>ABILENE</v>
          </cell>
          <cell r="E10" t="str">
            <v>TX</v>
          </cell>
          <cell r="F10" t="str">
            <v>YES</v>
          </cell>
          <cell r="G10" t="str">
            <v>YES</v>
          </cell>
          <cell r="H10" t="str">
            <v>YES</v>
          </cell>
        </row>
        <row r="11">
          <cell r="A11" t="str">
            <v>BACCHUS &amp; VAUGHAN NEUROLOGY</v>
          </cell>
          <cell r="B11" t="str">
            <v>752630579</v>
          </cell>
          <cell r="C11" t="str">
            <v>75263057901</v>
          </cell>
          <cell r="D11" t="str">
            <v>ABILENE</v>
          </cell>
          <cell r="E11" t="str">
            <v>TX</v>
          </cell>
          <cell r="F11" t="str">
            <v>YES</v>
          </cell>
          <cell r="G11" t="str">
            <v>NO</v>
          </cell>
          <cell r="H11" t="str">
            <v>YES</v>
          </cell>
        </row>
        <row r="12">
          <cell r="A12" t="str">
            <v>CLINICAL PATHOLOGY ASSOCIATES</v>
          </cell>
          <cell r="B12" t="str">
            <v>751369692</v>
          </cell>
          <cell r="C12" t="str">
            <v>75136969201</v>
          </cell>
          <cell r="D12" t="str">
            <v>ABILENE</v>
          </cell>
          <cell r="E12" t="str">
            <v>TX</v>
          </cell>
          <cell r="F12" t="str">
            <v>YES</v>
          </cell>
          <cell r="G12" t="str">
            <v>YES</v>
          </cell>
          <cell r="H12" t="str">
            <v>YES</v>
          </cell>
        </row>
        <row r="13">
          <cell r="A13" t="str">
            <v>CLYDE N. MORGAN, M.D.</v>
          </cell>
          <cell r="B13" t="str">
            <v>462266174</v>
          </cell>
          <cell r="C13" t="str">
            <v>46226617401</v>
          </cell>
          <cell r="D13" t="str">
            <v>ABILENE</v>
          </cell>
          <cell r="E13" t="str">
            <v>TX</v>
          </cell>
          <cell r="F13" t="str">
            <v>YES</v>
          </cell>
          <cell r="G13" t="str">
            <v>NO</v>
          </cell>
          <cell r="H13" t="str">
            <v>NO</v>
          </cell>
        </row>
        <row r="14">
          <cell r="A14" t="str">
            <v>DALE A. FUNK, M.D.</v>
          </cell>
          <cell r="B14" t="str">
            <v>752742033</v>
          </cell>
          <cell r="C14" t="str">
            <v>75274203301</v>
          </cell>
          <cell r="D14" t="str">
            <v>ABILENE</v>
          </cell>
          <cell r="E14" t="str">
            <v>TX</v>
          </cell>
          <cell r="F14" t="str">
            <v>YES</v>
          </cell>
          <cell r="G14" t="str">
            <v>NO</v>
          </cell>
          <cell r="H14" t="str">
            <v>NO</v>
          </cell>
        </row>
        <row r="15">
          <cell r="A15" t="str">
            <v>EAR,NOSE AND THROAT SPECIALIST</v>
          </cell>
          <cell r="B15" t="str">
            <v>752628398</v>
          </cell>
          <cell r="C15" t="str">
            <v>75262839801</v>
          </cell>
          <cell r="D15" t="str">
            <v>ABILENE</v>
          </cell>
          <cell r="E15" t="str">
            <v>TX</v>
          </cell>
          <cell r="F15" t="str">
            <v>YES</v>
          </cell>
          <cell r="G15" t="str">
            <v>YES</v>
          </cell>
          <cell r="H15" t="str">
            <v>YES</v>
          </cell>
        </row>
        <row r="16">
          <cell r="A16" t="str">
            <v>HENDRICK RADIOLOGY CENTER</v>
          </cell>
          <cell r="B16" t="str">
            <v>751598794</v>
          </cell>
          <cell r="C16" t="str">
            <v>75159879403</v>
          </cell>
          <cell r="D16" t="str">
            <v>ABILENE</v>
          </cell>
          <cell r="E16" t="str">
            <v>TX</v>
          </cell>
          <cell r="F16" t="str">
            <v>YES</v>
          </cell>
          <cell r="G16" t="str">
            <v>YES</v>
          </cell>
          <cell r="H16" t="str">
            <v>NO</v>
          </cell>
        </row>
        <row r="17">
          <cell r="A17" t="str">
            <v>HENDRICK RADIOLOGY CENTER</v>
          </cell>
          <cell r="B17" t="str">
            <v>751598794</v>
          </cell>
          <cell r="C17" t="str">
            <v>75159879402</v>
          </cell>
          <cell r="D17" t="str">
            <v>ABILENE</v>
          </cell>
          <cell r="E17" t="str">
            <v>TX</v>
          </cell>
          <cell r="F17" t="str">
            <v>YES</v>
          </cell>
          <cell r="G17" t="str">
            <v>YES</v>
          </cell>
          <cell r="H17" t="str">
            <v>NO</v>
          </cell>
        </row>
        <row r="18">
          <cell r="A18" t="str">
            <v>HENDRICK REGIONAL LABS</v>
          </cell>
          <cell r="B18" t="str">
            <v>750827446</v>
          </cell>
          <cell r="C18" t="str">
            <v>75082744605</v>
          </cell>
          <cell r="D18" t="str">
            <v>ABILENE</v>
          </cell>
          <cell r="E18" t="str">
            <v>TX</v>
          </cell>
          <cell r="F18" t="str">
            <v>YES</v>
          </cell>
          <cell r="G18" t="str">
            <v>YES</v>
          </cell>
          <cell r="H18" t="str">
            <v>NO</v>
          </cell>
        </row>
        <row r="19">
          <cell r="A19" t="str">
            <v>JOHN WHITE III, M.D.</v>
          </cell>
          <cell r="B19" t="str">
            <v>752595652</v>
          </cell>
          <cell r="C19" t="str">
            <v>75259565201</v>
          </cell>
          <cell r="D19" t="str">
            <v>ABILENE</v>
          </cell>
          <cell r="E19" t="str">
            <v>TX</v>
          </cell>
          <cell r="F19" t="str">
            <v>NO</v>
          </cell>
          <cell r="G19" t="str">
            <v>YES</v>
          </cell>
          <cell r="H19" t="str">
            <v>NO</v>
          </cell>
        </row>
        <row r="20">
          <cell r="A20" t="str">
            <v>MICHELE P. JOHNSON, M.D.</v>
          </cell>
          <cell r="B20" t="str">
            <v>751709706</v>
          </cell>
          <cell r="C20" t="str">
            <v>75170970601</v>
          </cell>
          <cell r="D20" t="str">
            <v>ABILENE</v>
          </cell>
          <cell r="E20" t="str">
            <v>TX</v>
          </cell>
          <cell r="F20" t="str">
            <v>NO</v>
          </cell>
          <cell r="G20" t="str">
            <v>NO</v>
          </cell>
          <cell r="H20" t="str">
            <v>NO</v>
          </cell>
        </row>
        <row r="21">
          <cell r="A21" t="str">
            <v>PROF. ASSN. FOR PEDIATRICS</v>
          </cell>
          <cell r="B21" t="str">
            <v>751371323</v>
          </cell>
          <cell r="C21" t="str">
            <v>75137132301</v>
          </cell>
          <cell r="D21" t="str">
            <v>ABILENE</v>
          </cell>
          <cell r="E21" t="str">
            <v>TX</v>
          </cell>
          <cell r="F21" t="str">
            <v>YES</v>
          </cell>
          <cell r="G21" t="str">
            <v>YES</v>
          </cell>
          <cell r="H21" t="str">
            <v>NO</v>
          </cell>
        </row>
        <row r="22">
          <cell r="A22" t="str">
            <v>RADIOLOGY ASSOCIATES</v>
          </cell>
          <cell r="B22" t="str">
            <v>752680809</v>
          </cell>
          <cell r="C22" t="str">
            <v>75268080903</v>
          </cell>
          <cell r="D22" t="str">
            <v>ABILENE</v>
          </cell>
          <cell r="E22" t="str">
            <v>TX</v>
          </cell>
          <cell r="F22" t="str">
            <v>YES</v>
          </cell>
          <cell r="G22" t="str">
            <v>NO</v>
          </cell>
          <cell r="H22" t="str">
            <v>YES</v>
          </cell>
        </row>
        <row r="23">
          <cell r="A23" t="str">
            <v>RADIOLOGY ASSOCIATES OF ABILEN</v>
          </cell>
          <cell r="B23" t="str">
            <v>751292603</v>
          </cell>
          <cell r="C23" t="str">
            <v>75129260303</v>
          </cell>
          <cell r="D23" t="str">
            <v>ABILENE</v>
          </cell>
          <cell r="E23" t="str">
            <v>TX</v>
          </cell>
          <cell r="F23" t="str">
            <v>YES</v>
          </cell>
          <cell r="G23" t="str">
            <v>YES</v>
          </cell>
          <cell r="H23" t="str">
            <v>NO</v>
          </cell>
        </row>
        <row r="24">
          <cell r="A24" t="str">
            <v>RAE ANN HAMILTON, M.D.</v>
          </cell>
          <cell r="B24" t="str">
            <v>752345549</v>
          </cell>
          <cell r="C24" t="str">
            <v>75234554901</v>
          </cell>
          <cell r="D24" t="str">
            <v>ABILENE</v>
          </cell>
          <cell r="E24" t="str">
            <v>TX</v>
          </cell>
          <cell r="F24" t="str">
            <v>NO</v>
          </cell>
          <cell r="G24" t="str">
            <v>NO</v>
          </cell>
          <cell r="H24" t="str">
            <v>NO</v>
          </cell>
        </row>
        <row r="25">
          <cell r="A25" t="str">
            <v>RANA BHARDWAI, MD</v>
          </cell>
          <cell r="B25" t="str">
            <v>751824508</v>
          </cell>
          <cell r="C25" t="str">
            <v>75182450801</v>
          </cell>
          <cell r="D25" t="str">
            <v>ABILENE</v>
          </cell>
          <cell r="E25" t="str">
            <v>TX</v>
          </cell>
          <cell r="F25" t="str">
            <v>YES</v>
          </cell>
          <cell r="G25" t="str">
            <v>NO</v>
          </cell>
          <cell r="H25" t="str">
            <v>NO</v>
          </cell>
        </row>
        <row r="26">
          <cell r="A26" t="str">
            <v>ROGER B. HAGLUND, MD</v>
          </cell>
          <cell r="B26" t="str">
            <v>752614041</v>
          </cell>
          <cell r="C26" t="str">
            <v>75261404101</v>
          </cell>
          <cell r="D26" t="str">
            <v>ABILENE</v>
          </cell>
          <cell r="E26" t="str">
            <v>TX</v>
          </cell>
          <cell r="F26" t="str">
            <v>YES</v>
          </cell>
          <cell r="G26" t="str">
            <v>NO</v>
          </cell>
          <cell r="H26" t="str">
            <v>YES</v>
          </cell>
        </row>
        <row r="27">
          <cell r="A27" t="str">
            <v>STANLY T. SELBY, MD</v>
          </cell>
          <cell r="B27" t="str">
            <v>752187767</v>
          </cell>
          <cell r="C27" t="str">
            <v>75218776701</v>
          </cell>
          <cell r="D27" t="str">
            <v>ABILENE</v>
          </cell>
          <cell r="E27" t="str">
            <v>TX</v>
          </cell>
          <cell r="F27" t="str">
            <v>YES</v>
          </cell>
          <cell r="G27" t="str">
            <v>YES</v>
          </cell>
          <cell r="H27" t="str">
            <v>YES</v>
          </cell>
        </row>
        <row r="28">
          <cell r="A28" t="str">
            <v>WILLIAMS TROTTER AND ASSOC</v>
          </cell>
          <cell r="B28" t="str">
            <v>751369692</v>
          </cell>
          <cell r="C28" t="str">
            <v>75136969202</v>
          </cell>
          <cell r="D28" t="str">
            <v>ABILENE</v>
          </cell>
          <cell r="E28" t="str">
            <v>TX</v>
          </cell>
          <cell r="F28" t="str">
            <v>YES</v>
          </cell>
          <cell r="G28" t="str">
            <v>YES</v>
          </cell>
          <cell r="H28" t="str">
            <v>YES</v>
          </cell>
        </row>
        <row r="29">
          <cell r="A29" t="str">
            <v>ALAMOGORDO EYE CLINIC, INC.</v>
          </cell>
          <cell r="B29" t="str">
            <v>850273244</v>
          </cell>
          <cell r="C29" t="str">
            <v>85027324401</v>
          </cell>
          <cell r="D29" t="str">
            <v>ALAMOGORDO</v>
          </cell>
          <cell r="E29" t="str">
            <v>NM</v>
          </cell>
          <cell r="F29" t="str">
            <v>NO</v>
          </cell>
          <cell r="G29" t="str">
            <v>NO</v>
          </cell>
          <cell r="H29" t="str">
            <v>NO</v>
          </cell>
        </row>
        <row r="30">
          <cell r="A30" t="str">
            <v>GERALD CHAMPION MEM HOSP</v>
          </cell>
          <cell r="B30" t="str">
            <v>850138775</v>
          </cell>
          <cell r="C30" t="str">
            <v>85013877501</v>
          </cell>
          <cell r="D30" t="str">
            <v>ALAMOGORDO</v>
          </cell>
          <cell r="E30" t="str">
            <v>NM</v>
          </cell>
          <cell r="F30" t="str">
            <v>NO</v>
          </cell>
          <cell r="G30" t="str">
            <v>NO</v>
          </cell>
          <cell r="H30" t="str">
            <v>NO</v>
          </cell>
        </row>
        <row r="31">
          <cell r="A31" t="str">
            <v>MITCHELL CHIROPRACTIC LIFE</v>
          </cell>
          <cell r="B31" t="str">
            <v>850377446</v>
          </cell>
          <cell r="C31" t="str">
            <v>85037744601</v>
          </cell>
          <cell r="D31" t="str">
            <v>ALAMOGORDO</v>
          </cell>
          <cell r="E31" t="str">
            <v>NM</v>
          </cell>
          <cell r="F31" t="str">
            <v>NO</v>
          </cell>
          <cell r="G31" t="str">
            <v>NO</v>
          </cell>
          <cell r="H31" t="str">
            <v>NO</v>
          </cell>
        </row>
        <row r="32">
          <cell r="A32" t="str">
            <v>DONALD F. DRANEY</v>
          </cell>
          <cell r="B32" t="str">
            <v>850210163</v>
          </cell>
          <cell r="C32" t="str">
            <v>85021016301</v>
          </cell>
          <cell r="D32" t="str">
            <v>ALAMORGORDO</v>
          </cell>
          <cell r="E32" t="str">
            <v>NM</v>
          </cell>
          <cell r="F32" t="str">
            <v>NO</v>
          </cell>
          <cell r="G32" t="str">
            <v>NO</v>
          </cell>
          <cell r="H32" t="str">
            <v>NO</v>
          </cell>
        </row>
        <row r="33">
          <cell r="A33" t="str">
            <v>FIRST MED OF ALBANY</v>
          </cell>
          <cell r="B33" t="str">
            <v>751586080</v>
          </cell>
          <cell r="C33" t="str">
            <v>75158608002</v>
          </cell>
          <cell r="D33" t="str">
            <v>ALBANY</v>
          </cell>
          <cell r="E33" t="str">
            <v>TX</v>
          </cell>
          <cell r="F33" t="str">
            <v>YES</v>
          </cell>
          <cell r="G33" t="str">
            <v>NO</v>
          </cell>
          <cell r="H33" t="str">
            <v>NO</v>
          </cell>
        </row>
        <row r="34">
          <cell r="A34" t="str">
            <v>SOUTHWEST GASTROENTEROLOGY</v>
          </cell>
          <cell r="B34" t="str">
            <v>850300232</v>
          </cell>
          <cell r="C34" t="str">
            <v>85030023201</v>
          </cell>
          <cell r="D34" t="str">
            <v>ALBUGUERQUE</v>
          </cell>
          <cell r="E34" t="str">
            <v>NM</v>
          </cell>
          <cell r="F34" t="str">
            <v>YES</v>
          </cell>
          <cell r="G34" t="str">
            <v>NO</v>
          </cell>
          <cell r="H34" t="str">
            <v>NO</v>
          </cell>
        </row>
        <row r="35">
          <cell r="A35" t="str">
            <v>ALBUQUERQUE UROLOGY ASSOC.</v>
          </cell>
          <cell r="B35" t="str">
            <v>850381680</v>
          </cell>
          <cell r="C35" t="str">
            <v>85038168002</v>
          </cell>
          <cell r="D35" t="str">
            <v>ALBUQUERQUE</v>
          </cell>
          <cell r="E35" t="str">
            <v>NM</v>
          </cell>
          <cell r="F35" t="str">
            <v>YES</v>
          </cell>
          <cell r="G35" t="str">
            <v>YES</v>
          </cell>
          <cell r="H35" t="str">
            <v>YES</v>
          </cell>
        </row>
        <row r="36">
          <cell r="A36" t="str">
            <v>ANESTHESIA ASSOC OF NM/SF</v>
          </cell>
          <cell r="B36" t="str">
            <v>850210604</v>
          </cell>
          <cell r="C36" t="str">
            <v>85021060402</v>
          </cell>
          <cell r="D36" t="str">
            <v>ALBUQUERQUE</v>
          </cell>
          <cell r="E36" t="str">
            <v>NM</v>
          </cell>
          <cell r="F36" t="str">
            <v>YES</v>
          </cell>
          <cell r="G36" t="str">
            <v>NO</v>
          </cell>
          <cell r="H36" t="str">
            <v>YES</v>
          </cell>
        </row>
        <row r="37">
          <cell r="A37" t="str">
            <v>ANN E. BLAKELY, M.D.</v>
          </cell>
          <cell r="B37" t="str">
            <v>850415529</v>
          </cell>
          <cell r="C37" t="str">
            <v>85041552901</v>
          </cell>
          <cell r="D37" t="str">
            <v>ALBUQUERQUE</v>
          </cell>
          <cell r="E37" t="str">
            <v>NM</v>
          </cell>
          <cell r="F37" t="str">
            <v>NO</v>
          </cell>
          <cell r="G37" t="str">
            <v>NO</v>
          </cell>
          <cell r="H37" t="str">
            <v>NO</v>
          </cell>
        </row>
        <row r="38">
          <cell r="A38" t="str">
            <v>BARRY D. NAGEL, M.D.</v>
          </cell>
          <cell r="B38" t="str">
            <v>850457790</v>
          </cell>
          <cell r="C38" t="str">
            <v>85045779001</v>
          </cell>
          <cell r="D38" t="str">
            <v>ALBUQUERQUE</v>
          </cell>
          <cell r="E38" t="str">
            <v>NM</v>
          </cell>
          <cell r="F38" t="str">
            <v>YES</v>
          </cell>
          <cell r="G38" t="str">
            <v>YES</v>
          </cell>
          <cell r="H38" t="str">
            <v>NO</v>
          </cell>
        </row>
        <row r="39">
          <cell r="A39" t="str">
            <v>CLOVIS PLAINS REG MED CENTER</v>
          </cell>
          <cell r="B39" t="str">
            <v>850105601</v>
          </cell>
          <cell r="C39" t="str">
            <v>85010560125</v>
          </cell>
          <cell r="D39" t="str">
            <v>ALBUQUERQUE</v>
          </cell>
          <cell r="E39" t="str">
            <v>NM</v>
          </cell>
          <cell r="F39" t="str">
            <v>YES</v>
          </cell>
          <cell r="G39" t="str">
            <v>YES</v>
          </cell>
          <cell r="H39" t="str">
            <v>YES</v>
          </cell>
        </row>
        <row r="40">
          <cell r="A40" t="str">
            <v>CLOVIS PLAINS REG MEDICAL CENT</v>
          </cell>
          <cell r="B40" t="str">
            <v>850105601</v>
          </cell>
          <cell r="C40" t="str">
            <v>85010560126</v>
          </cell>
          <cell r="D40" t="str">
            <v>ALBUQUERQUE</v>
          </cell>
          <cell r="E40" t="str">
            <v>NM</v>
          </cell>
          <cell r="F40" t="str">
            <v>YES</v>
          </cell>
          <cell r="G40" t="str">
            <v>YES</v>
          </cell>
          <cell r="H40" t="str">
            <v>YES</v>
          </cell>
        </row>
        <row r="41">
          <cell r="A41" t="str">
            <v>DAN C TRIGG MEMORIAL HOSPITAL</v>
          </cell>
          <cell r="B41" t="str">
            <v>850105601</v>
          </cell>
          <cell r="C41" t="str">
            <v>85010560111</v>
          </cell>
          <cell r="D41" t="str">
            <v>ALBUQUERQUE</v>
          </cell>
          <cell r="E41" t="str">
            <v>NM</v>
          </cell>
          <cell r="F41" t="str">
            <v>YES</v>
          </cell>
          <cell r="G41" t="str">
            <v>YES</v>
          </cell>
          <cell r="H41" t="str">
            <v>YES</v>
          </cell>
        </row>
        <row r="42">
          <cell r="A42" t="str">
            <v>DARLO G. VANDER WILT, D.P.M.</v>
          </cell>
          <cell r="B42" t="str">
            <v>850407201</v>
          </cell>
          <cell r="C42" t="str">
            <v>85040720102</v>
          </cell>
          <cell r="D42" t="str">
            <v>ALBUQUERQUE</v>
          </cell>
          <cell r="E42" t="str">
            <v>NM</v>
          </cell>
          <cell r="F42" t="str">
            <v>YES</v>
          </cell>
          <cell r="G42" t="str">
            <v>YES</v>
          </cell>
          <cell r="H42" t="str">
            <v>YES</v>
          </cell>
        </row>
        <row r="43">
          <cell r="A43" t="str">
            <v>DIGESTIVE DISEASE CONSULTANTS</v>
          </cell>
          <cell r="B43" t="str">
            <v>850396157</v>
          </cell>
          <cell r="C43" t="str">
            <v>85039615701</v>
          </cell>
          <cell r="D43" t="str">
            <v>ALBUQUERQUE</v>
          </cell>
          <cell r="E43" t="str">
            <v>NM</v>
          </cell>
          <cell r="F43" t="str">
            <v>YES</v>
          </cell>
          <cell r="G43" t="str">
            <v>YES</v>
          </cell>
          <cell r="H43" t="str">
            <v>NO</v>
          </cell>
        </row>
        <row r="44">
          <cell r="A44" t="str">
            <v>EYE ASSOCIATES OF NEW MEXICO</v>
          </cell>
          <cell r="B44" t="str">
            <v>850246856</v>
          </cell>
          <cell r="C44" t="str">
            <v>85024685601</v>
          </cell>
          <cell r="D44" t="str">
            <v>ALBUQUERQUE</v>
          </cell>
          <cell r="E44" t="str">
            <v>NM</v>
          </cell>
          <cell r="F44" t="str">
            <v>YES</v>
          </cell>
          <cell r="G44" t="str">
            <v>YES</v>
          </cell>
          <cell r="H44" t="str">
            <v>YES</v>
          </cell>
        </row>
        <row r="45">
          <cell r="A45" t="str">
            <v>HUMAN SERVICES DEPT-TPL UNIT</v>
          </cell>
          <cell r="B45" t="str">
            <v>856000565</v>
          </cell>
          <cell r="C45" t="str">
            <v>85600056502</v>
          </cell>
          <cell r="D45" t="str">
            <v>ALBUQUERQUE</v>
          </cell>
          <cell r="E45" t="str">
            <v>NM</v>
          </cell>
          <cell r="F45" t="str">
            <v>NO</v>
          </cell>
          <cell r="G45" t="str">
            <v>NO</v>
          </cell>
          <cell r="H45" t="str">
            <v>N/A</v>
          </cell>
        </row>
        <row r="46">
          <cell r="A46" t="str">
            <v>JERALD LITTLEFIELD, MD</v>
          </cell>
          <cell r="B46" t="str">
            <v>541232892</v>
          </cell>
          <cell r="C46" t="str">
            <v>54123289201</v>
          </cell>
          <cell r="D46" t="str">
            <v>ALBUQUERQUE</v>
          </cell>
          <cell r="E46" t="str">
            <v>NM</v>
          </cell>
          <cell r="F46" t="str">
            <v>YES</v>
          </cell>
          <cell r="G46" t="str">
            <v>YES</v>
          </cell>
          <cell r="H46" t="str">
            <v>NO</v>
          </cell>
        </row>
        <row r="47">
          <cell r="A47" t="str">
            <v>JOHN SEIBEL, MD</v>
          </cell>
          <cell r="B47" t="str">
            <v>850249671</v>
          </cell>
          <cell r="C47" t="str">
            <v>85024967101</v>
          </cell>
          <cell r="D47" t="str">
            <v>ALBUQUERQUE</v>
          </cell>
          <cell r="E47" t="str">
            <v>NM</v>
          </cell>
          <cell r="F47" t="str">
            <v>YES</v>
          </cell>
          <cell r="G47" t="str">
            <v>YES</v>
          </cell>
          <cell r="H47" t="str">
            <v>YES</v>
          </cell>
        </row>
        <row r="48">
          <cell r="A48" t="str">
            <v>KASEMAN PRESBYTERIAN HOSP</v>
          </cell>
          <cell r="B48" t="str">
            <v>850105601</v>
          </cell>
          <cell r="C48" t="str">
            <v>85010560116</v>
          </cell>
          <cell r="D48" t="str">
            <v>ALBUQUERQUE</v>
          </cell>
          <cell r="E48" t="str">
            <v>NM</v>
          </cell>
          <cell r="F48" t="str">
            <v>YES</v>
          </cell>
          <cell r="G48" t="str">
            <v>YES</v>
          </cell>
          <cell r="H48" t="str">
            <v>YES</v>
          </cell>
        </row>
        <row r="49">
          <cell r="A49" t="str">
            <v>LOVELACE HEALTH SYSTEMS</v>
          </cell>
          <cell r="B49" t="str">
            <v>850327237</v>
          </cell>
          <cell r="C49" t="str">
            <v>85032723702</v>
          </cell>
          <cell r="D49" t="str">
            <v>ALBUQUERQUE</v>
          </cell>
          <cell r="E49" t="str">
            <v>NM</v>
          </cell>
          <cell r="F49" t="str">
            <v>NO</v>
          </cell>
          <cell r="G49" t="str">
            <v>NO</v>
          </cell>
          <cell r="H49" t="str">
            <v>NO</v>
          </cell>
        </row>
        <row r="50">
          <cell r="A50" t="str">
            <v>MICHAEL GURULE, MD</v>
          </cell>
          <cell r="B50" t="str">
            <v>850436842</v>
          </cell>
          <cell r="C50" t="str">
            <v>85043684201</v>
          </cell>
          <cell r="D50" t="str">
            <v>ALBUQUERQUE</v>
          </cell>
          <cell r="E50" t="str">
            <v>NM</v>
          </cell>
          <cell r="F50" t="str">
            <v>YES</v>
          </cell>
          <cell r="G50" t="str">
            <v>NO</v>
          </cell>
          <cell r="H50" t="str">
            <v>NO</v>
          </cell>
        </row>
        <row r="51">
          <cell r="A51" t="str">
            <v>NEW MEXICO HEART INST</v>
          </cell>
          <cell r="B51" t="str">
            <v>850424076</v>
          </cell>
          <cell r="C51" t="str">
            <v>85042407604</v>
          </cell>
          <cell r="D51" t="str">
            <v>ALBUQUERQUE</v>
          </cell>
          <cell r="E51" t="str">
            <v>NM</v>
          </cell>
          <cell r="F51" t="str">
            <v>YES</v>
          </cell>
          <cell r="G51" t="str">
            <v>YES</v>
          </cell>
          <cell r="H51" t="str">
            <v>YES</v>
          </cell>
        </row>
        <row r="52">
          <cell r="A52" t="str">
            <v>PRESBYTERIAN HOSPITAL</v>
          </cell>
          <cell r="B52" t="str">
            <v>850105601</v>
          </cell>
          <cell r="C52" t="str">
            <v>85010560102</v>
          </cell>
          <cell r="D52" t="str">
            <v>ALBUQUERQUE</v>
          </cell>
          <cell r="E52" t="str">
            <v>NM</v>
          </cell>
          <cell r="F52" t="str">
            <v>YES</v>
          </cell>
          <cell r="G52" t="str">
            <v>YES</v>
          </cell>
          <cell r="H52" t="str">
            <v>YES</v>
          </cell>
        </row>
        <row r="53">
          <cell r="A53" t="str">
            <v>PRESBYTERIAN PHYSICIAN'S BILLI</v>
          </cell>
          <cell r="B53" t="str">
            <v>850105601</v>
          </cell>
          <cell r="C53" t="str">
            <v>85010560115</v>
          </cell>
          <cell r="D53" t="str">
            <v>ALBUQUERQUE</v>
          </cell>
          <cell r="E53" t="str">
            <v>NM</v>
          </cell>
          <cell r="F53" t="str">
            <v>NO</v>
          </cell>
          <cell r="G53" t="str">
            <v>YES</v>
          </cell>
          <cell r="H53" t="str">
            <v>YES</v>
          </cell>
        </row>
        <row r="54">
          <cell r="A54" t="str">
            <v>RADIOLOGY ASSOC OF ALBUQUERQUE</v>
          </cell>
          <cell r="B54" t="str">
            <v>850214117</v>
          </cell>
          <cell r="C54" t="str">
            <v>85021411703</v>
          </cell>
          <cell r="D54" t="str">
            <v>ALBUQUERQUE</v>
          </cell>
          <cell r="E54" t="str">
            <v>NM</v>
          </cell>
          <cell r="F54" t="str">
            <v>YES</v>
          </cell>
          <cell r="G54" t="str">
            <v>YES</v>
          </cell>
          <cell r="H54" t="str">
            <v>YES</v>
          </cell>
        </row>
        <row r="55">
          <cell r="A55" t="str">
            <v>RADIOLOGY ASSOC.</v>
          </cell>
          <cell r="B55" t="str">
            <v>850214117</v>
          </cell>
          <cell r="C55" t="str">
            <v>85021411701</v>
          </cell>
          <cell r="D55" t="str">
            <v>ALBUQUERQUE</v>
          </cell>
          <cell r="E55" t="str">
            <v>NM</v>
          </cell>
          <cell r="F55" t="str">
            <v>YES</v>
          </cell>
          <cell r="G55" t="str">
            <v>YES</v>
          </cell>
          <cell r="H55" t="str">
            <v>YES</v>
          </cell>
        </row>
        <row r="56">
          <cell r="A56" t="str">
            <v>REGIONAL LAB CORPORATION</v>
          </cell>
          <cell r="B56" t="str">
            <v>850444170</v>
          </cell>
          <cell r="C56" t="str">
            <v>85044417001</v>
          </cell>
          <cell r="D56" t="str">
            <v>ALBUQUERQUE</v>
          </cell>
          <cell r="E56" t="str">
            <v>NM</v>
          </cell>
          <cell r="F56" t="str">
            <v>YES</v>
          </cell>
          <cell r="G56" t="str">
            <v>YES</v>
          </cell>
          <cell r="H56" t="str">
            <v>YES</v>
          </cell>
        </row>
        <row r="57">
          <cell r="A57" t="str">
            <v>RIO GRANDE PATHOLOGY ASSOC.</v>
          </cell>
          <cell r="B57" t="str">
            <v>850206196</v>
          </cell>
          <cell r="C57" t="str">
            <v>85020619602</v>
          </cell>
          <cell r="D57" t="str">
            <v>ALBUQUERQUE</v>
          </cell>
          <cell r="E57" t="str">
            <v>NM</v>
          </cell>
          <cell r="F57" t="str">
            <v>YES</v>
          </cell>
          <cell r="G57" t="str">
            <v>NO</v>
          </cell>
          <cell r="H57" t="str">
            <v>NO</v>
          </cell>
        </row>
        <row r="58">
          <cell r="A58" t="str">
            <v>S.E.D. MEDICAL LABORATORIES</v>
          </cell>
          <cell r="B58" t="str">
            <v>850353482</v>
          </cell>
          <cell r="C58" t="str">
            <v>85035348202</v>
          </cell>
          <cell r="D58" t="str">
            <v>ALBUQUERQUE</v>
          </cell>
          <cell r="E58" t="str">
            <v>NM</v>
          </cell>
          <cell r="F58" t="str">
            <v>YES</v>
          </cell>
          <cell r="G58" t="str">
            <v>YES</v>
          </cell>
          <cell r="H58" t="str">
            <v>YES</v>
          </cell>
        </row>
        <row r="59">
          <cell r="A59" t="str">
            <v>SOUTHWEST CARDIOLOGY</v>
          </cell>
          <cell r="B59" t="str">
            <v>850252077</v>
          </cell>
          <cell r="C59" t="str">
            <v>85025207702</v>
          </cell>
          <cell r="D59" t="str">
            <v>ALBUQUERQUE</v>
          </cell>
          <cell r="E59" t="str">
            <v>NM</v>
          </cell>
          <cell r="F59" t="str">
            <v>YES</v>
          </cell>
          <cell r="G59" t="str">
            <v>YES</v>
          </cell>
          <cell r="H59" t="str">
            <v>YES</v>
          </cell>
        </row>
        <row r="60">
          <cell r="A60" t="str">
            <v>SOUTHWEST MEDICAL ASSOCIATES</v>
          </cell>
          <cell r="B60" t="str">
            <v>850275777</v>
          </cell>
          <cell r="C60" t="str">
            <v>85027577701</v>
          </cell>
          <cell r="D60" t="str">
            <v>ALBUQUERQUE</v>
          </cell>
          <cell r="E60" t="str">
            <v>NM</v>
          </cell>
          <cell r="F60" t="str">
            <v>YES</v>
          </cell>
          <cell r="G60" t="str">
            <v>YES</v>
          </cell>
          <cell r="H60" t="str">
            <v>YES</v>
          </cell>
        </row>
        <row r="61">
          <cell r="A61" t="str">
            <v>ST JOSEPH MEDICAL CENTER</v>
          </cell>
          <cell r="B61" t="str">
            <v>850201285</v>
          </cell>
          <cell r="C61" t="str">
            <v>85020128506</v>
          </cell>
          <cell r="D61" t="str">
            <v>ALBUQUERQUE</v>
          </cell>
          <cell r="E61" t="str">
            <v>NM</v>
          </cell>
          <cell r="F61" t="str">
            <v>YES</v>
          </cell>
          <cell r="G61" t="str">
            <v>YES</v>
          </cell>
          <cell r="H61" t="str">
            <v>NO</v>
          </cell>
        </row>
        <row r="62">
          <cell r="A62" t="str">
            <v>ST. JOSEPH NORTHEAST HOSP</v>
          </cell>
          <cell r="B62" t="str">
            <v>850201285</v>
          </cell>
          <cell r="C62" t="str">
            <v>85020128505</v>
          </cell>
          <cell r="D62" t="str">
            <v>ALBUQUERQUE</v>
          </cell>
          <cell r="E62" t="str">
            <v>NM</v>
          </cell>
          <cell r="F62" t="str">
            <v>YES</v>
          </cell>
          <cell r="G62" t="str">
            <v>YES</v>
          </cell>
          <cell r="H62" t="str">
            <v>NO</v>
          </cell>
        </row>
        <row r="63">
          <cell r="A63" t="str">
            <v>SUPERIOR AMBULANCE INC.</v>
          </cell>
          <cell r="B63" t="str">
            <v>850211037</v>
          </cell>
          <cell r="C63" t="str">
            <v>85021103701</v>
          </cell>
          <cell r="D63" t="str">
            <v>ALBUQUERQUE</v>
          </cell>
          <cell r="E63" t="str">
            <v>NM</v>
          </cell>
          <cell r="F63" t="str">
            <v>NO</v>
          </cell>
          <cell r="G63" t="str">
            <v>NO</v>
          </cell>
          <cell r="H63" t="str">
            <v>N/A</v>
          </cell>
        </row>
        <row r="64">
          <cell r="A64" t="str">
            <v>UNIV. PHYSICIAN ASSOC.</v>
          </cell>
          <cell r="B64" t="str">
            <v>237036925</v>
          </cell>
          <cell r="C64" t="str">
            <v>23703692501</v>
          </cell>
          <cell r="D64" t="str">
            <v>ALBUQUERQUE</v>
          </cell>
          <cell r="E64" t="str">
            <v>NM</v>
          </cell>
          <cell r="F64" t="str">
            <v>YES</v>
          </cell>
          <cell r="G64" t="str">
            <v>NO</v>
          </cell>
          <cell r="H64" t="str">
            <v>NO</v>
          </cell>
        </row>
        <row r="65">
          <cell r="A65" t="str">
            <v>UNIVERSITY OF NEW MEXICO HOSP</v>
          </cell>
          <cell r="B65" t="str">
            <v>856003005</v>
          </cell>
          <cell r="C65" t="str">
            <v>85600300501</v>
          </cell>
          <cell r="D65" t="str">
            <v>ALBUQUERQUE</v>
          </cell>
          <cell r="E65" t="str">
            <v>NM</v>
          </cell>
          <cell r="F65" t="str">
            <v>YES</v>
          </cell>
          <cell r="G65" t="str">
            <v>NO</v>
          </cell>
          <cell r="H65" t="str">
            <v>NO</v>
          </cell>
        </row>
        <row r="66">
          <cell r="A66" t="str">
            <v>X-RAY ASSOCIATES OF NEW MEXICO</v>
          </cell>
          <cell r="B66" t="str">
            <v>850231202</v>
          </cell>
          <cell r="C66" t="str">
            <v>85023120205</v>
          </cell>
          <cell r="D66" t="str">
            <v>ALBUQUERQUE</v>
          </cell>
          <cell r="E66" t="str">
            <v>NM</v>
          </cell>
          <cell r="F66" t="str">
            <v>YES</v>
          </cell>
          <cell r="G66" t="str">
            <v>YES</v>
          </cell>
          <cell r="H66" t="str">
            <v>YES</v>
          </cell>
        </row>
        <row r="67">
          <cell r="A67" t="str">
            <v>RADIOLOGY, PA</v>
          </cell>
          <cell r="B67" t="str">
            <v>850243613</v>
          </cell>
          <cell r="C67" t="str">
            <v>85024361301</v>
          </cell>
          <cell r="D67" t="str">
            <v>ALMAOGORDO</v>
          </cell>
          <cell r="E67" t="str">
            <v>NM</v>
          </cell>
          <cell r="F67" t="str">
            <v>NO</v>
          </cell>
          <cell r="G67" t="str">
            <v>NO</v>
          </cell>
          <cell r="H67" t="str">
            <v>NO</v>
          </cell>
        </row>
        <row r="68">
          <cell r="A68" t="str">
            <v>ALVORD MEDICAL CLINIC</v>
          </cell>
          <cell r="B68" t="str">
            <v>752515822</v>
          </cell>
          <cell r="C68" t="str">
            <v>75251582201</v>
          </cell>
          <cell r="D68" t="str">
            <v>ALVORD</v>
          </cell>
          <cell r="E68" t="str">
            <v>TX</v>
          </cell>
          <cell r="F68" t="str">
            <v>YES</v>
          </cell>
          <cell r="G68" t="str">
            <v>NO</v>
          </cell>
          <cell r="H68" t="str">
            <v>YES</v>
          </cell>
        </row>
        <row r="69">
          <cell r="A69" t="str">
            <v>ALLERGY A.R.T.S.</v>
          </cell>
          <cell r="B69" t="str">
            <v>752470348</v>
          </cell>
          <cell r="C69" t="str">
            <v>75247034802</v>
          </cell>
          <cell r="D69" t="str">
            <v>AMARILLO</v>
          </cell>
          <cell r="E69" t="str">
            <v>TX</v>
          </cell>
          <cell r="F69" t="str">
            <v>YES</v>
          </cell>
          <cell r="G69" t="str">
            <v>YES</v>
          </cell>
          <cell r="H69" t="str">
            <v>YES</v>
          </cell>
        </row>
        <row r="70">
          <cell r="A70" t="str">
            <v>AMARILLO ANESTHESIA CONSULTANT</v>
          </cell>
          <cell r="B70" t="str">
            <v>752251516</v>
          </cell>
          <cell r="C70" t="str">
            <v>75225151601</v>
          </cell>
          <cell r="D70" t="str">
            <v>AMARILLO</v>
          </cell>
          <cell r="E70" t="str">
            <v>TX</v>
          </cell>
          <cell r="F70" t="str">
            <v>YES</v>
          </cell>
          <cell r="G70" t="str">
            <v>YES</v>
          </cell>
          <cell r="H70" t="str">
            <v>YES</v>
          </cell>
        </row>
        <row r="71">
          <cell r="A71" t="str">
            <v>AMARILLO ENT ASSOCIATES</v>
          </cell>
          <cell r="B71" t="str">
            <v>752446242</v>
          </cell>
          <cell r="C71" t="str">
            <v>75244624201</v>
          </cell>
          <cell r="D71" t="str">
            <v>AMARILLO</v>
          </cell>
          <cell r="E71" t="str">
            <v>TX</v>
          </cell>
          <cell r="F71" t="str">
            <v>YES</v>
          </cell>
          <cell r="G71" t="str">
            <v>YES</v>
          </cell>
          <cell r="H71" t="str">
            <v>YES</v>
          </cell>
        </row>
        <row r="72">
          <cell r="A72" t="str">
            <v>AMARILLO FAMILY PHYSICIANS</v>
          </cell>
          <cell r="B72" t="str">
            <v>752239700</v>
          </cell>
          <cell r="C72" t="str">
            <v>75223970002</v>
          </cell>
          <cell r="D72" t="str">
            <v>AMARILLO</v>
          </cell>
          <cell r="E72" t="str">
            <v>TX</v>
          </cell>
          <cell r="F72" t="str">
            <v>YES</v>
          </cell>
          <cell r="G72" t="str">
            <v>YES</v>
          </cell>
          <cell r="H72" t="str">
            <v>YES</v>
          </cell>
        </row>
        <row r="73">
          <cell r="A73" t="str">
            <v>AMARILLO PATH GROUP CLINIC</v>
          </cell>
          <cell r="B73" t="str">
            <v>752703209</v>
          </cell>
          <cell r="C73" t="str">
            <v>75270320901</v>
          </cell>
          <cell r="D73" t="str">
            <v>AMARILLO</v>
          </cell>
          <cell r="E73" t="str">
            <v>TX</v>
          </cell>
          <cell r="F73" t="str">
            <v>YES</v>
          </cell>
          <cell r="G73" t="str">
            <v>NO</v>
          </cell>
          <cell r="H73" t="str">
            <v>YES</v>
          </cell>
        </row>
        <row r="74">
          <cell r="A74" t="str">
            <v>AMARILLO PATH GRP</v>
          </cell>
          <cell r="B74" t="str">
            <v>752656007</v>
          </cell>
          <cell r="C74" t="str">
            <v>75265600702</v>
          </cell>
          <cell r="D74" t="str">
            <v>AMARILLO</v>
          </cell>
          <cell r="E74" t="str">
            <v>TX</v>
          </cell>
          <cell r="F74" t="str">
            <v>YES</v>
          </cell>
          <cell r="G74" t="str">
            <v>YES</v>
          </cell>
          <cell r="H74" t="str">
            <v>YES</v>
          </cell>
        </row>
        <row r="75">
          <cell r="A75" t="str">
            <v>AMARILLO SURGICAL GROUP ASSOC</v>
          </cell>
          <cell r="B75" t="str">
            <v>751390545</v>
          </cell>
          <cell r="C75" t="str">
            <v>75139054501</v>
          </cell>
          <cell r="D75" t="str">
            <v>AMARILLO</v>
          </cell>
          <cell r="E75" t="str">
            <v>TX</v>
          </cell>
          <cell r="F75" t="str">
            <v>YES</v>
          </cell>
          <cell r="G75" t="str">
            <v>YES</v>
          </cell>
          <cell r="H75" t="str">
            <v>YES</v>
          </cell>
        </row>
        <row r="76">
          <cell r="A76" t="str">
            <v>BAPTIST ST ANTHONYS HLTH</v>
          </cell>
          <cell r="B76" t="str">
            <v>750800669</v>
          </cell>
          <cell r="C76" t="str">
            <v>75080066901</v>
          </cell>
          <cell r="D76" t="str">
            <v>AMARILLO</v>
          </cell>
          <cell r="E76" t="str">
            <v>TX</v>
          </cell>
          <cell r="F76" t="str">
            <v>YES</v>
          </cell>
          <cell r="G76" t="str">
            <v>YES</v>
          </cell>
          <cell r="H76" t="str">
            <v>YES</v>
          </cell>
        </row>
        <row r="77">
          <cell r="A77" t="str">
            <v>BILL S. BARNHILL, MD</v>
          </cell>
          <cell r="B77" t="str">
            <v>752134834</v>
          </cell>
          <cell r="C77" t="str">
            <v>75213483401</v>
          </cell>
          <cell r="D77" t="str">
            <v>AMARILLO</v>
          </cell>
          <cell r="E77" t="str">
            <v>TX</v>
          </cell>
          <cell r="F77" t="str">
            <v>YES</v>
          </cell>
          <cell r="G77" t="str">
            <v>YES</v>
          </cell>
          <cell r="H77" t="str">
            <v>YES</v>
          </cell>
        </row>
        <row r="78">
          <cell r="A78" t="str">
            <v>BSA HEALTH NETWORK</v>
          </cell>
          <cell r="B78" t="str">
            <v>752565440</v>
          </cell>
          <cell r="C78" t="str">
            <v>75256544002</v>
          </cell>
          <cell r="D78" t="str">
            <v>AMARILLO</v>
          </cell>
          <cell r="E78" t="str">
            <v>TX</v>
          </cell>
          <cell r="F78" t="str">
            <v>YES</v>
          </cell>
          <cell r="G78" t="str">
            <v>YES</v>
          </cell>
          <cell r="H78" t="str">
            <v>YES</v>
          </cell>
        </row>
        <row r="79">
          <cell r="A79" t="str">
            <v>BSA/DBA/BORGER MEDICAL CLINIC</v>
          </cell>
          <cell r="B79" t="str">
            <v>750800669</v>
          </cell>
          <cell r="C79" t="str">
            <v>75080066902</v>
          </cell>
          <cell r="D79" t="str">
            <v>AMARILLO</v>
          </cell>
          <cell r="E79" t="str">
            <v>TX</v>
          </cell>
          <cell r="F79" t="str">
            <v>YES</v>
          </cell>
          <cell r="G79" t="str">
            <v>YES</v>
          </cell>
          <cell r="H79" t="str">
            <v>YES</v>
          </cell>
        </row>
        <row r="80">
          <cell r="A80" t="str">
            <v>CONS RADIATION ONCOLOGY</v>
          </cell>
          <cell r="B80" t="str">
            <v>751412299</v>
          </cell>
          <cell r="C80" t="str">
            <v>75141229901</v>
          </cell>
          <cell r="D80" t="str">
            <v>AMARILLO</v>
          </cell>
          <cell r="E80" t="str">
            <v>TX</v>
          </cell>
          <cell r="F80" t="str">
            <v>YES</v>
          </cell>
          <cell r="G80" t="str">
            <v>NO</v>
          </cell>
          <cell r="H80" t="str">
            <v>NO</v>
          </cell>
        </row>
        <row r="81">
          <cell r="A81" t="str">
            <v>CONSTANTINE SAADEH, M.D.</v>
          </cell>
          <cell r="B81" t="str">
            <v>752470348</v>
          </cell>
          <cell r="C81" t="str">
            <v>75247034801</v>
          </cell>
          <cell r="D81" t="str">
            <v>AMARILLO</v>
          </cell>
          <cell r="E81" t="str">
            <v>TX</v>
          </cell>
          <cell r="F81" t="str">
            <v>YES</v>
          </cell>
          <cell r="G81" t="str">
            <v>YES</v>
          </cell>
          <cell r="H81" t="str">
            <v>YES</v>
          </cell>
        </row>
        <row r="82">
          <cell r="A82" t="str">
            <v>CURRIE EYE INSTITUTE</v>
          </cell>
          <cell r="B82" t="str">
            <v>752457587</v>
          </cell>
          <cell r="C82" t="str">
            <v>75245758701</v>
          </cell>
          <cell r="D82" t="str">
            <v>AMARILLO</v>
          </cell>
          <cell r="E82" t="str">
            <v>TX</v>
          </cell>
          <cell r="F82" t="str">
            <v>YES</v>
          </cell>
          <cell r="G82" t="str">
            <v>YES</v>
          </cell>
          <cell r="H82" t="str">
            <v>YES</v>
          </cell>
        </row>
        <row r="83">
          <cell r="A83" t="str">
            <v>DEPT. OF VETERAN AFFAIRS</v>
          </cell>
          <cell r="B83" t="str">
            <v>751616212</v>
          </cell>
          <cell r="C83" t="str">
            <v>75161621201</v>
          </cell>
          <cell r="D83" t="str">
            <v>AMARILLO</v>
          </cell>
          <cell r="E83" t="str">
            <v>TX</v>
          </cell>
          <cell r="F83" t="str">
            <v>NO</v>
          </cell>
          <cell r="G83" t="str">
            <v>NO</v>
          </cell>
          <cell r="H83" t="str">
            <v>N/A</v>
          </cell>
        </row>
        <row r="84">
          <cell r="A84" t="str">
            <v>ELAINE COOK, M.D.</v>
          </cell>
          <cell r="B84" t="str">
            <v>860686018</v>
          </cell>
          <cell r="C84" t="str">
            <v>86068601801</v>
          </cell>
          <cell r="D84" t="str">
            <v>AMARILLO</v>
          </cell>
          <cell r="E84" t="str">
            <v>TX</v>
          </cell>
          <cell r="F84" t="str">
            <v>NO</v>
          </cell>
          <cell r="G84" t="str">
            <v>NO</v>
          </cell>
          <cell r="H84" t="str">
            <v>NO</v>
          </cell>
        </row>
        <row r="85">
          <cell r="A85" t="str">
            <v>ELIZABETH M. ARCHER, MD</v>
          </cell>
          <cell r="B85" t="str">
            <v>752177042</v>
          </cell>
          <cell r="C85" t="str">
            <v>75217704201</v>
          </cell>
          <cell r="D85" t="str">
            <v>AMARILLO</v>
          </cell>
          <cell r="E85" t="str">
            <v>TX</v>
          </cell>
          <cell r="F85" t="str">
            <v>YES</v>
          </cell>
          <cell r="G85" t="str">
            <v>NO</v>
          </cell>
          <cell r="H85" t="str">
            <v>YES</v>
          </cell>
        </row>
        <row r="86">
          <cell r="A86" t="str">
            <v>HARRINGTON CANCER CENTER</v>
          </cell>
          <cell r="B86" t="str">
            <v>751578415</v>
          </cell>
          <cell r="C86" t="str">
            <v>75157841501</v>
          </cell>
          <cell r="D86" t="str">
            <v>AMARILLO</v>
          </cell>
          <cell r="E86" t="str">
            <v>TX</v>
          </cell>
          <cell r="F86" t="str">
            <v>YES</v>
          </cell>
          <cell r="G86" t="str">
            <v>NO</v>
          </cell>
          <cell r="H86" t="str">
            <v>YES</v>
          </cell>
        </row>
        <row r="87">
          <cell r="A87" t="str">
            <v>HEALTHCARE PROFESSIONAL ASSOC</v>
          </cell>
          <cell r="B87" t="str">
            <v>752542693</v>
          </cell>
          <cell r="C87" t="str">
            <v>75254269301</v>
          </cell>
          <cell r="D87" t="str">
            <v>AMARILLO</v>
          </cell>
          <cell r="E87" t="str">
            <v>TX</v>
          </cell>
          <cell r="F87" t="str">
            <v>YES</v>
          </cell>
          <cell r="G87" t="str">
            <v>YES</v>
          </cell>
          <cell r="H87" t="str">
            <v>YES</v>
          </cell>
        </row>
        <row r="88">
          <cell r="A88" t="str">
            <v>HIGH PLAINS DERMATOLOGY CENTER</v>
          </cell>
          <cell r="B88" t="str">
            <v>751477242</v>
          </cell>
          <cell r="C88" t="str">
            <v>75147724201</v>
          </cell>
          <cell r="D88" t="str">
            <v>AMARILLO</v>
          </cell>
          <cell r="E88" t="str">
            <v>TX</v>
          </cell>
          <cell r="F88" t="str">
            <v>YES</v>
          </cell>
          <cell r="G88" t="str">
            <v>NO</v>
          </cell>
          <cell r="H88" t="str">
            <v>YES</v>
          </cell>
        </row>
        <row r="89">
          <cell r="A89" t="str">
            <v>HIGH PLAINS RADIOLOGICAL ASSOC</v>
          </cell>
          <cell r="B89" t="str">
            <v>751375446</v>
          </cell>
          <cell r="C89" t="str">
            <v>75137544602</v>
          </cell>
          <cell r="D89" t="str">
            <v>AMARILLO</v>
          </cell>
          <cell r="E89" t="str">
            <v>TX</v>
          </cell>
          <cell r="F89" t="str">
            <v>YES</v>
          </cell>
          <cell r="G89" t="str">
            <v>YES</v>
          </cell>
          <cell r="H89" t="str">
            <v>YES</v>
          </cell>
        </row>
        <row r="90">
          <cell r="A90" t="str">
            <v>HOWARD BERG, MD</v>
          </cell>
          <cell r="B90" t="str">
            <v>751765232</v>
          </cell>
          <cell r="C90" t="str">
            <v>75176523201</v>
          </cell>
          <cell r="D90" t="str">
            <v>AMARILLO</v>
          </cell>
          <cell r="E90" t="str">
            <v>TX</v>
          </cell>
          <cell r="F90" t="str">
            <v>YES</v>
          </cell>
          <cell r="G90" t="str">
            <v>YES</v>
          </cell>
          <cell r="H90" t="str">
            <v>YES</v>
          </cell>
        </row>
        <row r="91">
          <cell r="A91" t="str">
            <v>LARRY CHESLEY, DDS</v>
          </cell>
          <cell r="B91" t="str">
            <v>460111430</v>
          </cell>
          <cell r="C91" t="str">
            <v>46011143001</v>
          </cell>
          <cell r="D91" t="str">
            <v>AMARILLO</v>
          </cell>
          <cell r="E91" t="str">
            <v>TX</v>
          </cell>
          <cell r="F91" t="str">
            <v>NO</v>
          </cell>
          <cell r="G91" t="str">
            <v>NO</v>
          </cell>
          <cell r="H91" t="str">
            <v>NO</v>
          </cell>
        </row>
        <row r="92">
          <cell r="A92" t="str">
            <v>LEONARDO SALCEDO, M.D.</v>
          </cell>
          <cell r="B92" t="str">
            <v>589139645</v>
          </cell>
          <cell r="C92" t="str">
            <v>58913964501</v>
          </cell>
          <cell r="D92" t="str">
            <v>AMARILLO</v>
          </cell>
          <cell r="E92" t="str">
            <v>TX</v>
          </cell>
          <cell r="F92" t="str">
            <v>YES</v>
          </cell>
          <cell r="G92" t="str">
            <v>YES</v>
          </cell>
          <cell r="H92" t="str">
            <v>YES</v>
          </cell>
        </row>
        <row r="93">
          <cell r="A93" t="str">
            <v>MARGARET THURMOND-ANDERL, M.D.</v>
          </cell>
          <cell r="B93" t="str">
            <v>752533653</v>
          </cell>
          <cell r="C93" t="str">
            <v>75253365301</v>
          </cell>
          <cell r="D93" t="str">
            <v>AMARILLO</v>
          </cell>
          <cell r="E93" t="str">
            <v>TX</v>
          </cell>
          <cell r="F93" t="str">
            <v>YES</v>
          </cell>
          <cell r="G93" t="str">
            <v>YES</v>
          </cell>
          <cell r="H93" t="str">
            <v>YES</v>
          </cell>
        </row>
        <row r="94">
          <cell r="A94" t="str">
            <v>MARK RODGERS</v>
          </cell>
          <cell r="B94" t="str">
            <v>751765232</v>
          </cell>
          <cell r="C94" t="str">
            <v>75176523202</v>
          </cell>
          <cell r="D94" t="str">
            <v>AMARILLO</v>
          </cell>
          <cell r="E94" t="str">
            <v>TX</v>
          </cell>
          <cell r="F94" t="str">
            <v>YES</v>
          </cell>
          <cell r="G94" t="str">
            <v>YES</v>
          </cell>
          <cell r="H94" t="str">
            <v>NO</v>
          </cell>
        </row>
        <row r="95">
          <cell r="A95" t="str">
            <v>MICHAEL KENDALL, DPM</v>
          </cell>
          <cell r="B95" t="str">
            <v>751973851</v>
          </cell>
          <cell r="C95" t="str">
            <v>75197385101</v>
          </cell>
          <cell r="D95" t="str">
            <v>AMARILLO</v>
          </cell>
          <cell r="E95" t="str">
            <v>TX</v>
          </cell>
          <cell r="F95" t="str">
            <v>YES</v>
          </cell>
          <cell r="G95" t="str">
            <v>YES</v>
          </cell>
          <cell r="H95" t="str">
            <v>YES</v>
          </cell>
        </row>
        <row r="96">
          <cell r="A96" t="str">
            <v>OPTION CARE OF LUBBOCK</v>
          </cell>
          <cell r="B96" t="str">
            <v>752399247</v>
          </cell>
          <cell r="C96" t="str">
            <v>75239924701</v>
          </cell>
          <cell r="D96" t="str">
            <v>AMARILLO</v>
          </cell>
          <cell r="E96" t="str">
            <v>TX</v>
          </cell>
          <cell r="F96" t="str">
            <v>YES</v>
          </cell>
          <cell r="G96" t="str">
            <v>YES</v>
          </cell>
          <cell r="H96" t="str">
            <v>NO</v>
          </cell>
        </row>
        <row r="97">
          <cell r="A97" t="str">
            <v>PHYSICIANS PREFERRED LABORATOR</v>
          </cell>
          <cell r="B97" t="str">
            <v>752524145</v>
          </cell>
          <cell r="C97" t="str">
            <v>75252414501</v>
          </cell>
          <cell r="D97" t="str">
            <v>AMARILLO</v>
          </cell>
          <cell r="E97" t="str">
            <v>TX</v>
          </cell>
          <cell r="F97" t="str">
            <v>YES</v>
          </cell>
          <cell r="G97" t="str">
            <v>YES</v>
          </cell>
          <cell r="H97" t="str">
            <v>YES</v>
          </cell>
        </row>
        <row r="98">
          <cell r="A98" t="str">
            <v>PRUDENCIO AVENDANIO, MD</v>
          </cell>
          <cell r="B98" t="str">
            <v>751727401</v>
          </cell>
          <cell r="C98" t="str">
            <v>75172740101</v>
          </cell>
          <cell r="D98" t="str">
            <v>AMARILLO</v>
          </cell>
          <cell r="E98" t="str">
            <v>TX</v>
          </cell>
          <cell r="F98" t="str">
            <v>YES</v>
          </cell>
          <cell r="G98" t="str">
            <v>NO</v>
          </cell>
          <cell r="H98" t="str">
            <v>NO</v>
          </cell>
        </row>
        <row r="99">
          <cell r="A99" t="str">
            <v>ROBERTO ESTEVEZ, M.D.</v>
          </cell>
          <cell r="B99" t="str">
            <v>751723633</v>
          </cell>
          <cell r="C99" t="str">
            <v>75172363301</v>
          </cell>
          <cell r="D99" t="str">
            <v>AMARILLO</v>
          </cell>
          <cell r="E99" t="str">
            <v>TX</v>
          </cell>
          <cell r="F99" t="str">
            <v>YES</v>
          </cell>
          <cell r="G99" t="str">
            <v>YES</v>
          </cell>
          <cell r="H99" t="str">
            <v>YES</v>
          </cell>
        </row>
        <row r="100">
          <cell r="A100" t="str">
            <v>VICENTE MAZA, MD</v>
          </cell>
          <cell r="B100" t="str">
            <v>183362509</v>
          </cell>
          <cell r="C100" t="str">
            <v>18336250901</v>
          </cell>
          <cell r="D100" t="str">
            <v>AMARILLO</v>
          </cell>
          <cell r="E100" t="str">
            <v>TX</v>
          </cell>
          <cell r="F100" t="str">
            <v>NO</v>
          </cell>
          <cell r="G100" t="str">
            <v>NO</v>
          </cell>
          <cell r="H100" t="str">
            <v>NO</v>
          </cell>
        </row>
        <row r="101">
          <cell r="A101" t="str">
            <v>TEXAS TECH UNIVERSITY HEALTH</v>
          </cell>
          <cell r="B101" t="str">
            <v>752674896</v>
          </cell>
          <cell r="C101" t="str">
            <v>75267489601</v>
          </cell>
          <cell r="D101" t="str">
            <v>AMRLILLO</v>
          </cell>
          <cell r="E101" t="str">
            <v>TX</v>
          </cell>
          <cell r="F101" t="str">
            <v>YES</v>
          </cell>
          <cell r="G101" t="str">
            <v>YES</v>
          </cell>
          <cell r="H101" t="str">
            <v>YES</v>
          </cell>
        </row>
        <row r="102">
          <cell r="A102" t="str">
            <v>ANDREWS FAMILY MEDICINE</v>
          </cell>
          <cell r="B102" t="str">
            <v>751997880</v>
          </cell>
          <cell r="C102" t="str">
            <v>75199788001</v>
          </cell>
          <cell r="D102" t="str">
            <v>ANDREWS</v>
          </cell>
          <cell r="E102" t="str">
            <v>TX</v>
          </cell>
          <cell r="F102" t="str">
            <v>YES</v>
          </cell>
          <cell r="G102" t="str">
            <v>YES</v>
          </cell>
          <cell r="H102" t="str">
            <v>NO</v>
          </cell>
        </row>
        <row r="103">
          <cell r="A103" t="str">
            <v>PERMIAN GENERAL HOSPITAL</v>
          </cell>
          <cell r="B103" t="str">
            <v>751997880</v>
          </cell>
          <cell r="C103" t="str">
            <v>75199788002</v>
          </cell>
          <cell r="D103" t="str">
            <v>ANDREWS</v>
          </cell>
          <cell r="E103" t="str">
            <v>TX</v>
          </cell>
          <cell r="F103" t="str">
            <v>YES</v>
          </cell>
          <cell r="G103" t="str">
            <v>YES</v>
          </cell>
          <cell r="H103" t="str">
            <v>YES</v>
          </cell>
        </row>
        <row r="104">
          <cell r="A104" t="str">
            <v>SMFHC ANDREWS</v>
          </cell>
          <cell r="B104" t="str">
            <v>750818174</v>
          </cell>
          <cell r="C104" t="str">
            <v>75081817423</v>
          </cell>
          <cell r="D104" t="str">
            <v>ANDREWS</v>
          </cell>
          <cell r="E104" t="str">
            <v>TX</v>
          </cell>
          <cell r="F104" t="str">
            <v>YES</v>
          </cell>
          <cell r="G104" t="str">
            <v>YES</v>
          </cell>
          <cell r="H104" t="str">
            <v>YES</v>
          </cell>
        </row>
        <row r="105">
          <cell r="A105" t="str">
            <v>ARTESIA GENERAL HOSPITAL</v>
          </cell>
          <cell r="B105" t="str">
            <v>850105601</v>
          </cell>
          <cell r="C105" t="str">
            <v>85010560117</v>
          </cell>
          <cell r="D105" t="str">
            <v>ARTESIA</v>
          </cell>
          <cell r="E105" t="str">
            <v>NM</v>
          </cell>
          <cell r="F105" t="str">
            <v>YES</v>
          </cell>
          <cell r="G105" t="str">
            <v>YES</v>
          </cell>
          <cell r="H105" t="str">
            <v>YES</v>
          </cell>
        </row>
        <row r="106">
          <cell r="A106" t="str">
            <v>JORGE A DBA ZEPHY</v>
          </cell>
          <cell r="B106" t="str">
            <v>850405449</v>
          </cell>
          <cell r="C106" t="str">
            <v>85040544901</v>
          </cell>
          <cell r="D106" t="str">
            <v>ARTESIA</v>
          </cell>
          <cell r="E106" t="str">
            <v>NM</v>
          </cell>
          <cell r="F106" t="str">
            <v>NO</v>
          </cell>
          <cell r="G106" t="str">
            <v>YES</v>
          </cell>
          <cell r="H106" t="str">
            <v>YES</v>
          </cell>
        </row>
        <row r="107">
          <cell r="A107" t="str">
            <v>M. J. GRAFE, D.O.</v>
          </cell>
          <cell r="B107" t="str">
            <v>860263934</v>
          </cell>
          <cell r="C107" t="str">
            <v>86026393401</v>
          </cell>
          <cell r="D107" t="str">
            <v>ARTESIA</v>
          </cell>
          <cell r="E107" t="str">
            <v>NM</v>
          </cell>
          <cell r="F107" t="str">
            <v>YES</v>
          </cell>
          <cell r="G107" t="str">
            <v>YES</v>
          </cell>
          <cell r="H107" t="str">
            <v>NO</v>
          </cell>
        </row>
        <row r="108">
          <cell r="A108" t="str">
            <v>FAHED M. HAMADEH</v>
          </cell>
          <cell r="B108" t="str">
            <v>751212666</v>
          </cell>
          <cell r="C108" t="str">
            <v>75121266603</v>
          </cell>
          <cell r="D108" t="str">
            <v>ASPERMONT</v>
          </cell>
          <cell r="E108" t="str">
            <v>TX</v>
          </cell>
          <cell r="F108" t="str">
            <v>NO</v>
          </cell>
          <cell r="G108" t="str">
            <v>NO</v>
          </cell>
          <cell r="H108" t="str">
            <v>NO</v>
          </cell>
        </row>
        <row r="109">
          <cell r="A109" t="str">
            <v>STONEWALL MEMORIAL HOSP</v>
          </cell>
          <cell r="B109" t="str">
            <v>751212666</v>
          </cell>
          <cell r="C109" t="str">
            <v>75121266602</v>
          </cell>
          <cell r="D109" t="str">
            <v>ASPERMONT</v>
          </cell>
          <cell r="E109" t="str">
            <v>TX</v>
          </cell>
          <cell r="F109" t="str">
            <v>YES</v>
          </cell>
          <cell r="G109" t="str">
            <v>NO</v>
          </cell>
          <cell r="H109" t="str">
            <v>NO</v>
          </cell>
        </row>
        <row r="110">
          <cell r="A110" t="str">
            <v>STONEWALL RURAL HEALTH CLINIC</v>
          </cell>
          <cell r="B110" t="str">
            <v>751212666</v>
          </cell>
          <cell r="C110" t="str">
            <v>75121266604</v>
          </cell>
          <cell r="D110" t="str">
            <v>ASPERMONT</v>
          </cell>
          <cell r="E110" t="str">
            <v>TX</v>
          </cell>
          <cell r="F110" t="str">
            <v>YES</v>
          </cell>
          <cell r="G110" t="str">
            <v>NO</v>
          </cell>
          <cell r="H110" t="str">
            <v>NO</v>
          </cell>
        </row>
        <row r="111">
          <cell r="A111" t="str">
            <v>STONEWALL RURAL HEALTH CLINIC</v>
          </cell>
          <cell r="B111" t="str">
            <v>751212666</v>
          </cell>
          <cell r="C111" t="str">
            <v>75121266601</v>
          </cell>
          <cell r="D111" t="str">
            <v>ASPERMONT</v>
          </cell>
          <cell r="E111" t="str">
            <v>TX</v>
          </cell>
          <cell r="F111" t="str">
            <v>YES</v>
          </cell>
          <cell r="G111" t="str">
            <v>NO</v>
          </cell>
          <cell r="H111" t="str">
            <v>NO</v>
          </cell>
        </row>
        <row r="112">
          <cell r="A112" t="str">
            <v>SANTA FE IMAGING CENTER,</v>
          </cell>
          <cell r="B112" t="str">
            <v>850427689</v>
          </cell>
          <cell r="C112" t="str">
            <v>85042768902</v>
          </cell>
          <cell r="D112" t="str">
            <v>ATLANTA</v>
          </cell>
          <cell r="E112" t="str">
            <v>GA</v>
          </cell>
          <cell r="F112" t="str">
            <v>YES</v>
          </cell>
          <cell r="G112" t="str">
            <v>YES</v>
          </cell>
          <cell r="H112" t="str">
            <v>NO</v>
          </cell>
        </row>
        <row r="113">
          <cell r="A113" t="str">
            <v>MARK J. PHELAN, M.D.</v>
          </cell>
          <cell r="B113" t="str">
            <v>752680809</v>
          </cell>
          <cell r="C113" t="str">
            <v>75268080905</v>
          </cell>
          <cell r="D113" t="str">
            <v>AUSTIN</v>
          </cell>
          <cell r="E113" t="str">
            <v>TX</v>
          </cell>
          <cell r="F113" t="str">
            <v>YES</v>
          </cell>
          <cell r="G113" t="str">
            <v>NO</v>
          </cell>
          <cell r="H113" t="str">
            <v>YES</v>
          </cell>
        </row>
        <row r="114">
          <cell r="A114" t="str">
            <v>NHIC</v>
          </cell>
          <cell r="B114" t="str">
            <v>751532981</v>
          </cell>
          <cell r="C114" t="str">
            <v>75153298101</v>
          </cell>
          <cell r="D114" t="str">
            <v>AUSTIN</v>
          </cell>
          <cell r="E114" t="str">
            <v>TX</v>
          </cell>
          <cell r="F114" t="str">
            <v>NO</v>
          </cell>
          <cell r="G114" t="str">
            <v>NO</v>
          </cell>
          <cell r="H114" t="str">
            <v>N/A</v>
          </cell>
        </row>
        <row r="115">
          <cell r="A115" t="str">
            <v>PREMIER PHYSICIANS</v>
          </cell>
          <cell r="B115" t="str">
            <v>752680809</v>
          </cell>
          <cell r="C115" t="str">
            <v>75268080901</v>
          </cell>
          <cell r="D115" t="str">
            <v>AUSTIN</v>
          </cell>
          <cell r="E115" t="str">
            <v>TX</v>
          </cell>
          <cell r="F115" t="str">
            <v>YES</v>
          </cell>
          <cell r="G115" t="str">
            <v>NO</v>
          </cell>
          <cell r="H115" t="str">
            <v>YES</v>
          </cell>
        </row>
        <row r="116">
          <cell r="A116" t="str">
            <v>STANLY SELBY</v>
          </cell>
          <cell r="B116" t="str">
            <v>752680809</v>
          </cell>
          <cell r="C116" t="str">
            <v>75268080907</v>
          </cell>
          <cell r="D116" t="str">
            <v>AUSTIN</v>
          </cell>
          <cell r="E116" t="str">
            <v>TX</v>
          </cell>
          <cell r="F116" t="str">
            <v>YES</v>
          </cell>
          <cell r="G116" t="str">
            <v>NO</v>
          </cell>
          <cell r="H116" t="str">
            <v>YES</v>
          </cell>
        </row>
        <row r="117">
          <cell r="A117" t="str">
            <v>TIMOTHY LILLICK</v>
          </cell>
          <cell r="B117" t="str">
            <v>752680809</v>
          </cell>
          <cell r="C117" t="str">
            <v>75268080904</v>
          </cell>
          <cell r="D117" t="str">
            <v>AUSTIN</v>
          </cell>
          <cell r="E117" t="str">
            <v>TX</v>
          </cell>
          <cell r="F117" t="str">
            <v>YES</v>
          </cell>
          <cell r="G117" t="str">
            <v>NO</v>
          </cell>
          <cell r="H117" t="str">
            <v>YES</v>
          </cell>
        </row>
        <row r="118">
          <cell r="A118" t="str">
            <v>BARKALOW CHIROPRACTIC OFFICE</v>
          </cell>
          <cell r="B118" t="str">
            <v>850247709</v>
          </cell>
          <cell r="C118" t="str">
            <v>85024770901</v>
          </cell>
          <cell r="D118" t="str">
            <v>BELEN</v>
          </cell>
          <cell r="E118" t="str">
            <v>NM</v>
          </cell>
          <cell r="F118" t="str">
            <v>YES</v>
          </cell>
          <cell r="G118" t="str">
            <v>NO</v>
          </cell>
          <cell r="H118" t="str">
            <v>NO</v>
          </cell>
        </row>
        <row r="119">
          <cell r="A119" t="str">
            <v>VA MEDICAL CENTER</v>
          </cell>
          <cell r="B119" t="str">
            <v>752510465</v>
          </cell>
          <cell r="C119" t="str">
            <v>75251046501</v>
          </cell>
          <cell r="D119" t="str">
            <v>BIG SPRING</v>
          </cell>
          <cell r="E119" t="str">
            <v>TX</v>
          </cell>
          <cell r="F119" t="str">
            <v>NO</v>
          </cell>
          <cell r="G119" t="str">
            <v>NO</v>
          </cell>
          <cell r="H119" t="str">
            <v>NO</v>
          </cell>
        </row>
        <row r="120">
          <cell r="A120" t="str">
            <v>N. M. PATEL, MD</v>
          </cell>
          <cell r="B120" t="str">
            <v>752594815</v>
          </cell>
          <cell r="C120" t="str">
            <v>75259481501</v>
          </cell>
          <cell r="D120" t="str">
            <v>BIG SPRINGS</v>
          </cell>
          <cell r="E120" t="str">
            <v>TX</v>
          </cell>
          <cell r="F120" t="str">
            <v>YES</v>
          </cell>
          <cell r="G120" t="str">
            <v>NO</v>
          </cell>
          <cell r="H120" t="str">
            <v>NO</v>
          </cell>
        </row>
        <row r="121">
          <cell r="A121" t="str">
            <v>ROBERT BRUHA, M.D.</v>
          </cell>
          <cell r="B121" t="str">
            <v>752574581</v>
          </cell>
          <cell r="C121" t="str">
            <v>75257458102</v>
          </cell>
          <cell r="D121" t="str">
            <v>BIG SPRINGS</v>
          </cell>
          <cell r="E121" t="str">
            <v>TX</v>
          </cell>
          <cell r="F121" t="str">
            <v>YES</v>
          </cell>
          <cell r="G121" t="str">
            <v>YES</v>
          </cell>
          <cell r="H121" t="str">
            <v>NO</v>
          </cell>
        </row>
        <row r="122">
          <cell r="A122" t="str">
            <v>STANTON S. KREMSKY, M.D.</v>
          </cell>
          <cell r="B122" t="str">
            <v>752485962</v>
          </cell>
          <cell r="C122" t="str">
            <v>75248596201</v>
          </cell>
          <cell r="D122" t="str">
            <v>BIG SPRINGS</v>
          </cell>
          <cell r="E122" t="str">
            <v>TX</v>
          </cell>
          <cell r="F122" t="str">
            <v>YES</v>
          </cell>
          <cell r="G122" t="str">
            <v>NO</v>
          </cell>
          <cell r="H122" t="str">
            <v>NO</v>
          </cell>
        </row>
        <row r="123">
          <cell r="A123" t="str">
            <v>BORGER MEDICAL CLINIC</v>
          </cell>
          <cell r="B123" t="str">
            <v>752292467</v>
          </cell>
          <cell r="C123" t="str">
            <v>75229246702</v>
          </cell>
          <cell r="D123" t="str">
            <v>BORGER</v>
          </cell>
          <cell r="E123" t="str">
            <v>TX</v>
          </cell>
          <cell r="F123" t="str">
            <v>YES</v>
          </cell>
          <cell r="G123" t="str">
            <v>YES</v>
          </cell>
          <cell r="H123" t="str">
            <v>YES</v>
          </cell>
        </row>
        <row r="124">
          <cell r="A124" t="str">
            <v>FAMILY MEDICAL CLINIC</v>
          </cell>
          <cell r="B124" t="str">
            <v>089641394</v>
          </cell>
          <cell r="C124" t="str">
            <v>08964139401</v>
          </cell>
          <cell r="D124" t="str">
            <v>BORGER</v>
          </cell>
          <cell r="E124" t="str">
            <v>TX</v>
          </cell>
          <cell r="F124" t="str">
            <v>YES</v>
          </cell>
          <cell r="G124" t="str">
            <v>YES</v>
          </cell>
          <cell r="H124" t="str">
            <v>NO</v>
          </cell>
        </row>
        <row r="125">
          <cell r="A125" t="str">
            <v>GOLDEN PLAINS HOSPITAL</v>
          </cell>
          <cell r="B125" t="str">
            <v>752292467</v>
          </cell>
          <cell r="C125" t="str">
            <v>75229246701</v>
          </cell>
          <cell r="D125" t="str">
            <v>BORGER</v>
          </cell>
          <cell r="E125" t="str">
            <v>TX</v>
          </cell>
          <cell r="F125" t="str">
            <v>YES</v>
          </cell>
          <cell r="G125" t="str">
            <v>YES</v>
          </cell>
          <cell r="H125" t="str">
            <v>YES</v>
          </cell>
        </row>
        <row r="126">
          <cell r="A126" t="str">
            <v>HORIZON PHARMACY #40</v>
          </cell>
          <cell r="B126" t="str">
            <v>752441557</v>
          </cell>
          <cell r="C126" t="str">
            <v>75244155701</v>
          </cell>
          <cell r="D126" t="str">
            <v>BORGER</v>
          </cell>
          <cell r="E126" t="str">
            <v>TX</v>
          </cell>
          <cell r="F126" t="str">
            <v>NO</v>
          </cell>
          <cell r="G126" t="str">
            <v>NO</v>
          </cell>
          <cell r="H126" t="str">
            <v>N/A</v>
          </cell>
        </row>
        <row r="127">
          <cell r="A127" t="str">
            <v>KENT D. GRAY, D.C.</v>
          </cell>
          <cell r="B127" t="str">
            <v>752532169</v>
          </cell>
          <cell r="C127" t="str">
            <v>75253216901</v>
          </cell>
          <cell r="D127" t="str">
            <v>BORGER</v>
          </cell>
          <cell r="E127" t="str">
            <v>TX</v>
          </cell>
          <cell r="F127" t="str">
            <v>NO</v>
          </cell>
          <cell r="G127" t="str">
            <v>YES</v>
          </cell>
          <cell r="H127" t="str">
            <v>NO</v>
          </cell>
        </row>
        <row r="128">
          <cell r="A128" t="str">
            <v>MOORE S PHARMACY</v>
          </cell>
          <cell r="B128" t="str">
            <v>751724517</v>
          </cell>
          <cell r="C128" t="str">
            <v>75172451701</v>
          </cell>
          <cell r="D128" t="str">
            <v>BORGER</v>
          </cell>
          <cell r="E128" t="str">
            <v>TX</v>
          </cell>
          <cell r="F128" t="str">
            <v>NO</v>
          </cell>
          <cell r="G128" t="str">
            <v>NO</v>
          </cell>
          <cell r="H128" t="str">
            <v>N/A</v>
          </cell>
        </row>
        <row r="129">
          <cell r="A129" t="str">
            <v>RANDY GRAY, D.C.</v>
          </cell>
          <cell r="B129" t="str">
            <v>752532169</v>
          </cell>
          <cell r="C129" t="str">
            <v>75253216902</v>
          </cell>
          <cell r="D129" t="str">
            <v>BORGER</v>
          </cell>
          <cell r="E129" t="str">
            <v>TX</v>
          </cell>
          <cell r="F129" t="str">
            <v>NO</v>
          </cell>
          <cell r="G129" t="str">
            <v>YES</v>
          </cell>
          <cell r="H129" t="str">
            <v>NO</v>
          </cell>
        </row>
        <row r="130">
          <cell r="A130" t="str">
            <v>STEPHEN F. ELSTON, MD</v>
          </cell>
          <cell r="B130" t="str">
            <v>752193696</v>
          </cell>
          <cell r="C130" t="str">
            <v>75219369601</v>
          </cell>
          <cell r="D130" t="str">
            <v>BORGER</v>
          </cell>
          <cell r="E130" t="str">
            <v>TX</v>
          </cell>
          <cell r="F130" t="str">
            <v>YES</v>
          </cell>
          <cell r="G130" t="str">
            <v>NO</v>
          </cell>
          <cell r="H130" t="str">
            <v>NO</v>
          </cell>
        </row>
        <row r="131">
          <cell r="A131" t="str">
            <v>BOWIE MEMORIAL HOSPITAL</v>
          </cell>
          <cell r="B131" t="str">
            <v>751220799</v>
          </cell>
          <cell r="C131" t="str">
            <v>75122079901</v>
          </cell>
          <cell r="D131" t="str">
            <v>BOWIE</v>
          </cell>
          <cell r="E131" t="str">
            <v>TX</v>
          </cell>
          <cell r="F131" t="str">
            <v>YES</v>
          </cell>
          <cell r="G131" t="str">
            <v>NO</v>
          </cell>
          <cell r="H131" t="str">
            <v>YES</v>
          </cell>
        </row>
        <row r="132">
          <cell r="A132" t="str">
            <v>BOWIE MEMORIAL HOSPITAL</v>
          </cell>
          <cell r="B132" t="str">
            <v>751220799</v>
          </cell>
          <cell r="C132" t="str">
            <v>75122079902</v>
          </cell>
          <cell r="D132" t="str">
            <v>BOWIE</v>
          </cell>
          <cell r="E132" t="str">
            <v>TX</v>
          </cell>
          <cell r="F132" t="str">
            <v>YES</v>
          </cell>
          <cell r="G132" t="str">
            <v>NO</v>
          </cell>
          <cell r="H132" t="str">
            <v>YES</v>
          </cell>
        </row>
        <row r="133">
          <cell r="A133" t="str">
            <v>DWIGHT J. NICHOLS, MD</v>
          </cell>
          <cell r="B133" t="str">
            <v>751573903</v>
          </cell>
          <cell r="C133" t="str">
            <v>75157390301</v>
          </cell>
          <cell r="D133" t="str">
            <v>BRECKENRIDGE</v>
          </cell>
          <cell r="E133" t="str">
            <v>TX</v>
          </cell>
          <cell r="F133" t="str">
            <v>YES</v>
          </cell>
          <cell r="G133" t="str">
            <v>NO</v>
          </cell>
          <cell r="H133" t="str">
            <v>NO</v>
          </cell>
        </row>
        <row r="134">
          <cell r="A134" t="str">
            <v>STEPHENS MEMORIAL HOSPITAL</v>
          </cell>
          <cell r="B134" t="str">
            <v>756003328</v>
          </cell>
          <cell r="C134" t="str">
            <v>75600332801</v>
          </cell>
          <cell r="D134" t="str">
            <v>BRECKENRIDGE</v>
          </cell>
          <cell r="E134" t="str">
            <v>TX</v>
          </cell>
          <cell r="F134" t="str">
            <v>YES</v>
          </cell>
          <cell r="G134" t="str">
            <v>NO</v>
          </cell>
          <cell r="H134" t="str">
            <v>YES</v>
          </cell>
        </row>
        <row r="135">
          <cell r="A135" t="str">
            <v>BRIDGEPORT CLINIC</v>
          </cell>
          <cell r="B135" t="str">
            <v>751415909</v>
          </cell>
          <cell r="C135" t="str">
            <v>75141590901</v>
          </cell>
          <cell r="D135" t="str">
            <v>BRIDGEPORT</v>
          </cell>
          <cell r="E135" t="str">
            <v>TX</v>
          </cell>
          <cell r="F135" t="str">
            <v>YES</v>
          </cell>
          <cell r="G135" t="str">
            <v>YES</v>
          </cell>
          <cell r="H135" t="str">
            <v>NO</v>
          </cell>
        </row>
        <row r="136">
          <cell r="A136" t="str">
            <v>DAVID A. RAY, D.O.</v>
          </cell>
          <cell r="B136" t="str">
            <v>751775212</v>
          </cell>
          <cell r="C136" t="str">
            <v>75177521202</v>
          </cell>
          <cell r="D136" t="str">
            <v>BRIDGEPORT</v>
          </cell>
          <cell r="E136" t="str">
            <v>TX</v>
          </cell>
          <cell r="F136" t="str">
            <v>YES</v>
          </cell>
          <cell r="G136" t="str">
            <v>YES</v>
          </cell>
          <cell r="H136" t="str">
            <v>YES</v>
          </cell>
        </row>
        <row r="137">
          <cell r="A137" t="str">
            <v>BROWNWOOD M.D. ANESTHESIA, P.A</v>
          </cell>
          <cell r="B137" t="str">
            <v>752160337</v>
          </cell>
          <cell r="C137" t="str">
            <v>75216033701</v>
          </cell>
          <cell r="D137" t="str">
            <v>BROWNWOOD</v>
          </cell>
          <cell r="E137" t="str">
            <v>TX</v>
          </cell>
          <cell r="F137" t="str">
            <v>YES</v>
          </cell>
          <cell r="G137" t="str">
            <v>NO</v>
          </cell>
          <cell r="H137" t="str">
            <v>NO</v>
          </cell>
        </row>
        <row r="138">
          <cell r="A138" t="str">
            <v>BROWNWOOD REG MED CENTER</v>
          </cell>
          <cell r="B138" t="str">
            <v>621762521</v>
          </cell>
          <cell r="C138" t="str">
            <v>62176252101</v>
          </cell>
          <cell r="D138" t="str">
            <v>BROWNWOOD</v>
          </cell>
          <cell r="E138" t="str">
            <v>TX</v>
          </cell>
          <cell r="F138" t="str">
            <v>YES</v>
          </cell>
          <cell r="G138" t="str">
            <v>NO</v>
          </cell>
          <cell r="H138" t="str">
            <v>YES</v>
          </cell>
        </row>
        <row r="139">
          <cell r="A139" t="str">
            <v>BROWNWOOD REGIONAL HOSPITAL</v>
          </cell>
          <cell r="B139" t="str">
            <v>742125594</v>
          </cell>
          <cell r="C139" t="str">
            <v>74212559401</v>
          </cell>
          <cell r="D139" t="str">
            <v>BROWNWOOD</v>
          </cell>
          <cell r="E139" t="str">
            <v>TX</v>
          </cell>
          <cell r="F139" t="str">
            <v>YES</v>
          </cell>
          <cell r="G139" t="str">
            <v>NO</v>
          </cell>
          <cell r="H139" t="str">
            <v>YES</v>
          </cell>
        </row>
        <row r="140">
          <cell r="A140" t="str">
            <v>DONALD POPE, MD</v>
          </cell>
          <cell r="B140" t="str">
            <v>752124557</v>
          </cell>
          <cell r="C140" t="str">
            <v>75212455701</v>
          </cell>
          <cell r="D140" t="str">
            <v>BROWNWOOD</v>
          </cell>
          <cell r="E140" t="str">
            <v>TX</v>
          </cell>
          <cell r="F140" t="str">
            <v>YES</v>
          </cell>
          <cell r="G140" t="str">
            <v>NO</v>
          </cell>
          <cell r="H140" t="str">
            <v>NO</v>
          </cell>
        </row>
        <row r="141">
          <cell r="A141" t="str">
            <v>EHRKE CHIROPRACTIC CLINIC</v>
          </cell>
          <cell r="B141" t="str">
            <v>751746377</v>
          </cell>
          <cell r="C141" t="str">
            <v>75174637701</v>
          </cell>
          <cell r="D141" t="str">
            <v>BROWNWOOD</v>
          </cell>
          <cell r="E141" t="str">
            <v>TX</v>
          </cell>
          <cell r="F141" t="str">
            <v>NO</v>
          </cell>
          <cell r="G141" t="str">
            <v>NO</v>
          </cell>
          <cell r="H141" t="str">
            <v>NO</v>
          </cell>
        </row>
        <row r="142">
          <cell r="A142" t="str">
            <v>MARTIN F. BELLI, MD</v>
          </cell>
          <cell r="B142" t="str">
            <v>098502070</v>
          </cell>
          <cell r="C142" t="str">
            <v>09850207002</v>
          </cell>
          <cell r="D142" t="str">
            <v>BROWNWOOD</v>
          </cell>
          <cell r="E142" t="str">
            <v>TX</v>
          </cell>
          <cell r="F142" t="str">
            <v>YES</v>
          </cell>
          <cell r="G142" t="str">
            <v>NO</v>
          </cell>
          <cell r="H142" t="str">
            <v>NO</v>
          </cell>
        </row>
        <row r="143">
          <cell r="A143" t="str">
            <v>ROBERT POWELL, MD</v>
          </cell>
          <cell r="B143" t="str">
            <v>251672577</v>
          </cell>
          <cell r="C143" t="str">
            <v>25167257701</v>
          </cell>
          <cell r="D143" t="str">
            <v>BROWNWOOD</v>
          </cell>
          <cell r="E143" t="str">
            <v>TX</v>
          </cell>
          <cell r="F143" t="str">
            <v>YES</v>
          </cell>
          <cell r="G143" t="str">
            <v>NO</v>
          </cell>
          <cell r="H143" t="str">
            <v>NO</v>
          </cell>
        </row>
        <row r="144">
          <cell r="A144" t="str">
            <v>LABCORP OF AMERICA HOLDINGS</v>
          </cell>
          <cell r="B144" t="str">
            <v>840611484</v>
          </cell>
          <cell r="C144" t="str">
            <v>840611484-5</v>
          </cell>
          <cell r="D144" t="str">
            <v>BURLINGTON</v>
          </cell>
          <cell r="E144" t="str">
            <v>NC</v>
          </cell>
          <cell r="F144" t="str">
            <v>YES</v>
          </cell>
          <cell r="G144" t="str">
            <v>YES</v>
          </cell>
          <cell r="H144" t="str">
            <v>YES</v>
          </cell>
        </row>
        <row r="145">
          <cell r="A145" t="str">
            <v>CARLSBAD HOME CARE</v>
          </cell>
          <cell r="B145" t="str">
            <v>850373716</v>
          </cell>
          <cell r="C145" t="str">
            <v>85037371601</v>
          </cell>
          <cell r="D145" t="str">
            <v>CARLSBAD</v>
          </cell>
          <cell r="E145" t="str">
            <v>NM</v>
          </cell>
          <cell r="F145" t="str">
            <v>NO</v>
          </cell>
          <cell r="G145" t="str">
            <v>NO</v>
          </cell>
          <cell r="H145" t="str">
            <v>NO</v>
          </cell>
        </row>
        <row r="146">
          <cell r="A146" t="str">
            <v>CARLSBAD MEDICAL CENTER</v>
          </cell>
          <cell r="B146" t="str">
            <v>621762526</v>
          </cell>
          <cell r="C146" t="str">
            <v>62176252601</v>
          </cell>
          <cell r="D146" t="str">
            <v>CARLSBAD</v>
          </cell>
          <cell r="E146" t="str">
            <v>NM</v>
          </cell>
          <cell r="F146" t="str">
            <v>YES</v>
          </cell>
          <cell r="G146" t="str">
            <v>NO</v>
          </cell>
          <cell r="H146" t="str">
            <v>YES</v>
          </cell>
        </row>
        <row r="147">
          <cell r="A147" t="str">
            <v>CHC-CARLSBAD</v>
          </cell>
          <cell r="B147" t="str">
            <v>752765544</v>
          </cell>
          <cell r="C147" t="str">
            <v>75276554401</v>
          </cell>
          <cell r="D147" t="str">
            <v>CARLSBAD</v>
          </cell>
          <cell r="E147" t="str">
            <v>NM</v>
          </cell>
          <cell r="F147" t="str">
            <v>YES</v>
          </cell>
          <cell r="G147" t="str">
            <v>NO</v>
          </cell>
          <cell r="H147" t="str">
            <v>YES</v>
          </cell>
        </row>
        <row r="148">
          <cell r="A148" t="str">
            <v>COLUMBIA MEDCTR/CARLSBAD</v>
          </cell>
          <cell r="B148" t="str">
            <v>621650579</v>
          </cell>
          <cell r="C148" t="str">
            <v>62165057901</v>
          </cell>
          <cell r="D148" t="str">
            <v>CARLSBAD</v>
          </cell>
          <cell r="E148" t="str">
            <v>NM</v>
          </cell>
          <cell r="F148" t="str">
            <v>YES</v>
          </cell>
          <cell r="G148" t="str">
            <v>NO</v>
          </cell>
          <cell r="H148" t="str">
            <v>YES</v>
          </cell>
        </row>
        <row r="149">
          <cell r="A149" t="str">
            <v>DEAN M. BLAIR, M.D.</v>
          </cell>
          <cell r="B149" t="str">
            <v>850404978</v>
          </cell>
          <cell r="C149" t="str">
            <v>85040497802</v>
          </cell>
          <cell r="D149" t="str">
            <v>CARLSBAD</v>
          </cell>
          <cell r="E149" t="str">
            <v>NM</v>
          </cell>
          <cell r="F149" t="str">
            <v>YES</v>
          </cell>
          <cell r="G149" t="str">
            <v>NO</v>
          </cell>
          <cell r="H149" t="str">
            <v>NO</v>
          </cell>
        </row>
        <row r="150">
          <cell r="A150" t="str">
            <v>FRANCIS FAMILY MED CENTER</v>
          </cell>
          <cell r="B150" t="str">
            <v>850206810</v>
          </cell>
          <cell r="C150" t="str">
            <v>85020681001</v>
          </cell>
          <cell r="D150" t="str">
            <v>CARLSBAD</v>
          </cell>
          <cell r="E150" t="str">
            <v>NM</v>
          </cell>
          <cell r="F150" t="str">
            <v>YES</v>
          </cell>
          <cell r="G150" t="str">
            <v>YES</v>
          </cell>
          <cell r="H150" t="str">
            <v>YES</v>
          </cell>
        </row>
        <row r="151">
          <cell r="A151" t="str">
            <v>GOLDEN SERVICES LIMITED</v>
          </cell>
          <cell r="B151" t="str">
            <v>850399472</v>
          </cell>
          <cell r="C151" t="str">
            <v>85039947201</v>
          </cell>
          <cell r="D151" t="str">
            <v>CARLSBAD</v>
          </cell>
          <cell r="E151" t="str">
            <v>NM</v>
          </cell>
          <cell r="F151" t="str">
            <v>YES</v>
          </cell>
          <cell r="G151" t="str">
            <v>NO</v>
          </cell>
          <cell r="H151" t="str">
            <v>NO</v>
          </cell>
        </row>
        <row r="152">
          <cell r="A152" t="str">
            <v>GREGORY L. DARROW, M.D.</v>
          </cell>
          <cell r="B152" t="str">
            <v>621736337</v>
          </cell>
          <cell r="C152" t="str">
            <v>62173633703</v>
          </cell>
          <cell r="D152" t="str">
            <v>CARLSBAD</v>
          </cell>
          <cell r="E152" t="str">
            <v>NM</v>
          </cell>
          <cell r="F152" t="str">
            <v>YES</v>
          </cell>
          <cell r="G152" t="str">
            <v>NO</v>
          </cell>
          <cell r="H152" t="str">
            <v>NO</v>
          </cell>
        </row>
        <row r="153">
          <cell r="A153" t="str">
            <v>HIPOLITO ANTIPORDA, M.D.</v>
          </cell>
          <cell r="B153" t="str">
            <v>850267925</v>
          </cell>
          <cell r="C153" t="str">
            <v>85026792501</v>
          </cell>
          <cell r="D153" t="str">
            <v>CARLSBAD</v>
          </cell>
          <cell r="E153" t="str">
            <v>NM</v>
          </cell>
          <cell r="F153" t="str">
            <v>NO</v>
          </cell>
          <cell r="G153" t="str">
            <v>NO</v>
          </cell>
          <cell r="H153" t="str">
            <v>NO</v>
          </cell>
        </row>
        <row r="154">
          <cell r="A154" t="str">
            <v>LEON COHEN, DPM</v>
          </cell>
          <cell r="B154" t="str">
            <v>138220286</v>
          </cell>
          <cell r="C154" t="str">
            <v>13822028601</v>
          </cell>
          <cell r="D154" t="str">
            <v>CARLSBAD</v>
          </cell>
          <cell r="E154" t="str">
            <v>NM</v>
          </cell>
          <cell r="F154" t="str">
            <v>NO</v>
          </cell>
          <cell r="G154" t="str">
            <v>NO</v>
          </cell>
          <cell r="H154" t="str">
            <v>NO</v>
          </cell>
        </row>
        <row r="155">
          <cell r="A155" t="str">
            <v>MAJID SYED, M.D.</v>
          </cell>
          <cell r="B155" t="str">
            <v>850385920</v>
          </cell>
          <cell r="C155" t="str">
            <v>85038592001</v>
          </cell>
          <cell r="D155" t="str">
            <v>CARLSBAD</v>
          </cell>
          <cell r="E155" t="str">
            <v>NM</v>
          </cell>
          <cell r="F155" t="str">
            <v>NO</v>
          </cell>
          <cell r="G155" t="str">
            <v>NO</v>
          </cell>
          <cell r="H155" t="str">
            <v>NO</v>
          </cell>
        </row>
        <row r="156">
          <cell r="A156" t="str">
            <v>MARSHALL BACA, MD</v>
          </cell>
          <cell r="B156" t="str">
            <v>850438524</v>
          </cell>
          <cell r="C156" t="str">
            <v>85043852401</v>
          </cell>
          <cell r="D156" t="str">
            <v>CARLSBAD</v>
          </cell>
          <cell r="E156" t="str">
            <v>NM</v>
          </cell>
          <cell r="F156" t="str">
            <v>YES</v>
          </cell>
          <cell r="G156" t="str">
            <v>NO</v>
          </cell>
          <cell r="H156" t="str">
            <v>NO</v>
          </cell>
        </row>
        <row r="157">
          <cell r="A157" t="str">
            <v>MEDICAL IMAGING OF CARLSBAD</v>
          </cell>
          <cell r="B157" t="str">
            <v>850333632</v>
          </cell>
          <cell r="C157" t="str">
            <v>85033363201</v>
          </cell>
          <cell r="D157" t="str">
            <v>CARLSBAD</v>
          </cell>
          <cell r="E157" t="str">
            <v>NM</v>
          </cell>
          <cell r="F157" t="str">
            <v>NO</v>
          </cell>
          <cell r="G157" t="str">
            <v>NO</v>
          </cell>
          <cell r="H157" t="str">
            <v>NO</v>
          </cell>
        </row>
        <row r="158">
          <cell r="A158" t="str">
            <v>MEDLEY CHIROPRACTIC CENTER</v>
          </cell>
          <cell r="B158" t="str">
            <v>850420352</v>
          </cell>
          <cell r="C158" t="str">
            <v>85042035201</v>
          </cell>
          <cell r="D158" t="str">
            <v>CARLSBAD</v>
          </cell>
          <cell r="E158" t="str">
            <v>NM</v>
          </cell>
          <cell r="F158" t="str">
            <v>YES</v>
          </cell>
          <cell r="G158" t="str">
            <v>NO</v>
          </cell>
          <cell r="H158" t="str">
            <v>NO</v>
          </cell>
        </row>
        <row r="159">
          <cell r="A159" t="str">
            <v>PARTNERS IN FAMILY WELLNESS</v>
          </cell>
          <cell r="B159" t="str">
            <v>621736337</v>
          </cell>
          <cell r="C159" t="str">
            <v>62173633702</v>
          </cell>
          <cell r="D159" t="str">
            <v>CARLSBAD</v>
          </cell>
          <cell r="E159" t="str">
            <v>NM</v>
          </cell>
          <cell r="F159" t="str">
            <v>YES</v>
          </cell>
          <cell r="G159" t="str">
            <v>NO</v>
          </cell>
          <cell r="H159" t="str">
            <v>NO</v>
          </cell>
        </row>
        <row r="160">
          <cell r="A160" t="str">
            <v>PEDIATRIC HEALTH SERVICES</v>
          </cell>
          <cell r="B160" t="str">
            <v>621736337</v>
          </cell>
          <cell r="C160" t="str">
            <v>62173633701</v>
          </cell>
          <cell r="D160" t="str">
            <v>CARLSBAD</v>
          </cell>
          <cell r="E160" t="str">
            <v>NM</v>
          </cell>
          <cell r="F160" t="str">
            <v>YES</v>
          </cell>
          <cell r="G160" t="str">
            <v>NO</v>
          </cell>
          <cell r="H160" t="str">
            <v>NO</v>
          </cell>
        </row>
        <row r="161">
          <cell r="A161" t="str">
            <v>RON A. HOFFMAN, MD</v>
          </cell>
          <cell r="B161" t="str">
            <v>850291541</v>
          </cell>
          <cell r="C161" t="str">
            <v>85029154101</v>
          </cell>
          <cell r="D161" t="str">
            <v>CARLSBAD</v>
          </cell>
          <cell r="E161" t="str">
            <v>NM</v>
          </cell>
          <cell r="F161" t="str">
            <v>NO</v>
          </cell>
          <cell r="G161" t="str">
            <v>NO</v>
          </cell>
          <cell r="H161" t="str">
            <v>NO</v>
          </cell>
        </row>
        <row r="162">
          <cell r="A162" t="str">
            <v>SACRAMENTO MOUNTAIN MEDICAL</v>
          </cell>
          <cell r="B162" t="str">
            <v>850206810</v>
          </cell>
          <cell r="C162" t="str">
            <v>85020681002</v>
          </cell>
          <cell r="D162" t="str">
            <v>CARLSBAD</v>
          </cell>
          <cell r="E162" t="str">
            <v>NM</v>
          </cell>
          <cell r="F162" t="str">
            <v>YES</v>
          </cell>
          <cell r="G162" t="str">
            <v>YES</v>
          </cell>
          <cell r="H162" t="str">
            <v>YES</v>
          </cell>
        </row>
        <row r="163">
          <cell r="A163" t="str">
            <v>SMFHC-CARLSBAD</v>
          </cell>
          <cell r="B163" t="str">
            <v>750818174</v>
          </cell>
          <cell r="C163" t="str">
            <v>75081817416</v>
          </cell>
          <cell r="D163" t="str">
            <v>CARLSBAD</v>
          </cell>
          <cell r="E163" t="str">
            <v>NM</v>
          </cell>
          <cell r="F163" t="str">
            <v>YES</v>
          </cell>
          <cell r="G163" t="str">
            <v>YES</v>
          </cell>
          <cell r="H163" t="str">
            <v>YES</v>
          </cell>
        </row>
        <row r="164">
          <cell r="A164" t="str">
            <v>SOUTHWEST6 PHARMACY</v>
          </cell>
          <cell r="B164" t="str">
            <v>850030500</v>
          </cell>
          <cell r="C164" t="str">
            <v>85003050001</v>
          </cell>
          <cell r="D164" t="str">
            <v>CARLSBAD</v>
          </cell>
          <cell r="E164" t="str">
            <v>NM</v>
          </cell>
          <cell r="F164" t="str">
            <v>NO</v>
          </cell>
          <cell r="G164" t="str">
            <v>NO</v>
          </cell>
          <cell r="H164" t="str">
            <v>N/A</v>
          </cell>
        </row>
        <row r="165">
          <cell r="A165" t="str">
            <v>DAVID B. PITTS, MD, PC</v>
          </cell>
          <cell r="B165" t="str">
            <v>621297532</v>
          </cell>
          <cell r="C165" t="str">
            <v>62129753201</v>
          </cell>
          <cell r="D165" t="str">
            <v>CHATTANOOGA</v>
          </cell>
          <cell r="E165" t="str">
            <v>TN</v>
          </cell>
          <cell r="F165" t="str">
            <v>NO</v>
          </cell>
          <cell r="G165" t="str">
            <v>YES</v>
          </cell>
          <cell r="H165" t="str">
            <v>NO</v>
          </cell>
        </row>
        <row r="166">
          <cell r="A166" t="str">
            <v>CORAM ALTERNATE SITE SERVICES</v>
          </cell>
          <cell r="B166" t="str">
            <v>760215922</v>
          </cell>
          <cell r="C166" t="str">
            <v>76021592211</v>
          </cell>
          <cell r="D166" t="str">
            <v>CHICAGO</v>
          </cell>
          <cell r="E166" t="str">
            <v>IL</v>
          </cell>
          <cell r="F166" t="str">
            <v>YES</v>
          </cell>
          <cell r="G166" t="str">
            <v>YES</v>
          </cell>
          <cell r="H166" t="str">
            <v>NO</v>
          </cell>
        </row>
        <row r="167">
          <cell r="A167" t="str">
            <v>A. SCOTT MYERS, M.D.</v>
          </cell>
          <cell r="B167" t="str">
            <v>751921415</v>
          </cell>
          <cell r="C167" t="str">
            <v>75192141505</v>
          </cell>
          <cell r="D167" t="str">
            <v>CHILDRESS</v>
          </cell>
          <cell r="E167" t="str">
            <v>TX</v>
          </cell>
          <cell r="F167" t="str">
            <v>YES</v>
          </cell>
          <cell r="G167" t="str">
            <v>YES</v>
          </cell>
          <cell r="H167" t="str">
            <v>NO</v>
          </cell>
        </row>
        <row r="168">
          <cell r="A168" t="str">
            <v>CHILDRESS REGIONAL MEDICAL CEN</v>
          </cell>
          <cell r="B168" t="str">
            <v>751228349</v>
          </cell>
          <cell r="C168" t="str">
            <v>75122834902</v>
          </cell>
          <cell r="D168" t="str">
            <v>CHILDRESS</v>
          </cell>
          <cell r="E168" t="str">
            <v>TX</v>
          </cell>
          <cell r="F168" t="str">
            <v>YES</v>
          </cell>
          <cell r="G168" t="str">
            <v>YES</v>
          </cell>
          <cell r="H168" t="str">
            <v>YES</v>
          </cell>
        </row>
        <row r="169">
          <cell r="A169" t="str">
            <v>JAMI YOUNG, PA</v>
          </cell>
          <cell r="B169" t="str">
            <v>751921415</v>
          </cell>
          <cell r="C169" t="str">
            <v>75192141502</v>
          </cell>
          <cell r="D169" t="str">
            <v>CHILDRESS</v>
          </cell>
          <cell r="E169" t="str">
            <v>TX</v>
          </cell>
          <cell r="F169" t="str">
            <v>YES</v>
          </cell>
          <cell r="G169" t="str">
            <v>YES</v>
          </cell>
          <cell r="H169" t="str">
            <v>NO</v>
          </cell>
        </row>
        <row r="170">
          <cell r="A170" t="str">
            <v>WELDON D. GREEN, MD</v>
          </cell>
          <cell r="B170" t="str">
            <v>751921415</v>
          </cell>
          <cell r="C170" t="str">
            <v>75192141504</v>
          </cell>
          <cell r="D170" t="str">
            <v>CHILDRESS</v>
          </cell>
          <cell r="E170" t="str">
            <v>TX</v>
          </cell>
          <cell r="F170" t="str">
            <v>YES</v>
          </cell>
          <cell r="G170" t="str">
            <v>YES</v>
          </cell>
          <cell r="H170" t="str">
            <v>NO</v>
          </cell>
        </row>
        <row r="171">
          <cell r="A171" t="str">
            <v>CHILLICOTHE HOSPITAL DISTRICT</v>
          </cell>
          <cell r="B171" t="str">
            <v>756002948</v>
          </cell>
          <cell r="C171" t="str">
            <v>75600294801</v>
          </cell>
          <cell r="D171" t="str">
            <v>CHILLICOTHE</v>
          </cell>
          <cell r="E171" t="str">
            <v>TX</v>
          </cell>
          <cell r="F171" t="str">
            <v>YES</v>
          </cell>
          <cell r="G171" t="str">
            <v>NO</v>
          </cell>
          <cell r="H171" t="str">
            <v>YES</v>
          </cell>
        </row>
        <row r="172">
          <cell r="A172" t="str">
            <v>NASEER AHMED, M.D.</v>
          </cell>
          <cell r="B172" t="str">
            <v>756002948</v>
          </cell>
          <cell r="C172" t="str">
            <v>75600294802</v>
          </cell>
          <cell r="D172" t="str">
            <v>CHILLICOTHE</v>
          </cell>
          <cell r="E172" t="str">
            <v>TX</v>
          </cell>
          <cell r="F172" t="str">
            <v>YES</v>
          </cell>
          <cell r="G172" t="str">
            <v>NO</v>
          </cell>
          <cell r="H172" t="str">
            <v>NO</v>
          </cell>
        </row>
        <row r="173">
          <cell r="A173" t="str">
            <v>VILLAGE OF CLOUDCROFT AMBULANC</v>
          </cell>
          <cell r="B173" t="str">
            <v>856000648</v>
          </cell>
          <cell r="C173" t="str">
            <v>85600064801</v>
          </cell>
          <cell r="D173" t="str">
            <v>CLOUDCROFT</v>
          </cell>
          <cell r="E173" t="str">
            <v>NM</v>
          </cell>
          <cell r="F173" t="str">
            <v>NO</v>
          </cell>
          <cell r="G173" t="str">
            <v>NO</v>
          </cell>
          <cell r="H173" t="str">
            <v>N/A</v>
          </cell>
        </row>
        <row r="174">
          <cell r="A174" t="str">
            <v>ALI M. GHAFFARI, SR, M.D.</v>
          </cell>
          <cell r="B174" t="str">
            <v>850229318</v>
          </cell>
          <cell r="C174" t="str">
            <v>85022931801</v>
          </cell>
          <cell r="D174" t="str">
            <v>CLOVIS</v>
          </cell>
          <cell r="E174" t="str">
            <v>NM</v>
          </cell>
          <cell r="F174" t="str">
            <v>NO</v>
          </cell>
          <cell r="G174" t="str">
            <v>NO</v>
          </cell>
          <cell r="H174" t="str">
            <v>NO</v>
          </cell>
        </row>
        <row r="175">
          <cell r="A175" t="str">
            <v>ALLAN L. HAYNES, JR, M.D.</v>
          </cell>
          <cell r="B175" t="str">
            <v>850291693</v>
          </cell>
          <cell r="C175" t="str">
            <v>85029169301</v>
          </cell>
          <cell r="D175" t="str">
            <v>CLOVIS</v>
          </cell>
          <cell r="E175" t="str">
            <v>NM</v>
          </cell>
          <cell r="F175" t="str">
            <v>YES</v>
          </cell>
          <cell r="G175" t="str">
            <v>NO</v>
          </cell>
          <cell r="H175" t="str">
            <v>NO</v>
          </cell>
        </row>
        <row r="176">
          <cell r="A176" t="str">
            <v>AP S LTD CO.</v>
          </cell>
          <cell r="B176" t="str">
            <v>850440554</v>
          </cell>
          <cell r="C176" t="str">
            <v>85044055401</v>
          </cell>
          <cell r="D176" t="str">
            <v>CLOVIS</v>
          </cell>
          <cell r="E176" t="str">
            <v>NM</v>
          </cell>
          <cell r="F176" t="str">
            <v>YES</v>
          </cell>
          <cell r="G176" t="str">
            <v>NO</v>
          </cell>
          <cell r="H176" t="str">
            <v>N/A</v>
          </cell>
        </row>
        <row r="177">
          <cell r="A177" t="str">
            <v>APPLE CHIROPRACTIC</v>
          </cell>
          <cell r="B177" t="str">
            <v>850456304</v>
          </cell>
          <cell r="C177" t="str">
            <v>85045630401</v>
          </cell>
          <cell r="D177" t="str">
            <v>CLOVIS</v>
          </cell>
          <cell r="E177" t="str">
            <v>NM</v>
          </cell>
          <cell r="F177" t="str">
            <v>NO</v>
          </cell>
          <cell r="G177" t="str">
            <v>NO</v>
          </cell>
          <cell r="H177" t="str">
            <v>NO</v>
          </cell>
        </row>
        <row r="178">
          <cell r="A178" t="str">
            <v>BRIAN E. WILLMON, M.D.</v>
          </cell>
          <cell r="B178" t="str">
            <v>850362978</v>
          </cell>
          <cell r="C178" t="str">
            <v>85036297801</v>
          </cell>
          <cell r="D178" t="str">
            <v>CLOVIS</v>
          </cell>
          <cell r="E178" t="str">
            <v>NM</v>
          </cell>
          <cell r="F178" t="str">
            <v>NO</v>
          </cell>
          <cell r="G178" t="str">
            <v>NO</v>
          </cell>
          <cell r="H178" t="str">
            <v>NO</v>
          </cell>
        </row>
        <row r="179">
          <cell r="A179" t="str">
            <v>CHC-CLOVIS</v>
          </cell>
          <cell r="B179" t="str">
            <v>752765566</v>
          </cell>
          <cell r="C179" t="str">
            <v>75276556606</v>
          </cell>
          <cell r="D179" t="str">
            <v>CLOVIS</v>
          </cell>
          <cell r="E179" t="str">
            <v>NM</v>
          </cell>
          <cell r="F179" t="str">
            <v>YES</v>
          </cell>
          <cell r="G179" t="str">
            <v>NO</v>
          </cell>
          <cell r="H179" t="str">
            <v>YES</v>
          </cell>
        </row>
        <row r="180">
          <cell r="A180" t="str">
            <v>CLOVIS ANESTHESIA AND ASSOCIAT</v>
          </cell>
          <cell r="B180" t="str">
            <v>850266110</v>
          </cell>
          <cell r="C180" t="str">
            <v>85026611002</v>
          </cell>
          <cell r="D180" t="str">
            <v>CLOVIS</v>
          </cell>
          <cell r="E180" t="str">
            <v>NM</v>
          </cell>
          <cell r="F180" t="str">
            <v>YES</v>
          </cell>
          <cell r="G180" t="str">
            <v>NO</v>
          </cell>
          <cell r="H180" t="str">
            <v>NO</v>
          </cell>
        </row>
        <row r="181">
          <cell r="A181" t="str">
            <v>CLOVIS HIGH PLAINS HOSPITAL</v>
          </cell>
          <cell r="B181" t="str">
            <v>850105601</v>
          </cell>
          <cell r="C181" t="str">
            <v>85010560107</v>
          </cell>
          <cell r="D181" t="str">
            <v>CLOVIS</v>
          </cell>
          <cell r="E181" t="str">
            <v>NM</v>
          </cell>
          <cell r="F181" t="str">
            <v>NO</v>
          </cell>
          <cell r="G181" t="str">
            <v>YES</v>
          </cell>
          <cell r="H181" t="str">
            <v>NO</v>
          </cell>
        </row>
        <row r="182">
          <cell r="A182" t="str">
            <v>FREDERICK HENSAL</v>
          </cell>
          <cell r="B182" t="str">
            <v>850334924</v>
          </cell>
          <cell r="C182" t="str">
            <v>85033492402</v>
          </cell>
          <cell r="D182" t="str">
            <v>CLOVIS</v>
          </cell>
          <cell r="E182" t="str">
            <v>NM</v>
          </cell>
          <cell r="F182" t="str">
            <v>YES</v>
          </cell>
          <cell r="G182" t="str">
            <v>NO</v>
          </cell>
          <cell r="H182" t="str">
            <v>NO</v>
          </cell>
        </row>
        <row r="183">
          <cell r="A183" t="str">
            <v>FREDERICK J. HENSAL, M.D.,P.A</v>
          </cell>
          <cell r="B183" t="str">
            <v>850334924</v>
          </cell>
          <cell r="C183" t="str">
            <v>85033492401</v>
          </cell>
          <cell r="D183" t="str">
            <v>CLOVIS</v>
          </cell>
          <cell r="E183" t="str">
            <v>NM</v>
          </cell>
          <cell r="F183" t="str">
            <v>YES</v>
          </cell>
          <cell r="G183" t="str">
            <v>NO</v>
          </cell>
          <cell r="H183" t="str">
            <v>NO</v>
          </cell>
        </row>
        <row r="184">
          <cell r="A184" t="str">
            <v>JERI J. SCHUMACHER, RN</v>
          </cell>
          <cell r="B184" t="str">
            <v>850453119</v>
          </cell>
          <cell r="C184" t="str">
            <v>85045311901</v>
          </cell>
          <cell r="D184" t="str">
            <v>CLOVIS</v>
          </cell>
          <cell r="E184" t="str">
            <v>NM</v>
          </cell>
          <cell r="F184" t="str">
            <v>NO</v>
          </cell>
          <cell r="G184" t="str">
            <v>NO</v>
          </cell>
          <cell r="H184" t="str">
            <v>NO</v>
          </cell>
        </row>
        <row r="185">
          <cell r="A185" t="str">
            <v>JIM L. REED, M.D.</v>
          </cell>
          <cell r="B185" t="str">
            <v>752522271</v>
          </cell>
          <cell r="C185" t="str">
            <v>75252227101</v>
          </cell>
          <cell r="D185" t="str">
            <v>CLOVIS</v>
          </cell>
          <cell r="E185" t="str">
            <v>NM</v>
          </cell>
          <cell r="F185" t="str">
            <v>YES</v>
          </cell>
          <cell r="G185" t="str">
            <v>NO</v>
          </cell>
          <cell r="H185" t="str">
            <v>NO</v>
          </cell>
        </row>
        <row r="186">
          <cell r="A186" t="str">
            <v>JIM L. REED, MD</v>
          </cell>
          <cell r="B186" t="str">
            <v>742881284</v>
          </cell>
          <cell r="C186" t="str">
            <v>74288128401</v>
          </cell>
          <cell r="D186" t="str">
            <v>CLOVIS</v>
          </cell>
          <cell r="E186" t="str">
            <v>NM</v>
          </cell>
          <cell r="F186" t="str">
            <v>NO</v>
          </cell>
          <cell r="G186" t="str">
            <v>NO</v>
          </cell>
          <cell r="H186" t="str">
            <v>NO</v>
          </cell>
        </row>
        <row r="187">
          <cell r="A187" t="str">
            <v>KIRK STORRIE, D.C.</v>
          </cell>
          <cell r="B187" t="str">
            <v>850234046</v>
          </cell>
          <cell r="C187" t="str">
            <v>85023404601</v>
          </cell>
          <cell r="D187" t="str">
            <v>CLOVIS</v>
          </cell>
          <cell r="E187" t="str">
            <v>NM</v>
          </cell>
          <cell r="F187" t="str">
            <v>NO</v>
          </cell>
          <cell r="G187" t="str">
            <v>NO</v>
          </cell>
          <cell r="H187" t="str">
            <v>NO</v>
          </cell>
        </row>
        <row r="188">
          <cell r="A188" t="str">
            <v>LARRY BUSSANMAS, O.D.</v>
          </cell>
          <cell r="B188" t="str">
            <v>850301297</v>
          </cell>
          <cell r="C188" t="str">
            <v>85030129701</v>
          </cell>
          <cell r="D188" t="str">
            <v>CLOVIS</v>
          </cell>
          <cell r="E188" t="str">
            <v>NM</v>
          </cell>
          <cell r="F188" t="str">
            <v>NO</v>
          </cell>
          <cell r="G188" t="str">
            <v>NO</v>
          </cell>
          <cell r="H188" t="str">
            <v>NO</v>
          </cell>
        </row>
        <row r="189">
          <cell r="A189" t="str">
            <v>LUBBOCK DERMATOLOGY</v>
          </cell>
          <cell r="B189" t="str">
            <v>752372609</v>
          </cell>
          <cell r="C189" t="str">
            <v>75237260901</v>
          </cell>
          <cell r="D189" t="str">
            <v>CLOVIS</v>
          </cell>
          <cell r="E189" t="str">
            <v>NM</v>
          </cell>
          <cell r="F189" t="str">
            <v>YES</v>
          </cell>
          <cell r="G189" t="str">
            <v>YES</v>
          </cell>
          <cell r="H189" t="str">
            <v>NO</v>
          </cell>
        </row>
        <row r="190">
          <cell r="A190" t="str">
            <v>MICHAEL ROWLEY, MD,PC</v>
          </cell>
          <cell r="B190" t="str">
            <v>850302081</v>
          </cell>
          <cell r="C190" t="str">
            <v>85030208101</v>
          </cell>
          <cell r="D190" t="str">
            <v>CLOVIS</v>
          </cell>
          <cell r="E190" t="str">
            <v>NM</v>
          </cell>
          <cell r="F190" t="str">
            <v>YES</v>
          </cell>
          <cell r="G190" t="str">
            <v>NO</v>
          </cell>
          <cell r="H190" t="str">
            <v>NO</v>
          </cell>
        </row>
        <row r="191">
          <cell r="A191" t="str">
            <v>NICHOLAS ROWLEY, M.D.</v>
          </cell>
          <cell r="B191" t="str">
            <v>850253170</v>
          </cell>
          <cell r="C191" t="str">
            <v>85025317001</v>
          </cell>
          <cell r="D191" t="str">
            <v>CLOVIS</v>
          </cell>
          <cell r="E191" t="str">
            <v>NM</v>
          </cell>
          <cell r="F191" t="str">
            <v>YES</v>
          </cell>
          <cell r="G191" t="str">
            <v>NO</v>
          </cell>
          <cell r="H191" t="str">
            <v>NO</v>
          </cell>
        </row>
        <row r="192">
          <cell r="A192" t="str">
            <v>OBADIAS FERRARI, M.D.</v>
          </cell>
          <cell r="B192" t="str">
            <v>850312139</v>
          </cell>
          <cell r="C192" t="str">
            <v>85031213901</v>
          </cell>
          <cell r="D192" t="str">
            <v>CLOVIS</v>
          </cell>
          <cell r="E192" t="str">
            <v>NM</v>
          </cell>
          <cell r="F192" t="str">
            <v>YES</v>
          </cell>
          <cell r="G192" t="str">
            <v>NO</v>
          </cell>
          <cell r="H192" t="str">
            <v>NO</v>
          </cell>
        </row>
        <row r="193">
          <cell r="A193" t="str">
            <v>OSWALD C. GRAHAM, M.D.</v>
          </cell>
          <cell r="B193" t="str">
            <v>850290792</v>
          </cell>
          <cell r="C193" t="str">
            <v>85029079201</v>
          </cell>
          <cell r="D193" t="str">
            <v>CLOVIS</v>
          </cell>
          <cell r="E193" t="str">
            <v>NM</v>
          </cell>
          <cell r="F193" t="str">
            <v>NO</v>
          </cell>
          <cell r="G193" t="str">
            <v>NO</v>
          </cell>
          <cell r="H193" t="str">
            <v>NO</v>
          </cell>
        </row>
        <row r="194">
          <cell r="A194" t="str">
            <v>PLAINS REGIONAL MEDICAL CENTER</v>
          </cell>
          <cell r="B194" t="str">
            <v>850105601</v>
          </cell>
          <cell r="C194" t="str">
            <v>85010560150</v>
          </cell>
          <cell r="D194" t="str">
            <v>CLOVIS</v>
          </cell>
          <cell r="E194" t="str">
            <v>NM</v>
          </cell>
          <cell r="F194" t="str">
            <v>YES</v>
          </cell>
          <cell r="G194" t="str">
            <v>YES</v>
          </cell>
          <cell r="H194" t="str">
            <v>YES</v>
          </cell>
        </row>
        <row r="195">
          <cell r="A195" t="str">
            <v>PRMC HOME HEALTHCARE</v>
          </cell>
          <cell r="B195" t="str">
            <v>850105601</v>
          </cell>
          <cell r="C195" t="str">
            <v>85010560128</v>
          </cell>
          <cell r="D195" t="str">
            <v>CLOVIS</v>
          </cell>
          <cell r="E195" t="str">
            <v>NM</v>
          </cell>
          <cell r="F195" t="str">
            <v>NO</v>
          </cell>
          <cell r="G195" t="str">
            <v>YES</v>
          </cell>
          <cell r="H195" t="str">
            <v>NO</v>
          </cell>
        </row>
        <row r="196">
          <cell r="A196" t="str">
            <v>PROF. PATHOLOGY SRVCS PC</v>
          </cell>
          <cell r="B196" t="str">
            <v>421214776</v>
          </cell>
          <cell r="C196" t="str">
            <v>42121477601</v>
          </cell>
          <cell r="D196" t="str">
            <v>CLOVIS</v>
          </cell>
          <cell r="E196" t="str">
            <v>NM</v>
          </cell>
          <cell r="F196" t="str">
            <v>YES</v>
          </cell>
          <cell r="G196" t="str">
            <v>NO</v>
          </cell>
          <cell r="H196" t="str">
            <v>NO</v>
          </cell>
        </row>
        <row r="197">
          <cell r="A197" t="str">
            <v>RICHARD W. STAMM, D.P.M.</v>
          </cell>
          <cell r="B197" t="str">
            <v>850301002</v>
          </cell>
          <cell r="C197" t="str">
            <v>85030100201</v>
          </cell>
          <cell r="D197" t="str">
            <v>CLOVIS</v>
          </cell>
          <cell r="E197" t="str">
            <v>NM</v>
          </cell>
          <cell r="F197" t="str">
            <v>YES</v>
          </cell>
          <cell r="G197" t="str">
            <v>NO</v>
          </cell>
          <cell r="H197" t="str">
            <v>NO</v>
          </cell>
        </row>
        <row r="198">
          <cell r="A198" t="str">
            <v>SALVATORE LAFATA, M.D.</v>
          </cell>
          <cell r="B198" t="str">
            <v>850237602</v>
          </cell>
          <cell r="C198" t="str">
            <v>85023760201</v>
          </cell>
          <cell r="D198" t="str">
            <v>CLOVIS</v>
          </cell>
          <cell r="E198" t="str">
            <v>NM</v>
          </cell>
          <cell r="F198" t="str">
            <v>YES</v>
          </cell>
          <cell r="G198" t="str">
            <v>NO</v>
          </cell>
          <cell r="H198" t="str">
            <v>NO</v>
          </cell>
        </row>
        <row r="199">
          <cell r="A199" t="str">
            <v>SMFHC-CLOVIS</v>
          </cell>
          <cell r="B199" t="str">
            <v>750818174</v>
          </cell>
          <cell r="C199" t="str">
            <v>75081817415</v>
          </cell>
          <cell r="D199" t="str">
            <v>CLOVIS</v>
          </cell>
          <cell r="E199" t="str">
            <v>NM</v>
          </cell>
          <cell r="F199" t="str">
            <v>YES</v>
          </cell>
          <cell r="G199" t="str">
            <v>YES</v>
          </cell>
          <cell r="H199" t="str">
            <v>YES</v>
          </cell>
        </row>
        <row r="200">
          <cell r="A200" t="str">
            <v>STEPHEN H. HAYNES, M.D.</v>
          </cell>
          <cell r="B200" t="str">
            <v>850440554</v>
          </cell>
          <cell r="C200" t="str">
            <v>85044055402</v>
          </cell>
          <cell r="D200" t="str">
            <v>CLOVIS</v>
          </cell>
          <cell r="E200" t="str">
            <v>NM</v>
          </cell>
          <cell r="F200" t="str">
            <v>YES</v>
          </cell>
          <cell r="G200" t="str">
            <v>NO</v>
          </cell>
          <cell r="H200" t="str">
            <v>NO</v>
          </cell>
        </row>
        <row r="201">
          <cell r="A201" t="str">
            <v>THIEN T. LUU, M.D.</v>
          </cell>
          <cell r="B201" t="str">
            <v>850334088</v>
          </cell>
          <cell r="C201" t="str">
            <v>85033408801</v>
          </cell>
          <cell r="D201" t="str">
            <v>CLOVIS</v>
          </cell>
          <cell r="E201" t="str">
            <v>NM</v>
          </cell>
          <cell r="F201" t="str">
            <v>YES</v>
          </cell>
          <cell r="G201" t="str">
            <v>NO</v>
          </cell>
          <cell r="H201" t="str">
            <v>NO</v>
          </cell>
        </row>
        <row r="202">
          <cell r="A202" t="str">
            <v>WILLIAM R. BURGE, MD, PH.D</v>
          </cell>
          <cell r="B202" t="str">
            <v>850415706</v>
          </cell>
          <cell r="C202" t="str">
            <v>85041570601</v>
          </cell>
          <cell r="D202" t="str">
            <v>CLOVIS</v>
          </cell>
          <cell r="E202" t="str">
            <v>NM</v>
          </cell>
          <cell r="F202" t="str">
            <v>YES</v>
          </cell>
          <cell r="G202" t="str">
            <v>NO</v>
          </cell>
          <cell r="H202" t="str">
            <v>NO</v>
          </cell>
        </row>
        <row r="203">
          <cell r="A203" t="str">
            <v>FIRST MED OF CLYDE</v>
          </cell>
          <cell r="B203" t="str">
            <v>751586080</v>
          </cell>
          <cell r="C203" t="str">
            <v>75158608001</v>
          </cell>
          <cell r="D203" t="str">
            <v>CLYDE</v>
          </cell>
          <cell r="E203" t="str">
            <v>TX</v>
          </cell>
          <cell r="F203" t="str">
            <v>NO</v>
          </cell>
          <cell r="G203" t="str">
            <v>NO</v>
          </cell>
          <cell r="H203" t="str">
            <v>NO</v>
          </cell>
        </row>
        <row r="204">
          <cell r="A204" t="str">
            <v>COLEMAN COUNTY MEDICAL</v>
          </cell>
          <cell r="B204" t="str">
            <v>752428243</v>
          </cell>
          <cell r="C204" t="str">
            <v>75242824301</v>
          </cell>
          <cell r="D204" t="str">
            <v>COLEMAN</v>
          </cell>
          <cell r="E204" t="str">
            <v>TX</v>
          </cell>
          <cell r="F204" t="str">
            <v>YES</v>
          </cell>
          <cell r="G204" t="str">
            <v>NO</v>
          </cell>
          <cell r="H204" t="str">
            <v>YES</v>
          </cell>
        </row>
        <row r="205">
          <cell r="A205" t="str">
            <v>DAVID M. TYSON, .D.</v>
          </cell>
          <cell r="B205" t="str">
            <v>752812567</v>
          </cell>
          <cell r="C205" t="str">
            <v>75281256701</v>
          </cell>
          <cell r="D205" t="str">
            <v>COLEMAN</v>
          </cell>
          <cell r="E205" t="str">
            <v>TX</v>
          </cell>
          <cell r="F205" t="str">
            <v>YES</v>
          </cell>
          <cell r="G205" t="str">
            <v>NO</v>
          </cell>
          <cell r="H205" t="str">
            <v>NO</v>
          </cell>
        </row>
        <row r="206">
          <cell r="A206" t="str">
            <v>J. PAUL REYNOLDS, M.D.</v>
          </cell>
          <cell r="B206" t="str">
            <v>467254379</v>
          </cell>
          <cell r="C206" t="str">
            <v>46725437901</v>
          </cell>
          <cell r="D206" t="str">
            <v>COLEMAN</v>
          </cell>
          <cell r="E206" t="str">
            <v>TX</v>
          </cell>
          <cell r="F206" t="str">
            <v>YES</v>
          </cell>
          <cell r="G206" t="str">
            <v>NO</v>
          </cell>
          <cell r="H206" t="str">
            <v>NO</v>
          </cell>
        </row>
        <row r="207">
          <cell r="A207" t="str">
            <v>JOHN JONES, M.D.</v>
          </cell>
          <cell r="B207" t="str">
            <v>752738149</v>
          </cell>
          <cell r="C207" t="str">
            <v>75273814901</v>
          </cell>
          <cell r="D207" t="str">
            <v>COLEMAN</v>
          </cell>
          <cell r="E207" t="str">
            <v>TX</v>
          </cell>
          <cell r="F207" t="str">
            <v>NO</v>
          </cell>
          <cell r="G207" t="str">
            <v>NO</v>
          </cell>
          <cell r="H207" t="str">
            <v>NO</v>
          </cell>
        </row>
        <row r="208">
          <cell r="A208" t="str">
            <v>PAUL REYNOLDS</v>
          </cell>
          <cell r="B208" t="str">
            <v>752428243</v>
          </cell>
          <cell r="C208" t="str">
            <v>75242824302</v>
          </cell>
          <cell r="D208" t="str">
            <v>COLEMAN</v>
          </cell>
          <cell r="E208" t="str">
            <v>TX</v>
          </cell>
          <cell r="F208" t="str">
            <v>YES</v>
          </cell>
          <cell r="G208" t="str">
            <v>NO</v>
          </cell>
          <cell r="H208" t="str">
            <v>NO</v>
          </cell>
        </row>
        <row r="209">
          <cell r="A209" t="str">
            <v>SANDIP MATHUR, M.D.</v>
          </cell>
          <cell r="B209" t="str">
            <v>629205725</v>
          </cell>
          <cell r="C209" t="str">
            <v>62920572501</v>
          </cell>
          <cell r="D209" t="str">
            <v>COLEMAN</v>
          </cell>
          <cell r="E209" t="str">
            <v>TX</v>
          </cell>
          <cell r="F209" t="str">
            <v>YES</v>
          </cell>
          <cell r="G209" t="str">
            <v>NO</v>
          </cell>
          <cell r="H209" t="str">
            <v>NO</v>
          </cell>
        </row>
        <row r="210">
          <cell r="A210" t="str">
            <v>WOMEN'S MEDICAL CENTER</v>
          </cell>
          <cell r="B210" t="str">
            <v>850372755</v>
          </cell>
          <cell r="C210" t="str">
            <v>85037275501</v>
          </cell>
          <cell r="D210" t="str">
            <v>COLVIS</v>
          </cell>
          <cell r="E210" t="str">
            <v>MN</v>
          </cell>
          <cell r="F210" t="str">
            <v>YES</v>
          </cell>
          <cell r="G210" t="str">
            <v>NO</v>
          </cell>
          <cell r="H210" t="str">
            <v>YES</v>
          </cell>
        </row>
        <row r="211">
          <cell r="A211" t="str">
            <v>RUSSELL C. REYNOLDS, DC</v>
          </cell>
          <cell r="B211" t="str">
            <v>752130317</v>
          </cell>
          <cell r="C211" t="str">
            <v>75213031701</v>
          </cell>
          <cell r="D211" t="str">
            <v>COMANCHE</v>
          </cell>
          <cell r="E211" t="str">
            <v>TX</v>
          </cell>
          <cell r="F211" t="str">
            <v>NO</v>
          </cell>
          <cell r="G211" t="str">
            <v>NO</v>
          </cell>
          <cell r="H211" t="str">
            <v>NO</v>
          </cell>
        </row>
        <row r="212">
          <cell r="A212" t="str">
            <v>CRANE MEMORIAL HOSPITAL</v>
          </cell>
          <cell r="B212" t="str">
            <v>756000894</v>
          </cell>
          <cell r="C212" t="str">
            <v>75600089401</v>
          </cell>
          <cell r="D212" t="str">
            <v>CRANE</v>
          </cell>
          <cell r="E212" t="str">
            <v>TX</v>
          </cell>
          <cell r="F212" t="str">
            <v>YES</v>
          </cell>
          <cell r="G212" t="str">
            <v>NO</v>
          </cell>
          <cell r="H212" t="str">
            <v>YES</v>
          </cell>
        </row>
        <row r="213">
          <cell r="A213" t="str">
            <v>CRANE RURAL HEALTH CLINIC</v>
          </cell>
          <cell r="B213" t="str">
            <v>756000894</v>
          </cell>
          <cell r="C213" t="str">
            <v>75600089402</v>
          </cell>
          <cell r="D213" t="str">
            <v>CRANE</v>
          </cell>
          <cell r="E213" t="str">
            <v>TX</v>
          </cell>
          <cell r="F213" t="str">
            <v>YES</v>
          </cell>
          <cell r="G213" t="str">
            <v>NO</v>
          </cell>
          <cell r="H213" t="str">
            <v>YES</v>
          </cell>
        </row>
        <row r="214">
          <cell r="A214" t="str">
            <v>CROSBYTON CLINIC HOSPITAL</v>
          </cell>
          <cell r="B214" t="str">
            <v>750711276</v>
          </cell>
          <cell r="C214" t="str">
            <v>75071127601</v>
          </cell>
          <cell r="D214" t="str">
            <v>CROSBYTON</v>
          </cell>
          <cell r="E214" t="str">
            <v>TX</v>
          </cell>
          <cell r="F214" t="str">
            <v>YES</v>
          </cell>
          <cell r="G214" t="str">
            <v>NO</v>
          </cell>
          <cell r="H214" t="str">
            <v>YES</v>
          </cell>
        </row>
        <row r="215">
          <cell r="A215" t="str">
            <v>AMARILLO DIAGNOSTIC CLINIC</v>
          </cell>
          <cell r="B215" t="str">
            <v>751628161</v>
          </cell>
          <cell r="C215" t="str">
            <v>75162816101</v>
          </cell>
          <cell r="D215" t="str">
            <v>DALLAS</v>
          </cell>
          <cell r="E215" t="str">
            <v>TX</v>
          </cell>
          <cell r="F215" t="str">
            <v>YES</v>
          </cell>
          <cell r="G215" t="str">
            <v>YES</v>
          </cell>
          <cell r="H215" t="str">
            <v>YES</v>
          </cell>
        </row>
        <row r="216">
          <cell r="A216" t="str">
            <v>AMR OF NEW MEXICO - CHAVES</v>
          </cell>
          <cell r="B216" t="str">
            <v>752474011</v>
          </cell>
          <cell r="C216" t="str">
            <v>75247401106</v>
          </cell>
          <cell r="D216" t="str">
            <v>DALLAS</v>
          </cell>
          <cell r="E216" t="str">
            <v>TX</v>
          </cell>
          <cell r="F216" t="str">
            <v>NO</v>
          </cell>
          <cell r="G216" t="str">
            <v>NO</v>
          </cell>
          <cell r="H216" t="str">
            <v>YES</v>
          </cell>
        </row>
        <row r="217">
          <cell r="A217" t="str">
            <v>ARLINGTON MEMORIAL</v>
          </cell>
          <cell r="B217" t="str">
            <v>750972805</v>
          </cell>
          <cell r="C217" t="str">
            <v>75097280501</v>
          </cell>
          <cell r="D217" t="str">
            <v>DALLAS</v>
          </cell>
          <cell r="E217" t="str">
            <v>TX</v>
          </cell>
          <cell r="F217" t="str">
            <v>YES</v>
          </cell>
          <cell r="G217" t="str">
            <v>YES</v>
          </cell>
          <cell r="H217" t="str">
            <v>NO</v>
          </cell>
        </row>
        <row r="218">
          <cell r="A218" t="str">
            <v>BAYLOR MEDICAL CTR IRVING</v>
          </cell>
          <cell r="B218" t="str">
            <v>752586857</v>
          </cell>
          <cell r="C218" t="str">
            <v>75258685702</v>
          </cell>
          <cell r="D218" t="str">
            <v>DALLAS</v>
          </cell>
          <cell r="E218" t="str">
            <v>TX</v>
          </cell>
          <cell r="F218" t="str">
            <v>YES</v>
          </cell>
          <cell r="G218" t="str">
            <v>YES</v>
          </cell>
          <cell r="H218" t="str">
            <v>YES</v>
          </cell>
        </row>
        <row r="219">
          <cell r="A219" t="str">
            <v>CARDIOTHORACIC SURGERY ASSOCIA</v>
          </cell>
          <cell r="B219" t="str">
            <v>751868869</v>
          </cell>
          <cell r="C219" t="str">
            <v>75186886912</v>
          </cell>
          <cell r="D219" t="str">
            <v>DALLAS</v>
          </cell>
          <cell r="E219" t="str">
            <v>TX</v>
          </cell>
          <cell r="F219" t="str">
            <v>YES</v>
          </cell>
          <cell r="G219" t="str">
            <v>YES</v>
          </cell>
          <cell r="H219" t="str">
            <v>YES</v>
          </cell>
        </row>
        <row r="220">
          <cell r="A220" t="str">
            <v>CCPN-PEDIATRIC CARDIOLOGY</v>
          </cell>
          <cell r="B220" t="str">
            <v>752485366</v>
          </cell>
          <cell r="C220" t="str">
            <v>75248536625</v>
          </cell>
          <cell r="D220" t="str">
            <v>DALLAS</v>
          </cell>
          <cell r="E220" t="str">
            <v>TX</v>
          </cell>
          <cell r="F220" t="str">
            <v>YES</v>
          </cell>
          <cell r="G220" t="str">
            <v>YES</v>
          </cell>
          <cell r="H220" t="str">
            <v>YES</v>
          </cell>
        </row>
        <row r="221">
          <cell r="A221" t="str">
            <v>COCKERELL AND ASSOCIATES</v>
          </cell>
          <cell r="B221" t="str">
            <v>752717181</v>
          </cell>
          <cell r="C221" t="str">
            <v>75271718105</v>
          </cell>
          <cell r="D221" t="str">
            <v>DALLAS</v>
          </cell>
          <cell r="E221" t="str">
            <v>TX</v>
          </cell>
          <cell r="F221" t="str">
            <v>YES</v>
          </cell>
          <cell r="G221" t="str">
            <v>YES</v>
          </cell>
          <cell r="H221" t="str">
            <v>YES</v>
          </cell>
        </row>
        <row r="222">
          <cell r="A222" t="str">
            <v>COLUMBIA MEDICAL CENTER</v>
          </cell>
          <cell r="B222" t="str">
            <v>742499952</v>
          </cell>
          <cell r="C222" t="str">
            <v>74249995201</v>
          </cell>
          <cell r="D222" t="str">
            <v>DALLAS</v>
          </cell>
          <cell r="E222" t="str">
            <v>TX</v>
          </cell>
          <cell r="F222" t="str">
            <v>YES</v>
          </cell>
          <cell r="G222" t="str">
            <v>YES</v>
          </cell>
          <cell r="H222" t="str">
            <v>YES</v>
          </cell>
        </row>
        <row r="223">
          <cell r="A223" t="str">
            <v>E. GEER MCKEE, MD</v>
          </cell>
          <cell r="B223" t="str">
            <v>752623937</v>
          </cell>
          <cell r="C223" t="str">
            <v>75262393701</v>
          </cell>
          <cell r="D223" t="str">
            <v>DALLAS</v>
          </cell>
          <cell r="E223" t="str">
            <v>TX</v>
          </cell>
          <cell r="F223" t="str">
            <v>YES</v>
          </cell>
          <cell r="G223" t="str">
            <v>NO</v>
          </cell>
          <cell r="H223" t="str">
            <v>NO</v>
          </cell>
        </row>
        <row r="224">
          <cell r="A224" t="str">
            <v>GOLDEN EMERGENCY PHYSICIANS</v>
          </cell>
          <cell r="B224" t="str">
            <v>752753977</v>
          </cell>
          <cell r="C224" t="str">
            <v>75275397701</v>
          </cell>
          <cell r="D224" t="str">
            <v>DALLAS</v>
          </cell>
          <cell r="E224" t="str">
            <v>TX</v>
          </cell>
          <cell r="F224" t="str">
            <v>NO</v>
          </cell>
          <cell r="G224" t="str">
            <v>NO</v>
          </cell>
          <cell r="H224" t="str">
            <v>NO</v>
          </cell>
        </row>
        <row r="225">
          <cell r="A225" t="str">
            <v>HEALTHSTAR DME LTD</v>
          </cell>
          <cell r="B225" t="str">
            <v>752231463</v>
          </cell>
          <cell r="C225" t="str">
            <v>75223146301</v>
          </cell>
          <cell r="D225" t="str">
            <v>DALLAS</v>
          </cell>
          <cell r="E225" t="str">
            <v>TX</v>
          </cell>
          <cell r="F225" t="str">
            <v>YES</v>
          </cell>
          <cell r="G225" t="str">
            <v>NO</v>
          </cell>
          <cell r="H225" t="str">
            <v>NO</v>
          </cell>
        </row>
        <row r="226">
          <cell r="A226" t="str">
            <v>HENDRICK MEDICAL CENTER</v>
          </cell>
          <cell r="B226" t="str">
            <v>750827446</v>
          </cell>
          <cell r="C226" t="str">
            <v>75082744604</v>
          </cell>
          <cell r="D226" t="str">
            <v>DALLAS</v>
          </cell>
          <cell r="E226" t="str">
            <v>TX</v>
          </cell>
          <cell r="F226" t="str">
            <v>YES</v>
          </cell>
          <cell r="G226" t="str">
            <v>YES</v>
          </cell>
          <cell r="H226" t="str">
            <v>NO</v>
          </cell>
        </row>
        <row r="227">
          <cell r="A227" t="str">
            <v>HIGHLAND MEDICAL CENTER</v>
          </cell>
          <cell r="B227" t="str">
            <v>752390291</v>
          </cell>
          <cell r="C227" t="str">
            <v>75239029102</v>
          </cell>
          <cell r="D227" t="str">
            <v>DALLAS</v>
          </cell>
          <cell r="E227" t="str">
            <v>TX</v>
          </cell>
          <cell r="F227" t="str">
            <v>YES</v>
          </cell>
          <cell r="G227" t="str">
            <v>NO</v>
          </cell>
          <cell r="H227" t="str">
            <v>NO</v>
          </cell>
        </row>
        <row r="228">
          <cell r="A228" t="str">
            <v>KHAN FAMILY HEALTH CENTER</v>
          </cell>
          <cell r="B228" t="str">
            <v>752790907</v>
          </cell>
          <cell r="C228" t="str">
            <v>75279090701</v>
          </cell>
          <cell r="D228" t="str">
            <v>DALLAS</v>
          </cell>
          <cell r="E228" t="str">
            <v>TX</v>
          </cell>
          <cell r="F228" t="str">
            <v>NO</v>
          </cell>
          <cell r="G228" t="str">
            <v>NO</v>
          </cell>
          <cell r="H228" t="str">
            <v>YES</v>
          </cell>
        </row>
        <row r="229">
          <cell r="A229" t="str">
            <v>LABCORP OF AMERICA</v>
          </cell>
          <cell r="B229" t="str">
            <v>840611484</v>
          </cell>
          <cell r="C229" t="str">
            <v>84061148443</v>
          </cell>
          <cell r="D229" t="str">
            <v>DALLAS</v>
          </cell>
          <cell r="E229" t="str">
            <v>TX</v>
          </cell>
          <cell r="F229" t="str">
            <v>YES</v>
          </cell>
          <cell r="G229" t="str">
            <v>YES</v>
          </cell>
          <cell r="H229" t="str">
            <v>YES</v>
          </cell>
        </row>
        <row r="230">
          <cell r="A230" t="str">
            <v>MEDICAL CENTER OF DENTON</v>
          </cell>
          <cell r="B230" t="str">
            <v>621682213</v>
          </cell>
          <cell r="C230" t="str">
            <v>62168221302</v>
          </cell>
          <cell r="D230" t="str">
            <v>DALLAS</v>
          </cell>
          <cell r="E230" t="str">
            <v>TX</v>
          </cell>
          <cell r="F230" t="str">
            <v>YES</v>
          </cell>
          <cell r="G230" t="str">
            <v>YES</v>
          </cell>
          <cell r="H230" t="str">
            <v>YES</v>
          </cell>
        </row>
        <row r="231">
          <cell r="A231" t="str">
            <v>METROPLEX EMERGENCY PHYSICIANS</v>
          </cell>
          <cell r="B231" t="str">
            <v>752271973</v>
          </cell>
          <cell r="C231" t="str">
            <v>75227197321</v>
          </cell>
          <cell r="D231" t="str">
            <v>DALLAS</v>
          </cell>
          <cell r="E231" t="str">
            <v>TX</v>
          </cell>
          <cell r="F231" t="str">
            <v>YES</v>
          </cell>
          <cell r="G231" t="str">
            <v>YES</v>
          </cell>
          <cell r="H231" t="str">
            <v>YES</v>
          </cell>
        </row>
        <row r="232">
          <cell r="A232" t="str">
            <v>ODESSA REGIONAL HOSPITAL</v>
          </cell>
          <cell r="B232" t="str">
            <v>746197577</v>
          </cell>
          <cell r="C232" t="str">
            <v>74619757702</v>
          </cell>
          <cell r="D232" t="str">
            <v>DALLAS</v>
          </cell>
          <cell r="E232" t="str">
            <v>TX</v>
          </cell>
          <cell r="F232" t="str">
            <v>YES</v>
          </cell>
          <cell r="G232" t="str">
            <v>NO</v>
          </cell>
          <cell r="H232" t="str">
            <v>NO</v>
          </cell>
        </row>
        <row r="233">
          <cell r="A233" t="str">
            <v>PRIMACARE</v>
          </cell>
          <cell r="B233" t="str">
            <v>751496110</v>
          </cell>
          <cell r="C233" t="str">
            <v>75149611004</v>
          </cell>
          <cell r="D233" t="str">
            <v>DALLAS</v>
          </cell>
          <cell r="E233" t="str">
            <v>TX</v>
          </cell>
          <cell r="F233" t="str">
            <v>YES</v>
          </cell>
          <cell r="G233" t="str">
            <v>YES</v>
          </cell>
          <cell r="H233" t="str">
            <v>YES</v>
          </cell>
        </row>
        <row r="234">
          <cell r="A234" t="str">
            <v>PROPATH SERVICES, LLP</v>
          </cell>
          <cell r="B234" t="str">
            <v>751093698</v>
          </cell>
          <cell r="C234" t="str">
            <v>75109369802</v>
          </cell>
          <cell r="D234" t="str">
            <v>DALLAS</v>
          </cell>
          <cell r="E234" t="str">
            <v>TX</v>
          </cell>
          <cell r="F234" t="str">
            <v>YES</v>
          </cell>
          <cell r="G234" t="str">
            <v>YES</v>
          </cell>
          <cell r="H234" t="str">
            <v>YES</v>
          </cell>
        </row>
        <row r="235">
          <cell r="A235" t="str">
            <v>QUEST DIAGNOSTICS INC</v>
          </cell>
          <cell r="B235" t="str">
            <v>330363116</v>
          </cell>
          <cell r="C235" t="str">
            <v>330363116+0</v>
          </cell>
          <cell r="D235" t="str">
            <v>DALLAS</v>
          </cell>
          <cell r="E235" t="str">
            <v>TX</v>
          </cell>
          <cell r="F235" t="str">
            <v>YES</v>
          </cell>
          <cell r="G235" t="str">
            <v>YES</v>
          </cell>
          <cell r="H235" t="str">
            <v>YES</v>
          </cell>
        </row>
        <row r="236">
          <cell r="A236" t="str">
            <v>QUEST DIAGNOSTICS,INC.</v>
          </cell>
          <cell r="B236" t="str">
            <v>330363116</v>
          </cell>
          <cell r="C236" t="str">
            <v>33036311623</v>
          </cell>
          <cell r="D236" t="str">
            <v>DALLAS</v>
          </cell>
          <cell r="E236" t="str">
            <v>TX</v>
          </cell>
          <cell r="F236" t="str">
            <v>YES</v>
          </cell>
          <cell r="G236" t="str">
            <v>YES</v>
          </cell>
          <cell r="H236" t="str">
            <v>YES</v>
          </cell>
        </row>
        <row r="237">
          <cell r="A237" t="str">
            <v>RENE D. LOYA, M.D.</v>
          </cell>
          <cell r="B237" t="str">
            <v>752744519</v>
          </cell>
          <cell r="C237" t="str">
            <v>75274451901</v>
          </cell>
          <cell r="D237" t="str">
            <v>DALLAS</v>
          </cell>
          <cell r="E237" t="str">
            <v>TX</v>
          </cell>
          <cell r="F237" t="str">
            <v>NO</v>
          </cell>
          <cell r="G237" t="str">
            <v>NO</v>
          </cell>
          <cell r="H237" t="str">
            <v>NO</v>
          </cell>
        </row>
        <row r="238">
          <cell r="A238" t="str">
            <v>RURAL METRO AMBULANCE</v>
          </cell>
          <cell r="B238" t="str">
            <v>752625686</v>
          </cell>
          <cell r="C238" t="str">
            <v>75262568601</v>
          </cell>
          <cell r="D238" t="str">
            <v>DALLAS</v>
          </cell>
          <cell r="E238" t="str">
            <v>TX</v>
          </cell>
          <cell r="F238" t="str">
            <v>YES</v>
          </cell>
          <cell r="G238" t="str">
            <v>NO</v>
          </cell>
          <cell r="H238" t="str">
            <v>N/A</v>
          </cell>
        </row>
        <row r="239">
          <cell r="A239" t="str">
            <v>SBCL-DALLAS</v>
          </cell>
          <cell r="B239" t="str">
            <v>382084239</v>
          </cell>
          <cell r="C239" t="str">
            <v>38208423936</v>
          </cell>
          <cell r="D239" t="str">
            <v>DALLAS</v>
          </cell>
          <cell r="E239" t="str">
            <v>TX</v>
          </cell>
          <cell r="F239" t="str">
            <v>YES</v>
          </cell>
          <cell r="G239" t="str">
            <v>YES</v>
          </cell>
          <cell r="H239" t="str">
            <v>YES</v>
          </cell>
        </row>
        <row r="240">
          <cell r="A240" t="str">
            <v>SCENIC MTN MED CTR</v>
          </cell>
          <cell r="B240" t="str">
            <v>752574581</v>
          </cell>
          <cell r="C240" t="str">
            <v>75257458101</v>
          </cell>
          <cell r="D240" t="str">
            <v>DALLAS</v>
          </cell>
          <cell r="E240" t="str">
            <v>TX</v>
          </cell>
          <cell r="F240" t="str">
            <v>YES</v>
          </cell>
          <cell r="G240" t="str">
            <v>YES</v>
          </cell>
          <cell r="H240" t="str">
            <v>NO</v>
          </cell>
        </row>
        <row r="241">
          <cell r="A241" t="str">
            <v>STEPHEN R. NICHOLS, MD</v>
          </cell>
          <cell r="B241" t="str">
            <v>752271973</v>
          </cell>
          <cell r="C241" t="str">
            <v>75227197356</v>
          </cell>
          <cell r="D241" t="str">
            <v>DALLAS</v>
          </cell>
          <cell r="E241" t="str">
            <v>TX</v>
          </cell>
          <cell r="F241" t="str">
            <v>NO</v>
          </cell>
          <cell r="G241" t="str">
            <v>YES</v>
          </cell>
          <cell r="H241" t="str">
            <v>NO</v>
          </cell>
        </row>
        <row r="242">
          <cell r="A242" t="str">
            <v>STERLING SUB TEXAS INC</v>
          </cell>
          <cell r="B242" t="str">
            <v>650493864</v>
          </cell>
          <cell r="C242" t="str">
            <v>65049386401</v>
          </cell>
          <cell r="D242" t="str">
            <v>DALLAS</v>
          </cell>
          <cell r="E242" t="str">
            <v>TX</v>
          </cell>
          <cell r="F242" t="str">
            <v>YES</v>
          </cell>
          <cell r="G242" t="str">
            <v>YES</v>
          </cell>
          <cell r="H242" t="str">
            <v>YES</v>
          </cell>
        </row>
        <row r="243">
          <cell r="A243" t="str">
            <v>TEXAS HEALTH CARE, PA</v>
          </cell>
          <cell r="B243" t="str">
            <v>752568576</v>
          </cell>
          <cell r="C243" t="str">
            <v>75256857602</v>
          </cell>
          <cell r="D243" t="str">
            <v>DALLAS</v>
          </cell>
          <cell r="E243" t="str">
            <v>TX</v>
          </cell>
          <cell r="F243" t="str">
            <v>YES</v>
          </cell>
          <cell r="G243" t="str">
            <v>YES</v>
          </cell>
          <cell r="H243" t="str">
            <v>YES</v>
          </cell>
        </row>
        <row r="244">
          <cell r="A244" t="str">
            <v>TEXAS ONCOLOGY PA</v>
          </cell>
          <cell r="B244" t="str">
            <v>752131429</v>
          </cell>
          <cell r="C244" t="str">
            <v>75213142902</v>
          </cell>
          <cell r="D244" t="str">
            <v>DALLAS</v>
          </cell>
          <cell r="E244" t="str">
            <v>TX</v>
          </cell>
          <cell r="F244" t="str">
            <v>YES</v>
          </cell>
          <cell r="G244" t="str">
            <v>YES</v>
          </cell>
          <cell r="H244" t="str">
            <v>YES</v>
          </cell>
        </row>
        <row r="245">
          <cell r="A245" t="str">
            <v>UT SOUTHWESTERN - MSP</v>
          </cell>
          <cell r="B245" t="str">
            <v>756002868</v>
          </cell>
          <cell r="C245" t="str">
            <v>75600286802</v>
          </cell>
          <cell r="D245" t="str">
            <v>DALLAS,</v>
          </cell>
          <cell r="E245" t="str">
            <v>TX</v>
          </cell>
          <cell r="F245" t="str">
            <v>YES</v>
          </cell>
          <cell r="G245" t="str">
            <v>YES</v>
          </cell>
          <cell r="H245" t="str">
            <v>NO</v>
          </cell>
        </row>
        <row r="246">
          <cell r="A246" t="str">
            <v>EASTERN NEW MEXICO MEDICAL</v>
          </cell>
          <cell r="B246" t="str">
            <v>742870118</v>
          </cell>
          <cell r="C246" t="str">
            <v>74287011802</v>
          </cell>
          <cell r="D246" t="str">
            <v>DALLAS????</v>
          </cell>
          <cell r="E246" t="str">
            <v>TX</v>
          </cell>
          <cell r="F246" t="str">
            <v>YES</v>
          </cell>
          <cell r="G246" t="str">
            <v>NO</v>
          </cell>
          <cell r="H246" t="str">
            <v>YES</v>
          </cell>
        </row>
        <row r="247">
          <cell r="A247" t="str">
            <v>PIPA</v>
          </cell>
          <cell r="B247" t="str">
            <v>061392443</v>
          </cell>
          <cell r="C247" t="str">
            <v>06139244301</v>
          </cell>
          <cell r="D247" t="str">
            <v>DANBURY</v>
          </cell>
          <cell r="E247" t="str">
            <v>CT</v>
          </cell>
          <cell r="F247" t="str">
            <v>YES</v>
          </cell>
          <cell r="G247" t="str">
            <v>YES</v>
          </cell>
          <cell r="H247" t="str">
            <v>N/A</v>
          </cell>
        </row>
        <row r="248">
          <cell r="A248" t="str">
            <v>RODEO FAMILY MEDICINE</v>
          </cell>
          <cell r="B248" t="str">
            <v>850371250</v>
          </cell>
          <cell r="C248" t="str">
            <v>85037125001</v>
          </cell>
          <cell r="D248" t="str">
            <v>DANTA FE</v>
          </cell>
          <cell r="E248" t="str">
            <v>NM</v>
          </cell>
          <cell r="F248" t="str">
            <v>YES</v>
          </cell>
          <cell r="G248" t="str">
            <v>YES</v>
          </cell>
          <cell r="H248" t="str">
            <v>NO</v>
          </cell>
        </row>
        <row r="249">
          <cell r="A249" t="str">
            <v>DE LEON HOSPITAL</v>
          </cell>
          <cell r="B249" t="str">
            <v>751463057</v>
          </cell>
          <cell r="C249" t="str">
            <v>75146305701</v>
          </cell>
          <cell r="D249" t="str">
            <v>DE LEON</v>
          </cell>
          <cell r="E249" t="str">
            <v>TX</v>
          </cell>
          <cell r="F249" t="str">
            <v>YES</v>
          </cell>
          <cell r="G249" t="str">
            <v>YES</v>
          </cell>
          <cell r="H249" t="str">
            <v>YES</v>
          </cell>
        </row>
        <row r="250">
          <cell r="A250" t="str">
            <v>DELEON CLINIC</v>
          </cell>
          <cell r="B250" t="str">
            <v>752205432</v>
          </cell>
          <cell r="C250" t="str">
            <v>75220543201</v>
          </cell>
          <cell r="D250" t="str">
            <v>DE LEON</v>
          </cell>
          <cell r="E250" t="str">
            <v>TX</v>
          </cell>
          <cell r="F250" t="str">
            <v>YES</v>
          </cell>
          <cell r="G250" t="str">
            <v>NO</v>
          </cell>
          <cell r="H250" t="str">
            <v>NO</v>
          </cell>
        </row>
        <row r="251">
          <cell r="A251" t="str">
            <v>DECATUR COMMUNITY HOSPITAL</v>
          </cell>
          <cell r="B251" t="str">
            <v>751250450</v>
          </cell>
          <cell r="C251" t="str">
            <v>75125045001</v>
          </cell>
          <cell r="D251" t="str">
            <v>DECATUR</v>
          </cell>
          <cell r="E251" t="str">
            <v>TX</v>
          </cell>
          <cell r="F251" t="str">
            <v>YES</v>
          </cell>
          <cell r="G251" t="str">
            <v>NO</v>
          </cell>
          <cell r="H251" t="str">
            <v>YES</v>
          </cell>
        </row>
        <row r="252">
          <cell r="A252" t="str">
            <v>WISE COUNTY EMS</v>
          </cell>
          <cell r="B252" t="str">
            <v>756001203</v>
          </cell>
          <cell r="C252" t="str">
            <v>75600120301</v>
          </cell>
          <cell r="D252" t="str">
            <v>DECATUR</v>
          </cell>
          <cell r="E252" t="str">
            <v>TX</v>
          </cell>
          <cell r="F252" t="str">
            <v>NO</v>
          </cell>
          <cell r="G252" t="str">
            <v>NO</v>
          </cell>
          <cell r="H252" t="str">
            <v>N/A</v>
          </cell>
        </row>
        <row r="253">
          <cell r="A253" t="str">
            <v>WISE COUNTY MEDICAL &amp; SURGICAL</v>
          </cell>
          <cell r="B253" t="str">
            <v>752632114</v>
          </cell>
          <cell r="C253" t="str">
            <v>75263211401</v>
          </cell>
          <cell r="D253" t="str">
            <v>DECATUR</v>
          </cell>
          <cell r="E253" t="str">
            <v>TX</v>
          </cell>
          <cell r="F253" t="str">
            <v>YES</v>
          </cell>
          <cell r="G253" t="str">
            <v>YES</v>
          </cell>
          <cell r="H253" t="str">
            <v>YES</v>
          </cell>
        </row>
        <row r="254">
          <cell r="A254" t="str">
            <v>AFFILIATED PATHOLOGISTS, P.A.</v>
          </cell>
          <cell r="B254" t="str">
            <v>751465559</v>
          </cell>
          <cell r="C254" t="str">
            <v>75146555901</v>
          </cell>
          <cell r="D254" t="str">
            <v>DENTON</v>
          </cell>
          <cell r="E254" t="str">
            <v>TX</v>
          </cell>
          <cell r="F254" t="str">
            <v>YES</v>
          </cell>
          <cell r="G254" t="str">
            <v>YES</v>
          </cell>
          <cell r="H254" t="str">
            <v>YES</v>
          </cell>
        </row>
        <row r="255">
          <cell r="A255" t="str">
            <v>CAROL WILSON, MD</v>
          </cell>
          <cell r="B255" t="str">
            <v>450625577</v>
          </cell>
          <cell r="C255" t="str">
            <v>45062557701</v>
          </cell>
          <cell r="D255" t="str">
            <v>DENTON</v>
          </cell>
          <cell r="E255" t="str">
            <v>TX</v>
          </cell>
          <cell r="F255" t="str">
            <v>YES</v>
          </cell>
          <cell r="G255" t="str">
            <v>YES</v>
          </cell>
          <cell r="H255" t="str">
            <v>YES</v>
          </cell>
        </row>
        <row r="256">
          <cell r="A256" t="str">
            <v>DAVID W. PRICE, M.D.</v>
          </cell>
          <cell r="B256" t="str">
            <v>751998176</v>
          </cell>
          <cell r="C256" t="str">
            <v>75199817602</v>
          </cell>
          <cell r="D256" t="str">
            <v>DENTON</v>
          </cell>
          <cell r="E256" t="str">
            <v>TX</v>
          </cell>
          <cell r="F256" t="str">
            <v>YES</v>
          </cell>
          <cell r="G256" t="str">
            <v>YES</v>
          </cell>
          <cell r="H256" t="str">
            <v>NO</v>
          </cell>
        </row>
        <row r="257">
          <cell r="A257" t="str">
            <v>F J. CHARNEY, MD</v>
          </cell>
          <cell r="B257" t="str">
            <v>752140026</v>
          </cell>
          <cell r="C257" t="str">
            <v>75214002602</v>
          </cell>
          <cell r="D257" t="str">
            <v>DENTON</v>
          </cell>
          <cell r="E257" t="str">
            <v>TX</v>
          </cell>
          <cell r="F257" t="str">
            <v>YES</v>
          </cell>
          <cell r="G257" t="str">
            <v>YES</v>
          </cell>
          <cell r="H257" t="str">
            <v>YES</v>
          </cell>
        </row>
        <row r="258">
          <cell r="A258" t="str">
            <v>GEORGE A. ROJAS, DO</v>
          </cell>
          <cell r="B258" t="str">
            <v>752676582</v>
          </cell>
          <cell r="C258" t="str">
            <v>75267658201</v>
          </cell>
          <cell r="D258" t="str">
            <v>DENTON</v>
          </cell>
          <cell r="E258" t="str">
            <v>TX</v>
          </cell>
          <cell r="F258" t="str">
            <v>YES</v>
          </cell>
          <cell r="G258" t="str">
            <v>YES</v>
          </cell>
          <cell r="H258" t="str">
            <v>YES</v>
          </cell>
        </row>
        <row r="259">
          <cell r="A259" t="str">
            <v>MEDICAL LABORATORIES, INC.</v>
          </cell>
          <cell r="B259" t="str">
            <v>751465595</v>
          </cell>
          <cell r="C259" t="str">
            <v>75146559501</v>
          </cell>
          <cell r="D259" t="str">
            <v>DENTON</v>
          </cell>
          <cell r="E259" t="str">
            <v>TX</v>
          </cell>
          <cell r="F259" t="str">
            <v>YES</v>
          </cell>
          <cell r="G259" t="str">
            <v>YES</v>
          </cell>
          <cell r="H259" t="str">
            <v>YES</v>
          </cell>
        </row>
        <row r="260">
          <cell r="A260" t="str">
            <v>CHC-DENVER CITY</v>
          </cell>
          <cell r="B260" t="str">
            <v>752765566</v>
          </cell>
          <cell r="C260" t="str">
            <v>75276556610</v>
          </cell>
          <cell r="D260" t="str">
            <v>DENVER CITY</v>
          </cell>
          <cell r="E260" t="str">
            <v>TX</v>
          </cell>
          <cell r="F260" t="str">
            <v>YES</v>
          </cell>
          <cell r="G260" t="str">
            <v>NO</v>
          </cell>
          <cell r="H260" t="str">
            <v>YES</v>
          </cell>
        </row>
        <row r="261">
          <cell r="A261" t="str">
            <v>SMFHC DENVER CITY</v>
          </cell>
          <cell r="B261" t="str">
            <v>750818174</v>
          </cell>
          <cell r="C261" t="str">
            <v>75081817408</v>
          </cell>
          <cell r="D261" t="str">
            <v>DENVER CITY</v>
          </cell>
          <cell r="E261" t="str">
            <v>TX</v>
          </cell>
          <cell r="F261" t="str">
            <v>YES</v>
          </cell>
          <cell r="G261" t="str">
            <v>YES</v>
          </cell>
          <cell r="H261" t="str">
            <v>YES</v>
          </cell>
        </row>
        <row r="262">
          <cell r="A262" t="str">
            <v>MED CENTER DIMMITT</v>
          </cell>
          <cell r="B262" t="str">
            <v>756003939</v>
          </cell>
          <cell r="C262" t="str">
            <v>75600393902</v>
          </cell>
          <cell r="D262" t="str">
            <v>DIMMITT</v>
          </cell>
          <cell r="E262" t="str">
            <v>TX</v>
          </cell>
          <cell r="F262" t="str">
            <v>YES</v>
          </cell>
          <cell r="G262" t="str">
            <v>YES</v>
          </cell>
          <cell r="H262" t="str">
            <v>YES</v>
          </cell>
        </row>
        <row r="263">
          <cell r="A263" t="str">
            <v>PLAINS MEMORIAL HOSPITAL</v>
          </cell>
          <cell r="B263" t="str">
            <v>756003939</v>
          </cell>
          <cell r="C263" t="str">
            <v>75600393901</v>
          </cell>
          <cell r="D263" t="str">
            <v>DIMMITT</v>
          </cell>
          <cell r="E263" t="str">
            <v>TX</v>
          </cell>
          <cell r="F263" t="str">
            <v>YES</v>
          </cell>
          <cell r="G263" t="str">
            <v>YES</v>
          </cell>
          <cell r="H263" t="str">
            <v>YES</v>
          </cell>
        </row>
        <row r="264">
          <cell r="A264" t="str">
            <v>ANH MY DO, M.D.</v>
          </cell>
          <cell r="B264" t="str">
            <v>752134857</v>
          </cell>
          <cell r="C264" t="str">
            <v>75213485701</v>
          </cell>
          <cell r="D264" t="str">
            <v>DUMAS</v>
          </cell>
          <cell r="E264" t="str">
            <v>TX</v>
          </cell>
          <cell r="F264" t="str">
            <v>YES</v>
          </cell>
          <cell r="G264" t="str">
            <v>NO</v>
          </cell>
          <cell r="H264" t="str">
            <v>NO</v>
          </cell>
        </row>
        <row r="265">
          <cell r="A265" t="str">
            <v>DUMAS FAMILY PRACTICE</v>
          </cell>
          <cell r="B265" t="str">
            <v>752550910</v>
          </cell>
          <cell r="C265" t="str">
            <v>75255091001</v>
          </cell>
          <cell r="D265" t="str">
            <v>DUMAS</v>
          </cell>
          <cell r="E265" t="str">
            <v>TX</v>
          </cell>
          <cell r="F265" t="str">
            <v>NO</v>
          </cell>
          <cell r="G265" t="str">
            <v>YES</v>
          </cell>
          <cell r="H265" t="str">
            <v>NO</v>
          </cell>
        </row>
        <row r="266">
          <cell r="A266" t="str">
            <v>EDILBERTO R. MIGUEL, M.D.</v>
          </cell>
          <cell r="B266" t="str">
            <v>751775866</v>
          </cell>
          <cell r="C266" t="str">
            <v>75177586601</v>
          </cell>
          <cell r="D266" t="str">
            <v>DUMAS</v>
          </cell>
          <cell r="E266" t="str">
            <v>TX</v>
          </cell>
          <cell r="F266" t="str">
            <v>YES</v>
          </cell>
          <cell r="G266" t="str">
            <v>YES</v>
          </cell>
          <cell r="H266" t="str">
            <v>NO</v>
          </cell>
        </row>
        <row r="267">
          <cell r="A267" t="str">
            <v>HAITHAM JIFI</v>
          </cell>
          <cell r="B267" t="str">
            <v>751302152</v>
          </cell>
          <cell r="C267" t="str">
            <v>75130215203</v>
          </cell>
          <cell r="D267" t="str">
            <v>DUMAS</v>
          </cell>
          <cell r="E267" t="str">
            <v>TX</v>
          </cell>
          <cell r="F267" t="str">
            <v>YES</v>
          </cell>
          <cell r="G267" t="str">
            <v>YES</v>
          </cell>
          <cell r="H267" t="str">
            <v>NO</v>
          </cell>
        </row>
        <row r="268">
          <cell r="A268" t="str">
            <v>HIGH PLAINS EYE CARE CENTER</v>
          </cell>
          <cell r="B268" t="str">
            <v>752329160</v>
          </cell>
          <cell r="C268" t="str">
            <v>75232916001</v>
          </cell>
          <cell r="D268" t="str">
            <v>DUMAS</v>
          </cell>
          <cell r="E268" t="str">
            <v>TX</v>
          </cell>
          <cell r="F268" t="str">
            <v>YES</v>
          </cell>
          <cell r="G268" t="str">
            <v>NO</v>
          </cell>
          <cell r="H268" t="str">
            <v>NO</v>
          </cell>
        </row>
        <row r="269">
          <cell r="A269" t="str">
            <v>MOORE COUNTY HOSPITAL DIS</v>
          </cell>
          <cell r="B269" t="str">
            <v>751302152</v>
          </cell>
          <cell r="C269" t="str">
            <v>75130215202</v>
          </cell>
          <cell r="D269" t="str">
            <v>DUMAS</v>
          </cell>
          <cell r="E269" t="str">
            <v>TX</v>
          </cell>
          <cell r="F269" t="str">
            <v>YES</v>
          </cell>
          <cell r="G269" t="str">
            <v>YES</v>
          </cell>
          <cell r="H269" t="str">
            <v>NO</v>
          </cell>
        </row>
        <row r="270">
          <cell r="A270" t="str">
            <v>ROBERT D. STEPHENSON, MD</v>
          </cell>
          <cell r="B270" t="str">
            <v>751162196</v>
          </cell>
          <cell r="C270" t="str">
            <v>75116219601</v>
          </cell>
          <cell r="D270" t="str">
            <v>DUMAS</v>
          </cell>
          <cell r="E270" t="str">
            <v>TX</v>
          </cell>
          <cell r="F270" t="str">
            <v>YES</v>
          </cell>
          <cell r="G270" t="str">
            <v>NO</v>
          </cell>
          <cell r="H270" t="str">
            <v>NO</v>
          </cell>
        </row>
        <row r="271">
          <cell r="A271" t="str">
            <v>STEPHENVILLE EMERG DEPT</v>
          </cell>
          <cell r="B271" t="str">
            <v>752474076</v>
          </cell>
          <cell r="C271" t="str">
            <v>75247407606</v>
          </cell>
          <cell r="D271" t="str">
            <v>DURHAM</v>
          </cell>
          <cell r="E271" t="str">
            <v>NC</v>
          </cell>
          <cell r="F271" t="str">
            <v>YES</v>
          </cell>
          <cell r="G271" t="str">
            <v>YES</v>
          </cell>
          <cell r="H271" t="str">
            <v>N/A</v>
          </cell>
        </row>
        <row r="272">
          <cell r="A272" t="str">
            <v>DYESS AFB</v>
          </cell>
          <cell r="B272" t="str">
            <v>752623154</v>
          </cell>
          <cell r="C272" t="str">
            <v>75262315401</v>
          </cell>
          <cell r="D272" t="str">
            <v>DYESS AFB</v>
          </cell>
          <cell r="E272" t="str">
            <v>TX</v>
          </cell>
          <cell r="F272" t="str">
            <v>NO</v>
          </cell>
          <cell r="G272" t="str">
            <v>NO</v>
          </cell>
          <cell r="H272" t="str">
            <v>N/A</v>
          </cell>
        </row>
        <row r="273">
          <cell r="A273" t="str">
            <v>HERAMB K. SINGH</v>
          </cell>
          <cell r="B273" t="str">
            <v>742554060</v>
          </cell>
          <cell r="C273" t="str">
            <v>74255406002</v>
          </cell>
          <cell r="D273" t="str">
            <v>EL PASO</v>
          </cell>
          <cell r="E273" t="str">
            <v>TX</v>
          </cell>
          <cell r="F273" t="str">
            <v>YES</v>
          </cell>
          <cell r="G273" t="str">
            <v>NO</v>
          </cell>
          <cell r="H273" t="str">
            <v>YES</v>
          </cell>
        </row>
        <row r="274">
          <cell r="A274" t="str">
            <v>HCNNM</v>
          </cell>
          <cell r="B274" t="str">
            <v>850244588</v>
          </cell>
          <cell r="C274" t="str">
            <v>85024458801</v>
          </cell>
          <cell r="D274" t="str">
            <v>ESPANOLA</v>
          </cell>
          <cell r="E274" t="str">
            <v>NM</v>
          </cell>
          <cell r="F274" t="str">
            <v>YES</v>
          </cell>
          <cell r="G274" t="str">
            <v>NO</v>
          </cell>
          <cell r="H274" t="str">
            <v>YES</v>
          </cell>
        </row>
        <row r="275">
          <cell r="A275" t="str">
            <v>CHC-FARWELL</v>
          </cell>
          <cell r="B275" t="str">
            <v>752765566</v>
          </cell>
          <cell r="C275" t="str">
            <v>75276556613</v>
          </cell>
          <cell r="D275" t="str">
            <v>FARWELL</v>
          </cell>
          <cell r="E275" t="str">
            <v>TX</v>
          </cell>
          <cell r="F275" t="str">
            <v>YES</v>
          </cell>
          <cell r="G275" t="str">
            <v>NO</v>
          </cell>
          <cell r="H275" t="str">
            <v>YES</v>
          </cell>
        </row>
        <row r="276">
          <cell r="A276" t="str">
            <v>SMFHC FARWELL</v>
          </cell>
          <cell r="B276" t="str">
            <v>750818174</v>
          </cell>
          <cell r="C276" t="str">
            <v>75081817417</v>
          </cell>
          <cell r="D276" t="str">
            <v>FARWELL</v>
          </cell>
          <cell r="E276" t="str">
            <v>TX</v>
          </cell>
          <cell r="F276" t="str">
            <v>YES</v>
          </cell>
          <cell r="G276" t="str">
            <v>YES</v>
          </cell>
          <cell r="H276" t="str">
            <v>YES</v>
          </cell>
        </row>
        <row r="277">
          <cell r="A277" t="str">
            <v>SMFHC-FARWELL</v>
          </cell>
          <cell r="B277" t="str">
            <v>750818174</v>
          </cell>
          <cell r="C277" t="str">
            <v>75081817410</v>
          </cell>
          <cell r="D277" t="str">
            <v>FARWELL</v>
          </cell>
          <cell r="E277" t="str">
            <v>TX</v>
          </cell>
          <cell r="F277" t="str">
            <v>YES</v>
          </cell>
          <cell r="G277" t="str">
            <v>YES</v>
          </cell>
          <cell r="H277" t="str">
            <v>YES</v>
          </cell>
        </row>
        <row r="278">
          <cell r="A278" t="str">
            <v>JAMES R. LONG, M.D.</v>
          </cell>
          <cell r="B278" t="str">
            <v>752301206</v>
          </cell>
          <cell r="C278" t="str">
            <v>75230120601</v>
          </cell>
          <cell r="D278" t="str">
            <v>FLOWER MOUND</v>
          </cell>
          <cell r="E278" t="str">
            <v>TX</v>
          </cell>
          <cell r="F278" t="str">
            <v>YES</v>
          </cell>
          <cell r="G278" t="str">
            <v>YES</v>
          </cell>
          <cell r="H278" t="str">
            <v>YES</v>
          </cell>
        </row>
        <row r="279">
          <cell r="A279" t="str">
            <v>HARRIS METHODIST ERATH CO</v>
          </cell>
          <cell r="B279" t="str">
            <v>751752253</v>
          </cell>
          <cell r="C279" t="str">
            <v>75175225302</v>
          </cell>
          <cell r="D279" t="str">
            <v>FORT WORTH</v>
          </cell>
          <cell r="E279" t="str">
            <v>TX</v>
          </cell>
          <cell r="F279" t="str">
            <v>YES</v>
          </cell>
          <cell r="G279" t="str">
            <v>YES</v>
          </cell>
          <cell r="H279" t="str">
            <v>YES</v>
          </cell>
        </row>
        <row r="280">
          <cell r="A280" t="str">
            <v>KRIS E. MYERS, M.D.</v>
          </cell>
          <cell r="B280" t="str">
            <v>752156355</v>
          </cell>
          <cell r="C280" t="str">
            <v>75215635505</v>
          </cell>
          <cell r="D280" t="str">
            <v>FORT WORTH</v>
          </cell>
          <cell r="E280" t="str">
            <v>TX</v>
          </cell>
          <cell r="F280" t="str">
            <v>YES</v>
          </cell>
          <cell r="G280" t="str">
            <v>YES</v>
          </cell>
          <cell r="H280" t="str">
            <v>YES</v>
          </cell>
        </row>
        <row r="281">
          <cell r="A281" t="str">
            <v>STEVEN H. HARDEE, M.D.</v>
          </cell>
          <cell r="B281" t="str">
            <v>752156355</v>
          </cell>
          <cell r="C281" t="str">
            <v>75215635507</v>
          </cell>
          <cell r="D281" t="str">
            <v>FORT WORTH</v>
          </cell>
          <cell r="E281" t="str">
            <v>TX</v>
          </cell>
          <cell r="F281" t="str">
            <v>YES</v>
          </cell>
          <cell r="G281" t="str">
            <v>YES</v>
          </cell>
          <cell r="H281" t="str">
            <v>YES</v>
          </cell>
        </row>
        <row r="282">
          <cell r="A282" t="str">
            <v>MEMORIAL HOSPITAL</v>
          </cell>
          <cell r="B282" t="str">
            <v>736627679</v>
          </cell>
          <cell r="C282" t="str">
            <v>73662767901</v>
          </cell>
          <cell r="D282" t="str">
            <v>FREDERICK</v>
          </cell>
          <cell r="E282" t="str">
            <v>OK</v>
          </cell>
          <cell r="F282" t="str">
            <v>YES</v>
          </cell>
          <cell r="G282" t="str">
            <v>NO</v>
          </cell>
          <cell r="H282" t="str">
            <v>NO</v>
          </cell>
        </row>
        <row r="283">
          <cell r="A283" t="str">
            <v>FRIONA RHC</v>
          </cell>
          <cell r="B283" t="str">
            <v>751393557</v>
          </cell>
          <cell r="C283" t="str">
            <v>75139355701</v>
          </cell>
          <cell r="D283" t="str">
            <v>FRIONA</v>
          </cell>
          <cell r="E283" t="str">
            <v>TX</v>
          </cell>
          <cell r="F283" t="str">
            <v>YES</v>
          </cell>
          <cell r="G283" t="str">
            <v>YES</v>
          </cell>
          <cell r="H283" t="str">
            <v>YES</v>
          </cell>
        </row>
        <row r="284">
          <cell r="A284" t="str">
            <v>FRITCH EMERGENCY SERVICES</v>
          </cell>
          <cell r="B284" t="str">
            <v>756005184</v>
          </cell>
          <cell r="C284" t="str">
            <v>75600518401</v>
          </cell>
          <cell r="D284" t="str">
            <v>FRITCH</v>
          </cell>
          <cell r="E284" t="str">
            <v>TX</v>
          </cell>
          <cell r="F284" t="str">
            <v>YES</v>
          </cell>
          <cell r="G284" t="str">
            <v>NO</v>
          </cell>
          <cell r="H284" t="str">
            <v>N/A</v>
          </cell>
        </row>
        <row r="285">
          <cell r="A285" t="str">
            <v>FRITCH MEDICAL CLINIC</v>
          </cell>
          <cell r="B285" t="str">
            <v>752292467</v>
          </cell>
          <cell r="C285" t="str">
            <v>75229246703</v>
          </cell>
          <cell r="D285" t="str">
            <v>FRITCH</v>
          </cell>
          <cell r="E285" t="str">
            <v>TX</v>
          </cell>
          <cell r="F285" t="str">
            <v>YES</v>
          </cell>
          <cell r="G285" t="str">
            <v>YES</v>
          </cell>
          <cell r="H285" t="str">
            <v>NO</v>
          </cell>
        </row>
        <row r="286">
          <cell r="A286" t="str">
            <v>ADVANCED PAIN CARE CENTER</v>
          </cell>
          <cell r="B286" t="str">
            <v>752631521</v>
          </cell>
          <cell r="C286" t="str">
            <v>75263152101</v>
          </cell>
          <cell r="D286" t="str">
            <v>FT WORTH</v>
          </cell>
          <cell r="E286" t="str">
            <v>TX</v>
          </cell>
          <cell r="F286" t="str">
            <v>YES</v>
          </cell>
          <cell r="G286" t="str">
            <v>NO</v>
          </cell>
          <cell r="H286" t="str">
            <v>NO</v>
          </cell>
        </row>
        <row r="287">
          <cell r="A287" t="str">
            <v>GOLDEN EMERGENCY PHYSICIANS</v>
          </cell>
          <cell r="B287" t="str">
            <v>752753977</v>
          </cell>
          <cell r="C287" t="str">
            <v>75275397702</v>
          </cell>
          <cell r="D287" t="str">
            <v>FT WORTH</v>
          </cell>
          <cell r="E287" t="str">
            <v>TX</v>
          </cell>
          <cell r="F287" t="str">
            <v>NO</v>
          </cell>
          <cell r="G287" t="str">
            <v>NO</v>
          </cell>
          <cell r="H287" t="str">
            <v>NO</v>
          </cell>
        </row>
        <row r="288">
          <cell r="A288" t="str">
            <v>TEXAS INST OF PAIN MED</v>
          </cell>
          <cell r="B288" t="str">
            <v>752488005</v>
          </cell>
          <cell r="C288" t="str">
            <v>75248800502</v>
          </cell>
          <cell r="D288" t="str">
            <v>FT WORTH</v>
          </cell>
          <cell r="E288" t="str">
            <v>TX</v>
          </cell>
          <cell r="F288" t="str">
            <v>YES</v>
          </cell>
          <cell r="G288" t="str">
            <v>YES</v>
          </cell>
          <cell r="H288" t="str">
            <v>YES</v>
          </cell>
        </row>
        <row r="289">
          <cell r="A289" t="str">
            <v>TRINITY VALLEY RETINA CONSUL</v>
          </cell>
          <cell r="B289" t="str">
            <v>752315840</v>
          </cell>
          <cell r="C289" t="str">
            <v>75231584001</v>
          </cell>
          <cell r="D289" t="str">
            <v>FT WORTH</v>
          </cell>
          <cell r="E289" t="str">
            <v>TX</v>
          </cell>
          <cell r="F289" t="str">
            <v>YES</v>
          </cell>
          <cell r="G289" t="str">
            <v>YES</v>
          </cell>
          <cell r="H289" t="str">
            <v>YES</v>
          </cell>
        </row>
        <row r="290">
          <cell r="A290" t="str">
            <v>HARRIS METH H E B</v>
          </cell>
          <cell r="B290" t="str">
            <v>751438726</v>
          </cell>
          <cell r="C290" t="str">
            <v>75143872605</v>
          </cell>
          <cell r="D290" t="str">
            <v>FT. WORTH</v>
          </cell>
          <cell r="E290" t="str">
            <v>TX</v>
          </cell>
          <cell r="F290" t="str">
            <v>YES</v>
          </cell>
          <cell r="G290" t="str">
            <v>YES</v>
          </cell>
          <cell r="H290" t="str">
            <v>YES</v>
          </cell>
        </row>
        <row r="291">
          <cell r="A291" t="str">
            <v>REHOBOTH MCKINLEY CHR HOS</v>
          </cell>
          <cell r="B291" t="str">
            <v>850313268</v>
          </cell>
          <cell r="C291" t="str">
            <v>85031326801</v>
          </cell>
          <cell r="D291" t="str">
            <v>GALLUP</v>
          </cell>
          <cell r="E291" t="str">
            <v>NM</v>
          </cell>
          <cell r="F291" t="str">
            <v>YES</v>
          </cell>
          <cell r="G291" t="str">
            <v>NO</v>
          </cell>
          <cell r="H291" t="str">
            <v>NO</v>
          </cell>
        </row>
        <row r="292">
          <cell r="A292" t="str">
            <v>RODOLFO FERRATE, M.D.</v>
          </cell>
          <cell r="B292" t="str">
            <v>850313268</v>
          </cell>
          <cell r="C292" t="str">
            <v>85031326802</v>
          </cell>
          <cell r="D292" t="str">
            <v>GALLUP</v>
          </cell>
          <cell r="E292" t="str">
            <v>NM</v>
          </cell>
          <cell r="F292" t="str">
            <v>NO</v>
          </cell>
          <cell r="G292" t="str">
            <v>NO</v>
          </cell>
          <cell r="H292" t="str">
            <v>NO</v>
          </cell>
        </row>
        <row r="293">
          <cell r="A293" t="str">
            <v>CIBOLA GENERAL HOSPITAL</v>
          </cell>
          <cell r="B293" t="str">
            <v>850141285</v>
          </cell>
          <cell r="C293" t="str">
            <v>85014128501</v>
          </cell>
          <cell r="D293" t="str">
            <v>GRANTS</v>
          </cell>
          <cell r="E293" t="str">
            <v>NM</v>
          </cell>
          <cell r="F293" t="str">
            <v>NO</v>
          </cell>
          <cell r="G293" t="str">
            <v>NO</v>
          </cell>
          <cell r="H293" t="str">
            <v>YES</v>
          </cell>
        </row>
        <row r="294">
          <cell r="A294" t="str">
            <v>DAVID B. PITTS, M.D.</v>
          </cell>
          <cell r="B294" t="str">
            <v>621297532</v>
          </cell>
          <cell r="C294" t="str">
            <v>62129753202</v>
          </cell>
          <cell r="D294" t="str">
            <v>GRANTS</v>
          </cell>
          <cell r="E294" t="str">
            <v>NM</v>
          </cell>
          <cell r="F294" t="str">
            <v>NO</v>
          </cell>
          <cell r="G294" t="str">
            <v>YES</v>
          </cell>
          <cell r="H294" t="str">
            <v>NO</v>
          </cell>
        </row>
        <row r="295">
          <cell r="A295" t="str">
            <v>DIANE C. BANKS, M.D.</v>
          </cell>
          <cell r="B295" t="str">
            <v>850418760</v>
          </cell>
          <cell r="C295" t="str">
            <v>85041876001</v>
          </cell>
          <cell r="D295" t="str">
            <v>GRANTS</v>
          </cell>
          <cell r="E295" t="str">
            <v>NM</v>
          </cell>
          <cell r="F295" t="str">
            <v>NO</v>
          </cell>
          <cell r="G295" t="str">
            <v>NO</v>
          </cell>
          <cell r="H295" t="str">
            <v>YES</v>
          </cell>
        </row>
        <row r="296">
          <cell r="A296" t="str">
            <v>MT TABOR AMBULANCE SERVICE</v>
          </cell>
          <cell r="B296" t="str">
            <v>850427070</v>
          </cell>
          <cell r="C296" t="str">
            <v>85042707001</v>
          </cell>
          <cell r="D296" t="str">
            <v>GRANTS</v>
          </cell>
          <cell r="E296" t="str">
            <v>NM</v>
          </cell>
          <cell r="F296" t="str">
            <v>NO</v>
          </cell>
          <cell r="G296" t="str">
            <v>NO</v>
          </cell>
          <cell r="H296" t="str">
            <v>N/A</v>
          </cell>
        </row>
        <row r="297">
          <cell r="A297" t="str">
            <v>PMS / WNM GRANTS CLINIC</v>
          </cell>
          <cell r="B297" t="str">
            <v>850206810</v>
          </cell>
          <cell r="C297" t="str">
            <v>85020681003</v>
          </cell>
          <cell r="D297" t="str">
            <v>GRANTS</v>
          </cell>
          <cell r="E297" t="str">
            <v>NM</v>
          </cell>
          <cell r="F297" t="str">
            <v>NO</v>
          </cell>
          <cell r="G297" t="str">
            <v>YES</v>
          </cell>
          <cell r="H297" t="str">
            <v>YES</v>
          </cell>
        </row>
        <row r="298">
          <cell r="A298" t="str">
            <v>BOND FAMILY HEALTH CLINIC</v>
          </cell>
          <cell r="B298" t="str">
            <v>742626917</v>
          </cell>
          <cell r="C298" t="str">
            <v>74262691701</v>
          </cell>
          <cell r="D298" t="str">
            <v>GROESBECK</v>
          </cell>
          <cell r="E298" t="str">
            <v>TX</v>
          </cell>
          <cell r="F298" t="str">
            <v>YES</v>
          </cell>
          <cell r="G298" t="str">
            <v>YES</v>
          </cell>
          <cell r="H298" t="str">
            <v>NO</v>
          </cell>
        </row>
        <row r="299">
          <cell r="A299" t="str">
            <v>GLENN H. ROBERSON, M.D.</v>
          </cell>
          <cell r="B299" t="str">
            <v>525901820</v>
          </cell>
          <cell r="C299" t="str">
            <v>52590182001</v>
          </cell>
          <cell r="D299" t="str">
            <v>HALE CENTER</v>
          </cell>
          <cell r="E299" t="str">
            <v>TX</v>
          </cell>
          <cell r="F299" t="str">
            <v>NO</v>
          </cell>
          <cell r="G299" t="str">
            <v>NO</v>
          </cell>
          <cell r="H299" t="str">
            <v>NO</v>
          </cell>
        </row>
        <row r="300">
          <cell r="A300" t="str">
            <v>HI-PLAINS HOSPITAL</v>
          </cell>
          <cell r="B300" t="str">
            <v>750725428</v>
          </cell>
          <cell r="C300" t="str">
            <v>75072542801</v>
          </cell>
          <cell r="D300" t="str">
            <v>HALE CENTER</v>
          </cell>
          <cell r="E300" t="str">
            <v>TX</v>
          </cell>
          <cell r="F300" t="str">
            <v>YES</v>
          </cell>
          <cell r="G300" t="str">
            <v>NO</v>
          </cell>
          <cell r="H300" t="str">
            <v>NO</v>
          </cell>
        </row>
        <row r="301">
          <cell r="A301" t="str">
            <v>HIGH PLAINS HOSPITAL</v>
          </cell>
          <cell r="B301" t="str">
            <v>750725428</v>
          </cell>
          <cell r="C301" t="str">
            <v>75072542802</v>
          </cell>
          <cell r="D301" t="str">
            <v>HALE CENTER</v>
          </cell>
          <cell r="E301" t="str">
            <v>TX</v>
          </cell>
          <cell r="F301" t="str">
            <v>YES</v>
          </cell>
          <cell r="G301" t="str">
            <v>NO</v>
          </cell>
          <cell r="H301" t="str">
            <v>NO</v>
          </cell>
        </row>
        <row r="302">
          <cell r="A302" t="str">
            <v>JACK G. JORDAN, M.D.</v>
          </cell>
          <cell r="B302" t="str">
            <v>465487154</v>
          </cell>
          <cell r="C302" t="str">
            <v>46548715401</v>
          </cell>
          <cell r="D302" t="str">
            <v>HALE CENTER</v>
          </cell>
          <cell r="E302" t="str">
            <v>TX</v>
          </cell>
          <cell r="F302" t="str">
            <v>YES</v>
          </cell>
          <cell r="G302" t="str">
            <v>YES</v>
          </cell>
          <cell r="H302" t="str">
            <v>NO</v>
          </cell>
        </row>
        <row r="303">
          <cell r="A303" t="str">
            <v>KITTEN S. LINTON, M.D.</v>
          </cell>
          <cell r="B303" t="str">
            <v>458177887</v>
          </cell>
          <cell r="C303" t="str">
            <v>45817788702</v>
          </cell>
          <cell r="D303" t="str">
            <v>HALE CENTER</v>
          </cell>
          <cell r="E303" t="str">
            <v>TX</v>
          </cell>
          <cell r="F303" t="str">
            <v>YES</v>
          </cell>
          <cell r="G303" t="str">
            <v>YES</v>
          </cell>
          <cell r="H303" t="str">
            <v>NO</v>
          </cell>
        </row>
        <row r="304">
          <cell r="A304" t="str">
            <v>OLTON RURAL HEALTH CLINIC</v>
          </cell>
          <cell r="B304" t="str">
            <v>750725428</v>
          </cell>
          <cell r="C304" t="str">
            <v>75072542803</v>
          </cell>
          <cell r="D304" t="str">
            <v>HALE CENTER</v>
          </cell>
          <cell r="E304" t="str">
            <v>TX</v>
          </cell>
          <cell r="F304" t="str">
            <v>YES</v>
          </cell>
          <cell r="G304" t="str">
            <v>NO</v>
          </cell>
          <cell r="H304" t="str">
            <v>NO</v>
          </cell>
        </row>
        <row r="305">
          <cell r="A305" t="str">
            <v>PEDRO OCHOA, MD</v>
          </cell>
          <cell r="B305" t="str">
            <v>494506527</v>
          </cell>
          <cell r="C305" t="str">
            <v>49450652701</v>
          </cell>
          <cell r="D305" t="str">
            <v>HALE CENTER</v>
          </cell>
          <cell r="E305" t="str">
            <v>TX</v>
          </cell>
          <cell r="F305" t="str">
            <v>YES</v>
          </cell>
          <cell r="G305" t="str">
            <v>YES</v>
          </cell>
          <cell r="H305" t="str">
            <v>NO</v>
          </cell>
        </row>
        <row r="306">
          <cell r="A306" t="str">
            <v>FMLY PRAC RURAL HLTH CL</v>
          </cell>
          <cell r="B306" t="str">
            <v>742570068</v>
          </cell>
          <cell r="C306" t="str">
            <v>74257006801</v>
          </cell>
          <cell r="D306" t="str">
            <v>HAMILTON</v>
          </cell>
          <cell r="E306" t="str">
            <v>TX</v>
          </cell>
          <cell r="F306" t="str">
            <v>YES</v>
          </cell>
          <cell r="G306" t="str">
            <v>YES</v>
          </cell>
          <cell r="H306" t="str">
            <v>NO</v>
          </cell>
        </row>
        <row r="307">
          <cell r="A307" t="str">
            <v>HAMILTON GENERAL HOSPITAL</v>
          </cell>
          <cell r="B307" t="str">
            <v>742570068</v>
          </cell>
          <cell r="C307" t="str">
            <v>74257006802</v>
          </cell>
          <cell r="D307" t="str">
            <v>HAMILTON</v>
          </cell>
          <cell r="E307" t="str">
            <v>TX</v>
          </cell>
          <cell r="F307" t="str">
            <v>YES</v>
          </cell>
          <cell r="G307" t="str">
            <v>YES</v>
          </cell>
          <cell r="H307" t="str">
            <v>YES</v>
          </cell>
        </row>
        <row r="308">
          <cell r="A308" t="str">
            <v>HAMLIN MEMORIAL HOSPITAL</v>
          </cell>
          <cell r="B308" t="str">
            <v>751453952</v>
          </cell>
          <cell r="C308" t="str">
            <v>75145395201</v>
          </cell>
          <cell r="D308" t="str">
            <v>HAMLIN</v>
          </cell>
          <cell r="E308" t="str">
            <v>TX</v>
          </cell>
          <cell r="F308" t="str">
            <v>YES</v>
          </cell>
          <cell r="G308" t="str">
            <v>NO</v>
          </cell>
          <cell r="H308" t="str">
            <v>NO</v>
          </cell>
        </row>
        <row r="309">
          <cell r="A309" t="str">
            <v>CHARLES WAYNE CADENHEAD, M.D.</v>
          </cell>
          <cell r="B309" t="str">
            <v>750892928</v>
          </cell>
          <cell r="C309" t="str">
            <v>75089292801</v>
          </cell>
          <cell r="D309" t="str">
            <v>HASKELL</v>
          </cell>
          <cell r="E309" t="str">
            <v>TX</v>
          </cell>
          <cell r="F309" t="str">
            <v>YES</v>
          </cell>
          <cell r="G309" t="str">
            <v>NO</v>
          </cell>
          <cell r="H309" t="str">
            <v>NO</v>
          </cell>
        </row>
        <row r="310">
          <cell r="A310" t="str">
            <v>ACTION MENTAL WELLNESS</v>
          </cell>
          <cell r="B310" t="str">
            <v>466766273</v>
          </cell>
          <cell r="C310" t="str">
            <v>46676627301</v>
          </cell>
          <cell r="D310" t="str">
            <v>HEREFORD</v>
          </cell>
          <cell r="E310" t="str">
            <v>TX</v>
          </cell>
          <cell r="F310" t="str">
            <v>NO</v>
          </cell>
          <cell r="G310" t="str">
            <v>NO</v>
          </cell>
          <cell r="H310" t="str">
            <v>NO</v>
          </cell>
        </row>
        <row r="311">
          <cell r="A311" t="str">
            <v>CHC-HEREFORD</v>
          </cell>
          <cell r="B311" t="str">
            <v>752765566</v>
          </cell>
          <cell r="C311" t="str">
            <v>75276556609</v>
          </cell>
          <cell r="D311" t="str">
            <v>HEREFORD</v>
          </cell>
          <cell r="E311" t="str">
            <v>TX</v>
          </cell>
          <cell r="F311" t="str">
            <v>YES</v>
          </cell>
          <cell r="G311" t="str">
            <v>NO</v>
          </cell>
          <cell r="H311" t="str">
            <v>YES</v>
          </cell>
        </row>
        <row r="312">
          <cell r="A312" t="str">
            <v>HEREFORD HEALTH CLINIC</v>
          </cell>
          <cell r="B312" t="str">
            <v>756001297</v>
          </cell>
          <cell r="C312" t="str">
            <v>75600129704</v>
          </cell>
          <cell r="D312" t="str">
            <v>HEREFORD</v>
          </cell>
          <cell r="E312" t="str">
            <v>TX</v>
          </cell>
          <cell r="F312" t="str">
            <v>YES</v>
          </cell>
          <cell r="G312" t="str">
            <v>YES</v>
          </cell>
          <cell r="H312" t="str">
            <v>YES</v>
          </cell>
        </row>
        <row r="313">
          <cell r="A313" t="str">
            <v>HEREFORD REGIONAL MEDICAL</v>
          </cell>
          <cell r="B313" t="str">
            <v>756001297</v>
          </cell>
          <cell r="C313" t="str">
            <v>75600129703</v>
          </cell>
          <cell r="D313" t="str">
            <v>HEREFORD</v>
          </cell>
          <cell r="E313" t="str">
            <v>TX</v>
          </cell>
          <cell r="F313" t="str">
            <v>YES</v>
          </cell>
          <cell r="G313" t="str">
            <v>YES</v>
          </cell>
          <cell r="H313" t="str">
            <v>YES</v>
          </cell>
        </row>
        <row r="314">
          <cell r="A314" t="str">
            <v>SMFHC - HEREFORD</v>
          </cell>
          <cell r="B314" t="str">
            <v>750818174</v>
          </cell>
          <cell r="C314" t="str">
            <v>75081817425</v>
          </cell>
          <cell r="D314" t="str">
            <v>HEREFORD</v>
          </cell>
          <cell r="E314" t="str">
            <v>TX</v>
          </cell>
          <cell r="F314" t="str">
            <v>YES</v>
          </cell>
          <cell r="G314" t="str">
            <v>YES</v>
          </cell>
          <cell r="H314" t="str">
            <v>YES</v>
          </cell>
        </row>
        <row r="315">
          <cell r="A315" t="str">
            <v>WOMEN AND CHILDREN'S CLINIC</v>
          </cell>
          <cell r="B315" t="str">
            <v>756001297</v>
          </cell>
          <cell r="C315" t="str">
            <v>75600129705</v>
          </cell>
          <cell r="D315" t="str">
            <v>HEREFORD</v>
          </cell>
          <cell r="E315" t="str">
            <v>TX</v>
          </cell>
          <cell r="F315" t="str">
            <v>YES</v>
          </cell>
          <cell r="G315" t="str">
            <v>YES</v>
          </cell>
          <cell r="H315" t="str">
            <v>NO</v>
          </cell>
        </row>
        <row r="316">
          <cell r="A316" t="str">
            <v>CHC-HOBBS</v>
          </cell>
          <cell r="B316" t="str">
            <v>752765566</v>
          </cell>
          <cell r="C316" t="str">
            <v>75276556611</v>
          </cell>
          <cell r="D316" t="str">
            <v>HOBBS</v>
          </cell>
          <cell r="E316" t="str">
            <v>NM</v>
          </cell>
          <cell r="F316" t="str">
            <v>YES</v>
          </cell>
          <cell r="G316" t="str">
            <v>NO</v>
          </cell>
          <cell r="H316" t="str">
            <v>YES</v>
          </cell>
        </row>
        <row r="317">
          <cell r="A317" t="str">
            <v>CHIROPRACTIC CENTER OF HOBBS</v>
          </cell>
          <cell r="B317" t="str">
            <v>742851889</v>
          </cell>
          <cell r="C317" t="str">
            <v>74285188901</v>
          </cell>
          <cell r="D317" t="str">
            <v>HOBBS</v>
          </cell>
          <cell r="E317" t="str">
            <v>NM</v>
          </cell>
          <cell r="F317" t="str">
            <v>NO</v>
          </cell>
          <cell r="G317" t="str">
            <v>NO</v>
          </cell>
          <cell r="H317" t="str">
            <v>YES</v>
          </cell>
        </row>
        <row r="318">
          <cell r="A318" t="str">
            <v>COLUMBIA LEA REGIONAL</v>
          </cell>
          <cell r="B318" t="str">
            <v>850268817</v>
          </cell>
          <cell r="C318" t="str">
            <v>85026881701</v>
          </cell>
          <cell r="D318" t="str">
            <v>HOBBS</v>
          </cell>
          <cell r="E318" t="str">
            <v>NM</v>
          </cell>
          <cell r="F318" t="str">
            <v>YES</v>
          </cell>
          <cell r="G318" t="str">
            <v>YES</v>
          </cell>
          <cell r="H318" t="str">
            <v>YES</v>
          </cell>
        </row>
        <row r="319">
          <cell r="A319" t="str">
            <v>GEETA E. LELE, MD</v>
          </cell>
          <cell r="B319" t="str">
            <v>850307375</v>
          </cell>
          <cell r="C319" t="str">
            <v>85030737501</v>
          </cell>
          <cell r="D319" t="str">
            <v>HOBBS</v>
          </cell>
          <cell r="E319" t="str">
            <v>NM</v>
          </cell>
          <cell r="F319" t="str">
            <v>YES</v>
          </cell>
          <cell r="G319" t="str">
            <v>NO</v>
          </cell>
          <cell r="H319" t="str">
            <v>NO</v>
          </cell>
        </row>
        <row r="320">
          <cell r="A320" t="str">
            <v>HOBBS OB/GYN ASSOC</v>
          </cell>
          <cell r="B320" t="str">
            <v>850357404</v>
          </cell>
          <cell r="C320" t="str">
            <v>85035740401</v>
          </cell>
          <cell r="D320" t="str">
            <v>HOBBS</v>
          </cell>
          <cell r="E320" t="str">
            <v>NM</v>
          </cell>
          <cell r="F320" t="str">
            <v>YES</v>
          </cell>
          <cell r="G320" t="str">
            <v>YES</v>
          </cell>
          <cell r="H320" t="str">
            <v>YES</v>
          </cell>
        </row>
        <row r="321">
          <cell r="A321" t="str">
            <v>JACK KERNAN, M.D.</v>
          </cell>
          <cell r="B321" t="str">
            <v>850338925</v>
          </cell>
          <cell r="C321" t="str">
            <v>85033892501</v>
          </cell>
          <cell r="D321" t="str">
            <v>HOBBS</v>
          </cell>
          <cell r="E321" t="str">
            <v>NM</v>
          </cell>
          <cell r="F321" t="str">
            <v>YES</v>
          </cell>
          <cell r="G321" t="str">
            <v>NO</v>
          </cell>
          <cell r="H321" t="str">
            <v>NO</v>
          </cell>
        </row>
        <row r="322">
          <cell r="A322" t="str">
            <v>JON I. LEVIN, D.O.</v>
          </cell>
          <cell r="B322" t="str">
            <v>850411449</v>
          </cell>
          <cell r="C322" t="str">
            <v>85041144901</v>
          </cell>
          <cell r="D322" t="str">
            <v>HOBBS</v>
          </cell>
          <cell r="E322" t="str">
            <v>NM</v>
          </cell>
          <cell r="F322" t="str">
            <v>YES</v>
          </cell>
          <cell r="G322" t="str">
            <v>NO</v>
          </cell>
          <cell r="H322" t="str">
            <v>NO</v>
          </cell>
        </row>
        <row r="323">
          <cell r="A323" t="str">
            <v>JULIO M. OSSORIO, M.D.</v>
          </cell>
          <cell r="B323" t="str">
            <v>850451718</v>
          </cell>
          <cell r="C323" t="str">
            <v>85045171801</v>
          </cell>
          <cell r="D323" t="str">
            <v>HOBBS</v>
          </cell>
          <cell r="E323" t="str">
            <v>NM</v>
          </cell>
          <cell r="F323" t="str">
            <v>YES</v>
          </cell>
          <cell r="G323" t="str">
            <v>NO</v>
          </cell>
          <cell r="H323" t="str">
            <v>YES</v>
          </cell>
        </row>
        <row r="324">
          <cell r="A324" t="str">
            <v>LEA REGIONAL MEDICAL CENTER</v>
          </cell>
          <cell r="B324" t="str">
            <v>621760149</v>
          </cell>
          <cell r="C324" t="str">
            <v>62176014901</v>
          </cell>
          <cell r="D324" t="str">
            <v>HOBBS</v>
          </cell>
          <cell r="E324" t="str">
            <v>NM</v>
          </cell>
          <cell r="F324" t="str">
            <v>YES</v>
          </cell>
          <cell r="G324" t="str">
            <v>YES</v>
          </cell>
          <cell r="H324" t="str">
            <v>YES</v>
          </cell>
        </row>
        <row r="325">
          <cell r="A325" t="str">
            <v>PRIME CARE MANAGEMENT SERVICE</v>
          </cell>
          <cell r="B325" t="str">
            <v>621760149</v>
          </cell>
          <cell r="C325" t="str">
            <v>62176014902</v>
          </cell>
          <cell r="D325" t="str">
            <v>HOBBS</v>
          </cell>
          <cell r="E325" t="str">
            <v>NM</v>
          </cell>
          <cell r="F325" t="str">
            <v>YES</v>
          </cell>
          <cell r="G325" t="str">
            <v>YES</v>
          </cell>
          <cell r="H325" t="str">
            <v>N/A</v>
          </cell>
        </row>
        <row r="326">
          <cell r="A326" t="str">
            <v>PRIME CARE OF HOBBS</v>
          </cell>
          <cell r="B326" t="str">
            <v>850268817</v>
          </cell>
          <cell r="C326" t="str">
            <v>85026881702</v>
          </cell>
          <cell r="D326" t="str">
            <v>HOBBS</v>
          </cell>
          <cell r="E326" t="str">
            <v>NM</v>
          </cell>
          <cell r="F326" t="str">
            <v>YES</v>
          </cell>
          <cell r="G326" t="str">
            <v>YES</v>
          </cell>
          <cell r="H326" t="str">
            <v>YES</v>
          </cell>
        </row>
        <row r="327">
          <cell r="A327" t="str">
            <v>RADIOLOGIC CONSULTANTS PC</v>
          </cell>
          <cell r="B327" t="str">
            <v>850216483</v>
          </cell>
          <cell r="C327" t="str">
            <v>85021648301</v>
          </cell>
          <cell r="D327" t="str">
            <v>HOBBS</v>
          </cell>
          <cell r="E327" t="str">
            <v>NM</v>
          </cell>
          <cell r="F327" t="str">
            <v>YES</v>
          </cell>
          <cell r="G327" t="str">
            <v>NO</v>
          </cell>
          <cell r="H327" t="str">
            <v>NO</v>
          </cell>
        </row>
        <row r="328">
          <cell r="A328" t="str">
            <v>SMMC HOBBS</v>
          </cell>
          <cell r="B328" t="str">
            <v>750818174</v>
          </cell>
          <cell r="C328" t="str">
            <v>75081817406</v>
          </cell>
          <cell r="D328" t="str">
            <v>HOBBS</v>
          </cell>
          <cell r="E328" t="str">
            <v>NM</v>
          </cell>
          <cell r="F328" t="str">
            <v>YES</v>
          </cell>
          <cell r="G328" t="str">
            <v>YES</v>
          </cell>
          <cell r="H328" t="str">
            <v>YES</v>
          </cell>
        </row>
        <row r="329">
          <cell r="A329" t="str">
            <v>SNEHALATHA KANKANALA, M.D.</v>
          </cell>
          <cell r="B329" t="str">
            <v>850305601</v>
          </cell>
          <cell r="C329" t="str">
            <v>85030560101</v>
          </cell>
          <cell r="D329" t="str">
            <v>HOBBS</v>
          </cell>
          <cell r="E329" t="str">
            <v>NM</v>
          </cell>
          <cell r="F329" t="str">
            <v>NO</v>
          </cell>
          <cell r="G329" t="str">
            <v>NO</v>
          </cell>
          <cell r="H329" t="str">
            <v>YES</v>
          </cell>
        </row>
        <row r="330">
          <cell r="A330" t="str">
            <v>WILLIAM F. WRIGHT, JR, M.D.</v>
          </cell>
          <cell r="B330" t="str">
            <v>850300772</v>
          </cell>
          <cell r="C330" t="str">
            <v>85030077201</v>
          </cell>
          <cell r="D330" t="str">
            <v>HOBBS</v>
          </cell>
          <cell r="E330" t="str">
            <v>NM</v>
          </cell>
          <cell r="F330" t="str">
            <v>NO</v>
          </cell>
          <cell r="G330" t="str">
            <v>NO</v>
          </cell>
          <cell r="H330" t="str">
            <v>YES</v>
          </cell>
        </row>
        <row r="331">
          <cell r="A331" t="str">
            <v>YARATHA REDDY, MD</v>
          </cell>
          <cell r="B331" t="str">
            <v>850310947</v>
          </cell>
          <cell r="C331" t="str">
            <v>85031094701</v>
          </cell>
          <cell r="D331" t="str">
            <v>HOBBS</v>
          </cell>
          <cell r="E331" t="str">
            <v>NM</v>
          </cell>
          <cell r="F331" t="str">
            <v>YES</v>
          </cell>
          <cell r="G331" t="str">
            <v>YES</v>
          </cell>
          <cell r="H331" t="str">
            <v>YES</v>
          </cell>
        </row>
        <row r="332">
          <cell r="A332" t="str">
            <v>STAT PHYSICIANS, PA</v>
          </cell>
          <cell r="B332" t="str">
            <v>760490080</v>
          </cell>
          <cell r="C332" t="str">
            <v>76049008013</v>
          </cell>
          <cell r="D332" t="str">
            <v>HOUSTON</v>
          </cell>
          <cell r="E332" t="str">
            <v>TX</v>
          </cell>
          <cell r="F332" t="str">
            <v>YES</v>
          </cell>
          <cell r="G332" t="str">
            <v>NO</v>
          </cell>
          <cell r="H332" t="str">
            <v>YES</v>
          </cell>
        </row>
        <row r="333">
          <cell r="A333" t="str">
            <v>PARK CLINIC</v>
          </cell>
          <cell r="B333" t="str">
            <v>752279914</v>
          </cell>
          <cell r="C333" t="str">
            <v>75227991401</v>
          </cell>
          <cell r="D333" t="str">
            <v>IOWA PARK</v>
          </cell>
          <cell r="E333" t="str">
            <v>TX</v>
          </cell>
          <cell r="F333" t="str">
            <v>YES</v>
          </cell>
          <cell r="G333" t="str">
            <v>NO</v>
          </cell>
          <cell r="H333" t="str">
            <v>NO</v>
          </cell>
        </row>
        <row r="334">
          <cell r="A334" t="str">
            <v>IRAAN CLINIC / GENERAL HOSPITA</v>
          </cell>
          <cell r="B334" t="str">
            <v>746003374</v>
          </cell>
          <cell r="C334" t="str">
            <v>74600337401</v>
          </cell>
          <cell r="D334" t="str">
            <v>IRAAN</v>
          </cell>
          <cell r="E334" t="str">
            <v>TX</v>
          </cell>
          <cell r="F334" t="str">
            <v>NO</v>
          </cell>
          <cell r="G334" t="str">
            <v>NO</v>
          </cell>
          <cell r="H334" t="str">
            <v>NO</v>
          </cell>
        </row>
        <row r="335">
          <cell r="A335" t="str">
            <v>JAL CLINIC</v>
          </cell>
          <cell r="B335" t="str">
            <v>850305627</v>
          </cell>
          <cell r="C335" t="str">
            <v>85030562701</v>
          </cell>
          <cell r="D335" t="str">
            <v>JAL</v>
          </cell>
          <cell r="E335" t="str">
            <v>NM</v>
          </cell>
          <cell r="F335" t="str">
            <v>NO</v>
          </cell>
          <cell r="G335" t="str">
            <v>NO</v>
          </cell>
          <cell r="H335" t="str">
            <v>NO</v>
          </cell>
        </row>
        <row r="336">
          <cell r="A336" t="str">
            <v>KENT COUNTY RURAL HEALTH CLINI</v>
          </cell>
          <cell r="B336" t="str">
            <v>751433495</v>
          </cell>
          <cell r="C336" t="str">
            <v>75143349503</v>
          </cell>
          <cell r="D336" t="str">
            <v>JAYTON</v>
          </cell>
          <cell r="E336" t="str">
            <v>TX</v>
          </cell>
          <cell r="F336" t="str">
            <v>YES</v>
          </cell>
          <cell r="G336" t="str">
            <v>NO</v>
          </cell>
          <cell r="H336" t="str">
            <v>NO</v>
          </cell>
        </row>
        <row r="337">
          <cell r="A337" t="str">
            <v>MEDICAL PUMPS &amp; SUPPLIES</v>
          </cell>
          <cell r="B337" t="str">
            <v>752454925</v>
          </cell>
          <cell r="C337" t="str">
            <v>75245492501</v>
          </cell>
          <cell r="D337" t="str">
            <v>JOHNSON CITY</v>
          </cell>
          <cell r="E337" t="str">
            <v>TX</v>
          </cell>
          <cell r="F337" t="str">
            <v>YES</v>
          </cell>
          <cell r="G337" t="str">
            <v>YES</v>
          </cell>
          <cell r="H337" t="str">
            <v>NO</v>
          </cell>
        </row>
        <row r="338">
          <cell r="A338" t="str">
            <v>MEER SHAHID, M.D.</v>
          </cell>
          <cell r="B338" t="str">
            <v>110785391</v>
          </cell>
          <cell r="C338" t="str">
            <v>11078539101</v>
          </cell>
          <cell r="D338" t="str">
            <v>KERMIT</v>
          </cell>
          <cell r="E338" t="str">
            <v>TX</v>
          </cell>
          <cell r="F338" t="str">
            <v>YES</v>
          </cell>
          <cell r="G338" t="str">
            <v>NO</v>
          </cell>
          <cell r="H338" t="str">
            <v>NO</v>
          </cell>
        </row>
        <row r="339">
          <cell r="A339" t="str">
            <v>WINKLER COUNTY MEMORIAL HOSPIT</v>
          </cell>
          <cell r="B339" t="str">
            <v>756001202</v>
          </cell>
          <cell r="C339" t="str">
            <v>75600120201</v>
          </cell>
          <cell r="D339" t="str">
            <v>KERMIT</v>
          </cell>
          <cell r="E339" t="str">
            <v>TX</v>
          </cell>
          <cell r="F339" t="str">
            <v>YES</v>
          </cell>
          <cell r="G339" t="str">
            <v>NO</v>
          </cell>
          <cell r="H339" t="str">
            <v>NO</v>
          </cell>
        </row>
        <row r="340">
          <cell r="A340" t="str">
            <v>EASTERN IDAHO TUMOR CRROC</v>
          </cell>
          <cell r="B340" t="str">
            <v>930960181</v>
          </cell>
          <cell r="C340" t="str">
            <v>93096018101</v>
          </cell>
          <cell r="D340" t="str">
            <v>LANCASTER</v>
          </cell>
          <cell r="E340" t="str">
            <v>CA</v>
          </cell>
          <cell r="F340" t="str">
            <v>NO</v>
          </cell>
          <cell r="G340" t="str">
            <v>NO</v>
          </cell>
          <cell r="H340" t="str">
            <v>NO</v>
          </cell>
        </row>
        <row r="341">
          <cell r="A341" t="str">
            <v>CHILDREN'S MEDICAL SERVICES</v>
          </cell>
          <cell r="B341" t="str">
            <v>856000565</v>
          </cell>
          <cell r="C341" t="str">
            <v>85600056504</v>
          </cell>
          <cell r="D341" t="str">
            <v>LAS CRUCES</v>
          </cell>
          <cell r="E341" t="str">
            <v>NM</v>
          </cell>
          <cell r="F341" t="str">
            <v>NO</v>
          </cell>
          <cell r="G341" t="str">
            <v>NO</v>
          </cell>
          <cell r="H341" t="str">
            <v>N/A</v>
          </cell>
        </row>
        <row r="342">
          <cell r="A342" t="str">
            <v>JAMES E. GREEN, MD</v>
          </cell>
          <cell r="B342" t="str">
            <v>460605435</v>
          </cell>
          <cell r="C342" t="str">
            <v>46060543501</v>
          </cell>
          <cell r="D342" t="str">
            <v>LAS CRUCES</v>
          </cell>
          <cell r="E342" t="str">
            <v>NM</v>
          </cell>
          <cell r="F342" t="str">
            <v>NO</v>
          </cell>
          <cell r="G342" t="str">
            <v>NO</v>
          </cell>
          <cell r="H342" t="str">
            <v>NO</v>
          </cell>
        </row>
        <row r="343">
          <cell r="A343" t="str">
            <v>KENT L. RICHARDS, M.D.</v>
          </cell>
          <cell r="B343" t="str">
            <v>850452225</v>
          </cell>
          <cell r="C343" t="str">
            <v>85045222501</v>
          </cell>
          <cell r="D343" t="str">
            <v>LAS CRUCES</v>
          </cell>
          <cell r="E343" t="str">
            <v>NM</v>
          </cell>
          <cell r="F343" t="str">
            <v>NO</v>
          </cell>
          <cell r="G343" t="str">
            <v>NO</v>
          </cell>
          <cell r="H343" t="str">
            <v>YES</v>
          </cell>
        </row>
        <row r="344">
          <cell r="A344" t="str">
            <v>LAS CRUCES ORTHOPAEDIC ASSOC</v>
          </cell>
          <cell r="B344" t="str">
            <v>850290972</v>
          </cell>
          <cell r="C344" t="str">
            <v>85029097201</v>
          </cell>
          <cell r="D344" t="str">
            <v>LAS CRUCES</v>
          </cell>
          <cell r="E344" t="str">
            <v>NM</v>
          </cell>
          <cell r="F344" t="str">
            <v>YES</v>
          </cell>
          <cell r="G344" t="str">
            <v>NO</v>
          </cell>
          <cell r="H344" t="str">
            <v>YES</v>
          </cell>
        </row>
        <row r="345">
          <cell r="A345" t="str">
            <v>LAS CRUCES RADIOLOGY ASSOC</v>
          </cell>
          <cell r="B345" t="str">
            <v>850351450</v>
          </cell>
          <cell r="C345" t="str">
            <v>85035145001</v>
          </cell>
          <cell r="D345" t="str">
            <v>LAS CRUCES</v>
          </cell>
          <cell r="E345" t="str">
            <v>NM</v>
          </cell>
          <cell r="F345" t="str">
            <v>YES</v>
          </cell>
          <cell r="G345" t="str">
            <v>NO</v>
          </cell>
          <cell r="H345" t="str">
            <v>YES</v>
          </cell>
        </row>
        <row r="346">
          <cell r="A346" t="str">
            <v>M. S. VIDYASAGER, M.D.</v>
          </cell>
          <cell r="B346" t="str">
            <v>135664241</v>
          </cell>
          <cell r="C346" t="str">
            <v>13566424101</v>
          </cell>
          <cell r="D346" t="str">
            <v>LAS CRUCES</v>
          </cell>
          <cell r="E346" t="str">
            <v>NM</v>
          </cell>
          <cell r="F346" t="str">
            <v>NO</v>
          </cell>
          <cell r="G346" t="str">
            <v>NO</v>
          </cell>
          <cell r="H346" t="str">
            <v>NO</v>
          </cell>
        </row>
        <row r="347">
          <cell r="A347" t="str">
            <v>M.S. VIDYASAGAR, M.D.</v>
          </cell>
          <cell r="B347" t="str">
            <v>135664241</v>
          </cell>
          <cell r="C347" t="str">
            <v>13566424102</v>
          </cell>
          <cell r="D347" t="str">
            <v>LAS CRUCES</v>
          </cell>
          <cell r="E347" t="str">
            <v>NM</v>
          </cell>
          <cell r="F347" t="str">
            <v>NO</v>
          </cell>
          <cell r="G347" t="str">
            <v>NO</v>
          </cell>
          <cell r="H347" t="str">
            <v>NO</v>
          </cell>
        </row>
        <row r="348">
          <cell r="A348" t="str">
            <v>MEMORIAL MEDICAL CENTER</v>
          </cell>
          <cell r="B348" t="str">
            <v>850450081</v>
          </cell>
          <cell r="C348" t="str">
            <v>85045008101</v>
          </cell>
          <cell r="D348" t="str">
            <v>LAS CRUCES</v>
          </cell>
          <cell r="E348" t="str">
            <v>NM</v>
          </cell>
          <cell r="F348" t="str">
            <v>YES</v>
          </cell>
          <cell r="G348" t="str">
            <v>YES</v>
          </cell>
          <cell r="H348" t="str">
            <v>YES</v>
          </cell>
        </row>
        <row r="349">
          <cell r="A349" t="str">
            <v>MESILLA VALLEY ANESTHESIA</v>
          </cell>
          <cell r="B349" t="str">
            <v>850440829</v>
          </cell>
          <cell r="C349" t="str">
            <v>85044082901</v>
          </cell>
          <cell r="D349" t="str">
            <v>LAS CRUCES</v>
          </cell>
          <cell r="E349" t="str">
            <v>NM</v>
          </cell>
          <cell r="F349" t="str">
            <v>YES</v>
          </cell>
          <cell r="G349" t="str">
            <v>NO</v>
          </cell>
          <cell r="H349" t="str">
            <v>YES</v>
          </cell>
        </row>
        <row r="350">
          <cell r="A350" t="str">
            <v>NEUROLOGY ASSOC. OF MESILLA</v>
          </cell>
          <cell r="B350" t="str">
            <v>850455099</v>
          </cell>
          <cell r="C350" t="str">
            <v>85045509901</v>
          </cell>
          <cell r="D350" t="str">
            <v>LAS CRUCES</v>
          </cell>
          <cell r="E350" t="str">
            <v>NM</v>
          </cell>
          <cell r="F350" t="str">
            <v>NO</v>
          </cell>
          <cell r="G350" t="str">
            <v>NO</v>
          </cell>
          <cell r="H350" t="str">
            <v>YES</v>
          </cell>
        </row>
        <row r="351">
          <cell r="A351" t="str">
            <v>RALPH F. PAONE, M.D.</v>
          </cell>
          <cell r="B351" t="str">
            <v>850438584</v>
          </cell>
          <cell r="C351" t="str">
            <v>85043858402</v>
          </cell>
          <cell r="D351" t="str">
            <v>LAS CRUCES</v>
          </cell>
          <cell r="E351" t="str">
            <v>NM</v>
          </cell>
          <cell r="F351" t="str">
            <v>YES</v>
          </cell>
          <cell r="G351" t="str">
            <v>NO</v>
          </cell>
          <cell r="H351" t="str">
            <v>NO</v>
          </cell>
        </row>
        <row r="352">
          <cell r="A352" t="str">
            <v>RICHARD S. MELTZER, M.D.</v>
          </cell>
          <cell r="B352" t="str">
            <v>850452225</v>
          </cell>
          <cell r="C352" t="str">
            <v>85045222502</v>
          </cell>
          <cell r="D352" t="str">
            <v>LAS CRUCES</v>
          </cell>
          <cell r="E352" t="str">
            <v>NM</v>
          </cell>
          <cell r="F352" t="str">
            <v>NO</v>
          </cell>
          <cell r="G352" t="str">
            <v>NO</v>
          </cell>
          <cell r="H352" t="str">
            <v>NO</v>
          </cell>
        </row>
        <row r="353">
          <cell r="A353" t="str">
            <v>ROLDAN MARTINEZ, M.D.</v>
          </cell>
          <cell r="B353" t="str">
            <v>742813807</v>
          </cell>
          <cell r="C353" t="str">
            <v>74281380701</v>
          </cell>
          <cell r="D353" t="str">
            <v>LAS CRUCES</v>
          </cell>
          <cell r="E353" t="str">
            <v>NM</v>
          </cell>
          <cell r="F353" t="str">
            <v>NO</v>
          </cell>
          <cell r="G353" t="str">
            <v>NO</v>
          </cell>
          <cell r="H353" t="str">
            <v>NO</v>
          </cell>
        </row>
        <row r="354">
          <cell r="A354" t="str">
            <v>CEDRIC SIMPSON, M.D.</v>
          </cell>
          <cell r="B354" t="str">
            <v>850434330</v>
          </cell>
          <cell r="C354" t="str">
            <v>85043433001</v>
          </cell>
          <cell r="D354" t="str">
            <v>LAS VEGAS</v>
          </cell>
          <cell r="E354" t="str">
            <v>NM</v>
          </cell>
          <cell r="F354" t="str">
            <v>YES</v>
          </cell>
          <cell r="G354" t="str">
            <v>NO</v>
          </cell>
          <cell r="H354" t="str">
            <v>YES</v>
          </cell>
        </row>
        <row r="355">
          <cell r="A355" t="str">
            <v>NORTHEASTERN REGIONAL HOSPITAL</v>
          </cell>
          <cell r="B355" t="str">
            <v>850110071</v>
          </cell>
          <cell r="C355" t="str">
            <v>85011007101</v>
          </cell>
          <cell r="D355" t="str">
            <v>LAS VEGAS</v>
          </cell>
          <cell r="E355" t="str">
            <v>NM</v>
          </cell>
          <cell r="F355" t="str">
            <v>YES</v>
          </cell>
          <cell r="G355" t="str">
            <v>NO</v>
          </cell>
          <cell r="H355" t="str">
            <v>YES</v>
          </cell>
        </row>
        <row r="356">
          <cell r="A356" t="str">
            <v>ROSEMARIE ZAPF</v>
          </cell>
          <cell r="B356" t="str">
            <v>850406143</v>
          </cell>
          <cell r="C356" t="str">
            <v>85040614301</v>
          </cell>
          <cell r="D356" t="str">
            <v>LAS VEGAS</v>
          </cell>
          <cell r="E356" t="str">
            <v>NM</v>
          </cell>
          <cell r="F356" t="str">
            <v>YES</v>
          </cell>
          <cell r="G356" t="str">
            <v>NO</v>
          </cell>
          <cell r="H356" t="str">
            <v>YES</v>
          </cell>
        </row>
        <row r="357">
          <cell r="A357" t="str">
            <v>CORA F. SALVINO, MD</v>
          </cell>
          <cell r="B357" t="str">
            <v>999999999</v>
          </cell>
          <cell r="C357" t="str">
            <v>99999999998</v>
          </cell>
          <cell r="D357" t="str">
            <v>LAWRENCEVILLE</v>
          </cell>
          <cell r="E357" t="str">
            <v>GA</v>
          </cell>
          <cell r="F357" t="str">
            <v>YES</v>
          </cell>
          <cell r="G357" t="str">
            <v>NO</v>
          </cell>
          <cell r="H357" t="str">
            <v>NO</v>
          </cell>
        </row>
        <row r="358">
          <cell r="A358" t="str">
            <v>FRANCOIS J. DUTOIT, M.D.</v>
          </cell>
          <cell r="B358" t="str">
            <v>731388879</v>
          </cell>
          <cell r="C358" t="str">
            <v>73138887911</v>
          </cell>
          <cell r="D358" t="str">
            <v>LAWTON</v>
          </cell>
          <cell r="E358" t="str">
            <v>OK</v>
          </cell>
          <cell r="F358" t="str">
            <v>YES</v>
          </cell>
          <cell r="G358" t="str">
            <v>YES</v>
          </cell>
          <cell r="H358" t="str">
            <v>NO</v>
          </cell>
        </row>
        <row r="359">
          <cell r="A359" t="str">
            <v>LUBBOCK RADIOLOGY ASSOCIATES</v>
          </cell>
          <cell r="B359" t="str">
            <v>751321849</v>
          </cell>
          <cell r="C359" t="str">
            <v>75132184902</v>
          </cell>
          <cell r="D359" t="str">
            <v>LBBOCK,</v>
          </cell>
          <cell r="E359" t="str">
            <v>TX</v>
          </cell>
          <cell r="F359" t="str">
            <v>YES</v>
          </cell>
          <cell r="G359" t="str">
            <v>YES</v>
          </cell>
          <cell r="H359" t="str">
            <v>NO</v>
          </cell>
        </row>
        <row r="360">
          <cell r="A360" t="str">
            <v>COVENANT HOSP LEVELLAND</v>
          </cell>
          <cell r="B360" t="str">
            <v>752246348</v>
          </cell>
          <cell r="C360" t="str">
            <v>75224634803</v>
          </cell>
          <cell r="D360" t="str">
            <v>LEVELLAND</v>
          </cell>
          <cell r="E360" t="str">
            <v>TX</v>
          </cell>
          <cell r="F360" t="str">
            <v>YES</v>
          </cell>
          <cell r="G360" t="str">
            <v>YES</v>
          </cell>
          <cell r="H360" t="str">
            <v>YES</v>
          </cell>
        </row>
        <row r="361">
          <cell r="A361" t="str">
            <v>LEVELLAND CLINIC</v>
          </cell>
          <cell r="B361" t="str">
            <v>752246348</v>
          </cell>
          <cell r="C361" t="str">
            <v>75224634802</v>
          </cell>
          <cell r="D361" t="str">
            <v>LEVELLAND</v>
          </cell>
          <cell r="E361" t="str">
            <v>TX</v>
          </cell>
          <cell r="F361" t="str">
            <v>YES</v>
          </cell>
          <cell r="G361" t="str">
            <v>YES</v>
          </cell>
          <cell r="H361" t="str">
            <v>NO</v>
          </cell>
        </row>
        <row r="362">
          <cell r="A362" t="str">
            <v>LAMB COUNTY MEDICAL ASSOCIATES</v>
          </cell>
          <cell r="B362" t="str">
            <v>752549309</v>
          </cell>
          <cell r="C362" t="str">
            <v>75254930901</v>
          </cell>
          <cell r="D362" t="str">
            <v>LITTLEFIELD</v>
          </cell>
          <cell r="E362" t="str">
            <v>TX</v>
          </cell>
          <cell r="F362" t="str">
            <v>YES</v>
          </cell>
          <cell r="G362" t="str">
            <v>YES</v>
          </cell>
          <cell r="H362" t="str">
            <v>NO</v>
          </cell>
        </row>
        <row r="363">
          <cell r="A363" t="str">
            <v>LAMB HEALTHCARE CENTER</v>
          </cell>
          <cell r="B363" t="str">
            <v>752388515</v>
          </cell>
          <cell r="C363" t="str">
            <v>75238851501</v>
          </cell>
          <cell r="D363" t="str">
            <v>LITTLEFIELD</v>
          </cell>
          <cell r="E363" t="str">
            <v>TX</v>
          </cell>
          <cell r="F363" t="str">
            <v>YES</v>
          </cell>
          <cell r="G363" t="str">
            <v>NO</v>
          </cell>
          <cell r="H363" t="str">
            <v>NO</v>
          </cell>
        </row>
        <row r="364">
          <cell r="A364" t="str">
            <v>TONY G. HEDGES, D.O.</v>
          </cell>
          <cell r="B364" t="str">
            <v>750701190</v>
          </cell>
          <cell r="C364" t="str">
            <v>75070119004</v>
          </cell>
          <cell r="D364" t="str">
            <v>LITTLEFIELD</v>
          </cell>
          <cell r="E364" t="str">
            <v>TX</v>
          </cell>
          <cell r="F364" t="str">
            <v>YES</v>
          </cell>
          <cell r="G364" t="str">
            <v>YES</v>
          </cell>
          <cell r="H364" t="str">
            <v>NO</v>
          </cell>
        </row>
        <row r="365">
          <cell r="A365" t="str">
            <v>GARY MANGOLD, M.D.</v>
          </cell>
          <cell r="B365" t="str">
            <v>453822744</v>
          </cell>
          <cell r="C365" t="str">
            <v>45382274401</v>
          </cell>
          <cell r="D365" t="str">
            <v>LOCKNEY</v>
          </cell>
          <cell r="E365" t="str">
            <v>TX</v>
          </cell>
          <cell r="F365" t="str">
            <v>YES</v>
          </cell>
          <cell r="G365" t="str">
            <v>YES</v>
          </cell>
          <cell r="H365" t="str">
            <v>YES</v>
          </cell>
        </row>
        <row r="366">
          <cell r="A366" t="str">
            <v>KEVIN STENNETT, M.D.</v>
          </cell>
          <cell r="B366" t="str">
            <v>457237627</v>
          </cell>
          <cell r="C366" t="str">
            <v>45723762701</v>
          </cell>
          <cell r="D366" t="str">
            <v>LOCKNEY</v>
          </cell>
          <cell r="E366" t="str">
            <v>TX</v>
          </cell>
          <cell r="F366" t="str">
            <v>YES</v>
          </cell>
          <cell r="G366" t="str">
            <v>YES</v>
          </cell>
          <cell r="H366" t="str">
            <v>YES</v>
          </cell>
        </row>
        <row r="367">
          <cell r="A367" t="str">
            <v>W.J. MANGOLD MEMORIAL HOSPITAL</v>
          </cell>
          <cell r="B367" t="str">
            <v>751424965</v>
          </cell>
          <cell r="C367" t="str">
            <v>75142496501</v>
          </cell>
          <cell r="D367" t="str">
            <v>LOCKNEY</v>
          </cell>
          <cell r="E367" t="str">
            <v>TX</v>
          </cell>
          <cell r="F367" t="str">
            <v>YES</v>
          </cell>
          <cell r="G367" t="str">
            <v>YES</v>
          </cell>
          <cell r="H367" t="str">
            <v>YES</v>
          </cell>
        </row>
        <row r="368">
          <cell r="A368" t="str">
            <v>JOSEPH ARAGON, MD</v>
          </cell>
          <cell r="B368" t="str">
            <v>850386574</v>
          </cell>
          <cell r="C368" t="str">
            <v>85038657401</v>
          </cell>
          <cell r="D368" t="str">
            <v>LOS LUNAS</v>
          </cell>
          <cell r="E368" t="str">
            <v>NM</v>
          </cell>
          <cell r="F368" t="str">
            <v>YES</v>
          </cell>
          <cell r="G368" t="str">
            <v>NO</v>
          </cell>
          <cell r="H368" t="str">
            <v>YES</v>
          </cell>
        </row>
        <row r="369">
          <cell r="A369" t="str">
            <v>LOS LUNAS MEDICAL ASSOCIATES</v>
          </cell>
          <cell r="B369" t="str">
            <v>850386574</v>
          </cell>
          <cell r="C369" t="str">
            <v>85038657402</v>
          </cell>
          <cell r="D369" t="str">
            <v>LOS LUNAS</v>
          </cell>
          <cell r="E369" t="str">
            <v>NM</v>
          </cell>
          <cell r="F369" t="str">
            <v>YES</v>
          </cell>
          <cell r="G369" t="str">
            <v>NO</v>
          </cell>
          <cell r="H369" t="str">
            <v>YES</v>
          </cell>
        </row>
        <row r="370">
          <cell r="A370" t="str">
            <v>VALENCIA HEALTH PROFESSIONALS</v>
          </cell>
          <cell r="B370" t="str">
            <v>850446084</v>
          </cell>
          <cell r="C370" t="str">
            <v>85044608401</v>
          </cell>
          <cell r="D370" t="str">
            <v>LOS LUNAS</v>
          </cell>
          <cell r="E370" t="str">
            <v>NM</v>
          </cell>
          <cell r="F370" t="str">
            <v>YES</v>
          </cell>
          <cell r="G370" t="str">
            <v>NO</v>
          </cell>
          <cell r="H370" t="str">
            <v>NO</v>
          </cell>
        </row>
        <row r="371">
          <cell r="A371" t="str">
            <v>VALENCIA URGENT CARE, LTD</v>
          </cell>
          <cell r="B371" t="str">
            <v>850349020</v>
          </cell>
          <cell r="C371" t="str">
            <v>85034902001</v>
          </cell>
          <cell r="D371" t="str">
            <v>LOS LUNAS</v>
          </cell>
          <cell r="E371" t="str">
            <v>NM</v>
          </cell>
          <cell r="F371" t="str">
            <v>YES</v>
          </cell>
          <cell r="G371" t="str">
            <v>NO</v>
          </cell>
          <cell r="H371" t="str">
            <v>NO</v>
          </cell>
        </row>
        <row r="372">
          <cell r="A372" t="str">
            <v>AMAR BAINS</v>
          </cell>
          <cell r="B372" t="str">
            <v>850278235</v>
          </cell>
          <cell r="C372" t="str">
            <v>85027823501</v>
          </cell>
          <cell r="D372" t="str">
            <v>LOVINGTON</v>
          </cell>
          <cell r="E372" t="str">
            <v>NM</v>
          </cell>
          <cell r="F372" t="str">
            <v>YES</v>
          </cell>
          <cell r="G372" t="str">
            <v>YES</v>
          </cell>
          <cell r="H372" t="str">
            <v>YES</v>
          </cell>
        </row>
        <row r="373">
          <cell r="A373" t="str">
            <v>LOVINGTON CLINIC</v>
          </cell>
          <cell r="B373" t="str">
            <v>850278235</v>
          </cell>
          <cell r="C373" t="str">
            <v>85027823506</v>
          </cell>
          <cell r="D373" t="str">
            <v>LOVINGTON</v>
          </cell>
          <cell r="E373" t="str">
            <v>NM</v>
          </cell>
          <cell r="F373" t="str">
            <v>YES</v>
          </cell>
          <cell r="G373" t="str">
            <v>YES</v>
          </cell>
          <cell r="H373" t="str">
            <v>YES</v>
          </cell>
        </row>
        <row r="374">
          <cell r="A374" t="str">
            <v>NOR-LEA GENERAL HOSPITAL</v>
          </cell>
          <cell r="B374" t="str">
            <v>850278235</v>
          </cell>
          <cell r="C374" t="str">
            <v>85027823502</v>
          </cell>
          <cell r="D374" t="str">
            <v>LOVINGTON</v>
          </cell>
          <cell r="E374" t="str">
            <v>NM</v>
          </cell>
          <cell r="F374" t="str">
            <v>YES</v>
          </cell>
          <cell r="G374" t="str">
            <v>YES</v>
          </cell>
          <cell r="H374" t="str">
            <v>YES</v>
          </cell>
        </row>
        <row r="375">
          <cell r="A375" t="str">
            <v>RONALD HOPKINS</v>
          </cell>
          <cell r="B375" t="str">
            <v>850278235</v>
          </cell>
          <cell r="C375" t="str">
            <v>85027823504</v>
          </cell>
          <cell r="D375" t="str">
            <v>LOVINGTON</v>
          </cell>
          <cell r="E375" t="str">
            <v>NM</v>
          </cell>
          <cell r="F375" t="str">
            <v>YES</v>
          </cell>
          <cell r="G375" t="str">
            <v>YES</v>
          </cell>
          <cell r="H375" t="str">
            <v>YES</v>
          </cell>
        </row>
        <row r="376">
          <cell r="A376" t="str">
            <v>AMERIPATH - LUBBOCK</v>
          </cell>
          <cell r="B376" t="str">
            <v>752773490</v>
          </cell>
          <cell r="C376" t="str">
            <v>75277349001</v>
          </cell>
          <cell r="D376" t="str">
            <v>LUBBOCK</v>
          </cell>
          <cell r="E376" t="str">
            <v>TX</v>
          </cell>
          <cell r="F376" t="str">
            <v>YES</v>
          </cell>
          <cell r="G376" t="str">
            <v>NO</v>
          </cell>
          <cell r="H376" t="str">
            <v>YES</v>
          </cell>
        </row>
        <row r="377">
          <cell r="A377" t="str">
            <v>AUDIO ACOUSTICS HEARING</v>
          </cell>
          <cell r="B377" t="str">
            <v>752262509</v>
          </cell>
          <cell r="C377" t="str">
            <v>75226250901</v>
          </cell>
          <cell r="D377" t="str">
            <v>LUBBOCK</v>
          </cell>
          <cell r="E377" t="str">
            <v>TX</v>
          </cell>
          <cell r="F377" t="str">
            <v>YES</v>
          </cell>
          <cell r="G377" t="str">
            <v>NO</v>
          </cell>
          <cell r="H377" t="str">
            <v>NO</v>
          </cell>
        </row>
        <row r="378">
          <cell r="A378" t="str">
            <v>B. WAYNE MCNEIL, M.D.</v>
          </cell>
          <cell r="B378" t="str">
            <v>751754399</v>
          </cell>
          <cell r="C378" t="str">
            <v>75175439901</v>
          </cell>
          <cell r="D378" t="str">
            <v>LUBBOCK</v>
          </cell>
          <cell r="E378" t="str">
            <v>TX</v>
          </cell>
          <cell r="F378" t="str">
            <v>YES</v>
          </cell>
          <cell r="G378" t="str">
            <v>NO</v>
          </cell>
          <cell r="H378" t="str">
            <v>NO</v>
          </cell>
        </row>
        <row r="379">
          <cell r="A379" t="str">
            <v>BARBARA H. WAY, MD, PA</v>
          </cell>
          <cell r="B379" t="str">
            <v>751972408</v>
          </cell>
          <cell r="C379" t="str">
            <v>75197240801</v>
          </cell>
          <cell r="D379" t="str">
            <v>LUBBOCK</v>
          </cell>
          <cell r="E379" t="str">
            <v>TX</v>
          </cell>
          <cell r="F379" t="str">
            <v>NO</v>
          </cell>
          <cell r="G379" t="str">
            <v>YES</v>
          </cell>
          <cell r="H379" t="str">
            <v>NO</v>
          </cell>
        </row>
        <row r="380">
          <cell r="A380" t="str">
            <v>BG ANESTHESIA, PA</v>
          </cell>
          <cell r="B380" t="str">
            <v>752631779</v>
          </cell>
          <cell r="C380" t="str">
            <v>75263177901</v>
          </cell>
          <cell r="D380" t="str">
            <v>LUBBOCK</v>
          </cell>
          <cell r="E380" t="str">
            <v>TX</v>
          </cell>
          <cell r="F380" t="str">
            <v>YES</v>
          </cell>
          <cell r="G380" t="str">
            <v>NO</v>
          </cell>
          <cell r="H380" t="str">
            <v>NO</v>
          </cell>
        </row>
        <row r="381">
          <cell r="A381" t="str">
            <v>BRUCE A. OWENS, D.O.</v>
          </cell>
          <cell r="B381" t="str">
            <v>752578995</v>
          </cell>
          <cell r="C381" t="str">
            <v>75257899511</v>
          </cell>
          <cell r="D381" t="str">
            <v>LUBBOCK</v>
          </cell>
          <cell r="E381" t="str">
            <v>TX</v>
          </cell>
          <cell r="F381" t="str">
            <v>YES</v>
          </cell>
          <cell r="G381" t="str">
            <v>YES</v>
          </cell>
          <cell r="H381" t="str">
            <v>YES</v>
          </cell>
        </row>
        <row r="382">
          <cell r="A382" t="str">
            <v>CARDIOLOGISTS OF LUBBOCK</v>
          </cell>
          <cell r="B382" t="str">
            <v>752651583</v>
          </cell>
          <cell r="C382" t="str">
            <v>75265158301</v>
          </cell>
          <cell r="D382" t="str">
            <v>LUBBOCK</v>
          </cell>
          <cell r="E382" t="str">
            <v>TX</v>
          </cell>
          <cell r="F382" t="str">
            <v>YES</v>
          </cell>
          <cell r="G382" t="str">
            <v>YES</v>
          </cell>
          <cell r="H382" t="str">
            <v>NO</v>
          </cell>
        </row>
        <row r="383">
          <cell r="A383" t="str">
            <v>CARDIOLOGY ASSOCIATES</v>
          </cell>
          <cell r="B383" t="str">
            <v>751523371</v>
          </cell>
          <cell r="C383" t="str">
            <v>75152337101</v>
          </cell>
          <cell r="D383" t="str">
            <v>LUBBOCK</v>
          </cell>
          <cell r="E383" t="str">
            <v>TX</v>
          </cell>
          <cell r="F383" t="str">
            <v>YES</v>
          </cell>
          <cell r="G383" t="str">
            <v>YES</v>
          </cell>
          <cell r="H383" t="str">
            <v>YES</v>
          </cell>
        </row>
        <row r="384">
          <cell r="A384" t="str">
            <v>CHC-FINANCE</v>
          </cell>
          <cell r="B384" t="str">
            <v>750818174</v>
          </cell>
          <cell r="C384" t="str">
            <v>75081817424</v>
          </cell>
          <cell r="D384" t="str">
            <v>LUBBOCK</v>
          </cell>
          <cell r="E384" t="str">
            <v>TX</v>
          </cell>
          <cell r="F384" t="str">
            <v>YES</v>
          </cell>
          <cell r="G384" t="str">
            <v>YES</v>
          </cell>
          <cell r="H384" t="str">
            <v>N/A</v>
          </cell>
        </row>
        <row r="385">
          <cell r="A385" t="str">
            <v>CHC-MOB</v>
          </cell>
          <cell r="B385" t="str">
            <v>752765566</v>
          </cell>
          <cell r="C385" t="str">
            <v>75276556616</v>
          </cell>
          <cell r="D385" t="str">
            <v>LUBBOCK</v>
          </cell>
          <cell r="E385" t="str">
            <v>TX</v>
          </cell>
          <cell r="F385" t="str">
            <v>YES</v>
          </cell>
          <cell r="G385" t="str">
            <v>NO</v>
          </cell>
          <cell r="H385" t="str">
            <v>YES</v>
          </cell>
        </row>
        <row r="386">
          <cell r="A386" t="str">
            <v>COVENANT CHILDRENS HOSPITAL</v>
          </cell>
          <cell r="B386" t="str">
            <v>752428911</v>
          </cell>
          <cell r="C386" t="str">
            <v>75242891101</v>
          </cell>
          <cell r="D386" t="str">
            <v>LUBBOCK</v>
          </cell>
          <cell r="E386" t="str">
            <v>TX</v>
          </cell>
          <cell r="F386" t="str">
            <v>YES</v>
          </cell>
          <cell r="G386" t="str">
            <v>NO</v>
          </cell>
          <cell r="H386" t="str">
            <v>YES</v>
          </cell>
        </row>
        <row r="387">
          <cell r="A387" t="str">
            <v>COVENANT MC LAKESIDE</v>
          </cell>
          <cell r="B387" t="str">
            <v>752765566</v>
          </cell>
          <cell r="C387" t="str">
            <v>75276556602</v>
          </cell>
          <cell r="D387" t="str">
            <v>LUBBOCK</v>
          </cell>
          <cell r="E387" t="str">
            <v>TX</v>
          </cell>
          <cell r="F387" t="str">
            <v>YES</v>
          </cell>
          <cell r="G387" t="str">
            <v>NO</v>
          </cell>
          <cell r="H387" t="str">
            <v>YES</v>
          </cell>
        </row>
        <row r="388">
          <cell r="A388" t="str">
            <v>COVENANT MEDICAL CENTER</v>
          </cell>
          <cell r="B388" t="str">
            <v>752765566</v>
          </cell>
          <cell r="C388" t="str">
            <v>75276556620</v>
          </cell>
          <cell r="D388" t="str">
            <v>LUBBOCK</v>
          </cell>
          <cell r="E388" t="str">
            <v>TX</v>
          </cell>
          <cell r="F388" t="str">
            <v>YES</v>
          </cell>
          <cell r="G388" t="str">
            <v>NO</v>
          </cell>
          <cell r="H388" t="str">
            <v>YES</v>
          </cell>
        </row>
        <row r="389">
          <cell r="A389" t="str">
            <v>CRISP ALLERGY CLINIC</v>
          </cell>
          <cell r="B389" t="str">
            <v>752015204</v>
          </cell>
          <cell r="C389" t="str">
            <v>75201520401</v>
          </cell>
          <cell r="D389" t="str">
            <v>LUBBOCK</v>
          </cell>
          <cell r="E389" t="str">
            <v>TX</v>
          </cell>
          <cell r="F389" t="str">
            <v>NO</v>
          </cell>
          <cell r="G389" t="str">
            <v>YES</v>
          </cell>
          <cell r="H389" t="str">
            <v>NO</v>
          </cell>
        </row>
        <row r="390">
          <cell r="A390" t="str">
            <v>CURT COCKINGS, M.D.</v>
          </cell>
          <cell r="B390" t="str">
            <v>752400739</v>
          </cell>
          <cell r="C390" t="str">
            <v>75240073901</v>
          </cell>
          <cell r="D390" t="str">
            <v>LUBBOCK</v>
          </cell>
          <cell r="E390" t="str">
            <v>TX</v>
          </cell>
          <cell r="F390" t="str">
            <v>YES</v>
          </cell>
          <cell r="G390" t="str">
            <v>YES</v>
          </cell>
          <cell r="H390" t="str">
            <v>NO</v>
          </cell>
        </row>
        <row r="391">
          <cell r="A391" t="str">
            <v>DANIEL B. FISH, M.D.</v>
          </cell>
          <cell r="B391" t="str">
            <v>101463636</v>
          </cell>
          <cell r="C391" t="str">
            <v>10146363601</v>
          </cell>
          <cell r="D391" t="str">
            <v>LUBBOCK</v>
          </cell>
          <cell r="E391" t="str">
            <v>TX</v>
          </cell>
          <cell r="F391" t="str">
            <v>YES</v>
          </cell>
          <cell r="G391" t="str">
            <v>NO</v>
          </cell>
          <cell r="H391" t="str">
            <v>NO</v>
          </cell>
        </row>
        <row r="392">
          <cell r="A392" t="str">
            <v>DIAGNOSTIC RADIOLOGY ASSOCIATE</v>
          </cell>
          <cell r="B392" t="str">
            <v>756181481</v>
          </cell>
          <cell r="C392" t="str">
            <v>75618148102</v>
          </cell>
          <cell r="D392" t="str">
            <v>LUBBOCK</v>
          </cell>
          <cell r="E392" t="str">
            <v>TX</v>
          </cell>
          <cell r="F392" t="str">
            <v>YES</v>
          </cell>
          <cell r="G392" t="str">
            <v>NO</v>
          </cell>
          <cell r="H392" t="str">
            <v>YES</v>
          </cell>
        </row>
        <row r="393">
          <cell r="A393" t="str">
            <v>DRS. KING AND BURK</v>
          </cell>
          <cell r="B393" t="str">
            <v>751830690</v>
          </cell>
          <cell r="C393" t="str">
            <v>75183069001</v>
          </cell>
          <cell r="D393" t="str">
            <v>LUBBOCK</v>
          </cell>
          <cell r="E393" t="str">
            <v>TX</v>
          </cell>
          <cell r="F393" t="str">
            <v>YES</v>
          </cell>
          <cell r="G393" t="str">
            <v>NO</v>
          </cell>
          <cell r="H393" t="str">
            <v>NO</v>
          </cell>
        </row>
        <row r="394">
          <cell r="A394" t="str">
            <v>E. PAUL STEWART, M.D.</v>
          </cell>
          <cell r="B394" t="str">
            <v>751528136</v>
          </cell>
          <cell r="C394" t="str">
            <v>75152813601</v>
          </cell>
          <cell r="D394" t="str">
            <v>LUBBOCK</v>
          </cell>
          <cell r="E394" t="str">
            <v>TX</v>
          </cell>
          <cell r="F394" t="str">
            <v>YES</v>
          </cell>
          <cell r="G394" t="str">
            <v>YES</v>
          </cell>
          <cell r="H394" t="str">
            <v>NO</v>
          </cell>
        </row>
        <row r="395">
          <cell r="A395" t="str">
            <v>EMERGENCY CNTR PHYSICIANS</v>
          </cell>
          <cell r="B395" t="str">
            <v>752646477</v>
          </cell>
          <cell r="C395" t="str">
            <v>75264647702</v>
          </cell>
          <cell r="D395" t="str">
            <v>LUBBOCK</v>
          </cell>
          <cell r="E395" t="str">
            <v>TX</v>
          </cell>
          <cell r="F395" t="str">
            <v>YES</v>
          </cell>
          <cell r="G395" t="str">
            <v>YES</v>
          </cell>
          <cell r="H395" t="str">
            <v>YES</v>
          </cell>
        </row>
        <row r="396">
          <cell r="A396" t="str">
            <v>GARRY R. POLLOCK, M.D.</v>
          </cell>
          <cell r="B396" t="str">
            <v>752644640</v>
          </cell>
          <cell r="C396" t="str">
            <v>75264464001</v>
          </cell>
          <cell r="D396" t="str">
            <v>LUBBOCK</v>
          </cell>
          <cell r="E396" t="str">
            <v>TX</v>
          </cell>
          <cell r="F396" t="str">
            <v>YES</v>
          </cell>
          <cell r="G396" t="str">
            <v>NO</v>
          </cell>
          <cell r="H396" t="str">
            <v>NO</v>
          </cell>
        </row>
        <row r="397">
          <cell r="A397" t="str">
            <v>INTERIM HEALTHCARE SERVICES OF</v>
          </cell>
          <cell r="B397" t="str">
            <v>752304948</v>
          </cell>
          <cell r="C397" t="str">
            <v>75230494801</v>
          </cell>
          <cell r="D397" t="str">
            <v>LUBBOCK</v>
          </cell>
          <cell r="E397" t="str">
            <v>TX</v>
          </cell>
          <cell r="F397" t="str">
            <v>YES</v>
          </cell>
          <cell r="G397" t="str">
            <v>NO</v>
          </cell>
          <cell r="H397" t="str">
            <v>NO</v>
          </cell>
        </row>
        <row r="398">
          <cell r="A398" t="str">
            <v>JACC ONCOLOGY GROUP</v>
          </cell>
          <cell r="B398" t="str">
            <v>750818174</v>
          </cell>
          <cell r="C398" t="str">
            <v>75081817420</v>
          </cell>
          <cell r="D398" t="str">
            <v>LUBBOCK</v>
          </cell>
          <cell r="E398" t="str">
            <v>TX</v>
          </cell>
          <cell r="F398" t="str">
            <v>YES</v>
          </cell>
          <cell r="G398" t="str">
            <v>YES</v>
          </cell>
          <cell r="H398" t="str">
            <v>YES</v>
          </cell>
        </row>
        <row r="399">
          <cell r="A399" t="str">
            <v>JACC ONCOLOGY GROUP</v>
          </cell>
          <cell r="B399" t="str">
            <v>752765566</v>
          </cell>
          <cell r="C399" t="str">
            <v>75276556603</v>
          </cell>
          <cell r="D399" t="str">
            <v>LUBBOCK</v>
          </cell>
          <cell r="E399" t="str">
            <v>TX</v>
          </cell>
          <cell r="F399" t="str">
            <v>YES</v>
          </cell>
          <cell r="G399" t="str">
            <v>NO</v>
          </cell>
          <cell r="H399" t="str">
            <v>YES</v>
          </cell>
        </row>
        <row r="400">
          <cell r="A400" t="str">
            <v>JAMES R. CRISP, M.D.</v>
          </cell>
          <cell r="B400" t="str">
            <v>752015204</v>
          </cell>
          <cell r="C400" t="str">
            <v>75201520402</v>
          </cell>
          <cell r="D400" t="str">
            <v>LUBBOCK</v>
          </cell>
          <cell r="E400" t="str">
            <v>TX</v>
          </cell>
          <cell r="F400" t="str">
            <v>YES</v>
          </cell>
          <cell r="G400" t="str">
            <v>YES</v>
          </cell>
          <cell r="H400" t="str">
            <v>NO</v>
          </cell>
        </row>
        <row r="401">
          <cell r="A401" t="str">
            <v>K NARENDRAN, M.D.</v>
          </cell>
          <cell r="B401" t="str">
            <v>751735633</v>
          </cell>
          <cell r="C401" t="str">
            <v>75173563301</v>
          </cell>
          <cell r="D401" t="str">
            <v>LUBBOCK</v>
          </cell>
          <cell r="E401" t="str">
            <v>TX</v>
          </cell>
          <cell r="F401" t="str">
            <v>YES</v>
          </cell>
          <cell r="G401" t="str">
            <v>YES</v>
          </cell>
          <cell r="H401" t="str">
            <v>YES</v>
          </cell>
        </row>
        <row r="402">
          <cell r="A402" t="str">
            <v>KIM PERSHALL, MD</v>
          </cell>
          <cell r="B402" t="str">
            <v>752518327</v>
          </cell>
          <cell r="C402" t="str">
            <v>75251832701</v>
          </cell>
          <cell r="D402" t="str">
            <v>LUBBOCK</v>
          </cell>
          <cell r="E402" t="str">
            <v>TX</v>
          </cell>
          <cell r="F402" t="str">
            <v>YES</v>
          </cell>
          <cell r="G402" t="str">
            <v>YES</v>
          </cell>
          <cell r="H402" t="str">
            <v>NO</v>
          </cell>
        </row>
        <row r="403">
          <cell r="A403" t="str">
            <v>LINDA ROBINS, M.D.</v>
          </cell>
          <cell r="B403" t="str">
            <v>752578995</v>
          </cell>
          <cell r="C403" t="str">
            <v>75257899510</v>
          </cell>
          <cell r="D403" t="str">
            <v>LUBBOCK</v>
          </cell>
          <cell r="E403" t="str">
            <v>TX</v>
          </cell>
          <cell r="F403" t="str">
            <v>YES</v>
          </cell>
          <cell r="G403" t="str">
            <v>YES</v>
          </cell>
          <cell r="H403" t="str">
            <v>YES</v>
          </cell>
        </row>
        <row r="404">
          <cell r="A404" t="str">
            <v>LUBBOCK ART. LIMB CO., INC.</v>
          </cell>
          <cell r="B404" t="str">
            <v>751443102</v>
          </cell>
          <cell r="C404" t="str">
            <v>75144310201</v>
          </cell>
          <cell r="D404" t="str">
            <v>LUBBOCK</v>
          </cell>
          <cell r="E404" t="str">
            <v>TX</v>
          </cell>
          <cell r="F404" t="str">
            <v>YES</v>
          </cell>
          <cell r="G404" t="str">
            <v>NO</v>
          </cell>
          <cell r="H404" t="str">
            <v>YES</v>
          </cell>
        </row>
        <row r="405">
          <cell r="A405" t="str">
            <v>LUBBOCK DERMATOLOGY</v>
          </cell>
          <cell r="B405" t="str">
            <v>752372609</v>
          </cell>
          <cell r="C405" t="str">
            <v>75237260902</v>
          </cell>
          <cell r="D405" t="str">
            <v>LUBBOCK</v>
          </cell>
          <cell r="E405" t="str">
            <v>TX</v>
          </cell>
          <cell r="F405" t="str">
            <v>YES</v>
          </cell>
          <cell r="G405" t="str">
            <v>YES</v>
          </cell>
          <cell r="H405" t="str">
            <v>NO</v>
          </cell>
        </row>
        <row r="406">
          <cell r="A406" t="str">
            <v>LUBBOCK UROLOGY ASSOCIATES</v>
          </cell>
          <cell r="B406" t="str">
            <v>751697783</v>
          </cell>
          <cell r="C406" t="str">
            <v>75169778301</v>
          </cell>
          <cell r="D406" t="str">
            <v>LUBBOCK</v>
          </cell>
          <cell r="E406" t="str">
            <v>TX</v>
          </cell>
          <cell r="F406" t="str">
            <v>YES</v>
          </cell>
          <cell r="G406" t="str">
            <v>YES</v>
          </cell>
          <cell r="H406" t="str">
            <v>NO</v>
          </cell>
        </row>
        <row r="407">
          <cell r="A407" t="str">
            <v>LUBBOCK UROLOGY CLINIC</v>
          </cell>
          <cell r="B407" t="str">
            <v>751514281</v>
          </cell>
          <cell r="C407" t="str">
            <v>75151428101</v>
          </cell>
          <cell r="D407" t="str">
            <v>LUBBOCK</v>
          </cell>
          <cell r="E407" t="str">
            <v>TX</v>
          </cell>
          <cell r="F407" t="str">
            <v>YES</v>
          </cell>
          <cell r="G407" t="str">
            <v>YES</v>
          </cell>
          <cell r="H407" t="str">
            <v>YES</v>
          </cell>
        </row>
        <row r="408">
          <cell r="A408" t="str">
            <v>MAURICE D. ASMUSSEN</v>
          </cell>
          <cell r="B408" t="str">
            <v>752578995</v>
          </cell>
          <cell r="C408" t="str">
            <v>75257899512</v>
          </cell>
          <cell r="D408" t="str">
            <v>LUBBOCK</v>
          </cell>
          <cell r="E408" t="str">
            <v>TX</v>
          </cell>
          <cell r="F408" t="str">
            <v>YES</v>
          </cell>
          <cell r="G408" t="str">
            <v>YES</v>
          </cell>
          <cell r="H408" t="str">
            <v>YES</v>
          </cell>
        </row>
        <row r="409">
          <cell r="A409" t="str">
            <v>MAURICE D. ASMUSSEN</v>
          </cell>
          <cell r="B409" t="str">
            <v>752578995</v>
          </cell>
          <cell r="C409" t="str">
            <v>75257899518</v>
          </cell>
          <cell r="D409" t="str">
            <v>LUBBOCK</v>
          </cell>
          <cell r="E409" t="str">
            <v>TX</v>
          </cell>
          <cell r="F409" t="str">
            <v>YES</v>
          </cell>
          <cell r="G409" t="str">
            <v>YES</v>
          </cell>
          <cell r="H409" t="str">
            <v>YES</v>
          </cell>
        </row>
        <row r="410">
          <cell r="A410" t="str">
            <v>METHODIST DIAGNOSTIC IMAGING</v>
          </cell>
          <cell r="B410" t="str">
            <v>752343261</v>
          </cell>
          <cell r="C410" t="str">
            <v>75234326101</v>
          </cell>
          <cell r="D410" t="str">
            <v>LUBBOCK</v>
          </cell>
          <cell r="E410" t="str">
            <v>TX</v>
          </cell>
          <cell r="F410" t="str">
            <v>YES</v>
          </cell>
          <cell r="G410" t="str">
            <v>NO</v>
          </cell>
          <cell r="H410" t="str">
            <v>YES</v>
          </cell>
        </row>
        <row r="411">
          <cell r="A411" t="str">
            <v>METHODIST HOSP ACUTE</v>
          </cell>
          <cell r="B411" t="str">
            <v>750701190</v>
          </cell>
          <cell r="C411" t="str">
            <v>75070119001</v>
          </cell>
          <cell r="D411" t="str">
            <v>LUBBOCK</v>
          </cell>
          <cell r="E411" t="str">
            <v>TX</v>
          </cell>
          <cell r="F411" t="str">
            <v>YES</v>
          </cell>
          <cell r="G411" t="str">
            <v>YES</v>
          </cell>
          <cell r="H411" t="str">
            <v>YES</v>
          </cell>
        </row>
        <row r="412">
          <cell r="A412" t="str">
            <v>METHODIST MEDICAL GROUP</v>
          </cell>
          <cell r="B412" t="str">
            <v>752578995</v>
          </cell>
          <cell r="C412" t="str">
            <v>75257899507</v>
          </cell>
          <cell r="D412" t="str">
            <v>LUBBOCK</v>
          </cell>
          <cell r="E412" t="str">
            <v>TX</v>
          </cell>
          <cell r="F412" t="str">
            <v>YES</v>
          </cell>
          <cell r="G412" t="str">
            <v>YES</v>
          </cell>
          <cell r="H412" t="str">
            <v>YES</v>
          </cell>
        </row>
        <row r="413">
          <cell r="A413" t="str">
            <v>METHODIST MEDICAL GROUP</v>
          </cell>
          <cell r="B413" t="str">
            <v>752578995</v>
          </cell>
          <cell r="C413" t="str">
            <v>75257899508</v>
          </cell>
          <cell r="D413" t="str">
            <v>LUBBOCK</v>
          </cell>
          <cell r="E413" t="str">
            <v>TX</v>
          </cell>
          <cell r="F413" t="str">
            <v>YES</v>
          </cell>
          <cell r="G413" t="str">
            <v>YES</v>
          </cell>
          <cell r="H413" t="str">
            <v>YES</v>
          </cell>
        </row>
        <row r="414">
          <cell r="A414" t="str">
            <v>MILTON ROWLEY, M.D.</v>
          </cell>
          <cell r="B414" t="str">
            <v>751611848</v>
          </cell>
          <cell r="C414" t="str">
            <v>75161184801</v>
          </cell>
          <cell r="D414" t="str">
            <v>LUBBOCK</v>
          </cell>
          <cell r="E414" t="str">
            <v>TX</v>
          </cell>
          <cell r="F414" t="str">
            <v>YES</v>
          </cell>
          <cell r="G414" t="str">
            <v>NO</v>
          </cell>
          <cell r="H414" t="str">
            <v>YES</v>
          </cell>
        </row>
        <row r="415">
          <cell r="A415" t="str">
            <v>OPEN AIR MRI OF LUBBOCK</v>
          </cell>
          <cell r="B415" t="str">
            <v>752698785</v>
          </cell>
          <cell r="C415" t="str">
            <v>75269878501</v>
          </cell>
          <cell r="D415" t="str">
            <v>LUBBOCK</v>
          </cell>
          <cell r="E415" t="str">
            <v>TX</v>
          </cell>
          <cell r="F415" t="str">
            <v>YES</v>
          </cell>
          <cell r="G415" t="str">
            <v>NO</v>
          </cell>
          <cell r="H415" t="str">
            <v>NO</v>
          </cell>
        </row>
        <row r="416">
          <cell r="A416" t="str">
            <v>OXYCARE PLUS</v>
          </cell>
          <cell r="B416" t="str">
            <v>752456194</v>
          </cell>
          <cell r="C416" t="str">
            <v>75245619401</v>
          </cell>
          <cell r="D416" t="str">
            <v>LUBBOCK</v>
          </cell>
          <cell r="E416" t="str">
            <v>TX</v>
          </cell>
          <cell r="F416" t="str">
            <v>YES</v>
          </cell>
          <cell r="G416" t="str">
            <v>NO</v>
          </cell>
          <cell r="H416" t="str">
            <v>NO</v>
          </cell>
        </row>
        <row r="417">
          <cell r="A417" t="str">
            <v>PATHOLOGY ASSOC OF LUBBOCK</v>
          </cell>
          <cell r="B417" t="str">
            <v>752328627</v>
          </cell>
          <cell r="C417" t="str">
            <v>75232862701</v>
          </cell>
          <cell r="D417" t="str">
            <v>LUBBOCK</v>
          </cell>
          <cell r="E417" t="str">
            <v>TX</v>
          </cell>
          <cell r="F417" t="str">
            <v>YES</v>
          </cell>
          <cell r="G417" t="str">
            <v>NO</v>
          </cell>
          <cell r="H417" t="str">
            <v>YES</v>
          </cell>
        </row>
        <row r="418">
          <cell r="A418" t="str">
            <v>PAULGER DERMATOLOGY</v>
          </cell>
          <cell r="B418" t="str">
            <v>760553283</v>
          </cell>
          <cell r="C418" t="str">
            <v>76055328301</v>
          </cell>
          <cell r="D418" t="str">
            <v>LUBBOCK</v>
          </cell>
          <cell r="E418" t="str">
            <v>TX</v>
          </cell>
          <cell r="F418" t="str">
            <v>YES</v>
          </cell>
          <cell r="G418" t="str">
            <v>YES</v>
          </cell>
          <cell r="H418" t="str">
            <v>YES</v>
          </cell>
        </row>
        <row r="419">
          <cell r="A419" t="str">
            <v>PHYSICIANS N SVCS</v>
          </cell>
          <cell r="B419" t="str">
            <v>752646477</v>
          </cell>
          <cell r="C419" t="str">
            <v>75264647705</v>
          </cell>
          <cell r="D419" t="str">
            <v>LUBBOCK</v>
          </cell>
          <cell r="E419" t="str">
            <v>TX</v>
          </cell>
          <cell r="F419" t="str">
            <v>YES</v>
          </cell>
          <cell r="G419" t="str">
            <v>YES</v>
          </cell>
          <cell r="H419" t="str">
            <v>YES</v>
          </cell>
        </row>
        <row r="420">
          <cell r="A420" t="str">
            <v>RADIOLOGY SPECIALISTS</v>
          </cell>
          <cell r="B420" t="str">
            <v>752627041</v>
          </cell>
          <cell r="C420" t="str">
            <v>75262704101</v>
          </cell>
          <cell r="D420" t="str">
            <v>LUBBOCK</v>
          </cell>
          <cell r="E420" t="str">
            <v>TX</v>
          </cell>
          <cell r="F420" t="str">
            <v>NO</v>
          </cell>
          <cell r="G420" t="str">
            <v>NO</v>
          </cell>
          <cell r="H420" t="str">
            <v>NO</v>
          </cell>
        </row>
        <row r="421">
          <cell r="A421" t="str">
            <v>REX H. REYNOLDS, M.D.</v>
          </cell>
          <cell r="B421" t="str">
            <v>752578995</v>
          </cell>
          <cell r="C421" t="str">
            <v>75257899515</v>
          </cell>
          <cell r="D421" t="str">
            <v>LUBBOCK</v>
          </cell>
          <cell r="E421" t="str">
            <v>TX</v>
          </cell>
          <cell r="F421" t="str">
            <v>YES</v>
          </cell>
          <cell r="G421" t="str">
            <v>YES</v>
          </cell>
          <cell r="H421" t="str">
            <v>YES</v>
          </cell>
        </row>
        <row r="422">
          <cell r="A422" t="str">
            <v>ROBERT BROSELOW</v>
          </cell>
          <cell r="B422" t="str">
            <v>752578995</v>
          </cell>
          <cell r="C422" t="str">
            <v>75257899509</v>
          </cell>
          <cell r="D422" t="str">
            <v>LUBBOCK</v>
          </cell>
          <cell r="E422" t="str">
            <v>TX</v>
          </cell>
          <cell r="F422" t="str">
            <v>YES</v>
          </cell>
          <cell r="G422" t="str">
            <v>YES</v>
          </cell>
          <cell r="H422" t="str">
            <v>YES</v>
          </cell>
        </row>
        <row r="423">
          <cell r="A423" t="str">
            <v>RODNEY A. WERTZ, M.D.</v>
          </cell>
          <cell r="B423" t="str">
            <v>752487162</v>
          </cell>
          <cell r="C423" t="str">
            <v>75248716201</v>
          </cell>
          <cell r="D423" t="str">
            <v>LUBBOCK</v>
          </cell>
          <cell r="E423" t="str">
            <v>TX</v>
          </cell>
          <cell r="F423" t="str">
            <v>YES</v>
          </cell>
          <cell r="G423" t="str">
            <v>YES</v>
          </cell>
          <cell r="H423" t="str">
            <v>NO</v>
          </cell>
        </row>
        <row r="424">
          <cell r="A424" t="str">
            <v>SANDHYA S. GANDHI, M.D.</v>
          </cell>
          <cell r="B424" t="str">
            <v>752662175</v>
          </cell>
          <cell r="C424" t="str">
            <v>75266217502</v>
          </cell>
          <cell r="D424" t="str">
            <v>LUBBOCK</v>
          </cell>
          <cell r="E424" t="str">
            <v>TX</v>
          </cell>
          <cell r="F424" t="str">
            <v>YES</v>
          </cell>
          <cell r="G424" t="str">
            <v>YES</v>
          </cell>
          <cell r="H424" t="str">
            <v>YES</v>
          </cell>
        </row>
        <row r="425">
          <cell r="A425" t="str">
            <v>SMMCBWL</v>
          </cell>
          <cell r="B425" t="str">
            <v>750818174</v>
          </cell>
          <cell r="C425" t="str">
            <v>75081817421</v>
          </cell>
          <cell r="D425" t="str">
            <v>LUBBOCK</v>
          </cell>
          <cell r="E425" t="str">
            <v>TX</v>
          </cell>
          <cell r="F425" t="str">
            <v>YES</v>
          </cell>
          <cell r="G425" t="str">
            <v>YES</v>
          </cell>
          <cell r="H425" t="str">
            <v>YES</v>
          </cell>
        </row>
        <row r="426">
          <cell r="A426" t="str">
            <v>SMMCMOB</v>
          </cell>
          <cell r="B426" t="str">
            <v>750818174</v>
          </cell>
          <cell r="C426" t="str">
            <v>75081817414</v>
          </cell>
          <cell r="D426" t="str">
            <v>LUBBOCK</v>
          </cell>
          <cell r="E426" t="str">
            <v>TX</v>
          </cell>
          <cell r="F426" t="str">
            <v>YES</v>
          </cell>
          <cell r="G426" t="str">
            <v>YES</v>
          </cell>
          <cell r="H426" t="str">
            <v>YES</v>
          </cell>
        </row>
        <row r="427">
          <cell r="A427" t="str">
            <v>SOUTHWESTERN CARDIOVASCULAR</v>
          </cell>
          <cell r="B427" t="str">
            <v>751444134</v>
          </cell>
          <cell r="C427" t="str">
            <v>75144413401</v>
          </cell>
          <cell r="D427" t="str">
            <v>LUBBOCK</v>
          </cell>
          <cell r="E427" t="str">
            <v>TX</v>
          </cell>
          <cell r="F427" t="str">
            <v>YES</v>
          </cell>
          <cell r="G427" t="str">
            <v>YES</v>
          </cell>
          <cell r="H427" t="str">
            <v>NO</v>
          </cell>
        </row>
        <row r="428">
          <cell r="A428" t="str">
            <v>ST MARY HOSPITAL</v>
          </cell>
          <cell r="B428" t="str">
            <v>750818174</v>
          </cell>
          <cell r="C428" t="str">
            <v>75081817402</v>
          </cell>
          <cell r="D428" t="str">
            <v>LUBBOCK</v>
          </cell>
          <cell r="E428" t="str">
            <v>TX</v>
          </cell>
          <cell r="F428" t="str">
            <v>YES</v>
          </cell>
          <cell r="G428" t="str">
            <v>YES</v>
          </cell>
          <cell r="H428" t="str">
            <v>NO</v>
          </cell>
        </row>
        <row r="429">
          <cell r="A429" t="str">
            <v>TED W. ALLEN, M.D.</v>
          </cell>
          <cell r="B429" t="str">
            <v>752578995</v>
          </cell>
          <cell r="C429" t="str">
            <v>75257899517</v>
          </cell>
          <cell r="D429" t="str">
            <v>LUBBOCK</v>
          </cell>
          <cell r="E429" t="str">
            <v>TX</v>
          </cell>
          <cell r="F429" t="str">
            <v>YES</v>
          </cell>
          <cell r="G429" t="str">
            <v>YES</v>
          </cell>
          <cell r="H429" t="str">
            <v>YES</v>
          </cell>
        </row>
        <row r="430">
          <cell r="A430" t="str">
            <v>TEXAS TECH UNIVERSITY</v>
          </cell>
          <cell r="B430" t="str">
            <v>752624210</v>
          </cell>
          <cell r="C430" t="str">
            <v>75262421001</v>
          </cell>
          <cell r="D430" t="str">
            <v>LUBBOCK</v>
          </cell>
          <cell r="E430" t="str">
            <v>TX</v>
          </cell>
          <cell r="F430" t="str">
            <v>YES</v>
          </cell>
          <cell r="G430" t="str">
            <v>NO</v>
          </cell>
          <cell r="H430" t="str">
            <v>NO</v>
          </cell>
        </row>
        <row r="431">
          <cell r="A431" t="str">
            <v>TEXAS TECH UNIVERSITY HEALTH</v>
          </cell>
          <cell r="B431" t="str">
            <v>752668014</v>
          </cell>
          <cell r="C431" t="str">
            <v>75266801401</v>
          </cell>
          <cell r="D431" t="str">
            <v>LUBBOCK</v>
          </cell>
          <cell r="E431" t="str">
            <v>TX</v>
          </cell>
          <cell r="F431" t="str">
            <v>YES</v>
          </cell>
          <cell r="G431" t="str">
            <v>YES</v>
          </cell>
          <cell r="H431" t="str">
            <v>YES</v>
          </cell>
        </row>
        <row r="432">
          <cell r="A432" t="str">
            <v>THEODORE B. MANNY, M.D.</v>
          </cell>
          <cell r="B432" t="str">
            <v>752080761</v>
          </cell>
          <cell r="C432" t="str">
            <v>75208076101</v>
          </cell>
          <cell r="D432" t="str">
            <v>LUBBOCK</v>
          </cell>
          <cell r="E432" t="str">
            <v>TX</v>
          </cell>
          <cell r="F432" t="str">
            <v>YES</v>
          </cell>
          <cell r="G432" t="str">
            <v>NO</v>
          </cell>
          <cell r="H432" t="str">
            <v>NO</v>
          </cell>
        </row>
        <row r="433">
          <cell r="A433" t="str">
            <v>THOMAS F. NEAL, M.D.</v>
          </cell>
          <cell r="B433" t="str">
            <v>751761323</v>
          </cell>
          <cell r="C433" t="str">
            <v>75176132301</v>
          </cell>
          <cell r="D433" t="str">
            <v>LUBBOCK</v>
          </cell>
          <cell r="E433" t="str">
            <v>TX</v>
          </cell>
          <cell r="F433" t="str">
            <v>YES</v>
          </cell>
          <cell r="G433" t="str">
            <v>YES</v>
          </cell>
          <cell r="H433" t="str">
            <v>YES</v>
          </cell>
        </row>
        <row r="434">
          <cell r="A434" t="str">
            <v>UNIVERSITY MEDICAL CENTER</v>
          </cell>
          <cell r="B434" t="str">
            <v>751301362</v>
          </cell>
          <cell r="C434" t="str">
            <v>75130136201</v>
          </cell>
          <cell r="D434" t="str">
            <v>LUBBOCK</v>
          </cell>
          <cell r="E434" t="str">
            <v>TX</v>
          </cell>
          <cell r="F434" t="str">
            <v>YES</v>
          </cell>
          <cell r="G434" t="str">
            <v>YES</v>
          </cell>
          <cell r="H434" t="str">
            <v>NO</v>
          </cell>
        </row>
        <row r="435">
          <cell r="A435" t="str">
            <v>WOMEN'S HEALTH SOURCE</v>
          </cell>
          <cell r="B435" t="str">
            <v>752662175</v>
          </cell>
          <cell r="C435" t="str">
            <v>75266217501</v>
          </cell>
          <cell r="D435" t="str">
            <v>LUBBOCK</v>
          </cell>
          <cell r="E435" t="str">
            <v>TX</v>
          </cell>
          <cell r="F435" t="str">
            <v>YES</v>
          </cell>
          <cell r="G435" t="str">
            <v>YES</v>
          </cell>
          <cell r="H435" t="str">
            <v>YES</v>
          </cell>
        </row>
        <row r="436">
          <cell r="A436" t="str">
            <v>MCCAMEY HOSPITAL</v>
          </cell>
          <cell r="B436" t="str">
            <v>751246166</v>
          </cell>
          <cell r="C436" t="str">
            <v>75124616602</v>
          </cell>
          <cell r="D436" t="str">
            <v>MCCAMEY</v>
          </cell>
          <cell r="E436" t="str">
            <v>TX</v>
          </cell>
          <cell r="F436" t="str">
            <v>YES</v>
          </cell>
          <cell r="G436" t="str">
            <v>YES</v>
          </cell>
          <cell r="H436" t="str">
            <v>YES</v>
          </cell>
        </row>
        <row r="437">
          <cell r="A437" t="str">
            <v>PAUL D. LEON, DPM</v>
          </cell>
          <cell r="B437" t="str">
            <v>751674021</v>
          </cell>
          <cell r="C437" t="str">
            <v>75167402102</v>
          </cell>
          <cell r="D437" t="str">
            <v>MCKINNEY</v>
          </cell>
          <cell r="E437" t="str">
            <v>TX</v>
          </cell>
          <cell r="F437" t="str">
            <v>YES</v>
          </cell>
          <cell r="G437" t="str">
            <v>YES</v>
          </cell>
          <cell r="H437" t="str">
            <v>NO</v>
          </cell>
        </row>
        <row r="438">
          <cell r="A438" t="str">
            <v>HALL COUNTY HOSPITAL</v>
          </cell>
          <cell r="B438" t="str">
            <v>751160125</v>
          </cell>
          <cell r="C438" t="str">
            <v>75116012501</v>
          </cell>
          <cell r="D438" t="str">
            <v>MEMPHIS</v>
          </cell>
          <cell r="E438" t="str">
            <v>TX</v>
          </cell>
          <cell r="F438" t="str">
            <v>YES</v>
          </cell>
          <cell r="G438" t="str">
            <v>YES</v>
          </cell>
          <cell r="H438" t="str">
            <v>YES</v>
          </cell>
        </row>
        <row r="439">
          <cell r="A439" t="str">
            <v>SOUTHWEST HEALTH SERVICES</v>
          </cell>
          <cell r="B439" t="str">
            <v>850416429</v>
          </cell>
          <cell r="C439" t="str">
            <v>85041642901</v>
          </cell>
          <cell r="D439" t="str">
            <v>MESILLA PARK</v>
          </cell>
          <cell r="E439" t="str">
            <v>NM</v>
          </cell>
          <cell r="F439" t="str">
            <v>NO</v>
          </cell>
          <cell r="G439" t="str">
            <v>NO</v>
          </cell>
          <cell r="H439" t="str">
            <v>YES</v>
          </cell>
        </row>
        <row r="440">
          <cell r="A440" t="str">
            <v>MIDLAND MEMORIAL HOSPITAL</v>
          </cell>
          <cell r="B440" t="str">
            <v>751584559</v>
          </cell>
          <cell r="C440" t="str">
            <v>75158455901</v>
          </cell>
          <cell r="D440" t="str">
            <v>MIDLAND</v>
          </cell>
          <cell r="E440" t="str">
            <v>TX</v>
          </cell>
          <cell r="F440" t="str">
            <v>NO</v>
          </cell>
          <cell r="G440" t="str">
            <v>YES</v>
          </cell>
          <cell r="H440" t="str">
            <v>NO</v>
          </cell>
        </row>
        <row r="441">
          <cell r="A441" t="str">
            <v>MURTHY GOLLAPUDI, MD</v>
          </cell>
          <cell r="B441" t="str">
            <v>752606314</v>
          </cell>
          <cell r="C441" t="str">
            <v>75260631401</v>
          </cell>
          <cell r="D441" t="str">
            <v>MIDLAND</v>
          </cell>
          <cell r="E441" t="str">
            <v>TX</v>
          </cell>
          <cell r="F441" t="str">
            <v>YES</v>
          </cell>
          <cell r="G441" t="str">
            <v>YES</v>
          </cell>
          <cell r="H441" t="str">
            <v>YES</v>
          </cell>
        </row>
        <row r="442">
          <cell r="A442" t="str">
            <v>PERMIAN CARDIOLOGY ASSOCIATES</v>
          </cell>
          <cell r="B442" t="str">
            <v>751655967</v>
          </cell>
          <cell r="C442" t="str">
            <v>75165596701</v>
          </cell>
          <cell r="D442" t="str">
            <v>MIDLAND</v>
          </cell>
          <cell r="E442" t="str">
            <v>TX</v>
          </cell>
          <cell r="F442" t="str">
            <v>YES</v>
          </cell>
          <cell r="G442" t="str">
            <v>NO</v>
          </cell>
          <cell r="H442" t="str">
            <v>NO</v>
          </cell>
        </row>
        <row r="443">
          <cell r="A443" t="str">
            <v>PREMIER FAMILY CARE I, INC.</v>
          </cell>
          <cell r="B443" t="str">
            <v>752656723</v>
          </cell>
          <cell r="C443" t="str">
            <v>75265672301</v>
          </cell>
          <cell r="D443" t="str">
            <v>MIDLAND</v>
          </cell>
          <cell r="E443" t="str">
            <v>TX</v>
          </cell>
          <cell r="F443" t="str">
            <v>YES</v>
          </cell>
          <cell r="G443" t="str">
            <v>NO</v>
          </cell>
          <cell r="H443" t="str">
            <v>YES</v>
          </cell>
        </row>
        <row r="444">
          <cell r="A444" t="str">
            <v>SOUTHWEST MED IMAGING</v>
          </cell>
          <cell r="B444" t="str">
            <v>752537587</v>
          </cell>
          <cell r="C444" t="str">
            <v>75253758701</v>
          </cell>
          <cell r="D444" t="str">
            <v>MIDLAND</v>
          </cell>
          <cell r="E444" t="str">
            <v>TX</v>
          </cell>
          <cell r="F444" t="str">
            <v>YES</v>
          </cell>
          <cell r="G444" t="str">
            <v>NO</v>
          </cell>
          <cell r="H444" t="str">
            <v>NO</v>
          </cell>
        </row>
        <row r="445">
          <cell r="A445" t="str">
            <v>WEST TEXAS ANESTHESIA</v>
          </cell>
          <cell r="B445" t="str">
            <v>752276837</v>
          </cell>
          <cell r="C445" t="str">
            <v>75227683701</v>
          </cell>
          <cell r="D445" t="str">
            <v>MIDLAND</v>
          </cell>
          <cell r="E445" t="str">
            <v>TX</v>
          </cell>
          <cell r="F445" t="str">
            <v>YES</v>
          </cell>
          <cell r="G445" t="str">
            <v>NO</v>
          </cell>
          <cell r="H445" t="str">
            <v>YES</v>
          </cell>
        </row>
        <row r="446">
          <cell r="A446" t="str">
            <v>WEST TEXAS PHYSICIAN ALLIANCE</v>
          </cell>
          <cell r="B446" t="str">
            <v>751599735</v>
          </cell>
          <cell r="C446" t="str">
            <v>75159973501</v>
          </cell>
          <cell r="D446" t="str">
            <v>MIDLAND</v>
          </cell>
          <cell r="E446" t="str">
            <v>TX</v>
          </cell>
          <cell r="F446" t="str">
            <v>YES</v>
          </cell>
          <cell r="G446" t="str">
            <v>YES</v>
          </cell>
          <cell r="H446" t="str">
            <v>YES</v>
          </cell>
        </row>
        <row r="447">
          <cell r="A447" t="str">
            <v>WEST TEXAS PHYSICIAN ALLIANCE</v>
          </cell>
          <cell r="B447" t="str">
            <v>752654844</v>
          </cell>
          <cell r="C447" t="str">
            <v>75265484402</v>
          </cell>
          <cell r="D447" t="str">
            <v>MIDLAND</v>
          </cell>
          <cell r="E447" t="str">
            <v>TX</v>
          </cell>
          <cell r="F447" t="str">
            <v>YES</v>
          </cell>
          <cell r="G447" t="str">
            <v>YES</v>
          </cell>
          <cell r="H447" t="str">
            <v>YES</v>
          </cell>
        </row>
        <row r="448">
          <cell r="A448" t="str">
            <v>HISTO PATH TECHNICAL SPECIALTI</v>
          </cell>
          <cell r="B448" t="str">
            <v>942749364</v>
          </cell>
          <cell r="C448" t="str">
            <v>94274936401</v>
          </cell>
          <cell r="D448" t="str">
            <v>MODESTO</v>
          </cell>
          <cell r="E448" t="str">
            <v>CA</v>
          </cell>
          <cell r="F448" t="str">
            <v>NO</v>
          </cell>
          <cell r="G448" t="str">
            <v>NO</v>
          </cell>
          <cell r="H448" t="str">
            <v>NO</v>
          </cell>
        </row>
        <row r="449">
          <cell r="A449" t="str">
            <v>FAMILY MEDICAL CENTER OF MONAH</v>
          </cell>
          <cell r="B449" t="str">
            <v>752741929</v>
          </cell>
          <cell r="C449" t="str">
            <v>75274192901</v>
          </cell>
          <cell r="D449" t="str">
            <v>MONAHANS</v>
          </cell>
          <cell r="E449" t="str">
            <v>TX</v>
          </cell>
          <cell r="F449" t="str">
            <v>YES</v>
          </cell>
          <cell r="G449" t="str">
            <v>YES</v>
          </cell>
          <cell r="H449" t="str">
            <v>NO</v>
          </cell>
        </row>
        <row r="450">
          <cell r="A450" t="str">
            <v>NOEL F. VILLANUEVA, M.D.</v>
          </cell>
          <cell r="B450" t="str">
            <v>421234530</v>
          </cell>
          <cell r="C450" t="str">
            <v>42123453002</v>
          </cell>
          <cell r="D450" t="str">
            <v>MONAHANS</v>
          </cell>
          <cell r="E450" t="str">
            <v>TX</v>
          </cell>
          <cell r="F450" t="str">
            <v>YES</v>
          </cell>
          <cell r="G450" t="str">
            <v>YES</v>
          </cell>
          <cell r="H450" t="str">
            <v>NO</v>
          </cell>
        </row>
        <row r="451">
          <cell r="A451" t="str">
            <v>NOEL F. VILLANUEVA, M.D.</v>
          </cell>
          <cell r="B451" t="str">
            <v>421234530</v>
          </cell>
          <cell r="C451" t="str">
            <v>42123453001</v>
          </cell>
          <cell r="D451" t="str">
            <v>MONAHANS</v>
          </cell>
          <cell r="E451" t="str">
            <v>TX</v>
          </cell>
          <cell r="F451" t="str">
            <v>YES</v>
          </cell>
          <cell r="G451" t="str">
            <v>YES</v>
          </cell>
          <cell r="H451" t="str">
            <v>NO</v>
          </cell>
        </row>
        <row r="452">
          <cell r="A452" t="str">
            <v>WARD MEMORIAL HOSPITAL</v>
          </cell>
          <cell r="B452" t="str">
            <v>756001193</v>
          </cell>
          <cell r="C452" t="str">
            <v>75600119301</v>
          </cell>
          <cell r="D452" t="str">
            <v>MONAHANS</v>
          </cell>
          <cell r="E452" t="str">
            <v>TX</v>
          </cell>
          <cell r="F452" t="str">
            <v>YES</v>
          </cell>
          <cell r="G452" t="str">
            <v>NO</v>
          </cell>
          <cell r="H452" t="str">
            <v>YES</v>
          </cell>
        </row>
        <row r="453">
          <cell r="A453" t="str">
            <v>COCHRAN MEMORIAL HOSPITAL</v>
          </cell>
          <cell r="B453" t="str">
            <v>751255846</v>
          </cell>
          <cell r="C453" t="str">
            <v>75125584602</v>
          </cell>
          <cell r="D453" t="str">
            <v>MORTON</v>
          </cell>
          <cell r="E453" t="str">
            <v>TX</v>
          </cell>
          <cell r="F453" t="str">
            <v>YES</v>
          </cell>
          <cell r="G453" t="str">
            <v>NO</v>
          </cell>
          <cell r="H453" t="str">
            <v>NO</v>
          </cell>
        </row>
        <row r="454">
          <cell r="A454" t="str">
            <v>MORTON CLINIC</v>
          </cell>
          <cell r="B454" t="str">
            <v>751255846</v>
          </cell>
          <cell r="C454" t="str">
            <v>75125584601</v>
          </cell>
          <cell r="D454" t="str">
            <v>MORTON</v>
          </cell>
          <cell r="E454" t="str">
            <v>TX</v>
          </cell>
          <cell r="F454" t="str">
            <v>YES</v>
          </cell>
          <cell r="G454" t="str">
            <v>NO</v>
          </cell>
          <cell r="H454" t="str">
            <v>NO</v>
          </cell>
        </row>
        <row r="455">
          <cell r="A455" t="str">
            <v>BRUCE PURDY, M.D.</v>
          </cell>
          <cell r="B455" t="str">
            <v>464845715</v>
          </cell>
          <cell r="C455" t="str">
            <v>46484571501</v>
          </cell>
          <cell r="D455" t="str">
            <v>MULESHOE</v>
          </cell>
          <cell r="E455" t="str">
            <v>TX</v>
          </cell>
          <cell r="F455" t="str">
            <v>YES</v>
          </cell>
          <cell r="G455" t="str">
            <v>YES</v>
          </cell>
          <cell r="H455" t="str">
            <v>NO</v>
          </cell>
        </row>
        <row r="456">
          <cell r="A456" t="str">
            <v>BRUCE PURDY, M.D.</v>
          </cell>
          <cell r="B456" t="str">
            <v>752765566</v>
          </cell>
          <cell r="C456" t="str">
            <v>75276556601</v>
          </cell>
          <cell r="D456" t="str">
            <v>MULESHOE</v>
          </cell>
          <cell r="E456" t="str">
            <v>TX</v>
          </cell>
          <cell r="F456" t="str">
            <v>YES</v>
          </cell>
          <cell r="G456" t="str">
            <v>NO</v>
          </cell>
          <cell r="H456" t="str">
            <v>NO</v>
          </cell>
        </row>
        <row r="457">
          <cell r="A457" t="str">
            <v>BRUCE PURDY, M.D.</v>
          </cell>
          <cell r="B457" t="str">
            <v>750701190</v>
          </cell>
          <cell r="C457" t="str">
            <v>75070119002</v>
          </cell>
          <cell r="D457" t="str">
            <v>MULESHOE</v>
          </cell>
          <cell r="E457" t="str">
            <v>TX</v>
          </cell>
          <cell r="F457" t="str">
            <v>YES</v>
          </cell>
          <cell r="G457" t="str">
            <v>YES</v>
          </cell>
          <cell r="H457" t="str">
            <v>NO</v>
          </cell>
        </row>
        <row r="458">
          <cell r="A458" t="str">
            <v>CHC-MULESHOE</v>
          </cell>
          <cell r="B458" t="str">
            <v>752765566</v>
          </cell>
          <cell r="C458" t="str">
            <v>75276556614</v>
          </cell>
          <cell r="D458" t="str">
            <v>MULESHOE</v>
          </cell>
          <cell r="E458" t="str">
            <v>TX</v>
          </cell>
          <cell r="F458" t="str">
            <v>YES</v>
          </cell>
          <cell r="G458" t="str">
            <v>NO</v>
          </cell>
          <cell r="H458" t="str">
            <v>YES</v>
          </cell>
        </row>
        <row r="459">
          <cell r="A459" t="str">
            <v>CHC-MULESHOE</v>
          </cell>
          <cell r="B459" t="str">
            <v>752765566</v>
          </cell>
          <cell r="C459" t="str">
            <v>75276556607</v>
          </cell>
          <cell r="D459" t="str">
            <v>MULESHOE</v>
          </cell>
          <cell r="E459" t="str">
            <v>TX</v>
          </cell>
          <cell r="F459" t="str">
            <v>YES</v>
          </cell>
          <cell r="G459" t="str">
            <v>NO</v>
          </cell>
          <cell r="H459" t="str">
            <v>YES</v>
          </cell>
        </row>
        <row r="460">
          <cell r="A460" t="str">
            <v>MULESHOE AREA MEDICAL CENTER</v>
          </cell>
          <cell r="B460" t="str">
            <v>752290436</v>
          </cell>
          <cell r="C460" t="str">
            <v>75229043601</v>
          </cell>
          <cell r="D460" t="str">
            <v>MULESHOE</v>
          </cell>
          <cell r="E460" t="str">
            <v>TX</v>
          </cell>
          <cell r="F460" t="str">
            <v>YES</v>
          </cell>
          <cell r="G460" t="str">
            <v>YES</v>
          </cell>
          <cell r="H460" t="str">
            <v>YES</v>
          </cell>
        </row>
        <row r="461">
          <cell r="A461" t="str">
            <v>SMFHC-MULESHOE</v>
          </cell>
          <cell r="B461" t="str">
            <v>750818174</v>
          </cell>
          <cell r="C461" t="str">
            <v>75081817426</v>
          </cell>
          <cell r="D461" t="str">
            <v>MULESHOE</v>
          </cell>
          <cell r="E461" t="str">
            <v>TX</v>
          </cell>
          <cell r="F461" t="str">
            <v>YES</v>
          </cell>
          <cell r="G461" t="str">
            <v>YES</v>
          </cell>
          <cell r="H461" t="str">
            <v>YES</v>
          </cell>
        </row>
        <row r="462">
          <cell r="A462" t="str">
            <v>VIRTUAL RADIOLOGY PC TN</v>
          </cell>
          <cell r="B462" t="str">
            <v>621713981</v>
          </cell>
          <cell r="C462" t="str">
            <v>62171398101</v>
          </cell>
          <cell r="D462" t="str">
            <v>NASHVILLE</v>
          </cell>
          <cell r="E462" t="str">
            <v>TN</v>
          </cell>
          <cell r="F462" t="str">
            <v>NO</v>
          </cell>
          <cell r="G462" t="str">
            <v>YES</v>
          </cell>
          <cell r="H462" t="str">
            <v>YES</v>
          </cell>
        </row>
        <row r="463">
          <cell r="A463" t="str">
            <v>UNITED CLINICS OF NORTH TEXAS</v>
          </cell>
          <cell r="B463" t="str">
            <v>752680732</v>
          </cell>
          <cell r="C463" t="str">
            <v>75268073201</v>
          </cell>
          <cell r="D463" t="str">
            <v>NOCONA</v>
          </cell>
          <cell r="E463" t="str">
            <v>TX</v>
          </cell>
          <cell r="F463" t="str">
            <v>YES</v>
          </cell>
          <cell r="G463" t="str">
            <v>NO</v>
          </cell>
          <cell r="H463" t="str">
            <v>YES</v>
          </cell>
        </row>
        <row r="464">
          <cell r="A464" t="str">
            <v>ARLINGTON EMERGENCY MED ASSOC</v>
          </cell>
          <cell r="B464" t="str">
            <v>752335273</v>
          </cell>
          <cell r="C464" t="str">
            <v>75233527301</v>
          </cell>
          <cell r="D464" t="str">
            <v>NORTHRIDGE</v>
          </cell>
          <cell r="E464" t="str">
            <v>CA</v>
          </cell>
          <cell r="F464" t="str">
            <v>NO</v>
          </cell>
          <cell r="G464" t="str">
            <v>YES</v>
          </cell>
          <cell r="H464" t="str">
            <v>NO</v>
          </cell>
        </row>
        <row r="465">
          <cell r="A465" t="str">
            <v>BASIN SPECIALITY ASSOCIATION</v>
          </cell>
          <cell r="B465" t="str">
            <v>752693775</v>
          </cell>
          <cell r="C465" t="str">
            <v>75269377501</v>
          </cell>
          <cell r="D465" t="str">
            <v>ODESSA</v>
          </cell>
          <cell r="E465" t="str">
            <v>TX</v>
          </cell>
          <cell r="F465" t="str">
            <v>YES</v>
          </cell>
          <cell r="G465" t="str">
            <v>YES</v>
          </cell>
          <cell r="H465" t="str">
            <v>NO</v>
          </cell>
        </row>
        <row r="466">
          <cell r="A466" t="str">
            <v>CHARLES LIVELY, M.D.</v>
          </cell>
          <cell r="B466" t="str">
            <v>752736487</v>
          </cell>
          <cell r="C466" t="str">
            <v>75273648701</v>
          </cell>
          <cell r="D466" t="str">
            <v>ODESSA</v>
          </cell>
          <cell r="E466" t="str">
            <v>TX</v>
          </cell>
          <cell r="F466" t="str">
            <v>YES</v>
          </cell>
          <cell r="G466" t="str">
            <v>YES</v>
          </cell>
          <cell r="H466" t="str">
            <v>NO</v>
          </cell>
        </row>
        <row r="467">
          <cell r="A467" t="str">
            <v>ECTOR CNTY HOSP DIST</v>
          </cell>
          <cell r="B467" t="str">
            <v>752302928</v>
          </cell>
          <cell r="C467" t="str">
            <v>75230292802</v>
          </cell>
          <cell r="D467" t="str">
            <v>ODESSA</v>
          </cell>
          <cell r="E467" t="str">
            <v>TX</v>
          </cell>
          <cell r="F467" t="str">
            <v>YES</v>
          </cell>
          <cell r="G467" t="str">
            <v>YES</v>
          </cell>
          <cell r="H467" t="str">
            <v>YES</v>
          </cell>
        </row>
        <row r="468">
          <cell r="A468" t="str">
            <v>EYES OF TEXAS</v>
          </cell>
          <cell r="B468" t="str">
            <v>752612587</v>
          </cell>
          <cell r="C468" t="str">
            <v>75261258701</v>
          </cell>
          <cell r="D468" t="str">
            <v>ODESSA</v>
          </cell>
          <cell r="E468" t="str">
            <v>TX</v>
          </cell>
          <cell r="F468" t="str">
            <v>YES</v>
          </cell>
          <cell r="G468" t="str">
            <v>YES</v>
          </cell>
          <cell r="H468" t="str">
            <v>YES</v>
          </cell>
        </row>
        <row r="469">
          <cell r="A469" t="str">
            <v>KAMAL TOLIA, MD</v>
          </cell>
          <cell r="B469" t="str">
            <v>752104129</v>
          </cell>
          <cell r="C469" t="str">
            <v>75210412901</v>
          </cell>
          <cell r="D469" t="str">
            <v>ODESSA</v>
          </cell>
          <cell r="E469" t="str">
            <v>TX</v>
          </cell>
          <cell r="F469" t="str">
            <v>YES</v>
          </cell>
          <cell r="G469" t="str">
            <v>YES</v>
          </cell>
          <cell r="H469" t="str">
            <v>YES</v>
          </cell>
        </row>
        <row r="470">
          <cell r="A470" t="str">
            <v>MMG DBA ODESSA INTERNAL MEDICI</v>
          </cell>
          <cell r="B470" t="str">
            <v>752578995</v>
          </cell>
          <cell r="C470" t="str">
            <v>75257899513</v>
          </cell>
          <cell r="D470" t="str">
            <v>ODESSA</v>
          </cell>
          <cell r="E470" t="str">
            <v>TX</v>
          </cell>
          <cell r="F470" t="str">
            <v>YES</v>
          </cell>
          <cell r="G470" t="str">
            <v>YES</v>
          </cell>
          <cell r="H470" t="str">
            <v>YES</v>
          </cell>
        </row>
        <row r="471">
          <cell r="A471" t="str">
            <v>NALIN H. TOLIA, M.D.</v>
          </cell>
          <cell r="B471" t="str">
            <v>752104129</v>
          </cell>
          <cell r="C471" t="str">
            <v>75210412902</v>
          </cell>
          <cell r="D471" t="str">
            <v>ODESSA</v>
          </cell>
          <cell r="E471" t="str">
            <v>TX</v>
          </cell>
          <cell r="F471" t="str">
            <v>YES</v>
          </cell>
          <cell r="G471" t="str">
            <v>YES</v>
          </cell>
          <cell r="H471" t="str">
            <v>YES</v>
          </cell>
        </row>
        <row r="472">
          <cell r="A472" t="str">
            <v>NORMAN HARRIS, MD</v>
          </cell>
          <cell r="B472" t="str">
            <v>752074189</v>
          </cell>
          <cell r="C472" t="str">
            <v>75207418901</v>
          </cell>
          <cell r="D472" t="str">
            <v>ODESSA</v>
          </cell>
          <cell r="E472" t="str">
            <v>TX</v>
          </cell>
          <cell r="F472" t="str">
            <v>YES</v>
          </cell>
          <cell r="G472" t="str">
            <v>YES</v>
          </cell>
          <cell r="H472" t="str">
            <v>NO</v>
          </cell>
        </row>
        <row r="473">
          <cell r="A473" t="str">
            <v>PERMIAN ANESTHESIA ASSOCIATES</v>
          </cell>
          <cell r="B473" t="str">
            <v>751562356</v>
          </cell>
          <cell r="C473" t="str">
            <v>75156235601</v>
          </cell>
          <cell r="D473" t="str">
            <v>ODESSA</v>
          </cell>
          <cell r="E473" t="str">
            <v>TX</v>
          </cell>
          <cell r="F473" t="str">
            <v>YES</v>
          </cell>
          <cell r="G473" t="str">
            <v>NO</v>
          </cell>
          <cell r="H473" t="str">
            <v>NO</v>
          </cell>
        </row>
        <row r="474">
          <cell r="A474" t="str">
            <v>PERMIAN WOMEN'S CENTER</v>
          </cell>
          <cell r="B474" t="str">
            <v>752719502</v>
          </cell>
          <cell r="C474" t="str">
            <v>75271950201</v>
          </cell>
          <cell r="D474" t="str">
            <v>ODESSA</v>
          </cell>
          <cell r="E474" t="str">
            <v>TX</v>
          </cell>
          <cell r="F474" t="str">
            <v>YES</v>
          </cell>
          <cell r="G474" t="str">
            <v>YES</v>
          </cell>
          <cell r="H474" t="str">
            <v>YES</v>
          </cell>
        </row>
        <row r="475">
          <cell r="A475" t="str">
            <v>MEDICAL ARTS LABORATORY,INC.</v>
          </cell>
          <cell r="B475" t="str">
            <v>730793538</v>
          </cell>
          <cell r="C475" t="str">
            <v>73079353805</v>
          </cell>
          <cell r="D475" t="str">
            <v>OKLA CITY</v>
          </cell>
          <cell r="E475" t="str">
            <v>OK</v>
          </cell>
          <cell r="F475" t="str">
            <v>YES</v>
          </cell>
          <cell r="G475" t="str">
            <v>YES</v>
          </cell>
          <cell r="H475" t="str">
            <v>NO</v>
          </cell>
        </row>
        <row r="476">
          <cell r="A476" t="str">
            <v>NORTHWEST OKLAHOMA ANES</v>
          </cell>
          <cell r="B476" t="str">
            <v>731198246</v>
          </cell>
          <cell r="C476" t="str">
            <v>73119824601</v>
          </cell>
          <cell r="D476" t="str">
            <v>OKLAHOMA CITY</v>
          </cell>
          <cell r="E476" t="str">
            <v>OK</v>
          </cell>
          <cell r="F476" t="str">
            <v>YES</v>
          </cell>
          <cell r="G476" t="str">
            <v>NO</v>
          </cell>
          <cell r="H476" t="str">
            <v>NO</v>
          </cell>
        </row>
        <row r="477">
          <cell r="A477" t="str">
            <v>ANDREW W. HOOVER, M.D.</v>
          </cell>
          <cell r="B477" t="str">
            <v>752674533</v>
          </cell>
          <cell r="C477" t="str">
            <v>75267453301</v>
          </cell>
          <cell r="D477" t="str">
            <v>OLNEY</v>
          </cell>
          <cell r="E477" t="str">
            <v>TX</v>
          </cell>
          <cell r="F477" t="str">
            <v>YES</v>
          </cell>
          <cell r="G477" t="str">
            <v>NO</v>
          </cell>
          <cell r="H477" t="str">
            <v>YES</v>
          </cell>
        </row>
        <row r="478">
          <cell r="A478" t="str">
            <v>ORTHOLOGIC LOCK BOX</v>
          </cell>
          <cell r="B478" t="str">
            <v>860585310</v>
          </cell>
          <cell r="C478" t="str">
            <v>86058531004</v>
          </cell>
          <cell r="D478" t="str">
            <v>PALATINE</v>
          </cell>
          <cell r="E478" t="str">
            <v>IL</v>
          </cell>
          <cell r="F478" t="str">
            <v>YES</v>
          </cell>
          <cell r="G478" t="str">
            <v>YES</v>
          </cell>
          <cell r="H478" t="str">
            <v>N/A</v>
          </cell>
        </row>
        <row r="479">
          <cell r="A479" t="str">
            <v>ASSOCIATED INTERNISTS, PA</v>
          </cell>
          <cell r="B479" t="str">
            <v>751905912</v>
          </cell>
          <cell r="C479" t="str">
            <v>75190591201</v>
          </cell>
          <cell r="D479" t="str">
            <v>PAMPA</v>
          </cell>
          <cell r="E479" t="str">
            <v>TX</v>
          </cell>
          <cell r="F479" t="str">
            <v>YES</v>
          </cell>
          <cell r="G479" t="str">
            <v>YES</v>
          </cell>
          <cell r="H479" t="str">
            <v>NO</v>
          </cell>
        </row>
        <row r="480">
          <cell r="A480" t="str">
            <v>CHUONG H. PHAM, MD</v>
          </cell>
          <cell r="B480" t="str">
            <v>752715457</v>
          </cell>
          <cell r="C480" t="str">
            <v>75271545701</v>
          </cell>
          <cell r="D480" t="str">
            <v>PAMPA</v>
          </cell>
          <cell r="E480" t="str">
            <v>TX</v>
          </cell>
          <cell r="F480" t="str">
            <v>YES</v>
          </cell>
          <cell r="G480" t="str">
            <v>YES</v>
          </cell>
          <cell r="H480" t="str">
            <v>NO</v>
          </cell>
        </row>
        <row r="481">
          <cell r="A481" t="str">
            <v>COLUMBIA MEDICAL CENTER PAMPA</v>
          </cell>
          <cell r="B481" t="str">
            <v>621762437</v>
          </cell>
          <cell r="C481" t="str">
            <v>62176243701</v>
          </cell>
          <cell r="D481" t="str">
            <v>PAMPA</v>
          </cell>
          <cell r="E481" t="str">
            <v>TX</v>
          </cell>
          <cell r="F481" t="str">
            <v>YES</v>
          </cell>
          <cell r="G481" t="str">
            <v>NO</v>
          </cell>
          <cell r="H481" t="str">
            <v>YES</v>
          </cell>
        </row>
        <row r="482">
          <cell r="A482" t="str">
            <v>COLUMBIA MEDICAL GROUP</v>
          </cell>
          <cell r="B482" t="str">
            <v>751642547</v>
          </cell>
          <cell r="C482" t="str">
            <v>75164254701</v>
          </cell>
          <cell r="D482" t="str">
            <v>PAMPA</v>
          </cell>
          <cell r="E482" t="str">
            <v>TX</v>
          </cell>
          <cell r="F482" t="str">
            <v>NO</v>
          </cell>
          <cell r="G482" t="str">
            <v>YES</v>
          </cell>
          <cell r="H482" t="str">
            <v>NO</v>
          </cell>
        </row>
        <row r="483">
          <cell r="A483" t="str">
            <v>FAMILY MED CTR</v>
          </cell>
          <cell r="B483" t="str">
            <v>752549481</v>
          </cell>
          <cell r="C483" t="str">
            <v>75254948101</v>
          </cell>
          <cell r="D483" t="str">
            <v>PAMPA</v>
          </cell>
          <cell r="E483" t="str">
            <v>TX</v>
          </cell>
          <cell r="F483" t="str">
            <v>YES</v>
          </cell>
          <cell r="G483" t="str">
            <v>YES</v>
          </cell>
          <cell r="H483" t="str">
            <v>NO</v>
          </cell>
        </row>
        <row r="484">
          <cell r="A484" t="str">
            <v>JAMES KENDALL, MD</v>
          </cell>
          <cell r="B484" t="str">
            <v>752250535</v>
          </cell>
          <cell r="C484" t="str">
            <v>75225053501</v>
          </cell>
          <cell r="D484" t="str">
            <v>PAMPA</v>
          </cell>
          <cell r="E484" t="str">
            <v>TX</v>
          </cell>
          <cell r="F484" t="str">
            <v>YES</v>
          </cell>
          <cell r="G484" t="str">
            <v>NO</v>
          </cell>
          <cell r="H484" t="str">
            <v>NO</v>
          </cell>
        </row>
        <row r="485">
          <cell r="A485" t="str">
            <v>JOE LOWRY, MD</v>
          </cell>
          <cell r="B485" t="str">
            <v>448426926</v>
          </cell>
          <cell r="C485" t="str">
            <v>44842692601</v>
          </cell>
          <cell r="D485" t="str">
            <v>PAMPA</v>
          </cell>
          <cell r="E485" t="str">
            <v>TX</v>
          </cell>
          <cell r="F485" t="str">
            <v>NO</v>
          </cell>
          <cell r="G485" t="str">
            <v>NO</v>
          </cell>
          <cell r="H485" t="str">
            <v>NO</v>
          </cell>
        </row>
        <row r="486">
          <cell r="A486" t="str">
            <v>KEITH N. BLACK, D.O.</v>
          </cell>
          <cell r="B486" t="str">
            <v>751775598</v>
          </cell>
          <cell r="C486" t="str">
            <v>75177559801</v>
          </cell>
          <cell r="D486" t="str">
            <v>PAMPA</v>
          </cell>
          <cell r="E486" t="str">
            <v>TX</v>
          </cell>
          <cell r="F486" t="str">
            <v>YES</v>
          </cell>
          <cell r="G486" t="str">
            <v>YES</v>
          </cell>
          <cell r="H486" t="str">
            <v>NO</v>
          </cell>
        </row>
        <row r="487">
          <cell r="A487" t="str">
            <v>KEYS PHARMACY</v>
          </cell>
          <cell r="B487" t="str">
            <v>752176670</v>
          </cell>
          <cell r="C487" t="str">
            <v>75217667001</v>
          </cell>
          <cell r="D487" t="str">
            <v>PAMPA</v>
          </cell>
          <cell r="E487" t="str">
            <v>TX</v>
          </cell>
          <cell r="F487" t="str">
            <v>NO</v>
          </cell>
          <cell r="G487" t="str">
            <v>NO</v>
          </cell>
          <cell r="H487" t="str">
            <v>N/A</v>
          </cell>
        </row>
        <row r="488">
          <cell r="A488" t="str">
            <v>LAXMICHAND KAMNANI, MD</v>
          </cell>
          <cell r="B488" t="str">
            <v>751916482</v>
          </cell>
          <cell r="C488" t="str">
            <v>75191648201</v>
          </cell>
          <cell r="D488" t="str">
            <v>PAMPA</v>
          </cell>
          <cell r="E488" t="str">
            <v>TX</v>
          </cell>
          <cell r="F488" t="str">
            <v>YES</v>
          </cell>
          <cell r="G488" t="str">
            <v>NO</v>
          </cell>
          <cell r="H488" t="str">
            <v>NO</v>
          </cell>
        </row>
        <row r="489">
          <cell r="A489" t="str">
            <v>NIGEL DA SILVA, D.O.</v>
          </cell>
          <cell r="B489" t="str">
            <v>880279931</v>
          </cell>
          <cell r="C489" t="str">
            <v>88027993101</v>
          </cell>
          <cell r="D489" t="str">
            <v>PAMPA</v>
          </cell>
          <cell r="E489" t="str">
            <v>TX</v>
          </cell>
          <cell r="F489" t="str">
            <v>YES</v>
          </cell>
          <cell r="G489" t="str">
            <v>NO</v>
          </cell>
          <cell r="H489" t="str">
            <v>NO</v>
          </cell>
        </row>
        <row r="490">
          <cell r="A490" t="str">
            <v>RENE GRABATO, MD</v>
          </cell>
          <cell r="B490" t="str">
            <v>751654755</v>
          </cell>
          <cell r="C490" t="str">
            <v>75165475501</v>
          </cell>
          <cell r="D490" t="str">
            <v>PAMPA</v>
          </cell>
          <cell r="E490" t="str">
            <v>TX</v>
          </cell>
          <cell r="F490" t="str">
            <v>YES</v>
          </cell>
          <cell r="G490" t="str">
            <v>YES</v>
          </cell>
          <cell r="H490" t="str">
            <v>YES</v>
          </cell>
        </row>
        <row r="491">
          <cell r="A491" t="str">
            <v>MANON E. CHILDERS, III, M.D.</v>
          </cell>
          <cell r="B491" t="str">
            <v>751831277</v>
          </cell>
          <cell r="C491" t="str">
            <v>75183127701</v>
          </cell>
          <cell r="D491" t="str">
            <v>PERRYTON</v>
          </cell>
          <cell r="E491" t="str">
            <v>TX</v>
          </cell>
          <cell r="F491" t="str">
            <v>YES</v>
          </cell>
          <cell r="G491" t="str">
            <v>NO</v>
          </cell>
          <cell r="H491" t="str">
            <v>NO</v>
          </cell>
        </row>
        <row r="492">
          <cell r="A492" t="str">
            <v>MANON E. CHILDERS, MD</v>
          </cell>
          <cell r="B492" t="str">
            <v>752131037</v>
          </cell>
          <cell r="C492" t="str">
            <v>75213103701</v>
          </cell>
          <cell r="D492" t="str">
            <v>PERRYTON</v>
          </cell>
          <cell r="E492" t="str">
            <v>TX</v>
          </cell>
          <cell r="F492" t="str">
            <v>NO</v>
          </cell>
          <cell r="G492" t="str">
            <v>NO</v>
          </cell>
          <cell r="H492" t="str">
            <v>NO</v>
          </cell>
        </row>
        <row r="493">
          <cell r="A493" t="str">
            <v>OCHILTREE HOSPITAL DISTRICT</v>
          </cell>
          <cell r="B493" t="str">
            <v>751211903</v>
          </cell>
          <cell r="C493" t="str">
            <v>75121190301</v>
          </cell>
          <cell r="D493" t="str">
            <v>PERRYTON</v>
          </cell>
          <cell r="E493" t="str">
            <v>TX</v>
          </cell>
          <cell r="F493" t="str">
            <v>YES</v>
          </cell>
          <cell r="G493" t="str">
            <v>NO</v>
          </cell>
          <cell r="H493" t="str">
            <v>NO</v>
          </cell>
        </row>
        <row r="494">
          <cell r="A494" t="str">
            <v>PANHANDLE EMERGENCY PHYSICIANS</v>
          </cell>
          <cell r="B494" t="str">
            <v>752733225</v>
          </cell>
          <cell r="C494" t="str">
            <v>75273322501</v>
          </cell>
          <cell r="D494" t="str">
            <v>PHILADELPHIA</v>
          </cell>
          <cell r="E494" t="str">
            <v>PA</v>
          </cell>
          <cell r="F494" t="str">
            <v>YES</v>
          </cell>
          <cell r="G494" t="str">
            <v>NO</v>
          </cell>
          <cell r="H494" t="str">
            <v>NO</v>
          </cell>
        </row>
        <row r="495">
          <cell r="A495" t="str">
            <v>STAR EMERGENCY PHYSICIANS</v>
          </cell>
          <cell r="B495" t="str">
            <v>752749551</v>
          </cell>
          <cell r="C495" t="str">
            <v>75274955101</v>
          </cell>
          <cell r="D495" t="str">
            <v>PHILADELPHIA</v>
          </cell>
          <cell r="E495" t="str">
            <v>PA</v>
          </cell>
          <cell r="F495" t="str">
            <v>NO</v>
          </cell>
          <cell r="G495" t="str">
            <v>NO</v>
          </cell>
          <cell r="H495" t="str">
            <v>NO</v>
          </cell>
        </row>
        <row r="496">
          <cell r="A496" t="str">
            <v>ALBUQUERQUE-APRIA HEALTHCARE,</v>
          </cell>
          <cell r="B496" t="str">
            <v>330057155</v>
          </cell>
          <cell r="C496" t="str">
            <v>33005715562</v>
          </cell>
          <cell r="D496" t="str">
            <v>PHOENIX</v>
          </cell>
          <cell r="E496" t="str">
            <v>AZ</v>
          </cell>
          <cell r="F496" t="str">
            <v>YES</v>
          </cell>
          <cell r="G496" t="str">
            <v>NO</v>
          </cell>
          <cell r="H496" t="str">
            <v>YES</v>
          </cell>
        </row>
        <row r="497">
          <cell r="A497" t="str">
            <v>CHARLES WHEELER, D.O.</v>
          </cell>
          <cell r="B497" t="str">
            <v>454901609</v>
          </cell>
          <cell r="C497" t="str">
            <v>45490160901</v>
          </cell>
          <cell r="D497" t="str">
            <v>PHOENIX</v>
          </cell>
          <cell r="E497" t="str">
            <v>AZ</v>
          </cell>
          <cell r="F497" t="str">
            <v>YES</v>
          </cell>
          <cell r="G497" t="str">
            <v>NO</v>
          </cell>
          <cell r="H497" t="str">
            <v>NO</v>
          </cell>
        </row>
        <row r="498">
          <cell r="A498" t="str">
            <v>MAYO CLINIC ARIZONA</v>
          </cell>
          <cell r="B498" t="str">
            <v>860800150</v>
          </cell>
          <cell r="C498" t="str">
            <v>86080015001</v>
          </cell>
          <cell r="D498" t="str">
            <v>PHOENIX</v>
          </cell>
          <cell r="E498" t="str">
            <v>AZ</v>
          </cell>
          <cell r="F498" t="str">
            <v>NO</v>
          </cell>
          <cell r="G498" t="str">
            <v>YES</v>
          </cell>
          <cell r="H498" t="str">
            <v>NO</v>
          </cell>
        </row>
        <row r="499">
          <cell r="A499" t="str">
            <v>CHC-PLAINVIEW</v>
          </cell>
          <cell r="B499" t="str">
            <v>752765566</v>
          </cell>
          <cell r="C499" t="str">
            <v>75276556605</v>
          </cell>
          <cell r="D499" t="str">
            <v>PLAINVIEW</v>
          </cell>
          <cell r="E499" t="str">
            <v>TX</v>
          </cell>
          <cell r="F499" t="str">
            <v>YES</v>
          </cell>
          <cell r="G499" t="str">
            <v>NO</v>
          </cell>
          <cell r="H499" t="str">
            <v>YES</v>
          </cell>
        </row>
        <row r="500">
          <cell r="A500" t="str">
            <v>JOHN F. GARVISH, M.D.</v>
          </cell>
          <cell r="B500" t="str">
            <v>752033815</v>
          </cell>
          <cell r="C500" t="str">
            <v>75203381501</v>
          </cell>
          <cell r="D500" t="str">
            <v>PLAINVIEW</v>
          </cell>
          <cell r="E500" t="str">
            <v>TX</v>
          </cell>
          <cell r="F500" t="str">
            <v>YES</v>
          </cell>
          <cell r="G500" t="str">
            <v>NO</v>
          </cell>
          <cell r="H500" t="str">
            <v>NO</v>
          </cell>
        </row>
        <row r="501">
          <cell r="A501" t="str">
            <v>JOHN W. DORMAN, M.D.</v>
          </cell>
          <cell r="B501" t="str">
            <v>751450550</v>
          </cell>
          <cell r="C501" t="str">
            <v>75145055001</v>
          </cell>
          <cell r="D501" t="str">
            <v>PLAINVIEW</v>
          </cell>
          <cell r="E501" t="str">
            <v>TX</v>
          </cell>
          <cell r="F501" t="str">
            <v>YES</v>
          </cell>
          <cell r="G501" t="str">
            <v>YES</v>
          </cell>
          <cell r="H501" t="str">
            <v>NO</v>
          </cell>
        </row>
        <row r="502">
          <cell r="A502" t="str">
            <v>METHODIST HOSPITAL PLAIN</v>
          </cell>
          <cell r="B502" t="str">
            <v>752426010</v>
          </cell>
          <cell r="C502" t="str">
            <v>75242601002</v>
          </cell>
          <cell r="D502" t="str">
            <v>PLAINVIEW</v>
          </cell>
          <cell r="E502" t="str">
            <v>TX</v>
          </cell>
          <cell r="F502" t="str">
            <v>YES</v>
          </cell>
          <cell r="G502" t="str">
            <v>YES</v>
          </cell>
          <cell r="H502" t="str">
            <v>YES</v>
          </cell>
        </row>
        <row r="503">
          <cell r="A503" t="str">
            <v>SMFHC PLAINVIEW</v>
          </cell>
          <cell r="B503" t="str">
            <v>750818174</v>
          </cell>
          <cell r="C503" t="str">
            <v>75081817407</v>
          </cell>
          <cell r="D503" t="str">
            <v>PLAINVIEW</v>
          </cell>
          <cell r="E503" t="str">
            <v>TX</v>
          </cell>
          <cell r="F503" t="str">
            <v>YES</v>
          </cell>
          <cell r="G503" t="str">
            <v>YES</v>
          </cell>
          <cell r="H503" t="str">
            <v>YES</v>
          </cell>
        </row>
        <row r="504">
          <cell r="A504" t="str">
            <v>SPHPO - PLAINVIEW</v>
          </cell>
          <cell r="B504" t="str">
            <v>751414940</v>
          </cell>
          <cell r="C504" t="str">
            <v>75141494001</v>
          </cell>
          <cell r="D504" t="str">
            <v>PLAINVIEW</v>
          </cell>
          <cell r="E504" t="str">
            <v>TX</v>
          </cell>
          <cell r="F504" t="str">
            <v>YES</v>
          </cell>
          <cell r="G504" t="str">
            <v>NO</v>
          </cell>
          <cell r="H504" t="str">
            <v>NO</v>
          </cell>
        </row>
        <row r="505">
          <cell r="A505" t="str">
            <v>TONY R. LOGGINS, M.D.</v>
          </cell>
          <cell r="B505" t="str">
            <v>752426010</v>
          </cell>
          <cell r="C505" t="str">
            <v>75242601001</v>
          </cell>
          <cell r="D505" t="str">
            <v>PLAINVIEW</v>
          </cell>
          <cell r="E505" t="str">
            <v>TX</v>
          </cell>
          <cell r="F505" t="str">
            <v>YES</v>
          </cell>
          <cell r="G505" t="str">
            <v>YES</v>
          </cell>
          <cell r="H505" t="str">
            <v>NO</v>
          </cell>
        </row>
        <row r="506">
          <cell r="A506" t="str">
            <v>TOTAL HOME HEALTH CARE</v>
          </cell>
          <cell r="B506" t="str">
            <v>750701190</v>
          </cell>
          <cell r="C506" t="str">
            <v>75070119003</v>
          </cell>
          <cell r="D506" t="str">
            <v>PLAINVIEW</v>
          </cell>
          <cell r="E506" t="str">
            <v>TX</v>
          </cell>
          <cell r="F506" t="str">
            <v>YES</v>
          </cell>
          <cell r="G506" t="str">
            <v>YES</v>
          </cell>
          <cell r="H506" t="str">
            <v>NO</v>
          </cell>
        </row>
        <row r="507">
          <cell r="A507" t="str">
            <v>WRIGHT FAMILY PRACTICE</v>
          </cell>
          <cell r="B507" t="str">
            <v>752345018</v>
          </cell>
          <cell r="C507" t="str">
            <v>75234501801</v>
          </cell>
          <cell r="D507" t="str">
            <v>PLAINVIEW</v>
          </cell>
          <cell r="E507" t="str">
            <v>TX</v>
          </cell>
          <cell r="F507" t="str">
            <v>YES</v>
          </cell>
          <cell r="G507" t="str">
            <v>YES</v>
          </cell>
          <cell r="H507" t="str">
            <v>YES</v>
          </cell>
        </row>
        <row r="508">
          <cell r="A508" t="str">
            <v>QUESTCARE MEDICAL SERVICES</v>
          </cell>
          <cell r="B508" t="str">
            <v>752684562</v>
          </cell>
          <cell r="C508" t="str">
            <v>75268456201</v>
          </cell>
          <cell r="D508" t="str">
            <v>PLANO</v>
          </cell>
          <cell r="E508" t="str">
            <v>TX</v>
          </cell>
          <cell r="F508" t="str">
            <v>YES</v>
          </cell>
          <cell r="G508" t="str">
            <v>YES</v>
          </cell>
          <cell r="H508" t="str">
            <v>YES</v>
          </cell>
        </row>
        <row r="509">
          <cell r="A509" t="str">
            <v>A. L. DIXON, MD, PC</v>
          </cell>
          <cell r="B509" t="str">
            <v>621073669</v>
          </cell>
          <cell r="C509" t="str">
            <v>62107366901</v>
          </cell>
          <cell r="D509" t="str">
            <v>PORTALES</v>
          </cell>
          <cell r="E509" t="str">
            <v>NM</v>
          </cell>
          <cell r="F509" t="str">
            <v>NO</v>
          </cell>
          <cell r="G509" t="str">
            <v>NO</v>
          </cell>
          <cell r="H509" t="str">
            <v>NO</v>
          </cell>
        </row>
        <row r="510">
          <cell r="A510" t="str">
            <v>LA CASA DE BUENA SALUD</v>
          </cell>
          <cell r="B510" t="str">
            <v>237429653</v>
          </cell>
          <cell r="C510" t="str">
            <v>23742965301</v>
          </cell>
          <cell r="D510" t="str">
            <v>PORTALES</v>
          </cell>
          <cell r="E510" t="str">
            <v>NM</v>
          </cell>
          <cell r="F510" t="str">
            <v>NO</v>
          </cell>
          <cell r="G510" t="str">
            <v>NO</v>
          </cell>
          <cell r="H510" t="str">
            <v>YES</v>
          </cell>
        </row>
        <row r="511">
          <cell r="A511" t="str">
            <v>LONNIE ALEXANDER, M.D.</v>
          </cell>
          <cell r="B511" t="str">
            <v>850255297</v>
          </cell>
          <cell r="C511" t="str">
            <v>85025529701</v>
          </cell>
          <cell r="D511" t="str">
            <v>PORTALES</v>
          </cell>
          <cell r="E511" t="str">
            <v>NM</v>
          </cell>
          <cell r="F511" t="str">
            <v>YES</v>
          </cell>
          <cell r="G511" t="str">
            <v>NO</v>
          </cell>
          <cell r="H511" t="str">
            <v>YES</v>
          </cell>
        </row>
        <row r="512">
          <cell r="A512" t="str">
            <v>PRMC-P PHYSICIANS</v>
          </cell>
          <cell r="B512" t="str">
            <v>850105601</v>
          </cell>
          <cell r="C512" t="str">
            <v>85010560120</v>
          </cell>
          <cell r="D512" t="str">
            <v>PORTALES</v>
          </cell>
          <cell r="E512" t="str">
            <v>NM</v>
          </cell>
          <cell r="F512" t="str">
            <v>NO</v>
          </cell>
          <cell r="G512" t="str">
            <v>YES</v>
          </cell>
          <cell r="H512" t="str">
            <v>YES</v>
          </cell>
        </row>
        <row r="513">
          <cell r="A513" t="str">
            <v>SCOTT O. WASHBURN, D.C.</v>
          </cell>
          <cell r="B513" t="str">
            <v>731397771</v>
          </cell>
          <cell r="C513" t="str">
            <v>73139777101</v>
          </cell>
          <cell r="D513" t="str">
            <v>PORTALES</v>
          </cell>
          <cell r="E513" t="str">
            <v>NM</v>
          </cell>
          <cell r="F513" t="str">
            <v>NO</v>
          </cell>
          <cell r="G513" t="str">
            <v>NO</v>
          </cell>
          <cell r="H513" t="str">
            <v>NO</v>
          </cell>
        </row>
        <row r="514">
          <cell r="A514" t="str">
            <v>W. K. HILLIARD, D.C.</v>
          </cell>
          <cell r="B514" t="str">
            <v>850364954</v>
          </cell>
          <cell r="C514" t="str">
            <v>85036495401</v>
          </cell>
          <cell r="D514" t="str">
            <v>PORTALES</v>
          </cell>
          <cell r="E514" t="str">
            <v>NM</v>
          </cell>
          <cell r="F514" t="str">
            <v>NO</v>
          </cell>
          <cell r="G514" t="str">
            <v>NO</v>
          </cell>
          <cell r="H514" t="str">
            <v>YES</v>
          </cell>
        </row>
        <row r="515">
          <cell r="A515" t="str">
            <v>HARDEMAN COUNTY MEMORIAL HOSPI</v>
          </cell>
          <cell r="B515" t="str">
            <v>756002047</v>
          </cell>
          <cell r="C515" t="str">
            <v>75600204702</v>
          </cell>
          <cell r="D515" t="str">
            <v>QUANAH</v>
          </cell>
          <cell r="E515" t="str">
            <v>TX</v>
          </cell>
          <cell r="F515" t="str">
            <v>YES</v>
          </cell>
          <cell r="G515" t="str">
            <v>NO</v>
          </cell>
          <cell r="H515" t="str">
            <v>YES</v>
          </cell>
        </row>
        <row r="516">
          <cell r="A516" t="str">
            <v>JAMES L. KIRKPATRICK, M.D.</v>
          </cell>
          <cell r="B516" t="str">
            <v>741790165</v>
          </cell>
          <cell r="C516" t="str">
            <v>74179016501</v>
          </cell>
          <cell r="D516" t="str">
            <v>RANKIN</v>
          </cell>
          <cell r="E516" t="str">
            <v>TX</v>
          </cell>
          <cell r="F516" t="str">
            <v>YES</v>
          </cell>
          <cell r="G516" t="str">
            <v>NO</v>
          </cell>
          <cell r="H516" t="str">
            <v>NO</v>
          </cell>
        </row>
        <row r="517">
          <cell r="A517" t="str">
            <v>WESTSIDE FAMILY MEDICINE</v>
          </cell>
          <cell r="B517" t="str">
            <v>850446406</v>
          </cell>
          <cell r="C517" t="str">
            <v>85044640601</v>
          </cell>
          <cell r="D517" t="str">
            <v>RIO RANCHO</v>
          </cell>
          <cell r="E517" t="str">
            <v>NM</v>
          </cell>
          <cell r="F517" t="str">
            <v>YES</v>
          </cell>
          <cell r="G517" t="str">
            <v>YES</v>
          </cell>
          <cell r="H517" t="str">
            <v>NO</v>
          </cell>
        </row>
        <row r="518">
          <cell r="A518" t="str">
            <v>BCA MEDICAL ASSOCIATION</v>
          </cell>
          <cell r="B518" t="str">
            <v>850220196</v>
          </cell>
          <cell r="C518" t="str">
            <v>85022019601</v>
          </cell>
          <cell r="D518" t="str">
            <v>ROSWELL</v>
          </cell>
          <cell r="E518" t="str">
            <v>NM</v>
          </cell>
          <cell r="F518" t="str">
            <v>NO</v>
          </cell>
          <cell r="G518" t="str">
            <v>YES</v>
          </cell>
          <cell r="H518" t="str">
            <v>YES</v>
          </cell>
        </row>
        <row r="519">
          <cell r="A519" t="str">
            <v>C-B LABORATORY, INC.</v>
          </cell>
          <cell r="B519" t="str">
            <v>850213950</v>
          </cell>
          <cell r="C519" t="str">
            <v>85021395001</v>
          </cell>
          <cell r="D519" t="str">
            <v>ROSWELL</v>
          </cell>
          <cell r="E519" t="str">
            <v>NM</v>
          </cell>
          <cell r="F519" t="str">
            <v>NO</v>
          </cell>
          <cell r="G519" t="str">
            <v>NO</v>
          </cell>
          <cell r="H519" t="str">
            <v>NO</v>
          </cell>
        </row>
        <row r="520">
          <cell r="A520" t="str">
            <v>CHARLES C. FENZI, MD</v>
          </cell>
          <cell r="B520" t="str">
            <v>850333138</v>
          </cell>
          <cell r="C520" t="str">
            <v>85033313801</v>
          </cell>
          <cell r="D520" t="str">
            <v>ROSWELL</v>
          </cell>
          <cell r="E520" t="str">
            <v>NM</v>
          </cell>
          <cell r="F520" t="str">
            <v>NO</v>
          </cell>
          <cell r="G520" t="str">
            <v>YES</v>
          </cell>
          <cell r="H520" t="str">
            <v>YES</v>
          </cell>
        </row>
        <row r="521">
          <cell r="A521" t="str">
            <v>CHC-ROSWELL</v>
          </cell>
          <cell r="B521" t="str">
            <v>752765566</v>
          </cell>
          <cell r="C521" t="str">
            <v>75276556604</v>
          </cell>
          <cell r="D521" t="str">
            <v>ROSWELL</v>
          </cell>
          <cell r="E521" t="str">
            <v>NM</v>
          </cell>
          <cell r="F521" t="str">
            <v>YES</v>
          </cell>
          <cell r="G521" t="str">
            <v>NO</v>
          </cell>
          <cell r="H521" t="str">
            <v>YES</v>
          </cell>
        </row>
        <row r="522">
          <cell r="A522" t="str">
            <v>COMPRECARE, P.C.</v>
          </cell>
          <cell r="B522" t="str">
            <v>850440213</v>
          </cell>
          <cell r="C522" t="str">
            <v>85044021301</v>
          </cell>
          <cell r="D522" t="str">
            <v>ROSWELL</v>
          </cell>
          <cell r="E522" t="str">
            <v>NM</v>
          </cell>
          <cell r="F522" t="str">
            <v>NO</v>
          </cell>
          <cell r="G522" t="str">
            <v>NO</v>
          </cell>
          <cell r="H522" t="str">
            <v>NO</v>
          </cell>
        </row>
        <row r="523">
          <cell r="A523" t="str">
            <v>COUNSELING ASSOCIATES, INC.</v>
          </cell>
          <cell r="B523" t="str">
            <v>850261802</v>
          </cell>
          <cell r="C523" t="str">
            <v>85026180201</v>
          </cell>
          <cell r="D523" t="str">
            <v>ROSWELL</v>
          </cell>
          <cell r="E523" t="str">
            <v>NM</v>
          </cell>
          <cell r="F523" t="str">
            <v>NO</v>
          </cell>
          <cell r="G523" t="str">
            <v>NO</v>
          </cell>
          <cell r="H523" t="str">
            <v>YES</v>
          </cell>
        </row>
        <row r="524">
          <cell r="A524" t="str">
            <v>COVENANT CARE PEDIATRICS</v>
          </cell>
          <cell r="B524" t="str">
            <v>850456465</v>
          </cell>
          <cell r="C524" t="str">
            <v>85045646501</v>
          </cell>
          <cell r="D524" t="str">
            <v>ROSWELL</v>
          </cell>
          <cell r="E524" t="str">
            <v>NM</v>
          </cell>
          <cell r="F524" t="str">
            <v>YES</v>
          </cell>
          <cell r="G524" t="str">
            <v>NO</v>
          </cell>
          <cell r="H524" t="str">
            <v>YES</v>
          </cell>
        </row>
        <row r="525">
          <cell r="A525" t="str">
            <v>DAN SCHERGER, CRNA</v>
          </cell>
          <cell r="B525" t="str">
            <v>850458463</v>
          </cell>
          <cell r="C525" t="str">
            <v>85045846301</v>
          </cell>
          <cell r="D525" t="str">
            <v>ROSWELL</v>
          </cell>
          <cell r="E525" t="str">
            <v>NM</v>
          </cell>
          <cell r="F525" t="str">
            <v>NO</v>
          </cell>
          <cell r="G525" t="str">
            <v>NO</v>
          </cell>
          <cell r="H525" t="str">
            <v>N/A</v>
          </cell>
        </row>
        <row r="526">
          <cell r="A526" t="str">
            <v>DANIEL E. RAES, M.D.</v>
          </cell>
          <cell r="B526" t="str">
            <v>850445156</v>
          </cell>
          <cell r="C526" t="str">
            <v>85044515601</v>
          </cell>
          <cell r="D526" t="str">
            <v>ROSWELL</v>
          </cell>
          <cell r="E526" t="str">
            <v>NM</v>
          </cell>
          <cell r="F526" t="str">
            <v>NO</v>
          </cell>
          <cell r="G526" t="str">
            <v>YES</v>
          </cell>
          <cell r="H526" t="str">
            <v>YES</v>
          </cell>
        </row>
        <row r="527">
          <cell r="A527" t="str">
            <v>DAVID M. TURNER, M.D.</v>
          </cell>
          <cell r="B527" t="str">
            <v>742851273</v>
          </cell>
          <cell r="C527" t="str">
            <v>74285127301</v>
          </cell>
          <cell r="D527" t="str">
            <v>ROSWELL</v>
          </cell>
          <cell r="E527" t="str">
            <v>NM</v>
          </cell>
          <cell r="F527" t="str">
            <v>NO</v>
          </cell>
          <cell r="G527" t="str">
            <v>NO</v>
          </cell>
          <cell r="H527" t="str">
            <v>YES</v>
          </cell>
        </row>
        <row r="528">
          <cell r="A528" t="str">
            <v>EASTERN NEW MEXICO MEDICAL</v>
          </cell>
          <cell r="B528" t="str">
            <v>742870118</v>
          </cell>
          <cell r="C528" t="str">
            <v>74287011801</v>
          </cell>
          <cell r="D528" t="str">
            <v>ROSWELL</v>
          </cell>
          <cell r="E528" t="str">
            <v>NM</v>
          </cell>
          <cell r="F528" t="str">
            <v>YES</v>
          </cell>
          <cell r="G528" t="str">
            <v>NO</v>
          </cell>
          <cell r="H528" t="str">
            <v>YES</v>
          </cell>
        </row>
        <row r="529">
          <cell r="A529" t="str">
            <v>EASTERN PLAINS MEDICAL GROUP</v>
          </cell>
          <cell r="B529" t="str">
            <v>742814097</v>
          </cell>
          <cell r="C529" t="str">
            <v>74281409701</v>
          </cell>
          <cell r="D529" t="str">
            <v>ROSWELL</v>
          </cell>
          <cell r="E529" t="str">
            <v>NM</v>
          </cell>
          <cell r="F529" t="str">
            <v>NO</v>
          </cell>
          <cell r="G529" t="str">
            <v>NO</v>
          </cell>
          <cell r="H529" t="str">
            <v>YES</v>
          </cell>
        </row>
        <row r="530">
          <cell r="A530" t="str">
            <v>FRANK A. ENGLISH, M.D.</v>
          </cell>
          <cell r="B530" t="str">
            <v>850217365</v>
          </cell>
          <cell r="C530" t="str">
            <v>85021736501</v>
          </cell>
          <cell r="D530" t="str">
            <v>ROSWELL</v>
          </cell>
          <cell r="E530" t="str">
            <v>NM</v>
          </cell>
          <cell r="F530" t="str">
            <v>NO</v>
          </cell>
          <cell r="G530" t="str">
            <v>YES</v>
          </cell>
          <cell r="H530" t="str">
            <v>YES</v>
          </cell>
        </row>
        <row r="531">
          <cell r="A531" t="str">
            <v>JACK L. GRAHAM, M.D.</v>
          </cell>
          <cell r="B531" t="str">
            <v>850402412</v>
          </cell>
          <cell r="C531" t="str">
            <v>85040241201</v>
          </cell>
          <cell r="D531" t="str">
            <v>ROSWELL</v>
          </cell>
          <cell r="E531" t="str">
            <v>NM</v>
          </cell>
          <cell r="F531" t="str">
            <v>NO</v>
          </cell>
          <cell r="G531" t="str">
            <v>NO</v>
          </cell>
          <cell r="H531" t="str">
            <v>NO</v>
          </cell>
        </row>
        <row r="532">
          <cell r="A532" t="str">
            <v>JEROME A. DOMINIC</v>
          </cell>
          <cell r="B532" t="str">
            <v>850424076</v>
          </cell>
          <cell r="C532" t="str">
            <v>85042407602</v>
          </cell>
          <cell r="D532" t="str">
            <v>ROSWELL</v>
          </cell>
          <cell r="E532" t="str">
            <v>NM</v>
          </cell>
          <cell r="F532" t="str">
            <v>YES</v>
          </cell>
          <cell r="G532" t="str">
            <v>YES</v>
          </cell>
          <cell r="H532" t="str">
            <v>YES</v>
          </cell>
        </row>
        <row r="533">
          <cell r="A533" t="str">
            <v>MARIO A. GUTIERREZ, M.D.</v>
          </cell>
          <cell r="B533" t="str">
            <v>850405472</v>
          </cell>
          <cell r="C533" t="str">
            <v>85040547201</v>
          </cell>
          <cell r="D533" t="str">
            <v>ROSWELL</v>
          </cell>
          <cell r="E533" t="str">
            <v>NM</v>
          </cell>
          <cell r="F533" t="str">
            <v>NO</v>
          </cell>
          <cell r="G533" t="str">
            <v>YES</v>
          </cell>
          <cell r="H533" t="str">
            <v>YES</v>
          </cell>
        </row>
        <row r="534">
          <cell r="A534" t="str">
            <v>MARK MURLEY, CRNA</v>
          </cell>
          <cell r="B534" t="str">
            <v>850458461</v>
          </cell>
          <cell r="C534" t="str">
            <v>85045846101</v>
          </cell>
          <cell r="D534" t="str">
            <v>ROSWELL</v>
          </cell>
          <cell r="E534" t="str">
            <v>NM</v>
          </cell>
          <cell r="F534" t="str">
            <v>NO</v>
          </cell>
          <cell r="G534" t="str">
            <v>NO</v>
          </cell>
          <cell r="H534" t="str">
            <v>N/A</v>
          </cell>
        </row>
        <row r="535">
          <cell r="A535" t="str">
            <v>NEW MEXICO REHAB CENTER</v>
          </cell>
          <cell r="B535" t="str">
            <v>856000565</v>
          </cell>
          <cell r="C535" t="str">
            <v>85600056503</v>
          </cell>
          <cell r="D535" t="str">
            <v>ROSWELL</v>
          </cell>
          <cell r="E535" t="str">
            <v>NM</v>
          </cell>
          <cell r="F535" t="str">
            <v>NO</v>
          </cell>
          <cell r="G535" t="str">
            <v>NO</v>
          </cell>
          <cell r="H535" t="str">
            <v>N/A</v>
          </cell>
        </row>
        <row r="536">
          <cell r="A536" t="str">
            <v>PATHOLOGY CONSULTANT</v>
          </cell>
          <cell r="B536" t="str">
            <v>850384042</v>
          </cell>
          <cell r="C536" t="str">
            <v>85038404201</v>
          </cell>
          <cell r="D536" t="str">
            <v>ROSWELL</v>
          </cell>
          <cell r="E536" t="str">
            <v>NM</v>
          </cell>
          <cell r="F536" t="str">
            <v>NO</v>
          </cell>
          <cell r="G536" t="str">
            <v>YES</v>
          </cell>
          <cell r="H536" t="str">
            <v>YES</v>
          </cell>
        </row>
        <row r="537">
          <cell r="A537" t="str">
            <v>PINON RADIOLOGY SERVICES</v>
          </cell>
          <cell r="B537" t="str">
            <v>742830850</v>
          </cell>
          <cell r="C537" t="str">
            <v>74283085001</v>
          </cell>
          <cell r="D537" t="str">
            <v>ROSWELL</v>
          </cell>
          <cell r="E537" t="str">
            <v>NM</v>
          </cell>
          <cell r="F537" t="str">
            <v>NO</v>
          </cell>
          <cell r="G537" t="str">
            <v>YES</v>
          </cell>
          <cell r="H537" t="str">
            <v>YES</v>
          </cell>
        </row>
        <row r="538">
          <cell r="A538" t="str">
            <v>PROF ANESTHESIA ASSOC</v>
          </cell>
          <cell r="B538" t="str">
            <v>850411409</v>
          </cell>
          <cell r="C538" t="str">
            <v>85041140901</v>
          </cell>
          <cell r="D538" t="str">
            <v>ROSWELL</v>
          </cell>
          <cell r="E538" t="str">
            <v>NM</v>
          </cell>
          <cell r="F538" t="str">
            <v>NO</v>
          </cell>
          <cell r="G538" t="str">
            <v>NO</v>
          </cell>
          <cell r="H538" t="str">
            <v>NO</v>
          </cell>
        </row>
        <row r="539">
          <cell r="A539" t="str">
            <v>R.E. PENNINGTON, M.D.</v>
          </cell>
          <cell r="B539" t="str">
            <v>850438051</v>
          </cell>
          <cell r="C539" t="str">
            <v>85043805101</v>
          </cell>
          <cell r="D539" t="str">
            <v>ROSWELL</v>
          </cell>
          <cell r="E539" t="str">
            <v>NM</v>
          </cell>
          <cell r="F539" t="str">
            <v>NO</v>
          </cell>
          <cell r="G539" t="str">
            <v>YES</v>
          </cell>
          <cell r="H539" t="str">
            <v>YES</v>
          </cell>
        </row>
        <row r="540">
          <cell r="A540" t="str">
            <v>RICHARD J. SIDD, MD</v>
          </cell>
          <cell r="B540" t="str">
            <v>850322239</v>
          </cell>
          <cell r="C540" t="str">
            <v>85032223901</v>
          </cell>
          <cell r="D540" t="str">
            <v>ROSWELL</v>
          </cell>
          <cell r="E540" t="str">
            <v>NM</v>
          </cell>
          <cell r="F540" t="str">
            <v>NO</v>
          </cell>
          <cell r="G540" t="str">
            <v>NO</v>
          </cell>
          <cell r="H540" t="str">
            <v>NO</v>
          </cell>
        </row>
        <row r="541">
          <cell r="A541" t="str">
            <v>RIO PECOS MEDICAL ASSOC.</v>
          </cell>
          <cell r="B541" t="str">
            <v>850231684</v>
          </cell>
          <cell r="C541" t="str">
            <v>85023168401</v>
          </cell>
          <cell r="D541" t="str">
            <v>ROSWELL</v>
          </cell>
          <cell r="E541" t="str">
            <v>NM</v>
          </cell>
          <cell r="F541" t="str">
            <v>NO</v>
          </cell>
          <cell r="G541" t="str">
            <v>NO</v>
          </cell>
          <cell r="H541" t="str">
            <v>YES</v>
          </cell>
        </row>
        <row r="542">
          <cell r="A542" t="str">
            <v>SMFH - CROSWELL</v>
          </cell>
          <cell r="B542" t="str">
            <v>750818174</v>
          </cell>
          <cell r="C542" t="str">
            <v>75081817419</v>
          </cell>
          <cell r="D542" t="str">
            <v>ROSWELL</v>
          </cell>
          <cell r="E542" t="str">
            <v>NM</v>
          </cell>
          <cell r="F542" t="str">
            <v>YES</v>
          </cell>
          <cell r="G542" t="str">
            <v>YES</v>
          </cell>
          <cell r="H542" t="str">
            <v>YES</v>
          </cell>
        </row>
        <row r="543">
          <cell r="A543" t="str">
            <v>SUSAN VOIGT, LPAT LPC</v>
          </cell>
          <cell r="B543" t="str">
            <v>507628180</v>
          </cell>
          <cell r="C543" t="str">
            <v>50762818001</v>
          </cell>
          <cell r="D543" t="str">
            <v>ROSWELL</v>
          </cell>
          <cell r="E543" t="str">
            <v>NM</v>
          </cell>
          <cell r="F543" t="str">
            <v>NO</v>
          </cell>
          <cell r="G543" t="str">
            <v>NO</v>
          </cell>
          <cell r="H543" t="str">
            <v>N/A</v>
          </cell>
        </row>
        <row r="544">
          <cell r="A544" t="str">
            <v>CHESTER M. CALLAN</v>
          </cell>
          <cell r="B544" t="str">
            <v>751433495</v>
          </cell>
          <cell r="C544" t="str">
            <v>75143349502</v>
          </cell>
          <cell r="D544" t="str">
            <v>ROTAN</v>
          </cell>
          <cell r="E544" t="str">
            <v>TX</v>
          </cell>
          <cell r="F544" t="str">
            <v>YES</v>
          </cell>
          <cell r="G544" t="str">
            <v>NO</v>
          </cell>
          <cell r="H544" t="str">
            <v>NO</v>
          </cell>
        </row>
        <row r="545">
          <cell r="A545" t="str">
            <v>FISHER COUNTY HOSPITAL DISTRIC</v>
          </cell>
          <cell r="B545" t="str">
            <v>751433495</v>
          </cell>
          <cell r="C545" t="str">
            <v>75143349501</v>
          </cell>
          <cell r="D545" t="str">
            <v>ROTAN</v>
          </cell>
          <cell r="E545" t="str">
            <v>TX</v>
          </cell>
          <cell r="F545" t="str">
            <v>YES</v>
          </cell>
          <cell r="G545" t="str">
            <v>NO</v>
          </cell>
          <cell r="H545" t="str">
            <v>YES</v>
          </cell>
        </row>
        <row r="546">
          <cell r="A546" t="str">
            <v>SYED-ALI ASGHAR</v>
          </cell>
          <cell r="B546" t="str">
            <v>751433495</v>
          </cell>
          <cell r="C546" t="str">
            <v>75143349504</v>
          </cell>
          <cell r="D546" t="str">
            <v>ROTAN</v>
          </cell>
          <cell r="E546" t="str">
            <v>TX</v>
          </cell>
          <cell r="F546" t="str">
            <v>YES</v>
          </cell>
          <cell r="G546" t="str">
            <v>NO</v>
          </cell>
          <cell r="H546" t="str">
            <v>NO</v>
          </cell>
        </row>
        <row r="547">
          <cell r="A547" t="str">
            <v>LINCO MEDICAL SUPPLY, INC.</v>
          </cell>
          <cell r="B547" t="str">
            <v>850425521</v>
          </cell>
          <cell r="C547" t="str">
            <v>85042552101</v>
          </cell>
          <cell r="D547" t="str">
            <v>RUIDOSO</v>
          </cell>
          <cell r="E547" t="str">
            <v>NM</v>
          </cell>
          <cell r="F547" t="str">
            <v>NO</v>
          </cell>
          <cell r="G547" t="str">
            <v>NO</v>
          </cell>
          <cell r="H547" t="str">
            <v>NO</v>
          </cell>
        </row>
        <row r="548">
          <cell r="A548" t="str">
            <v>N NFW MEX-EMER-MED-SERV</v>
          </cell>
          <cell r="B548" t="str">
            <v>850236178</v>
          </cell>
          <cell r="C548" t="str">
            <v>85023617801</v>
          </cell>
          <cell r="D548" t="str">
            <v>SALEM</v>
          </cell>
          <cell r="E548" t="str">
            <v>OR</v>
          </cell>
          <cell r="F548" t="str">
            <v>NO</v>
          </cell>
          <cell r="G548" t="str">
            <v>NO</v>
          </cell>
          <cell r="H548" t="str">
            <v>N/A</v>
          </cell>
        </row>
        <row r="549">
          <cell r="A549" t="str">
            <v>SHANNON MEDICAL CENTER</v>
          </cell>
          <cell r="B549" t="str">
            <v>752206214</v>
          </cell>
          <cell r="C549" t="str">
            <v>75220621403</v>
          </cell>
          <cell r="D549" t="str">
            <v>SAN ANGELO</v>
          </cell>
          <cell r="E549" t="str">
            <v>TX</v>
          </cell>
          <cell r="F549" t="str">
            <v>YES</v>
          </cell>
          <cell r="G549" t="str">
            <v>NO</v>
          </cell>
          <cell r="H549" t="str">
            <v>YES</v>
          </cell>
        </row>
        <row r="550">
          <cell r="A550" t="str">
            <v>MCKENNA HLCTR-SMITHSON VALLEY</v>
          </cell>
          <cell r="B550" t="str">
            <v>741191729</v>
          </cell>
          <cell r="C550" t="str">
            <v>74119172903</v>
          </cell>
          <cell r="D550" t="str">
            <v>SAN ANTONIO</v>
          </cell>
          <cell r="E550" t="str">
            <v>TX</v>
          </cell>
          <cell r="F550" t="str">
            <v>YES</v>
          </cell>
          <cell r="G550" t="str">
            <v>YES</v>
          </cell>
          <cell r="H550" t="str">
            <v>NO</v>
          </cell>
        </row>
        <row r="551">
          <cell r="A551" t="str">
            <v>THE SCHUMACHER GROUP</v>
          </cell>
          <cell r="B551" t="str">
            <v>721278697</v>
          </cell>
          <cell r="C551" t="str">
            <v>72127869703</v>
          </cell>
          <cell r="D551" t="str">
            <v>SAN ANTONIO</v>
          </cell>
          <cell r="E551" t="str">
            <v>TX</v>
          </cell>
          <cell r="F551" t="str">
            <v>YES</v>
          </cell>
          <cell r="G551" t="str">
            <v>YES</v>
          </cell>
          <cell r="H551" t="str">
            <v>YES</v>
          </cell>
        </row>
        <row r="552">
          <cell r="A552" t="str">
            <v>UTHSCSA MSP GEN SU</v>
          </cell>
          <cell r="B552" t="str">
            <v>741586031</v>
          </cell>
          <cell r="C552" t="str">
            <v>74158603107</v>
          </cell>
          <cell r="D552" t="str">
            <v>SAN ANTONIO</v>
          </cell>
          <cell r="E552" t="str">
            <v>TX</v>
          </cell>
          <cell r="F552" t="str">
            <v>YES</v>
          </cell>
          <cell r="G552" t="str">
            <v>YES</v>
          </cell>
          <cell r="H552" t="str">
            <v>YES</v>
          </cell>
        </row>
        <row r="553">
          <cell r="A553" t="str">
            <v>CHERYL EWING, MD</v>
          </cell>
          <cell r="B553" t="str">
            <v>850438612</v>
          </cell>
          <cell r="C553" t="str">
            <v>85043861201</v>
          </cell>
          <cell r="D553" t="str">
            <v>SANTA FE</v>
          </cell>
          <cell r="E553" t="str">
            <v>NM</v>
          </cell>
          <cell r="F553" t="str">
            <v>YES</v>
          </cell>
          <cell r="G553" t="str">
            <v>NO</v>
          </cell>
          <cell r="H553" t="str">
            <v>NO</v>
          </cell>
        </row>
        <row r="554">
          <cell r="A554" t="str">
            <v>SANTA FE / NEW MEXICO HEART IN</v>
          </cell>
          <cell r="B554" t="str">
            <v>850424076</v>
          </cell>
          <cell r="C554" t="str">
            <v>85042407603</v>
          </cell>
          <cell r="D554" t="str">
            <v>SANTA FE</v>
          </cell>
          <cell r="E554" t="str">
            <v>NM</v>
          </cell>
          <cell r="F554" t="str">
            <v>YES</v>
          </cell>
          <cell r="G554" t="str">
            <v>YES</v>
          </cell>
          <cell r="H554" t="str">
            <v>YES</v>
          </cell>
        </row>
        <row r="555">
          <cell r="A555" t="str">
            <v>SANTA FE MEDICAL GROUP</v>
          </cell>
          <cell r="B555" t="str">
            <v>850421837</v>
          </cell>
          <cell r="C555" t="str">
            <v>85042183702</v>
          </cell>
          <cell r="D555" t="str">
            <v>SANTA FE</v>
          </cell>
          <cell r="E555" t="str">
            <v>NM</v>
          </cell>
          <cell r="F555" t="str">
            <v>NO</v>
          </cell>
          <cell r="G555" t="str">
            <v>YES</v>
          </cell>
          <cell r="H555" t="str">
            <v>NO</v>
          </cell>
        </row>
        <row r="556">
          <cell r="A556" t="str">
            <v>SANTA FE RADIOLOGY, P.C.</v>
          </cell>
          <cell r="B556" t="str">
            <v>850213470</v>
          </cell>
          <cell r="C556" t="str">
            <v>85021347002</v>
          </cell>
          <cell r="D556" t="str">
            <v>SANTA FE</v>
          </cell>
          <cell r="E556" t="str">
            <v>NM</v>
          </cell>
          <cell r="F556" t="str">
            <v>NO</v>
          </cell>
          <cell r="G556" t="str">
            <v>NO</v>
          </cell>
          <cell r="H556" t="str">
            <v>NO</v>
          </cell>
        </row>
        <row r="557">
          <cell r="A557" t="str">
            <v>ST. VINCENT HOSPITAL</v>
          </cell>
          <cell r="B557" t="str">
            <v>850106941</v>
          </cell>
          <cell r="C557" t="str">
            <v>85010694101</v>
          </cell>
          <cell r="D557" t="str">
            <v>SANTA FE</v>
          </cell>
          <cell r="E557" t="str">
            <v>NM</v>
          </cell>
          <cell r="F557" t="str">
            <v>YES</v>
          </cell>
          <cell r="G557" t="str">
            <v>YES</v>
          </cell>
          <cell r="H557" t="str">
            <v>YES</v>
          </cell>
        </row>
        <row r="558">
          <cell r="A558" t="str">
            <v>RANDAL W. BROWN, M.D.</v>
          </cell>
          <cell r="B558" t="str">
            <v>850427037</v>
          </cell>
          <cell r="C558" t="str">
            <v>85042703701</v>
          </cell>
          <cell r="D558" t="str">
            <v>SANTA ROSA</v>
          </cell>
          <cell r="E558" t="str">
            <v>NM</v>
          </cell>
          <cell r="F558" t="str">
            <v>YES</v>
          </cell>
          <cell r="G558" t="str">
            <v>NO</v>
          </cell>
          <cell r="H558" t="str">
            <v>NO</v>
          </cell>
        </row>
        <row r="559">
          <cell r="A559" t="str">
            <v>SEYMOUR HOSPITAL</v>
          </cell>
          <cell r="B559" t="str">
            <v>752299922</v>
          </cell>
          <cell r="C559" t="str">
            <v>75229992202</v>
          </cell>
          <cell r="D559" t="str">
            <v>SEYMOUR</v>
          </cell>
          <cell r="E559" t="str">
            <v>TX</v>
          </cell>
          <cell r="F559" t="str">
            <v>YES</v>
          </cell>
          <cell r="G559" t="str">
            <v>NO</v>
          </cell>
          <cell r="H559" t="str">
            <v>YES</v>
          </cell>
        </row>
        <row r="560">
          <cell r="A560" t="str">
            <v>SEYMOUR HOSPITAL R.H.C.</v>
          </cell>
          <cell r="B560" t="str">
            <v>752299922</v>
          </cell>
          <cell r="C560" t="str">
            <v>75229992201</v>
          </cell>
          <cell r="D560" t="str">
            <v>SEYMOUR</v>
          </cell>
          <cell r="E560" t="str">
            <v>TX</v>
          </cell>
          <cell r="F560" t="str">
            <v>YES</v>
          </cell>
          <cell r="G560" t="str">
            <v>NO</v>
          </cell>
          <cell r="H560" t="str">
            <v>YES</v>
          </cell>
        </row>
        <row r="561">
          <cell r="A561" t="str">
            <v>NEWMAN MEMORIAL HOSPITAL</v>
          </cell>
          <cell r="B561" t="str">
            <v>730570773</v>
          </cell>
          <cell r="C561" t="str">
            <v>73057077301</v>
          </cell>
          <cell r="D561" t="str">
            <v>SHATTUCK</v>
          </cell>
          <cell r="E561" t="str">
            <v>OK</v>
          </cell>
          <cell r="F561" t="str">
            <v>YES</v>
          </cell>
          <cell r="G561" t="str">
            <v>YES</v>
          </cell>
          <cell r="H561" t="str">
            <v>YES</v>
          </cell>
        </row>
        <row r="562">
          <cell r="A562" t="str">
            <v>COMMUNITY MEDICAL CENTER</v>
          </cell>
          <cell r="B562" t="str">
            <v>621757916</v>
          </cell>
          <cell r="C562" t="str">
            <v>62175791602</v>
          </cell>
          <cell r="D562" t="str">
            <v>SHERMAN</v>
          </cell>
          <cell r="E562" t="str">
            <v>TX</v>
          </cell>
          <cell r="F562" t="str">
            <v>YES</v>
          </cell>
          <cell r="G562" t="str">
            <v>NO</v>
          </cell>
          <cell r="H562" t="str">
            <v>YES</v>
          </cell>
        </row>
        <row r="563">
          <cell r="A563" t="str">
            <v>ROBERT JOHNSTONE, MD</v>
          </cell>
          <cell r="B563" t="str">
            <v>751764825</v>
          </cell>
          <cell r="C563" t="str">
            <v>75176482501</v>
          </cell>
          <cell r="D563" t="str">
            <v>SHERMAN</v>
          </cell>
          <cell r="E563" t="str">
            <v>TX</v>
          </cell>
          <cell r="F563" t="str">
            <v>YES</v>
          </cell>
          <cell r="G563" t="str">
            <v>YES</v>
          </cell>
          <cell r="H563" t="str">
            <v>NO</v>
          </cell>
        </row>
        <row r="564">
          <cell r="A564" t="str">
            <v>SHAWN B. MACDONALD, M.D.</v>
          </cell>
          <cell r="B564" t="str">
            <v>752548578</v>
          </cell>
          <cell r="C564" t="str">
            <v>75254857801</v>
          </cell>
          <cell r="D564" t="str">
            <v>SHERMAN</v>
          </cell>
          <cell r="E564" t="str">
            <v>TX</v>
          </cell>
          <cell r="F564" t="str">
            <v>YES</v>
          </cell>
          <cell r="G564" t="str">
            <v>NO</v>
          </cell>
          <cell r="H564" t="str">
            <v>NO</v>
          </cell>
        </row>
        <row r="565">
          <cell r="A565" t="str">
            <v>SHERMAN ANESTHESTIOLOGY</v>
          </cell>
          <cell r="B565" t="str">
            <v>752145214</v>
          </cell>
          <cell r="C565" t="str">
            <v>75214521402</v>
          </cell>
          <cell r="D565" t="str">
            <v>SHERMAN</v>
          </cell>
          <cell r="E565" t="str">
            <v>TX</v>
          </cell>
          <cell r="F565" t="str">
            <v>YES</v>
          </cell>
          <cell r="G565" t="str">
            <v>NO</v>
          </cell>
          <cell r="H565" t="str">
            <v>NO</v>
          </cell>
        </row>
        <row r="566">
          <cell r="A566" t="str">
            <v>SMITHVILLE RURAL HEALTH CLINIC</v>
          </cell>
          <cell r="B566" t="str">
            <v>742630810</v>
          </cell>
          <cell r="C566" t="str">
            <v>74263081001</v>
          </cell>
          <cell r="D566" t="str">
            <v>SMITHVILLE</v>
          </cell>
          <cell r="E566" t="str">
            <v>TX</v>
          </cell>
          <cell r="F566" t="str">
            <v>YES</v>
          </cell>
          <cell r="G566" t="str">
            <v>YES</v>
          </cell>
          <cell r="H566" t="str">
            <v>YES</v>
          </cell>
        </row>
        <row r="567">
          <cell r="A567" t="str">
            <v>NELSON BRICE, M.D.</v>
          </cell>
          <cell r="B567" t="str">
            <v>751531371</v>
          </cell>
          <cell r="C567" t="str">
            <v>75153137101</v>
          </cell>
          <cell r="D567" t="str">
            <v>SNYDER</v>
          </cell>
          <cell r="E567" t="str">
            <v>TX</v>
          </cell>
          <cell r="F567" t="str">
            <v>YES</v>
          </cell>
          <cell r="G567" t="str">
            <v>NO</v>
          </cell>
          <cell r="H567" t="str">
            <v>NO</v>
          </cell>
        </row>
        <row r="568">
          <cell r="A568" t="str">
            <v>SMFHC SNYDER</v>
          </cell>
          <cell r="B568" t="str">
            <v>750818174</v>
          </cell>
          <cell r="C568" t="str">
            <v>75081817422</v>
          </cell>
          <cell r="D568" t="str">
            <v>SNYDER</v>
          </cell>
          <cell r="E568" t="str">
            <v>TX</v>
          </cell>
          <cell r="F568" t="str">
            <v>YES</v>
          </cell>
          <cell r="G568" t="str">
            <v>YES</v>
          </cell>
          <cell r="H568" t="str">
            <v>YES</v>
          </cell>
        </row>
        <row r="569">
          <cell r="A569" t="str">
            <v>SMITHKLINE BEECHAM CLINICAL LA</v>
          </cell>
          <cell r="B569" t="str">
            <v>382084239</v>
          </cell>
          <cell r="C569" t="str">
            <v>38208423975</v>
          </cell>
          <cell r="D569" t="str">
            <v>SOUTHEASTERN</v>
          </cell>
          <cell r="E569" t="str">
            <v>PA</v>
          </cell>
          <cell r="F569" t="str">
            <v>YES</v>
          </cell>
          <cell r="G569" t="str">
            <v>YES</v>
          </cell>
          <cell r="H569" t="str">
            <v>NO</v>
          </cell>
        </row>
        <row r="570">
          <cell r="A570" t="str">
            <v>FAMILY MEDICAL CLINIC</v>
          </cell>
          <cell r="B570" t="str">
            <v>237297190</v>
          </cell>
          <cell r="C570" t="str">
            <v>23729719002</v>
          </cell>
          <cell r="D570" t="str">
            <v>SPEARMON</v>
          </cell>
          <cell r="E570" t="str">
            <v>TX</v>
          </cell>
          <cell r="F570" t="str">
            <v>YES</v>
          </cell>
          <cell r="G570" t="str">
            <v>NO</v>
          </cell>
          <cell r="H570" t="str">
            <v>NO</v>
          </cell>
        </row>
        <row r="571">
          <cell r="A571" t="str">
            <v>HANSFORD COUNTY HOSPITAL</v>
          </cell>
          <cell r="B571" t="str">
            <v>237297190</v>
          </cell>
          <cell r="C571" t="str">
            <v>23729719001</v>
          </cell>
          <cell r="D571" t="str">
            <v>SPERMAN</v>
          </cell>
          <cell r="E571" t="str">
            <v>TX</v>
          </cell>
          <cell r="F571" t="str">
            <v>YES</v>
          </cell>
          <cell r="G571" t="str">
            <v>NO</v>
          </cell>
          <cell r="H571" t="str">
            <v>YES</v>
          </cell>
        </row>
        <row r="572">
          <cell r="A572" t="str">
            <v>LINCARE, INC.</v>
          </cell>
          <cell r="B572" t="str">
            <v>592852900</v>
          </cell>
          <cell r="C572" t="str">
            <v>59285290018</v>
          </cell>
          <cell r="D572" t="str">
            <v>SPOKANE</v>
          </cell>
          <cell r="E572" t="str">
            <v>WA</v>
          </cell>
          <cell r="F572" t="str">
            <v>YES</v>
          </cell>
          <cell r="G572" t="str">
            <v>YES</v>
          </cell>
          <cell r="H572" t="str">
            <v>NO</v>
          </cell>
        </row>
        <row r="573">
          <cell r="A573" t="str">
            <v>LINCARE, INC.</v>
          </cell>
          <cell r="B573" t="str">
            <v>592852900</v>
          </cell>
          <cell r="C573" t="str">
            <v>59285290017</v>
          </cell>
          <cell r="D573" t="str">
            <v>SPOKANE</v>
          </cell>
          <cell r="E573" t="str">
            <v>WA</v>
          </cell>
          <cell r="F573" t="str">
            <v>YES</v>
          </cell>
          <cell r="G573" t="str">
            <v>YES</v>
          </cell>
          <cell r="H573" t="str">
            <v>NO</v>
          </cell>
        </row>
        <row r="574">
          <cell r="A574" t="str">
            <v>TEXAS EMERGENCY RM SVCS</v>
          </cell>
          <cell r="B574" t="str">
            <v>431020348</v>
          </cell>
          <cell r="C574" t="str">
            <v>43102034802</v>
          </cell>
          <cell r="D574" t="str">
            <v>ST LOUIS</v>
          </cell>
          <cell r="E574" t="str">
            <v>MO</v>
          </cell>
          <cell r="F574" t="str">
            <v>YES</v>
          </cell>
          <cell r="G574" t="str">
            <v>NO</v>
          </cell>
          <cell r="H574" t="str">
            <v>N/A BILLING</v>
          </cell>
        </row>
        <row r="575">
          <cell r="A575" t="str">
            <v>PABLO TEVENI, MD</v>
          </cell>
          <cell r="B575" t="str">
            <v>752506055</v>
          </cell>
          <cell r="C575" t="str">
            <v>75250605501</v>
          </cell>
          <cell r="D575" t="str">
            <v>STANTON</v>
          </cell>
          <cell r="E575" t="str">
            <v>TX</v>
          </cell>
          <cell r="F575" t="str">
            <v>YES</v>
          </cell>
          <cell r="G575" t="str">
            <v>NO</v>
          </cell>
          <cell r="H575" t="str">
            <v>NO</v>
          </cell>
        </row>
        <row r="576">
          <cell r="A576" t="str">
            <v>NANETTE EVANS, MD</v>
          </cell>
          <cell r="B576" t="str">
            <v>752767578</v>
          </cell>
          <cell r="C576" t="str">
            <v>75276757801</v>
          </cell>
          <cell r="D576" t="str">
            <v>STEPHENVILLE</v>
          </cell>
          <cell r="E576" t="str">
            <v>TX</v>
          </cell>
          <cell r="F576" t="str">
            <v>YES</v>
          </cell>
          <cell r="G576" t="str">
            <v>NO</v>
          </cell>
          <cell r="H576" t="str">
            <v>NO</v>
          </cell>
        </row>
        <row r="577">
          <cell r="A577" t="str">
            <v>STEPHENVILLE MED &amp; SURG. CLINI</v>
          </cell>
          <cell r="B577" t="str">
            <v>752136613</v>
          </cell>
          <cell r="C577" t="str">
            <v>75213661301</v>
          </cell>
          <cell r="D577" t="str">
            <v>STEPHENVILLE</v>
          </cell>
          <cell r="E577" t="str">
            <v>TX</v>
          </cell>
          <cell r="F577" t="str">
            <v>YES</v>
          </cell>
          <cell r="G577" t="str">
            <v>YES</v>
          </cell>
          <cell r="H577" t="str">
            <v>YES</v>
          </cell>
        </row>
        <row r="578">
          <cell r="A578" t="str">
            <v>STRATFORD FAMILY MEDICAL CLINI</v>
          </cell>
          <cell r="B578" t="str">
            <v>756215456</v>
          </cell>
          <cell r="C578" t="str">
            <v>75621545601</v>
          </cell>
          <cell r="D578" t="str">
            <v>STRATFORD</v>
          </cell>
          <cell r="E578" t="str">
            <v>TX</v>
          </cell>
          <cell r="F578" t="str">
            <v>YES</v>
          </cell>
          <cell r="G578" t="str">
            <v>NO</v>
          </cell>
          <cell r="H578" t="str">
            <v>NO</v>
          </cell>
        </row>
        <row r="579">
          <cell r="A579" t="str">
            <v>ROLLING PLAINS PHYSICIANS OFFI</v>
          </cell>
          <cell r="B579" t="str">
            <v>752551380</v>
          </cell>
          <cell r="C579" t="str">
            <v>75255138003</v>
          </cell>
          <cell r="D579" t="str">
            <v>SWEETWATER</v>
          </cell>
          <cell r="E579" t="str">
            <v>TX</v>
          </cell>
          <cell r="F579" t="str">
            <v>YES</v>
          </cell>
          <cell r="G579" t="str">
            <v>NO</v>
          </cell>
          <cell r="H579" t="str">
            <v>NO</v>
          </cell>
        </row>
        <row r="580">
          <cell r="A580" t="str">
            <v>DONALD FREITAG, M.D.</v>
          </cell>
          <cell r="B580" t="str">
            <v>752434238</v>
          </cell>
          <cell r="C580" t="str">
            <v>75243423801</v>
          </cell>
          <cell r="D580" t="str">
            <v>TAHOKA</v>
          </cell>
          <cell r="E580" t="str">
            <v>TX</v>
          </cell>
          <cell r="F580" t="str">
            <v>YES</v>
          </cell>
          <cell r="G580" t="str">
            <v>NO</v>
          </cell>
          <cell r="H580" t="str">
            <v>NO</v>
          </cell>
        </row>
        <row r="581">
          <cell r="A581" t="str">
            <v>AMAR BAINS, M.D.</v>
          </cell>
          <cell r="B581" t="str">
            <v>850278235</v>
          </cell>
          <cell r="C581" t="str">
            <v>85027823503</v>
          </cell>
          <cell r="D581" t="str">
            <v>TATUM</v>
          </cell>
          <cell r="E581" t="str">
            <v>NM</v>
          </cell>
          <cell r="F581" t="str">
            <v>YES</v>
          </cell>
          <cell r="G581" t="str">
            <v>YES</v>
          </cell>
          <cell r="H581" t="str">
            <v>YES</v>
          </cell>
        </row>
        <row r="582">
          <cell r="A582" t="str">
            <v>TATUM CLINIC</v>
          </cell>
          <cell r="B582" t="str">
            <v>850278235</v>
          </cell>
          <cell r="C582" t="str">
            <v>85027823505</v>
          </cell>
          <cell r="D582" t="str">
            <v>TATUM</v>
          </cell>
          <cell r="E582" t="str">
            <v>NM</v>
          </cell>
          <cell r="F582" t="str">
            <v>YES</v>
          </cell>
          <cell r="G582" t="str">
            <v>YES</v>
          </cell>
          <cell r="H582" t="str">
            <v>YES</v>
          </cell>
        </row>
        <row r="583">
          <cell r="A583" t="str">
            <v>KING'S DAUGHTERS HOSPITAL</v>
          </cell>
          <cell r="B583" t="str">
            <v>741109749</v>
          </cell>
          <cell r="C583" t="str">
            <v>74110974901</v>
          </cell>
          <cell r="D583" t="str">
            <v>TEMPLE</v>
          </cell>
          <cell r="E583" t="str">
            <v>TX</v>
          </cell>
          <cell r="F583" t="str">
            <v>YES</v>
          </cell>
          <cell r="G583" t="str">
            <v>YES</v>
          </cell>
          <cell r="H583" t="str">
            <v>YES</v>
          </cell>
        </row>
        <row r="584">
          <cell r="A584" t="str">
            <v>SCOTT &amp; WHITE CLINIC</v>
          </cell>
          <cell r="B584" t="str">
            <v>741102733</v>
          </cell>
          <cell r="C584" t="str">
            <v>74110273304</v>
          </cell>
          <cell r="D584" t="str">
            <v>TEMPLE</v>
          </cell>
          <cell r="E584" t="str">
            <v>TX</v>
          </cell>
          <cell r="F584" t="str">
            <v>YES</v>
          </cell>
          <cell r="G584" t="str">
            <v>NO</v>
          </cell>
          <cell r="H584" t="str">
            <v>NO</v>
          </cell>
        </row>
        <row r="585">
          <cell r="A585" t="str">
            <v>JAMES W. SHORT, M.D.</v>
          </cell>
          <cell r="B585" t="str">
            <v>756003473</v>
          </cell>
          <cell r="C585" t="str">
            <v>75600347302</v>
          </cell>
          <cell r="D585" t="str">
            <v>THROCKMORTON</v>
          </cell>
          <cell r="E585" t="str">
            <v>TX</v>
          </cell>
          <cell r="F585" t="str">
            <v>YES</v>
          </cell>
          <cell r="G585" t="str">
            <v>NO</v>
          </cell>
          <cell r="H585" t="str">
            <v>NO</v>
          </cell>
        </row>
        <row r="586">
          <cell r="A586" t="str">
            <v>THROCKMORTON RURAL CLINIC</v>
          </cell>
          <cell r="B586" t="str">
            <v>756003473</v>
          </cell>
          <cell r="C586" t="str">
            <v>75600347303</v>
          </cell>
          <cell r="D586" t="str">
            <v>THROCKNMORTON</v>
          </cell>
          <cell r="E586" t="str">
            <v>TX</v>
          </cell>
          <cell r="F586" t="str">
            <v>YES</v>
          </cell>
          <cell r="G586" t="str">
            <v>NO</v>
          </cell>
          <cell r="H586" t="str">
            <v>NO</v>
          </cell>
        </row>
        <row r="587">
          <cell r="A587" t="str">
            <v>QUAY CO PRIMARY</v>
          </cell>
          <cell r="B587" t="str">
            <v>850105601</v>
          </cell>
          <cell r="C587" t="str">
            <v>85010560121</v>
          </cell>
          <cell r="D587" t="str">
            <v>TUCUMCARI</v>
          </cell>
          <cell r="E587" t="str">
            <v>NM</v>
          </cell>
          <cell r="F587" t="str">
            <v>NO</v>
          </cell>
          <cell r="G587" t="str">
            <v>YES</v>
          </cell>
          <cell r="H587" t="str">
            <v>NO</v>
          </cell>
        </row>
        <row r="588">
          <cell r="A588" t="str">
            <v>CHC-TULIA</v>
          </cell>
          <cell r="B588" t="str">
            <v>752765566</v>
          </cell>
          <cell r="C588" t="str">
            <v>75276556608</v>
          </cell>
          <cell r="D588" t="str">
            <v>TULIA</v>
          </cell>
          <cell r="E588" t="str">
            <v>TX</v>
          </cell>
          <cell r="F588" t="str">
            <v>YES</v>
          </cell>
          <cell r="G588" t="str">
            <v>NO</v>
          </cell>
          <cell r="H588" t="str">
            <v>YES</v>
          </cell>
        </row>
        <row r="589">
          <cell r="A589" t="str">
            <v>SMFHC - TULIA</v>
          </cell>
          <cell r="B589" t="str">
            <v>750818174</v>
          </cell>
          <cell r="C589" t="str">
            <v>75081817418</v>
          </cell>
          <cell r="D589" t="str">
            <v>TULIA</v>
          </cell>
          <cell r="E589" t="str">
            <v>TX</v>
          </cell>
          <cell r="F589" t="str">
            <v>YES</v>
          </cell>
          <cell r="G589" t="str">
            <v>YES</v>
          </cell>
          <cell r="H589" t="str">
            <v>YES</v>
          </cell>
        </row>
        <row r="590">
          <cell r="A590" t="str">
            <v>SWISHER MEMORIAL HOSPITAL</v>
          </cell>
          <cell r="B590" t="str">
            <v>756002556</v>
          </cell>
          <cell r="C590" t="str">
            <v>75600255602</v>
          </cell>
          <cell r="D590" t="str">
            <v>TULIA</v>
          </cell>
          <cell r="E590" t="str">
            <v>TX</v>
          </cell>
          <cell r="F590" t="str">
            <v>YES</v>
          </cell>
          <cell r="G590" t="str">
            <v>YES</v>
          </cell>
          <cell r="H590" t="str">
            <v>YES</v>
          </cell>
        </row>
        <row r="591">
          <cell r="A591" t="str">
            <v>THE EYE INSTITUTE INC</v>
          </cell>
          <cell r="B591" t="str">
            <v>731373096</v>
          </cell>
          <cell r="C591" t="str">
            <v>73137309601</v>
          </cell>
          <cell r="D591" t="str">
            <v>TULSA</v>
          </cell>
          <cell r="E591" t="str">
            <v>OK</v>
          </cell>
          <cell r="F591" t="str">
            <v>YES</v>
          </cell>
          <cell r="G591" t="str">
            <v>YES</v>
          </cell>
          <cell r="H591" t="str">
            <v>YES</v>
          </cell>
        </row>
        <row r="592">
          <cell r="A592" t="str">
            <v>GENERAL ANESTHESIA SER</v>
          </cell>
          <cell r="B592" t="str">
            <v>752354079</v>
          </cell>
          <cell r="C592" t="str">
            <v>75235407901</v>
          </cell>
          <cell r="D592" t="str">
            <v>VERNON</v>
          </cell>
          <cell r="E592" t="str">
            <v>TX</v>
          </cell>
          <cell r="F592" t="str">
            <v>NO</v>
          </cell>
          <cell r="G592" t="str">
            <v>NO</v>
          </cell>
          <cell r="H592" t="str">
            <v>NO</v>
          </cell>
        </row>
        <row r="593">
          <cell r="A593" t="str">
            <v>L. M. OUZTS, M.D.</v>
          </cell>
          <cell r="B593" t="str">
            <v>592555926</v>
          </cell>
          <cell r="C593" t="str">
            <v>59255592601</v>
          </cell>
          <cell r="D593" t="str">
            <v>VERNON</v>
          </cell>
          <cell r="E593" t="str">
            <v>TX</v>
          </cell>
          <cell r="F593" t="str">
            <v>NO</v>
          </cell>
          <cell r="G593" t="str">
            <v>NO</v>
          </cell>
          <cell r="H593" t="str">
            <v>NO</v>
          </cell>
        </row>
        <row r="594">
          <cell r="A594" t="str">
            <v>LAYNE E. COLLUMS, M.D.</v>
          </cell>
          <cell r="B594" t="str">
            <v>751616852</v>
          </cell>
          <cell r="C594" t="str">
            <v>75161685201</v>
          </cell>
          <cell r="D594" t="str">
            <v>VERNON</v>
          </cell>
          <cell r="E594" t="str">
            <v>TX</v>
          </cell>
          <cell r="F594" t="str">
            <v>YES</v>
          </cell>
          <cell r="G594" t="str">
            <v>NO</v>
          </cell>
          <cell r="H594" t="str">
            <v>YES</v>
          </cell>
        </row>
        <row r="595">
          <cell r="A595" t="str">
            <v>MANUEL H. BASORA, M.D.</v>
          </cell>
          <cell r="B595" t="str">
            <v>752405236</v>
          </cell>
          <cell r="C595" t="str">
            <v>75240523601</v>
          </cell>
          <cell r="D595" t="str">
            <v>VERNON</v>
          </cell>
          <cell r="E595" t="str">
            <v>TX</v>
          </cell>
          <cell r="F595" t="str">
            <v>YES</v>
          </cell>
          <cell r="G595" t="str">
            <v>NO</v>
          </cell>
          <cell r="H595" t="str">
            <v>YES</v>
          </cell>
        </row>
        <row r="596">
          <cell r="A596" t="str">
            <v>ROBERT H. BORCHARDT, M.D.</v>
          </cell>
          <cell r="B596" t="str">
            <v>751623654</v>
          </cell>
          <cell r="C596" t="str">
            <v>75162365401</v>
          </cell>
          <cell r="D596" t="str">
            <v>VERNON</v>
          </cell>
          <cell r="E596" t="str">
            <v>TX</v>
          </cell>
          <cell r="F596" t="str">
            <v>YES</v>
          </cell>
          <cell r="G596" t="str">
            <v>NO</v>
          </cell>
          <cell r="H596" t="str">
            <v>YES</v>
          </cell>
        </row>
        <row r="597">
          <cell r="A597" t="str">
            <v>WILBARGER GENERAL HOSPITAL</v>
          </cell>
          <cell r="B597" t="str">
            <v>756047638</v>
          </cell>
          <cell r="C597" t="str">
            <v>75604763801</v>
          </cell>
          <cell r="D597" t="str">
            <v>VERNON</v>
          </cell>
          <cell r="E597" t="str">
            <v>TX</v>
          </cell>
          <cell r="F597" t="str">
            <v>YES</v>
          </cell>
          <cell r="G597" t="str">
            <v>NO</v>
          </cell>
          <cell r="H597" t="str">
            <v>YES</v>
          </cell>
        </row>
        <row r="598">
          <cell r="A598" t="str">
            <v>CENTRAL TX RADIOLOGY ASSOC., P</v>
          </cell>
          <cell r="B598" t="str">
            <v>742798922</v>
          </cell>
          <cell r="C598" t="str">
            <v>74279892201</v>
          </cell>
          <cell r="D598" t="str">
            <v>WACO</v>
          </cell>
          <cell r="E598" t="str">
            <v>TX</v>
          </cell>
          <cell r="F598" t="str">
            <v>YES</v>
          </cell>
          <cell r="G598" t="str">
            <v>NO</v>
          </cell>
          <cell r="H598" t="str">
            <v>NO</v>
          </cell>
        </row>
        <row r="599">
          <cell r="A599" t="str">
            <v>MID TEX ANESTHESIA</v>
          </cell>
          <cell r="B599" t="str">
            <v>760022581</v>
          </cell>
          <cell r="C599" t="str">
            <v>76002258101</v>
          </cell>
          <cell r="D599" t="str">
            <v>WACO</v>
          </cell>
          <cell r="E599" t="str">
            <v>TX</v>
          </cell>
          <cell r="F599" t="str">
            <v>YES</v>
          </cell>
          <cell r="G599" t="str">
            <v>NO</v>
          </cell>
          <cell r="H599" t="str">
            <v>YES</v>
          </cell>
        </row>
        <row r="600">
          <cell r="A600" t="str">
            <v>PROVIDENCE HEATLH CTR-ACU</v>
          </cell>
          <cell r="B600" t="str">
            <v>741109636</v>
          </cell>
          <cell r="C600" t="str">
            <v>74110963601</v>
          </cell>
          <cell r="D600" t="str">
            <v>WACO</v>
          </cell>
          <cell r="E600" t="str">
            <v>TX</v>
          </cell>
          <cell r="F600" t="str">
            <v>YES</v>
          </cell>
          <cell r="G600" t="str">
            <v>NO</v>
          </cell>
          <cell r="H600" t="str">
            <v>NO</v>
          </cell>
        </row>
        <row r="601">
          <cell r="A601" t="str">
            <v>WACO LUNG ASSOCIATES</v>
          </cell>
          <cell r="B601" t="str">
            <v>742411828</v>
          </cell>
          <cell r="C601" t="str">
            <v>74241182802</v>
          </cell>
          <cell r="D601" t="str">
            <v>WACO</v>
          </cell>
          <cell r="E601" t="str">
            <v>TX</v>
          </cell>
          <cell r="F601" t="str">
            <v>YES</v>
          </cell>
          <cell r="G601" t="str">
            <v>NO</v>
          </cell>
          <cell r="H601" t="str">
            <v>YES</v>
          </cell>
        </row>
        <row r="602">
          <cell r="A602" t="str">
            <v>WACO PATHOLOGY ASSOC PA</v>
          </cell>
          <cell r="B602" t="str">
            <v>742870172</v>
          </cell>
          <cell r="C602" t="str">
            <v>74287017201</v>
          </cell>
          <cell r="D602" t="str">
            <v>WACO</v>
          </cell>
          <cell r="E602" t="str">
            <v>TX</v>
          </cell>
          <cell r="F602" t="str">
            <v>YES</v>
          </cell>
          <cell r="G602" t="str">
            <v>NO</v>
          </cell>
          <cell r="H602" t="str">
            <v>YES</v>
          </cell>
        </row>
        <row r="603">
          <cell r="A603" t="str">
            <v>WACO SURGICAL CLINIC</v>
          </cell>
          <cell r="B603" t="str">
            <v>742586482</v>
          </cell>
          <cell r="C603" t="str">
            <v>74258648201</v>
          </cell>
          <cell r="D603" t="str">
            <v>WACO</v>
          </cell>
          <cell r="E603" t="str">
            <v>TX</v>
          </cell>
          <cell r="F603" t="str">
            <v>YES</v>
          </cell>
          <cell r="G603" t="str">
            <v>YES</v>
          </cell>
          <cell r="H603" t="str">
            <v>YES</v>
          </cell>
        </row>
        <row r="604">
          <cell r="A604" t="str">
            <v>JOHN E. GALEWALER, DO</v>
          </cell>
          <cell r="B604" t="str">
            <v>751363945</v>
          </cell>
          <cell r="C604" t="str">
            <v>75136394501</v>
          </cell>
          <cell r="D604" t="str">
            <v>WHITESBORO</v>
          </cell>
          <cell r="E604" t="str">
            <v>TX</v>
          </cell>
          <cell r="F604" t="str">
            <v>YES</v>
          </cell>
          <cell r="G604" t="str">
            <v>YES</v>
          </cell>
          <cell r="H604" t="str">
            <v>YES</v>
          </cell>
        </row>
        <row r="605">
          <cell r="A605" t="str">
            <v>BERNARD A. BURTON, M.D.</v>
          </cell>
          <cell r="B605" t="str">
            <v>752220970</v>
          </cell>
          <cell r="C605" t="str">
            <v>75222097001</v>
          </cell>
          <cell r="D605" t="str">
            <v>WICHITA FALLS</v>
          </cell>
          <cell r="E605" t="str">
            <v>TX</v>
          </cell>
          <cell r="F605" t="str">
            <v>YES</v>
          </cell>
          <cell r="G605" t="str">
            <v>NO</v>
          </cell>
          <cell r="H605" t="str">
            <v>NO</v>
          </cell>
        </row>
        <row r="606">
          <cell r="A606" t="str">
            <v>C. CHAKINALA MD WF CHEST CLINI</v>
          </cell>
          <cell r="B606" t="str">
            <v>751615710</v>
          </cell>
          <cell r="C606" t="str">
            <v>75161571001</v>
          </cell>
          <cell r="D606" t="str">
            <v>WICHITA FALLS</v>
          </cell>
          <cell r="E606" t="str">
            <v>TX</v>
          </cell>
          <cell r="F606" t="str">
            <v>YES</v>
          </cell>
          <cell r="G606" t="str">
            <v>NO</v>
          </cell>
          <cell r="H606" t="str">
            <v>NO</v>
          </cell>
        </row>
        <row r="607">
          <cell r="A607" t="str">
            <v>FREDERICK M. LANGNER, MD</v>
          </cell>
          <cell r="B607" t="str">
            <v>752516768</v>
          </cell>
          <cell r="C607" t="str">
            <v>75251676801</v>
          </cell>
          <cell r="D607" t="str">
            <v>WICHITA FALLS</v>
          </cell>
          <cell r="E607" t="str">
            <v>TX</v>
          </cell>
          <cell r="F607" t="str">
            <v>YES</v>
          </cell>
          <cell r="G607" t="str">
            <v>NO</v>
          </cell>
          <cell r="H607" t="str">
            <v>NO</v>
          </cell>
        </row>
        <row r="608">
          <cell r="A608" t="str">
            <v>HAYLEY EYE CLINIC</v>
          </cell>
          <cell r="B608" t="str">
            <v>752372283</v>
          </cell>
          <cell r="C608" t="str">
            <v>75237228301</v>
          </cell>
          <cell r="D608" t="str">
            <v>WICHITA FALLS</v>
          </cell>
          <cell r="E608" t="str">
            <v>TX</v>
          </cell>
          <cell r="F608" t="str">
            <v>NO</v>
          </cell>
          <cell r="G608" t="str">
            <v>NO</v>
          </cell>
          <cell r="H608" t="str">
            <v>NO</v>
          </cell>
        </row>
        <row r="609">
          <cell r="A609" t="str">
            <v>MARK SUGGS, M.D.</v>
          </cell>
          <cell r="B609" t="str">
            <v>731323195</v>
          </cell>
          <cell r="C609" t="str">
            <v>73132319501</v>
          </cell>
          <cell r="D609" t="str">
            <v>WICHITA FALLS</v>
          </cell>
          <cell r="E609" t="str">
            <v>TX</v>
          </cell>
          <cell r="F609" t="str">
            <v>NO</v>
          </cell>
          <cell r="G609" t="str">
            <v>YES</v>
          </cell>
          <cell r="H609" t="str">
            <v>NO</v>
          </cell>
        </row>
        <row r="610">
          <cell r="A610" t="str">
            <v>NORTH TEXAS ANESTHESIA</v>
          </cell>
          <cell r="B610" t="str">
            <v>751502781</v>
          </cell>
          <cell r="C610" t="str">
            <v>75150278101</v>
          </cell>
          <cell r="D610" t="str">
            <v>WICHITA FALLS</v>
          </cell>
          <cell r="E610" t="str">
            <v>TX</v>
          </cell>
          <cell r="F610" t="str">
            <v>NO</v>
          </cell>
          <cell r="G610" t="str">
            <v>NO</v>
          </cell>
          <cell r="H610" t="str">
            <v>NO</v>
          </cell>
        </row>
        <row r="611">
          <cell r="A611" t="str">
            <v>NORTH TEXAS SURGI-CENTER</v>
          </cell>
          <cell r="B611" t="str">
            <v>752271031</v>
          </cell>
          <cell r="C611" t="str">
            <v>75227103101</v>
          </cell>
          <cell r="D611" t="str">
            <v>WICHITA FALLS</v>
          </cell>
          <cell r="E611" t="str">
            <v>TX</v>
          </cell>
          <cell r="F611" t="str">
            <v>YES</v>
          </cell>
          <cell r="G611" t="str">
            <v>YES</v>
          </cell>
          <cell r="H611" t="str">
            <v>NO</v>
          </cell>
        </row>
        <row r="612">
          <cell r="A612" t="str">
            <v>RADIOLOGY ASSOCIATES</v>
          </cell>
          <cell r="B612" t="str">
            <v>751403966</v>
          </cell>
          <cell r="C612" t="str">
            <v>75140396601</v>
          </cell>
          <cell r="D612" t="str">
            <v>WICHITA FALLS</v>
          </cell>
          <cell r="E612" t="str">
            <v>TX</v>
          </cell>
          <cell r="F612" t="str">
            <v>YES</v>
          </cell>
          <cell r="G612" t="str">
            <v>NO</v>
          </cell>
          <cell r="H612" t="str">
            <v>NO</v>
          </cell>
        </row>
        <row r="613">
          <cell r="A613" t="str">
            <v>THE WOMEN'S CLINIC</v>
          </cell>
          <cell r="B613" t="str">
            <v>752303531</v>
          </cell>
          <cell r="C613" t="str">
            <v>75230353101</v>
          </cell>
          <cell r="D613" t="str">
            <v>WICHITA FALLS</v>
          </cell>
          <cell r="E613" t="str">
            <v>TX</v>
          </cell>
          <cell r="F613" t="str">
            <v>YES</v>
          </cell>
          <cell r="G613" t="str">
            <v>NO</v>
          </cell>
          <cell r="H613" t="str">
            <v>NO</v>
          </cell>
        </row>
        <row r="614">
          <cell r="A614" t="str">
            <v>UNITED REGIONAL HEALTH CARE CE</v>
          </cell>
          <cell r="B614" t="str">
            <v>751912147</v>
          </cell>
          <cell r="C614" t="str">
            <v>75191214702</v>
          </cell>
          <cell r="D614" t="str">
            <v>WICHITA FALLS</v>
          </cell>
          <cell r="E614" t="str">
            <v>TX</v>
          </cell>
          <cell r="F614" t="str">
            <v>YES</v>
          </cell>
          <cell r="G614" t="str">
            <v>YES</v>
          </cell>
          <cell r="H614" t="str">
            <v>NO</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s"/>
      <sheetName val="Instructions"/>
      <sheetName val="General"/>
      <sheetName val="Current"/>
      <sheetName val="Mutualizing"/>
      <sheetName val="Proposed"/>
      <sheetName val="Lives for Premium Tax"/>
      <sheetName val="Data"/>
      <sheetName val="Input Summary"/>
      <sheetName val="SRM Input"/>
      <sheetName val="SL Model Input"/>
      <sheetName val="Paste IOC"/>
      <sheetName val="Premium Components"/>
      <sheetName val="Detail Summary"/>
      <sheetName val="Total $ summary"/>
      <sheetName val="Total % summary"/>
      <sheetName val="Title"/>
      <sheetName val="Claims 1"/>
      <sheetName val="Claims 2"/>
      <sheetName val="Claims 3"/>
      <sheetName val="Claims 4"/>
      <sheetName val="Claims 5"/>
      <sheetName val="Claims 6"/>
      <sheetName val="Claims 7"/>
      <sheetName val="Pros Dev. of Fund"/>
      <sheetName val="Pros Rates"/>
      <sheetName val="Retro Dev. of Fund"/>
      <sheetName val="Retro Rates"/>
      <sheetName val="SFF Dev. of Fund"/>
      <sheetName val="SFF Rates"/>
      <sheetName val="SFFFACT"/>
      <sheetName val="SFUF Dev. of Fund"/>
      <sheetName val="SFUF Rates"/>
      <sheetName val="SFUFFACT"/>
      <sheetName val="ASC Fees"/>
      <sheetName val="ASC Stop Loss"/>
      <sheetName val="ASC Dev. of Fund"/>
      <sheetName val="ASC Rate Equiv"/>
      <sheetName val="Lrg Clms"/>
      <sheetName val="Renewal Package"/>
      <sheetName val="Settings"/>
      <sheetName val="Premium Tax Factors"/>
      <sheetName val="MFT Instructions"/>
      <sheetName val="NERT Import Instructions"/>
      <sheetName val="NERT Import"/>
      <sheetName val="TRO Rate &amp; Factor Input"/>
      <sheetName val="Renewal AFA Factor"/>
      <sheetName val="AFA TO AFA"/>
      <sheetName val="Detail Summary $"/>
      <sheetName val="Pros Dev. of Fund - PSF"/>
      <sheetName val="Participating MCR Dev. of Fund"/>
      <sheetName val="Part MCR Dev. of Fund - PSF"/>
      <sheetName val="Participating MCR Rates"/>
      <sheetName val="Shared Surplus Dev. of Fund"/>
      <sheetName val="Shared Surplus Dev. of Fund-PSF"/>
      <sheetName val="Shared Surplus Rates"/>
      <sheetName val="Factors Page"/>
      <sheetName val="SFUF Dev. of Fund - PSF"/>
      <sheetName val="SFUFACCT - PSF"/>
      <sheetName val="SFF Dev. of Fund - PSF"/>
      <sheetName val="SFFFACT - PSF"/>
      <sheetName val="Retro Dev. of Fund - PSF"/>
      <sheetName val="ACO1 Claims"/>
      <sheetName val="ACO1 ASC Dev. of Fund"/>
      <sheetName val="ACO2 Claims"/>
      <sheetName val="ACO2 ASC Dev. of Fund"/>
      <sheetName val="ACO3 Claims"/>
      <sheetName val="ACO3 ASC Dev. of Fund"/>
      <sheetName val="ACO4 Claims"/>
      <sheetName val="ACO4 ASC Dev. of Fund"/>
      <sheetName val="ACO5 Claims"/>
      <sheetName val="ACO5 ASC Dev. of Fund"/>
      <sheetName val="ACO Attachment Output"/>
      <sheetName val="ACO Attachment"/>
      <sheetName val="ACO Tables"/>
      <sheetName val="ATDB Export"/>
      <sheetName val="Maint"/>
      <sheetName val="Revisions"/>
      <sheetName val="Maintenance"/>
    </sheetNames>
    <sheetDataSet>
      <sheetData sheetId="0"/>
      <sheetData sheetId="1"/>
      <sheetData sheetId="2"/>
      <sheetData sheetId="3"/>
      <sheetData sheetId="4"/>
      <sheetData sheetId="5"/>
      <sheetData sheetId="6"/>
      <sheetData sheetId="7">
        <row r="7">
          <cell r="B7" t="str">
            <v>Incl w/Med</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Entry"/>
      <sheetName val="AgeSexCalc"/>
      <sheetName val="MktMemo"/>
      <sheetName val="Dual Choice"/>
      <sheetName val="Nested Membership"/>
      <sheetName val="RateSum"/>
      <sheetName val="12mosurdef"/>
      <sheetName val="DreyerPSF"/>
      <sheetName val="UtilData"/>
      <sheetName val="ExpRpt HMOI"/>
      <sheetName val="UtilData BA"/>
      <sheetName val="ExpRpt BA"/>
      <sheetName val="ExpRpt"/>
      <sheetName val="ERP Nested"/>
      <sheetName val="ExpRenProj"/>
      <sheetName val="Renewal Database"/>
      <sheetName val="Notes on Renewal"/>
      <sheetName val="ExpProjCalc"/>
      <sheetName val="FactorAssm"/>
      <sheetName val="BaseRates"/>
      <sheetName val="RateDev"/>
      <sheetName val="Input Output"/>
      <sheetName val="By Sub Annual Total"/>
      <sheetName val="By Sps Annual Total"/>
      <sheetName val="By Chd Annual Total"/>
      <sheetName val="By Per Script Cost"/>
      <sheetName val="Util Adj"/>
      <sheetName val="Membership"/>
      <sheetName val="Tables"/>
      <sheetName val="report11 pops"/>
      <sheetName val="UWRA_Data"/>
      <sheetName val="UWRA_Pooled_Data"/>
      <sheetName val="UWRA_Parameters"/>
      <sheetName val="AutoMacro"/>
      <sheetName val="CommMacros"/>
      <sheetName val="ExperMacros"/>
      <sheetName val="PrintMacros"/>
      <sheetName val="Module2"/>
      <sheetName val="Module1"/>
      <sheetName val="Module3"/>
      <sheetName val="Module5"/>
      <sheetName val="Module4"/>
      <sheetName val="Module6"/>
      <sheetName val="Module7"/>
    </sheetNames>
    <sheetDataSet>
      <sheetData sheetId="0" refreshError="1">
        <row r="1">
          <cell r="C1" t="str">
            <v>Ratmod06C</v>
          </cell>
        </row>
        <row r="7">
          <cell r="C7" t="str">
            <v>MM</v>
          </cell>
        </row>
        <row r="10">
          <cell r="C10" t="str">
            <v>Wm Wrigley Jr Co  nested</v>
          </cell>
        </row>
        <row r="120">
          <cell r="C120" t="str">
            <v>N</v>
          </cell>
        </row>
        <row r="135">
          <cell r="B135" t="str">
            <v>H80002EX</v>
          </cell>
        </row>
        <row r="147">
          <cell r="C147">
            <v>15</v>
          </cell>
        </row>
        <row r="148">
          <cell r="C148">
            <v>25</v>
          </cell>
        </row>
        <row r="149">
          <cell r="C149">
            <v>75</v>
          </cell>
        </row>
        <row r="150">
          <cell r="C150">
            <v>0</v>
          </cell>
        </row>
        <row r="171">
          <cell r="C171" t="str">
            <v>n</v>
          </cell>
        </row>
        <row r="175">
          <cell r="C175">
            <v>0</v>
          </cell>
        </row>
        <row r="176">
          <cell r="C176">
            <v>24</v>
          </cell>
        </row>
        <row r="177">
          <cell r="C177" t="str">
            <v>n</v>
          </cell>
          <cell r="H177">
            <v>23</v>
          </cell>
        </row>
        <row r="178">
          <cell r="C178">
            <v>23</v>
          </cell>
        </row>
        <row r="179">
          <cell r="C179">
            <v>23</v>
          </cell>
        </row>
        <row r="185">
          <cell r="C185">
            <v>38047</v>
          </cell>
        </row>
        <row r="186">
          <cell r="C186">
            <v>38411</v>
          </cell>
        </row>
        <row r="187">
          <cell r="C187" t="str">
            <v>y</v>
          </cell>
        </row>
        <row r="188">
          <cell r="C188">
            <v>38353</v>
          </cell>
        </row>
        <row r="189">
          <cell r="C189">
            <v>17722</v>
          </cell>
        </row>
        <row r="190">
          <cell r="C190">
            <v>159</v>
          </cell>
        </row>
        <row r="191">
          <cell r="C191">
            <v>7792</v>
          </cell>
        </row>
        <row r="201">
          <cell r="C201">
            <v>229</v>
          </cell>
        </row>
        <row r="220">
          <cell r="C220">
            <v>107</v>
          </cell>
          <cell r="D220">
            <v>38</v>
          </cell>
        </row>
        <row r="221">
          <cell r="C221">
            <v>385</v>
          </cell>
          <cell r="D221">
            <v>123</v>
          </cell>
        </row>
        <row r="222">
          <cell r="C222">
            <v>0</v>
          </cell>
        </row>
        <row r="229">
          <cell r="C229">
            <v>107</v>
          </cell>
          <cell r="D229">
            <v>38</v>
          </cell>
        </row>
        <row r="230">
          <cell r="C230">
            <v>385</v>
          </cell>
          <cell r="D230">
            <v>123</v>
          </cell>
        </row>
        <row r="231">
          <cell r="C231">
            <v>0</v>
          </cell>
          <cell r="D231">
            <v>0</v>
          </cell>
        </row>
        <row r="239">
          <cell r="C239">
            <v>107</v>
          </cell>
          <cell r="D239">
            <v>38</v>
          </cell>
        </row>
        <row r="240">
          <cell r="C240">
            <v>102</v>
          </cell>
          <cell r="D240">
            <v>23</v>
          </cell>
        </row>
        <row r="241">
          <cell r="C241">
            <v>283</v>
          </cell>
          <cell r="D241">
            <v>100</v>
          </cell>
        </row>
        <row r="242">
          <cell r="C242">
            <v>0</v>
          </cell>
        </row>
        <row r="245">
          <cell r="C245">
            <v>306.73</v>
          </cell>
          <cell r="D245">
            <v>279.13</v>
          </cell>
        </row>
        <row r="246">
          <cell r="C246">
            <v>597.41999999999996</v>
          </cell>
          <cell r="D246">
            <v>543.65</v>
          </cell>
        </row>
        <row r="247">
          <cell r="C247">
            <v>573.30999999999995</v>
          </cell>
          <cell r="D247">
            <v>521.71</v>
          </cell>
        </row>
        <row r="248">
          <cell r="C248">
            <v>887.01</v>
          </cell>
          <cell r="D248">
            <v>807.18</v>
          </cell>
        </row>
        <row r="249">
          <cell r="C249">
            <v>221.81</v>
          </cell>
          <cell r="D249">
            <v>201.64</v>
          </cell>
        </row>
        <row r="251">
          <cell r="C251">
            <v>107</v>
          </cell>
          <cell r="D251">
            <v>38</v>
          </cell>
        </row>
        <row r="252">
          <cell r="C252">
            <v>73</v>
          </cell>
          <cell r="D252">
            <v>13</v>
          </cell>
        </row>
        <row r="253">
          <cell r="C253">
            <v>69</v>
          </cell>
          <cell r="D253">
            <v>19</v>
          </cell>
        </row>
        <row r="254">
          <cell r="C254">
            <v>243</v>
          </cell>
          <cell r="D254">
            <v>91</v>
          </cell>
        </row>
        <row r="255">
          <cell r="C255">
            <v>0</v>
          </cell>
          <cell r="D255">
            <v>0</v>
          </cell>
        </row>
        <row r="273">
          <cell r="M273">
            <v>1</v>
          </cell>
          <cell r="Q273" t="str">
            <v>y</v>
          </cell>
        </row>
        <row r="275">
          <cell r="Q275" t="str">
            <v>$10 Generic/Formulary, $20  Brand/Formulary, $35 Brand/Non-Formulary (2X 90 day supply)</v>
          </cell>
        </row>
      </sheetData>
      <sheetData sheetId="1" refreshError="1">
        <row r="12">
          <cell r="C12">
            <v>1.4434735772357703</v>
          </cell>
          <cell r="D12">
            <v>0.9599154285714272</v>
          </cell>
          <cell r="E12">
            <v>107</v>
          </cell>
          <cell r="F12">
            <v>385</v>
          </cell>
        </row>
        <row r="13">
          <cell r="C13">
            <v>1.4295590062111794</v>
          </cell>
          <cell r="D13">
            <v>0.92051170731707266</v>
          </cell>
          <cell r="E13">
            <v>38</v>
          </cell>
          <cell r="F13">
            <v>123</v>
          </cell>
        </row>
        <row r="14">
          <cell r="C14">
            <v>0</v>
          </cell>
          <cell r="D14">
            <v>0</v>
          </cell>
          <cell r="E14">
            <v>0</v>
          </cell>
          <cell r="F14">
            <v>0</v>
          </cell>
        </row>
        <row r="15">
          <cell r="C15">
            <v>0</v>
          </cell>
          <cell r="D15">
            <v>0</v>
          </cell>
          <cell r="E15">
            <v>0</v>
          </cell>
          <cell r="F15">
            <v>0</v>
          </cell>
        </row>
        <row r="16">
          <cell r="C16">
            <v>0</v>
          </cell>
          <cell r="D16">
            <v>0</v>
          </cell>
          <cell r="E16">
            <v>0</v>
          </cell>
          <cell r="F16">
            <v>0</v>
          </cell>
        </row>
        <row r="17">
          <cell r="C17">
            <v>0</v>
          </cell>
          <cell r="D17">
            <v>0</v>
          </cell>
          <cell r="E17">
            <v>0</v>
          </cell>
          <cell r="F17">
            <v>0</v>
          </cell>
        </row>
        <row r="18">
          <cell r="C18">
            <v>0</v>
          </cell>
          <cell r="D18">
            <v>0</v>
          </cell>
          <cell r="E18">
            <v>0</v>
          </cell>
          <cell r="F18">
            <v>0</v>
          </cell>
        </row>
        <row r="19">
          <cell r="C19">
            <v>0</v>
          </cell>
          <cell r="D19">
            <v>0</v>
          </cell>
          <cell r="E19">
            <v>0</v>
          </cell>
          <cell r="F19">
            <v>0</v>
          </cell>
        </row>
        <row r="20">
          <cell r="C20">
            <v>0</v>
          </cell>
          <cell r="D20">
            <v>0</v>
          </cell>
          <cell r="E20">
            <v>0</v>
          </cell>
          <cell r="F20">
            <v>0</v>
          </cell>
        </row>
        <row r="21">
          <cell r="C21">
            <v>0</v>
          </cell>
          <cell r="D21">
            <v>0</v>
          </cell>
          <cell r="E21">
            <v>0</v>
          </cell>
          <cell r="F21">
            <v>0</v>
          </cell>
        </row>
        <row r="22">
          <cell r="C22">
            <v>0</v>
          </cell>
          <cell r="D22">
            <v>0</v>
          </cell>
          <cell r="E22">
            <v>0</v>
          </cell>
          <cell r="F22">
            <v>0</v>
          </cell>
        </row>
        <row r="128">
          <cell r="C128">
            <v>0</v>
          </cell>
          <cell r="D128">
            <v>0</v>
          </cell>
          <cell r="E128">
            <v>0</v>
          </cell>
          <cell r="F128">
            <v>0</v>
          </cell>
        </row>
        <row r="129">
          <cell r="C129">
            <v>0</v>
          </cell>
          <cell r="D129">
            <v>0</v>
          </cell>
          <cell r="E129">
            <v>0</v>
          </cell>
          <cell r="F129">
            <v>0</v>
          </cell>
        </row>
        <row r="130">
          <cell r="C130">
            <v>0</v>
          </cell>
          <cell r="D130">
            <v>0</v>
          </cell>
          <cell r="E130">
            <v>0</v>
          </cell>
          <cell r="F130">
            <v>0</v>
          </cell>
        </row>
        <row r="131">
          <cell r="C131">
            <v>0</v>
          </cell>
          <cell r="D131">
            <v>0</v>
          </cell>
          <cell r="E131">
            <v>0</v>
          </cell>
          <cell r="F131">
            <v>0</v>
          </cell>
        </row>
        <row r="132">
          <cell r="C132">
            <v>0</v>
          </cell>
          <cell r="D132">
            <v>0</v>
          </cell>
          <cell r="E132">
            <v>0</v>
          </cell>
          <cell r="F132">
            <v>0</v>
          </cell>
        </row>
        <row r="133">
          <cell r="C133">
            <v>0</v>
          </cell>
          <cell r="D133">
            <v>0</v>
          </cell>
          <cell r="E133">
            <v>0</v>
          </cell>
          <cell r="F133">
            <v>0</v>
          </cell>
        </row>
        <row r="134">
          <cell r="C134">
            <v>0</v>
          </cell>
          <cell r="D134">
            <v>0</v>
          </cell>
          <cell r="E134">
            <v>0</v>
          </cell>
          <cell r="F134">
            <v>0</v>
          </cell>
        </row>
        <row r="135">
          <cell r="C135">
            <v>0</v>
          </cell>
          <cell r="D135">
            <v>0</v>
          </cell>
          <cell r="E135">
            <v>0</v>
          </cell>
          <cell r="F135">
            <v>0</v>
          </cell>
        </row>
        <row r="136">
          <cell r="C136">
            <v>0</v>
          </cell>
          <cell r="D136">
            <v>0</v>
          </cell>
          <cell r="E136">
            <v>0</v>
          </cell>
          <cell r="F136">
            <v>0</v>
          </cell>
        </row>
        <row r="137">
          <cell r="C137">
            <v>0</v>
          </cell>
          <cell r="D137">
            <v>0</v>
          </cell>
          <cell r="E137">
            <v>0</v>
          </cell>
          <cell r="F137">
            <v>0</v>
          </cell>
        </row>
        <row r="138">
          <cell r="C138">
            <v>0</v>
          </cell>
          <cell r="D138">
            <v>0</v>
          </cell>
          <cell r="E138">
            <v>0</v>
          </cell>
          <cell r="F138">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0">
          <cell r="B10">
            <v>11.9</v>
          </cell>
          <cell r="D10">
            <v>1.9</v>
          </cell>
        </row>
        <row r="47">
          <cell r="B47">
            <v>5190886.1999999993</v>
          </cell>
        </row>
      </sheetData>
      <sheetData sheetId="18" refreshError="1">
        <row r="12">
          <cell r="D12">
            <v>0.109</v>
          </cell>
          <cell r="E12">
            <v>0.114</v>
          </cell>
          <cell r="F12">
            <v>9.9000000000000005E-2</v>
          </cell>
        </row>
        <row r="25">
          <cell r="D25">
            <v>0.86</v>
          </cell>
          <cell r="E25">
            <v>0.90700000000000003</v>
          </cell>
          <cell r="I25">
            <v>2</v>
          </cell>
        </row>
        <row r="29">
          <cell r="D29">
            <v>4.4442914635802112E-2</v>
          </cell>
        </row>
        <row r="40">
          <cell r="D40">
            <v>0.11</v>
          </cell>
        </row>
        <row r="65">
          <cell r="M65">
            <v>0.03</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233">
          <cell r="C233" t="str">
            <v>H80002, B80003</v>
          </cell>
          <cell r="E233" t="str">
            <v>B80003</v>
          </cell>
          <cell r="H233" t="str">
            <v>H80002</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WInput"/>
      <sheetName val="Factor Summary"/>
      <sheetName val="TXRunoff"/>
      <sheetName val="Raw Data"/>
      <sheetName val="Prior Period Mthly Data"/>
      <sheetName val="Current Period Mthly data"/>
      <sheetName val="Lrg Claim Adj"/>
      <sheetName val="Claim Projection"/>
      <sheetName val="Claim Projection - Totals"/>
      <sheetName val="Dental Projection"/>
      <sheetName val="IBNR"/>
      <sheetName val="Enrollment &amp; Rate Exhibit"/>
      <sheetName val="Tiers"/>
      <sheetName val="Trend"/>
      <sheetName val="Adjustments"/>
      <sheetName val="Dep Ratio Adjustment"/>
      <sheetName val="Weighting Table"/>
      <sheetName val="Credibility Table"/>
      <sheetName val="Tabular Claims"/>
      <sheetName val="Physician Service Fees"/>
      <sheetName val="Discount Projection"/>
      <sheetName val="Margin"/>
      <sheetName val="ASL Factors"/>
      <sheetName val="Recommended ISL"/>
      <sheetName val="ISLCalc"/>
      <sheetName val="ISL Factors"/>
      <sheetName val="Other Adjustments"/>
      <sheetName val="Rx Rebates"/>
      <sheetName val="PS-2003"/>
      <sheetName val="Quoted Admin Fees"/>
      <sheetName val="ExpenseChar"/>
      <sheetName val="Dental Admin"/>
      <sheetName val="Cost Containment"/>
      <sheetName val="Par Plan Fees"/>
      <sheetName val="Expected Claim Counts"/>
      <sheetName val="AdjSLCalc"/>
      <sheetName val="AdjSLCalcMan"/>
      <sheetName val="Renewal Database"/>
      <sheetName val="Cover Page"/>
      <sheetName val="TOC - ASO-COST"/>
      <sheetName val="TOC_ASO_TX"/>
      <sheetName val="TOC_MPP_TX"/>
      <sheetName val="TOC - MPP"/>
      <sheetName val="TOC - Prem"/>
      <sheetName val="TOC - Prem_TX"/>
      <sheetName val="TOC - Unified Prem"/>
      <sheetName val="TOC - Unified Cost"/>
      <sheetName val="AccountSum"/>
      <sheetName val="Last Updated"/>
      <sheetName val="Current Updated"/>
      <sheetName val="PropClmProjMat"/>
      <sheetName val="PropClmProjImm"/>
      <sheetName val="RenClmProj2"/>
      <sheetName val="RenClmProj1"/>
      <sheetName val="ClmCostComp"/>
      <sheetName val="SL - IL"/>
      <sheetName val="ASO SL-TX"/>
      <sheetName val="MPP SL-TX"/>
      <sheetName val="PSL - IL"/>
      <sheetName val="UPSL - IL"/>
      <sheetName val="USL - IL"/>
      <sheetName val="MPP Factors"/>
      <sheetName val="PMPP Factors"/>
      <sheetName val="MPP PremEquiv-TX"/>
      <sheetName val="PMPP PremEquiv-TX"/>
      <sheetName val="MPP - PremEquiv"/>
      <sheetName val="PMPP - PremEquiv"/>
      <sheetName val="TPC - PremEquiv"/>
      <sheetName val="PTPC - PremEquiv"/>
      <sheetName val="TPC_PremEquiv_TX"/>
      <sheetName val="TPC - PremDev"/>
      <sheetName val="PTPC - PremDev"/>
      <sheetName val="UTPC - PremDev"/>
      <sheetName val="PUTPC - PremDev"/>
      <sheetName val="UTPC - PremEquiv"/>
      <sheetName val="PUTPC - PremEquiv"/>
      <sheetName val="BenAdj"/>
      <sheetName val="FeeComp"/>
      <sheetName val="FeeCompUC"/>
      <sheetName val="FeeComp_TXASO"/>
      <sheetName val="FeeComp_TXMPP"/>
      <sheetName val="DepAgeAdj"/>
      <sheetName val="ERMA Age Groups"/>
      <sheetName val="ERMA Claim Counts"/>
      <sheetName val="ERMA Pooled Data"/>
      <sheetName val="ERMA Enrollment"/>
      <sheetName val="ERMA Dental Data"/>
      <sheetName val="ERMA Parameters"/>
      <sheetName val="Print Report"/>
    </sheetNames>
    <sheetDataSet>
      <sheetData sheetId="0" refreshError="1">
        <row r="2">
          <cell r="B2">
            <v>0</v>
          </cell>
        </row>
        <row r="67">
          <cell r="E67">
            <v>0</v>
          </cell>
          <cell r="F67">
            <v>0</v>
          </cell>
          <cell r="G67">
            <v>0</v>
          </cell>
          <cell r="H67">
            <v>0</v>
          </cell>
          <cell r="I67">
            <v>0</v>
          </cell>
          <cell r="J67">
            <v>0</v>
          </cell>
          <cell r="K67">
            <v>0</v>
          </cell>
          <cell r="L67">
            <v>0</v>
          </cell>
          <cell r="M67">
            <v>0</v>
          </cell>
        </row>
        <row r="68">
          <cell r="E68">
            <v>37987</v>
          </cell>
          <cell r="F68">
            <v>37987</v>
          </cell>
          <cell r="G68">
            <v>37987</v>
          </cell>
          <cell r="H68">
            <v>37987</v>
          </cell>
          <cell r="I68">
            <v>37987</v>
          </cell>
          <cell r="J68">
            <v>37987</v>
          </cell>
          <cell r="K68">
            <v>37987</v>
          </cell>
          <cell r="L68">
            <v>37987</v>
          </cell>
          <cell r="M68">
            <v>37987</v>
          </cell>
        </row>
        <row r="69">
          <cell r="E69">
            <v>38352</v>
          </cell>
          <cell r="F69">
            <v>38352</v>
          </cell>
          <cell r="G69">
            <v>38352</v>
          </cell>
          <cell r="H69">
            <v>38352</v>
          </cell>
          <cell r="I69">
            <v>38352</v>
          </cell>
          <cell r="J69">
            <v>38352</v>
          </cell>
          <cell r="K69">
            <v>38352</v>
          </cell>
          <cell r="L69">
            <v>38352</v>
          </cell>
          <cell r="M69">
            <v>38352</v>
          </cell>
        </row>
        <row r="70">
          <cell r="E70" t="str">
            <v/>
          </cell>
          <cell r="F70" t="str">
            <v/>
          </cell>
          <cell r="G70" t="str">
            <v/>
          </cell>
          <cell r="H70" t="str">
            <v/>
          </cell>
          <cell r="I70" t="str">
            <v/>
          </cell>
          <cell r="J70" t="str">
            <v/>
          </cell>
          <cell r="K70" t="str">
            <v/>
          </cell>
          <cell r="L70" t="str">
            <v/>
          </cell>
          <cell r="M70" t="str">
            <v/>
          </cell>
        </row>
        <row r="71">
          <cell r="E71" t="str">
            <v/>
          </cell>
          <cell r="F71" t="str">
            <v/>
          </cell>
          <cell r="G71" t="str">
            <v/>
          </cell>
          <cell r="H71" t="str">
            <v/>
          </cell>
          <cell r="I71" t="str">
            <v/>
          </cell>
          <cell r="J71" t="str">
            <v/>
          </cell>
          <cell r="K71" t="str">
            <v/>
          </cell>
          <cell r="L71" t="str">
            <v/>
          </cell>
          <cell r="M71" t="str">
            <v/>
          </cell>
        </row>
        <row r="72">
          <cell r="E72" t="str">
            <v/>
          </cell>
          <cell r="F72" t="str">
            <v/>
          </cell>
          <cell r="G72" t="str">
            <v/>
          </cell>
          <cell r="H72" t="str">
            <v/>
          </cell>
          <cell r="I72" t="str">
            <v/>
          </cell>
          <cell r="J72" t="str">
            <v/>
          </cell>
          <cell r="K72" t="str">
            <v/>
          </cell>
          <cell r="L72" t="str">
            <v/>
          </cell>
          <cell r="M72" t="str">
            <v/>
          </cell>
        </row>
        <row r="73">
          <cell r="E73" t="str">
            <v/>
          </cell>
          <cell r="F73" t="str">
            <v/>
          </cell>
          <cell r="G73" t="str">
            <v/>
          </cell>
          <cell r="H73" t="str">
            <v/>
          </cell>
          <cell r="I73" t="str">
            <v/>
          </cell>
          <cell r="J73" t="str">
            <v/>
          </cell>
          <cell r="K73" t="str">
            <v/>
          </cell>
          <cell r="L73" t="str">
            <v/>
          </cell>
          <cell r="M73" t="str">
            <v/>
          </cell>
        </row>
        <row r="74">
          <cell r="E74">
            <v>0</v>
          </cell>
          <cell r="F74">
            <v>0</v>
          </cell>
          <cell r="G74">
            <v>0</v>
          </cell>
          <cell r="H74">
            <v>0</v>
          </cell>
          <cell r="I74">
            <v>0</v>
          </cell>
          <cell r="J74">
            <v>0</v>
          </cell>
          <cell r="K74">
            <v>0</v>
          </cell>
          <cell r="L74">
            <v>0</v>
          </cell>
          <cell r="M74">
            <v>0</v>
          </cell>
        </row>
        <row r="75">
          <cell r="E75">
            <v>0</v>
          </cell>
          <cell r="F75">
            <v>0</v>
          </cell>
          <cell r="G75">
            <v>0</v>
          </cell>
          <cell r="H75">
            <v>0</v>
          </cell>
          <cell r="I75">
            <v>0</v>
          </cell>
          <cell r="J75">
            <v>0</v>
          </cell>
          <cell r="K75">
            <v>0</v>
          </cell>
          <cell r="L75">
            <v>0</v>
          </cell>
          <cell r="M75">
            <v>0</v>
          </cell>
        </row>
        <row r="76">
          <cell r="E76" t="str">
            <v>Post Payment</v>
          </cell>
          <cell r="F76" t="str">
            <v>Post Payment</v>
          </cell>
          <cell r="G76" t="str">
            <v>Post Payment</v>
          </cell>
          <cell r="H76" t="str">
            <v>Post Payment</v>
          </cell>
          <cell r="I76" t="str">
            <v>Post Payment</v>
          </cell>
          <cell r="J76" t="str">
            <v>Post Payment</v>
          </cell>
          <cell r="K76" t="str">
            <v>Post Payment</v>
          </cell>
          <cell r="L76" t="str">
            <v>Post Payment</v>
          </cell>
          <cell r="M76" t="str">
            <v>Post Payment</v>
          </cell>
        </row>
        <row r="77">
          <cell r="E77">
            <v>0</v>
          </cell>
          <cell r="F77">
            <v>0</v>
          </cell>
          <cell r="G77">
            <v>0</v>
          </cell>
          <cell r="H77">
            <v>0</v>
          </cell>
          <cell r="I77">
            <v>0</v>
          </cell>
          <cell r="J77">
            <v>0</v>
          </cell>
          <cell r="K77">
            <v>0</v>
          </cell>
          <cell r="L77">
            <v>0</v>
          </cell>
          <cell r="M77">
            <v>0</v>
          </cell>
        </row>
        <row r="78">
          <cell r="E78">
            <v>250</v>
          </cell>
          <cell r="F78">
            <v>250</v>
          </cell>
          <cell r="G78">
            <v>250</v>
          </cell>
          <cell r="H78">
            <v>250</v>
          </cell>
          <cell r="I78">
            <v>250</v>
          </cell>
          <cell r="J78">
            <v>250</v>
          </cell>
          <cell r="K78">
            <v>250</v>
          </cell>
          <cell r="L78">
            <v>250</v>
          </cell>
          <cell r="M78">
            <v>250</v>
          </cell>
        </row>
        <row r="79">
          <cell r="E79">
            <v>0</v>
          </cell>
          <cell r="F79">
            <v>0</v>
          </cell>
          <cell r="G79">
            <v>0</v>
          </cell>
          <cell r="H79">
            <v>0</v>
          </cell>
          <cell r="I79">
            <v>0</v>
          </cell>
          <cell r="J79">
            <v>0</v>
          </cell>
          <cell r="K79">
            <v>0</v>
          </cell>
          <cell r="L79">
            <v>0</v>
          </cell>
          <cell r="M79">
            <v>0</v>
          </cell>
        </row>
        <row r="80">
          <cell r="E80" t="b">
            <v>1</v>
          </cell>
          <cell r="F80" t="b">
            <v>1</v>
          </cell>
          <cell r="G80" t="b">
            <v>1</v>
          </cell>
          <cell r="H80" t="b">
            <v>1</v>
          </cell>
          <cell r="I80" t="b">
            <v>1</v>
          </cell>
          <cell r="J80" t="b">
            <v>1</v>
          </cell>
          <cell r="K80" t="b">
            <v>1</v>
          </cell>
          <cell r="L80" t="b">
            <v>1</v>
          </cell>
          <cell r="M80" t="b">
            <v>1</v>
          </cell>
        </row>
        <row r="81">
          <cell r="E81">
            <v>0</v>
          </cell>
          <cell r="F81">
            <v>0</v>
          </cell>
          <cell r="G81">
            <v>0</v>
          </cell>
          <cell r="H81">
            <v>0</v>
          </cell>
          <cell r="I81">
            <v>0</v>
          </cell>
          <cell r="J81">
            <v>0</v>
          </cell>
          <cell r="K81">
            <v>0</v>
          </cell>
          <cell r="L81">
            <v>0</v>
          </cell>
          <cell r="M81">
            <v>0</v>
          </cell>
        </row>
        <row r="82">
          <cell r="E82">
            <v>0</v>
          </cell>
          <cell r="F82">
            <v>0</v>
          </cell>
          <cell r="G82">
            <v>0</v>
          </cell>
          <cell r="H82">
            <v>0</v>
          </cell>
          <cell r="I82">
            <v>0</v>
          </cell>
          <cell r="J82">
            <v>0</v>
          </cell>
          <cell r="K82">
            <v>0</v>
          </cell>
          <cell r="L82">
            <v>0</v>
          </cell>
          <cell r="M82">
            <v>0</v>
          </cell>
        </row>
        <row r="83">
          <cell r="E83" t="str">
            <v>N/A</v>
          </cell>
          <cell r="F83" t="str">
            <v>N/A</v>
          </cell>
          <cell r="G83" t="str">
            <v>N/A</v>
          </cell>
          <cell r="H83" t="str">
            <v>N/A</v>
          </cell>
          <cell r="I83" t="str">
            <v>N/A</v>
          </cell>
          <cell r="J83" t="str">
            <v>N/A</v>
          </cell>
          <cell r="K83" t="str">
            <v>N/A</v>
          </cell>
          <cell r="L83" t="str">
            <v>N/A</v>
          </cell>
          <cell r="M83" t="str">
            <v>N/A</v>
          </cell>
        </row>
        <row r="84">
          <cell r="E84" t="str">
            <v>N/A</v>
          </cell>
          <cell r="F84" t="str">
            <v>N/A</v>
          </cell>
          <cell r="G84" t="str">
            <v>N/A</v>
          </cell>
          <cell r="H84" t="str">
            <v>N/A</v>
          </cell>
          <cell r="I84" t="str">
            <v>N/A</v>
          </cell>
          <cell r="J84" t="str">
            <v>N/A</v>
          </cell>
          <cell r="K84" t="str">
            <v>N/A</v>
          </cell>
          <cell r="L84" t="str">
            <v>N/A</v>
          </cell>
          <cell r="M84" t="str">
            <v>N/A</v>
          </cell>
        </row>
        <row r="85">
          <cell r="E85">
            <v>3</v>
          </cell>
          <cell r="F85">
            <v>3</v>
          </cell>
          <cell r="G85">
            <v>3</v>
          </cell>
          <cell r="H85">
            <v>3</v>
          </cell>
          <cell r="I85">
            <v>3</v>
          </cell>
          <cell r="J85">
            <v>3</v>
          </cell>
          <cell r="K85">
            <v>3</v>
          </cell>
          <cell r="L85">
            <v>3</v>
          </cell>
          <cell r="M85">
            <v>3</v>
          </cell>
        </row>
        <row r="86">
          <cell r="E86">
            <v>0</v>
          </cell>
          <cell r="F86">
            <v>0</v>
          </cell>
          <cell r="G86">
            <v>0</v>
          </cell>
          <cell r="H86">
            <v>0</v>
          </cell>
          <cell r="I86">
            <v>0</v>
          </cell>
          <cell r="J86">
            <v>0</v>
          </cell>
          <cell r="K86">
            <v>0</v>
          </cell>
          <cell r="L86">
            <v>0</v>
          </cell>
          <cell r="M86">
            <v>0</v>
          </cell>
        </row>
        <row r="87">
          <cell r="E87">
            <v>0</v>
          </cell>
          <cell r="F87">
            <v>0</v>
          </cell>
          <cell r="G87">
            <v>0</v>
          </cell>
          <cell r="H87">
            <v>0</v>
          </cell>
          <cell r="I87">
            <v>0</v>
          </cell>
          <cell r="J87">
            <v>0</v>
          </cell>
          <cell r="K87">
            <v>0</v>
          </cell>
          <cell r="L87">
            <v>0</v>
          </cell>
          <cell r="M87">
            <v>0</v>
          </cell>
        </row>
        <row r="88">
          <cell r="E88" t="str">
            <v>% of Clm</v>
          </cell>
          <cell r="F88" t="str">
            <v>% of Clm</v>
          </cell>
          <cell r="G88" t="str">
            <v>% of Clm</v>
          </cell>
          <cell r="H88" t="str">
            <v>% of NetClm</v>
          </cell>
          <cell r="I88" t="str">
            <v>% of NetClm</v>
          </cell>
          <cell r="J88" t="str">
            <v>% of NetClm</v>
          </cell>
          <cell r="K88" t="str">
            <v>% of NetClm</v>
          </cell>
          <cell r="L88" t="str">
            <v>% of NetClm</v>
          </cell>
          <cell r="M88" t="str">
            <v>% of NetClm</v>
          </cell>
        </row>
        <row r="89">
          <cell r="E89">
            <v>0</v>
          </cell>
          <cell r="F89">
            <v>0</v>
          </cell>
          <cell r="G89">
            <v>0</v>
          </cell>
          <cell r="H89">
            <v>0</v>
          </cell>
          <cell r="I89">
            <v>0</v>
          </cell>
          <cell r="J89">
            <v>0</v>
          </cell>
          <cell r="K89">
            <v>0</v>
          </cell>
          <cell r="L89">
            <v>0</v>
          </cell>
          <cell r="M89">
            <v>0</v>
          </cell>
        </row>
        <row r="90">
          <cell r="E90" t="b">
            <v>1</v>
          </cell>
          <cell r="F90" t="b">
            <v>1</v>
          </cell>
          <cell r="G90" t="b">
            <v>1</v>
          </cell>
          <cell r="H90" t="b">
            <v>1</v>
          </cell>
          <cell r="I90" t="b">
            <v>1</v>
          </cell>
          <cell r="J90" t="b">
            <v>1</v>
          </cell>
          <cell r="K90" t="b">
            <v>1</v>
          </cell>
          <cell r="L90" t="b">
            <v>1</v>
          </cell>
          <cell r="M90" t="b">
            <v>1</v>
          </cell>
        </row>
        <row r="91">
          <cell r="E91" t="b">
            <v>0</v>
          </cell>
          <cell r="F91" t="b">
            <v>0</v>
          </cell>
          <cell r="G91" t="b">
            <v>0</v>
          </cell>
          <cell r="H91" t="b">
            <v>0</v>
          </cell>
          <cell r="I91" t="b">
            <v>0</v>
          </cell>
          <cell r="J91" t="b">
            <v>0</v>
          </cell>
          <cell r="K91" t="b">
            <v>0</v>
          </cell>
          <cell r="L91" t="b">
            <v>0</v>
          </cell>
          <cell r="M91" t="b">
            <v>0</v>
          </cell>
        </row>
        <row r="92">
          <cell r="H92">
            <v>0</v>
          </cell>
          <cell r="I92">
            <v>0</v>
          </cell>
          <cell r="J92">
            <v>0</v>
          </cell>
          <cell r="K92">
            <v>0</v>
          </cell>
          <cell r="L92">
            <v>0</v>
          </cell>
          <cell r="M92">
            <v>0</v>
          </cell>
        </row>
        <row r="93">
          <cell r="E93">
            <v>0</v>
          </cell>
          <cell r="F93">
            <v>0</v>
          </cell>
          <cell r="G93">
            <v>0</v>
          </cell>
          <cell r="H93">
            <v>0</v>
          </cell>
          <cell r="I93">
            <v>0</v>
          </cell>
          <cell r="J93">
            <v>0</v>
          </cell>
          <cell r="K93">
            <v>0</v>
          </cell>
          <cell r="L93">
            <v>0</v>
          </cell>
          <cell r="M93">
            <v>0</v>
          </cell>
        </row>
        <row r="94">
          <cell r="E94">
            <v>0</v>
          </cell>
          <cell r="F94">
            <v>0</v>
          </cell>
          <cell r="G94">
            <v>0</v>
          </cell>
          <cell r="H94">
            <v>0</v>
          </cell>
          <cell r="I94">
            <v>0</v>
          </cell>
          <cell r="J94">
            <v>0</v>
          </cell>
          <cell r="K94">
            <v>0</v>
          </cell>
          <cell r="L94">
            <v>0</v>
          </cell>
          <cell r="M94">
            <v>0</v>
          </cell>
        </row>
        <row r="95">
          <cell r="E95">
            <v>0</v>
          </cell>
          <cell r="F95">
            <v>0</v>
          </cell>
          <cell r="G95">
            <v>0</v>
          </cell>
          <cell r="H95">
            <v>0</v>
          </cell>
          <cell r="I95">
            <v>0</v>
          </cell>
          <cell r="J95">
            <v>0</v>
          </cell>
          <cell r="K95">
            <v>0</v>
          </cell>
          <cell r="L95">
            <v>0</v>
          </cell>
          <cell r="M95">
            <v>0</v>
          </cell>
        </row>
        <row r="96">
          <cell r="E96">
            <v>0</v>
          </cell>
          <cell r="F96">
            <v>0</v>
          </cell>
          <cell r="G96">
            <v>0</v>
          </cell>
          <cell r="H96">
            <v>0</v>
          </cell>
          <cell r="I96">
            <v>0</v>
          </cell>
          <cell r="J96">
            <v>0</v>
          </cell>
          <cell r="K96">
            <v>0</v>
          </cell>
          <cell r="L96">
            <v>0</v>
          </cell>
          <cell r="M96">
            <v>0</v>
          </cell>
        </row>
        <row r="97">
          <cell r="E97">
            <v>0</v>
          </cell>
          <cell r="F97">
            <v>0</v>
          </cell>
          <cell r="G97">
            <v>0</v>
          </cell>
          <cell r="H97">
            <v>0</v>
          </cell>
          <cell r="I97">
            <v>0</v>
          </cell>
          <cell r="J97">
            <v>0</v>
          </cell>
          <cell r="K97">
            <v>0</v>
          </cell>
          <cell r="L97">
            <v>0</v>
          </cell>
          <cell r="M97">
            <v>0</v>
          </cell>
        </row>
        <row r="98">
          <cell r="E98">
            <v>0</v>
          </cell>
          <cell r="F98">
            <v>0</v>
          </cell>
          <cell r="G98">
            <v>0</v>
          </cell>
          <cell r="H98">
            <v>0</v>
          </cell>
          <cell r="I98">
            <v>0</v>
          </cell>
          <cell r="J98">
            <v>0</v>
          </cell>
          <cell r="K98">
            <v>0</v>
          </cell>
          <cell r="L98">
            <v>0</v>
          </cell>
          <cell r="M98">
            <v>0</v>
          </cell>
        </row>
        <row r="99">
          <cell r="E99">
            <v>0</v>
          </cell>
          <cell r="F99">
            <v>0</v>
          </cell>
          <cell r="G99">
            <v>0</v>
          </cell>
          <cell r="H99">
            <v>0</v>
          </cell>
          <cell r="I99">
            <v>0</v>
          </cell>
          <cell r="J99">
            <v>0</v>
          </cell>
          <cell r="K99">
            <v>0</v>
          </cell>
          <cell r="L99">
            <v>0</v>
          </cell>
          <cell r="M99">
            <v>0</v>
          </cell>
        </row>
        <row r="100">
          <cell r="E100" t="str">
            <v>N/A</v>
          </cell>
          <cell r="F100" t="str">
            <v>N/A</v>
          </cell>
          <cell r="G100" t="str">
            <v>N/A</v>
          </cell>
          <cell r="H100" t="str">
            <v>N/A</v>
          </cell>
          <cell r="I100" t="str">
            <v>N/A</v>
          </cell>
          <cell r="J100" t="str">
            <v>N/A</v>
          </cell>
          <cell r="K100" t="str">
            <v>N/A</v>
          </cell>
          <cell r="L100" t="str">
            <v>N/A</v>
          </cell>
          <cell r="M100" t="str">
            <v>N/A</v>
          </cell>
        </row>
        <row r="101">
          <cell r="E101" t="str">
            <v>N/A</v>
          </cell>
          <cell r="F101" t="str">
            <v>N/A</v>
          </cell>
          <cell r="G101" t="str">
            <v>N/A</v>
          </cell>
          <cell r="H101" t="str">
            <v>N/A</v>
          </cell>
          <cell r="I101" t="str">
            <v>N/A</v>
          </cell>
          <cell r="J101" t="str">
            <v>N/A</v>
          </cell>
          <cell r="K101" t="str">
            <v>N/A</v>
          </cell>
          <cell r="L101" t="str">
            <v>N/A</v>
          </cell>
          <cell r="M101" t="str">
            <v>N/A</v>
          </cell>
        </row>
        <row r="102">
          <cell r="E102" t="str">
            <v>N/A</v>
          </cell>
          <cell r="F102" t="str">
            <v>N/A</v>
          </cell>
          <cell r="G102" t="str">
            <v>N/A</v>
          </cell>
          <cell r="H102" t="str">
            <v>N/A</v>
          </cell>
          <cell r="I102" t="str">
            <v>N/A</v>
          </cell>
          <cell r="J102" t="str">
            <v>N/A</v>
          </cell>
          <cell r="K102" t="str">
            <v>N/A</v>
          </cell>
          <cell r="L102" t="str">
            <v>N/A</v>
          </cell>
          <cell r="M102" t="str">
            <v>N/A</v>
          </cell>
        </row>
        <row r="103">
          <cell r="E103">
            <v>0</v>
          </cell>
          <cell r="F103">
            <v>0</v>
          </cell>
          <cell r="G103">
            <v>0</v>
          </cell>
          <cell r="H103">
            <v>0</v>
          </cell>
          <cell r="I103">
            <v>0</v>
          </cell>
          <cell r="J103">
            <v>0</v>
          </cell>
          <cell r="K103">
            <v>0</v>
          </cell>
          <cell r="L103">
            <v>0</v>
          </cell>
          <cell r="M103">
            <v>0</v>
          </cell>
        </row>
        <row r="104">
          <cell r="E104">
            <v>0</v>
          </cell>
          <cell r="F104">
            <v>0</v>
          </cell>
          <cell r="G104">
            <v>0</v>
          </cell>
          <cell r="H104">
            <v>0</v>
          </cell>
          <cell r="I104">
            <v>0</v>
          </cell>
          <cell r="J104">
            <v>0</v>
          </cell>
          <cell r="K104">
            <v>0</v>
          </cell>
          <cell r="L104">
            <v>0</v>
          </cell>
          <cell r="M104">
            <v>0</v>
          </cell>
        </row>
        <row r="105">
          <cell r="E105">
            <v>0</v>
          </cell>
          <cell r="F105">
            <v>0</v>
          </cell>
          <cell r="G105">
            <v>0</v>
          </cell>
          <cell r="H105">
            <v>0</v>
          </cell>
          <cell r="I105">
            <v>0</v>
          </cell>
          <cell r="J105">
            <v>0</v>
          </cell>
          <cell r="K105">
            <v>0</v>
          </cell>
          <cell r="L105">
            <v>0</v>
          </cell>
          <cell r="M105">
            <v>0</v>
          </cell>
        </row>
        <row r="106">
          <cell r="E106">
            <v>0.88</v>
          </cell>
          <cell r="F106">
            <v>0.88</v>
          </cell>
          <cell r="G106">
            <v>0.88</v>
          </cell>
          <cell r="H106">
            <v>0.88</v>
          </cell>
          <cell r="I106">
            <v>0.88</v>
          </cell>
          <cell r="J106">
            <v>0.88</v>
          </cell>
          <cell r="K106">
            <v>0.88</v>
          </cell>
          <cell r="L106">
            <v>0.88</v>
          </cell>
          <cell r="M106">
            <v>0.88</v>
          </cell>
        </row>
        <row r="107">
          <cell r="E107">
            <v>0</v>
          </cell>
          <cell r="F107">
            <v>0</v>
          </cell>
          <cell r="G107">
            <v>0</v>
          </cell>
          <cell r="H107">
            <v>0</v>
          </cell>
          <cell r="I107">
            <v>0</v>
          </cell>
          <cell r="J107">
            <v>0</v>
          </cell>
          <cell r="K107">
            <v>0</v>
          </cell>
          <cell r="L107">
            <v>0</v>
          </cell>
          <cell r="M107">
            <v>0</v>
          </cell>
        </row>
        <row r="108">
          <cell r="E108" t="b">
            <v>0</v>
          </cell>
          <cell r="F108" t="b">
            <v>0</v>
          </cell>
          <cell r="G108" t="b">
            <v>0</v>
          </cell>
          <cell r="H108" t="b">
            <v>0</v>
          </cell>
          <cell r="I108" t="b">
            <v>0</v>
          </cell>
          <cell r="J108" t="b">
            <v>0</v>
          </cell>
          <cell r="K108" t="b">
            <v>0</v>
          </cell>
          <cell r="L108" t="b">
            <v>0</v>
          </cell>
          <cell r="M108" t="b">
            <v>0</v>
          </cell>
        </row>
        <row r="109">
          <cell r="E109" t="b">
            <v>0</v>
          </cell>
          <cell r="F109" t="b">
            <v>0</v>
          </cell>
          <cell r="G109" t="b">
            <v>0</v>
          </cell>
          <cell r="H109" t="b">
            <v>0</v>
          </cell>
          <cell r="I109" t="b">
            <v>0</v>
          </cell>
          <cell r="J109" t="b">
            <v>0</v>
          </cell>
          <cell r="K109" t="b">
            <v>0</v>
          </cell>
          <cell r="L109" t="b">
            <v>0</v>
          </cell>
          <cell r="M109" t="b">
            <v>0</v>
          </cell>
        </row>
        <row r="110">
          <cell r="E110">
            <v>0</v>
          </cell>
          <cell r="F110">
            <v>0</v>
          </cell>
          <cell r="G110">
            <v>0</v>
          </cell>
          <cell r="H110">
            <v>0</v>
          </cell>
          <cell r="I110">
            <v>0</v>
          </cell>
          <cell r="J110">
            <v>0</v>
          </cell>
          <cell r="K110">
            <v>0</v>
          </cell>
          <cell r="L110">
            <v>0</v>
          </cell>
          <cell r="M110">
            <v>0</v>
          </cell>
        </row>
        <row r="151">
          <cell r="E151" t="str">
            <v>% of Clm</v>
          </cell>
          <cell r="F151" t="str">
            <v>% of Clm</v>
          </cell>
          <cell r="G151" t="str">
            <v>% of Clm</v>
          </cell>
          <cell r="H151" t="str">
            <v>% of Clm</v>
          </cell>
          <cell r="I151" t="str">
            <v>% of Clm</v>
          </cell>
          <cell r="J151" t="str">
            <v>% of Clm</v>
          </cell>
          <cell r="K151" t="str">
            <v>% of Clm</v>
          </cell>
          <cell r="L151" t="str">
            <v>% of Clm</v>
          </cell>
          <cell r="M151" t="str">
            <v>% of Clm</v>
          </cell>
        </row>
        <row r="152">
          <cell r="E152">
            <v>0</v>
          </cell>
          <cell r="F152">
            <v>0</v>
          </cell>
          <cell r="G152">
            <v>0</v>
          </cell>
          <cell r="H152">
            <v>0</v>
          </cell>
          <cell r="I152">
            <v>0</v>
          </cell>
          <cell r="J152">
            <v>0</v>
          </cell>
          <cell r="K152">
            <v>0</v>
          </cell>
          <cell r="L152">
            <v>0</v>
          </cell>
          <cell r="M152">
            <v>0</v>
          </cell>
        </row>
        <row r="153">
          <cell r="E153">
            <v>0</v>
          </cell>
          <cell r="F153">
            <v>0</v>
          </cell>
          <cell r="G153">
            <v>0</v>
          </cell>
          <cell r="H153">
            <v>0</v>
          </cell>
          <cell r="I153">
            <v>0</v>
          </cell>
          <cell r="J153">
            <v>0</v>
          </cell>
          <cell r="K153">
            <v>0</v>
          </cell>
          <cell r="L153">
            <v>0</v>
          </cell>
          <cell r="M153">
            <v>0</v>
          </cell>
        </row>
        <row r="154">
          <cell r="E154">
            <v>0</v>
          </cell>
          <cell r="F154">
            <v>0</v>
          </cell>
          <cell r="G154">
            <v>0</v>
          </cell>
          <cell r="H154">
            <v>0</v>
          </cell>
          <cell r="I154">
            <v>0</v>
          </cell>
          <cell r="J154">
            <v>0</v>
          </cell>
          <cell r="K154">
            <v>0</v>
          </cell>
          <cell r="L154">
            <v>0</v>
          </cell>
          <cell r="M154">
            <v>0</v>
          </cell>
        </row>
        <row r="155">
          <cell r="E155" t="str">
            <v>% of ADP</v>
          </cell>
          <cell r="F155" t="str">
            <v>% of ADP</v>
          </cell>
          <cell r="G155" t="str">
            <v>% of ADP</v>
          </cell>
          <cell r="H155" t="str">
            <v>% of ADP</v>
          </cell>
          <cell r="I155" t="str">
            <v>% of ADP</v>
          </cell>
          <cell r="J155" t="str">
            <v>% of ADP</v>
          </cell>
          <cell r="K155" t="str">
            <v>% of ADP</v>
          </cell>
          <cell r="L155" t="str">
            <v>% of ADP</v>
          </cell>
          <cell r="M155" t="str">
            <v>% of ADP</v>
          </cell>
        </row>
        <row r="156">
          <cell r="E156">
            <v>0.2</v>
          </cell>
          <cell r="F156">
            <v>0.2</v>
          </cell>
          <cell r="G156">
            <v>0.2</v>
          </cell>
          <cell r="H156">
            <v>0.2</v>
          </cell>
          <cell r="I156">
            <v>0.2</v>
          </cell>
          <cell r="J156">
            <v>0.2</v>
          </cell>
          <cell r="K156">
            <v>0.2</v>
          </cell>
          <cell r="L156">
            <v>0.2</v>
          </cell>
          <cell r="M156">
            <v>0.2</v>
          </cell>
        </row>
        <row r="157">
          <cell r="E157">
            <v>0</v>
          </cell>
          <cell r="F157">
            <v>0</v>
          </cell>
          <cell r="G157">
            <v>0</v>
          </cell>
          <cell r="H157">
            <v>0</v>
          </cell>
          <cell r="I157">
            <v>0</v>
          </cell>
          <cell r="J157">
            <v>0</v>
          </cell>
          <cell r="K157">
            <v>0</v>
          </cell>
          <cell r="L157">
            <v>0</v>
          </cell>
          <cell r="M157">
            <v>0</v>
          </cell>
        </row>
        <row r="158">
          <cell r="E158">
            <v>0</v>
          </cell>
          <cell r="F158">
            <v>0</v>
          </cell>
          <cell r="G158">
            <v>0</v>
          </cell>
          <cell r="H158">
            <v>0</v>
          </cell>
          <cell r="I158">
            <v>0</v>
          </cell>
          <cell r="J158">
            <v>0</v>
          </cell>
          <cell r="K158">
            <v>0</v>
          </cell>
          <cell r="L158">
            <v>0</v>
          </cell>
          <cell r="M158">
            <v>0</v>
          </cell>
        </row>
        <row r="159">
          <cell r="E159">
            <v>0</v>
          </cell>
          <cell r="F159">
            <v>0</v>
          </cell>
          <cell r="G159">
            <v>0</v>
          </cell>
          <cell r="H159">
            <v>0</v>
          </cell>
          <cell r="I159">
            <v>0</v>
          </cell>
          <cell r="J159">
            <v>0</v>
          </cell>
          <cell r="K159">
            <v>0</v>
          </cell>
          <cell r="L159">
            <v>0</v>
          </cell>
          <cell r="M159">
            <v>0</v>
          </cell>
        </row>
        <row r="160">
          <cell r="E160">
            <v>0</v>
          </cell>
          <cell r="F160">
            <v>0</v>
          </cell>
          <cell r="G160">
            <v>0</v>
          </cell>
          <cell r="H160">
            <v>0</v>
          </cell>
          <cell r="I160">
            <v>0</v>
          </cell>
          <cell r="J160">
            <v>0</v>
          </cell>
          <cell r="K160">
            <v>0</v>
          </cell>
          <cell r="L160">
            <v>0</v>
          </cell>
          <cell r="M160">
            <v>0</v>
          </cell>
        </row>
        <row r="161">
          <cell r="E161">
            <v>0</v>
          </cell>
          <cell r="F161">
            <v>0</v>
          </cell>
          <cell r="G161">
            <v>0</v>
          </cell>
          <cell r="H161">
            <v>0</v>
          </cell>
          <cell r="I161">
            <v>0</v>
          </cell>
          <cell r="J161">
            <v>0</v>
          </cell>
          <cell r="K161">
            <v>0</v>
          </cell>
          <cell r="L161">
            <v>0</v>
          </cell>
          <cell r="M161">
            <v>0</v>
          </cell>
        </row>
        <row r="162">
          <cell r="E162">
            <v>2</v>
          </cell>
          <cell r="F162">
            <v>2</v>
          </cell>
          <cell r="G162">
            <v>2</v>
          </cell>
          <cell r="H162">
            <v>2</v>
          </cell>
          <cell r="I162">
            <v>2</v>
          </cell>
          <cell r="J162">
            <v>2</v>
          </cell>
          <cell r="K162">
            <v>2</v>
          </cell>
          <cell r="L162">
            <v>2</v>
          </cell>
          <cell r="M162">
            <v>2</v>
          </cell>
        </row>
        <row r="163">
          <cell r="E163">
            <v>0</v>
          </cell>
          <cell r="F163">
            <v>0</v>
          </cell>
          <cell r="G163">
            <v>0</v>
          </cell>
          <cell r="H163">
            <v>0</v>
          </cell>
          <cell r="I163">
            <v>0</v>
          </cell>
          <cell r="J163">
            <v>0</v>
          </cell>
          <cell r="K163">
            <v>0</v>
          </cell>
          <cell r="L163">
            <v>0</v>
          </cell>
          <cell r="M163">
            <v>0</v>
          </cell>
        </row>
        <row r="164">
          <cell r="E164">
            <v>0</v>
          </cell>
          <cell r="F164">
            <v>0</v>
          </cell>
          <cell r="G164">
            <v>0</v>
          </cell>
          <cell r="H164">
            <v>0</v>
          </cell>
          <cell r="I164">
            <v>0</v>
          </cell>
          <cell r="J164">
            <v>0</v>
          </cell>
          <cell r="K164">
            <v>0</v>
          </cell>
          <cell r="L164">
            <v>0</v>
          </cell>
          <cell r="M164">
            <v>0</v>
          </cell>
        </row>
        <row r="165">
          <cell r="E165">
            <v>0</v>
          </cell>
          <cell r="F165">
            <v>0</v>
          </cell>
          <cell r="G165">
            <v>0</v>
          </cell>
          <cell r="H165">
            <v>0</v>
          </cell>
          <cell r="I165">
            <v>0</v>
          </cell>
          <cell r="J165">
            <v>0</v>
          </cell>
          <cell r="K165">
            <v>0</v>
          </cell>
          <cell r="L165">
            <v>0</v>
          </cell>
          <cell r="M165">
            <v>0</v>
          </cell>
        </row>
        <row r="166">
          <cell r="E166">
            <v>0</v>
          </cell>
          <cell r="F166">
            <v>0</v>
          </cell>
          <cell r="G166">
            <v>0</v>
          </cell>
          <cell r="H166">
            <v>0</v>
          </cell>
          <cell r="I166">
            <v>0</v>
          </cell>
          <cell r="J166">
            <v>0</v>
          </cell>
          <cell r="K166">
            <v>0</v>
          </cell>
          <cell r="L166">
            <v>0</v>
          </cell>
          <cell r="M166">
            <v>0</v>
          </cell>
        </row>
        <row r="167">
          <cell r="E167">
            <v>0</v>
          </cell>
          <cell r="F167">
            <v>0</v>
          </cell>
          <cell r="G167">
            <v>0</v>
          </cell>
          <cell r="H167">
            <v>0</v>
          </cell>
          <cell r="I167">
            <v>0</v>
          </cell>
          <cell r="J167">
            <v>0</v>
          </cell>
          <cell r="K167">
            <v>0</v>
          </cell>
          <cell r="L167">
            <v>0</v>
          </cell>
          <cell r="M167">
            <v>0</v>
          </cell>
        </row>
        <row r="168">
          <cell r="E168">
            <v>0</v>
          </cell>
          <cell r="F168">
            <v>0</v>
          </cell>
          <cell r="G168">
            <v>0</v>
          </cell>
          <cell r="H168">
            <v>0</v>
          </cell>
          <cell r="I168">
            <v>0</v>
          </cell>
          <cell r="J168">
            <v>0</v>
          </cell>
          <cell r="K168">
            <v>0</v>
          </cell>
          <cell r="L168">
            <v>0</v>
          </cell>
          <cell r="M168">
            <v>0</v>
          </cell>
        </row>
        <row r="169">
          <cell r="E169">
            <v>0</v>
          </cell>
          <cell r="F169">
            <v>0</v>
          </cell>
          <cell r="G169">
            <v>0</v>
          </cell>
          <cell r="H169">
            <v>0</v>
          </cell>
          <cell r="I169">
            <v>0</v>
          </cell>
          <cell r="J169">
            <v>0</v>
          </cell>
          <cell r="K169">
            <v>0</v>
          </cell>
          <cell r="L169">
            <v>0</v>
          </cell>
          <cell r="M169">
            <v>0</v>
          </cell>
        </row>
        <row r="170">
          <cell r="E170">
            <v>0</v>
          </cell>
          <cell r="F170">
            <v>0</v>
          </cell>
          <cell r="G170">
            <v>0</v>
          </cell>
          <cell r="H170">
            <v>0</v>
          </cell>
          <cell r="I170">
            <v>0</v>
          </cell>
          <cell r="J170">
            <v>0</v>
          </cell>
          <cell r="K170">
            <v>0</v>
          </cell>
          <cell r="L170">
            <v>0</v>
          </cell>
          <cell r="M170">
            <v>0</v>
          </cell>
        </row>
        <row r="171">
          <cell r="E171" t="e">
            <v>#VALUE!</v>
          </cell>
          <cell r="F171" t="e">
            <v>#VALUE!</v>
          </cell>
          <cell r="G171" t="e">
            <v>#VALUE!</v>
          </cell>
          <cell r="H171" t="e">
            <v>#VALUE!</v>
          </cell>
          <cell r="I171" t="e">
            <v>#VALUE!</v>
          </cell>
          <cell r="J171" t="e">
            <v>#VALUE!</v>
          </cell>
          <cell r="K171" t="e">
            <v>#VALUE!</v>
          </cell>
          <cell r="L171" t="e">
            <v>#VALUE!</v>
          </cell>
          <cell r="M171" t="e">
            <v>#VALUE!</v>
          </cell>
        </row>
        <row r="172">
          <cell r="E172">
            <v>12</v>
          </cell>
          <cell r="F172">
            <v>12</v>
          </cell>
          <cell r="G172">
            <v>12</v>
          </cell>
          <cell r="H172">
            <v>12</v>
          </cell>
          <cell r="I172">
            <v>12</v>
          </cell>
          <cell r="J172">
            <v>12</v>
          </cell>
          <cell r="K172">
            <v>12</v>
          </cell>
          <cell r="L172">
            <v>12</v>
          </cell>
          <cell r="M172">
            <v>12</v>
          </cell>
        </row>
        <row r="173">
          <cell r="C173">
            <v>0</v>
          </cell>
          <cell r="D173">
            <v>0</v>
          </cell>
          <cell r="E173">
            <v>0</v>
          </cell>
          <cell r="F173">
            <v>0</v>
          </cell>
          <cell r="G173">
            <v>0</v>
          </cell>
          <cell r="H173">
            <v>0</v>
          </cell>
          <cell r="I173">
            <v>0</v>
          </cell>
          <cell r="J173">
            <v>0</v>
          </cell>
          <cell r="K173">
            <v>0</v>
          </cell>
          <cell r="L173">
            <v>0</v>
          </cell>
          <cell r="M173">
            <v>0</v>
          </cell>
        </row>
        <row r="174">
          <cell r="C174">
            <v>0</v>
          </cell>
          <cell r="D174">
            <v>0</v>
          </cell>
          <cell r="E174">
            <v>0</v>
          </cell>
          <cell r="F174">
            <v>0</v>
          </cell>
          <cell r="G174">
            <v>0</v>
          </cell>
          <cell r="H174">
            <v>0</v>
          </cell>
          <cell r="I174">
            <v>0</v>
          </cell>
          <cell r="J174">
            <v>0</v>
          </cell>
          <cell r="K174">
            <v>0</v>
          </cell>
          <cell r="L174">
            <v>0</v>
          </cell>
          <cell r="M174">
            <v>0</v>
          </cell>
        </row>
        <row r="175">
          <cell r="C175">
            <v>38169.5</v>
          </cell>
          <cell r="D175">
            <v>38169.5</v>
          </cell>
          <cell r="E175">
            <v>38169.5</v>
          </cell>
          <cell r="F175">
            <v>38169.5</v>
          </cell>
          <cell r="G175">
            <v>38169.5</v>
          </cell>
          <cell r="H175">
            <v>38169.5</v>
          </cell>
          <cell r="I175">
            <v>38169.5</v>
          </cell>
          <cell r="J175">
            <v>38169.5</v>
          </cell>
          <cell r="K175">
            <v>38169.5</v>
          </cell>
          <cell r="L175">
            <v>38169.5</v>
          </cell>
          <cell r="M175">
            <v>38169.5</v>
          </cell>
        </row>
        <row r="176">
          <cell r="E176">
            <v>1254</v>
          </cell>
          <cell r="F176">
            <v>1254</v>
          </cell>
          <cell r="G176">
            <v>1254</v>
          </cell>
          <cell r="H176">
            <v>1254</v>
          </cell>
          <cell r="I176">
            <v>1254</v>
          </cell>
          <cell r="J176">
            <v>1254</v>
          </cell>
          <cell r="K176">
            <v>1254</v>
          </cell>
          <cell r="L176">
            <v>1254</v>
          </cell>
          <cell r="M176">
            <v>1254</v>
          </cell>
        </row>
        <row r="177">
          <cell r="E177">
            <v>1254</v>
          </cell>
          <cell r="F177">
            <v>1254</v>
          </cell>
          <cell r="G177">
            <v>1254</v>
          </cell>
          <cell r="H177">
            <v>1254</v>
          </cell>
          <cell r="I177">
            <v>1254</v>
          </cell>
          <cell r="J177">
            <v>1254</v>
          </cell>
          <cell r="K177">
            <v>1254</v>
          </cell>
          <cell r="L177">
            <v>1254</v>
          </cell>
          <cell r="M177">
            <v>1254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
      <sheetName val="Sheet1"/>
      <sheetName val="Sheet2"/>
      <sheetName val="Sheet3"/>
      <sheetName val="actuarial info"/>
      <sheetName val="instructions"/>
      <sheetName val="Sheet4"/>
      <sheetName val="test input"/>
    </sheetNames>
    <sheetDataSet>
      <sheetData sheetId="0" refreshError="1">
        <row r="2">
          <cell r="E2" t="str">
            <v>Tandycrafts, Inc.</v>
          </cell>
        </row>
        <row r="4">
          <cell r="E4" t="str">
            <v>Current</v>
          </cell>
        </row>
        <row r="16">
          <cell r="F16">
            <v>4</v>
          </cell>
        </row>
        <row r="32">
          <cell r="F32">
            <v>125000</v>
          </cell>
        </row>
      </sheetData>
      <sheetData sheetId="1"/>
      <sheetData sheetId="2"/>
      <sheetData sheetId="3"/>
      <sheetData sheetId="4"/>
      <sheetData sheetId="5"/>
      <sheetData sheetId="6"/>
      <sheetData sheetId="7"/>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heet1"/>
    </sheetNames>
    <sheetDataSet>
      <sheetData sheetId="0"/>
      <sheetData sheetId="1">
        <row r="2">
          <cell r="D2">
            <v>1107.1500000000001</v>
          </cell>
          <cell r="F2" t="str">
            <v>Y</v>
          </cell>
        </row>
        <row r="3">
          <cell r="D3">
            <v>139.55000000000001</v>
          </cell>
          <cell r="F3" t="str">
            <v>Y</v>
          </cell>
        </row>
        <row r="4">
          <cell r="D4">
            <v>280</v>
          </cell>
          <cell r="F4" t="str">
            <v>Y</v>
          </cell>
        </row>
        <row r="5">
          <cell r="D5">
            <v>581.29999999999995</v>
          </cell>
          <cell r="F5" t="str">
            <v>Y</v>
          </cell>
        </row>
        <row r="6">
          <cell r="D6">
            <v>1297</v>
          </cell>
          <cell r="F6" t="str">
            <v>Y</v>
          </cell>
        </row>
        <row r="7">
          <cell r="D7">
            <v>4645</v>
          </cell>
          <cell r="F7" t="str">
            <v>Y</v>
          </cell>
        </row>
        <row r="8">
          <cell r="D8">
            <v>652.04999999999995</v>
          </cell>
          <cell r="F8" t="str">
            <v>Y</v>
          </cell>
        </row>
        <row r="9">
          <cell r="D9">
            <v>14539</v>
          </cell>
          <cell r="F9" t="str">
            <v>Y</v>
          </cell>
        </row>
        <row r="10">
          <cell r="D10">
            <v>232.1</v>
          </cell>
          <cell r="F10" t="str">
            <v>Y</v>
          </cell>
        </row>
        <row r="11">
          <cell r="D11">
            <v>85</v>
          </cell>
          <cell r="F11" t="str">
            <v>Y</v>
          </cell>
        </row>
        <row r="12">
          <cell r="D12">
            <v>28144</v>
          </cell>
          <cell r="F12" t="str">
            <v>Y</v>
          </cell>
        </row>
        <row r="13">
          <cell r="D13">
            <v>249724.38</v>
          </cell>
          <cell r="F13" t="str">
            <v>Y</v>
          </cell>
        </row>
        <row r="14">
          <cell r="D14">
            <v>348.35</v>
          </cell>
          <cell r="F14" t="str">
            <v>Y</v>
          </cell>
        </row>
        <row r="15">
          <cell r="D15">
            <v>104</v>
          </cell>
          <cell r="F15" t="str">
            <v>Y</v>
          </cell>
        </row>
        <row r="16">
          <cell r="D16">
            <v>1288</v>
          </cell>
          <cell r="F16" t="str">
            <v>Y</v>
          </cell>
        </row>
        <row r="17">
          <cell r="D17">
            <v>257962.1</v>
          </cell>
          <cell r="F17" t="str">
            <v>Y</v>
          </cell>
        </row>
        <row r="18">
          <cell r="D18">
            <v>342</v>
          </cell>
          <cell r="F18" t="str">
            <v>Y</v>
          </cell>
        </row>
        <row r="19">
          <cell r="D19">
            <v>664.97</v>
          </cell>
          <cell r="F19" t="str">
            <v>Y</v>
          </cell>
        </row>
        <row r="20">
          <cell r="D20">
            <v>39</v>
          </cell>
          <cell r="F20" t="str">
            <v>Y</v>
          </cell>
        </row>
        <row r="21">
          <cell r="D21">
            <v>145</v>
          </cell>
          <cell r="F21" t="str">
            <v>Y</v>
          </cell>
        </row>
        <row r="22">
          <cell r="D22">
            <v>851</v>
          </cell>
          <cell r="F22" t="str">
            <v>Y</v>
          </cell>
        </row>
        <row r="23">
          <cell r="D23">
            <v>349</v>
          </cell>
          <cell r="F23" t="str">
            <v>Y</v>
          </cell>
        </row>
        <row r="24">
          <cell r="D24">
            <v>1754</v>
          </cell>
          <cell r="F24" t="str">
            <v>Y</v>
          </cell>
        </row>
        <row r="25">
          <cell r="D25">
            <v>2133</v>
          </cell>
          <cell r="F25" t="str">
            <v>Y</v>
          </cell>
        </row>
        <row r="26">
          <cell r="D26">
            <v>1459.58</v>
          </cell>
          <cell r="F26" t="str">
            <v>Y</v>
          </cell>
        </row>
        <row r="27">
          <cell r="D27">
            <v>25</v>
          </cell>
          <cell r="F27" t="str">
            <v>Y</v>
          </cell>
        </row>
        <row r="28">
          <cell r="D28">
            <v>59</v>
          </cell>
          <cell r="F28" t="str">
            <v>Y</v>
          </cell>
        </row>
        <row r="29">
          <cell r="D29">
            <v>220</v>
          </cell>
          <cell r="F29" t="str">
            <v>Y</v>
          </cell>
        </row>
        <row r="30">
          <cell r="D30">
            <v>570.5</v>
          </cell>
          <cell r="F30" t="str">
            <v>Y</v>
          </cell>
        </row>
        <row r="31">
          <cell r="D31">
            <v>380</v>
          </cell>
          <cell r="F31" t="str">
            <v>Y</v>
          </cell>
        </row>
        <row r="32">
          <cell r="D32">
            <v>1189</v>
          </cell>
          <cell r="F32" t="str">
            <v>Y</v>
          </cell>
        </row>
        <row r="33">
          <cell r="D33">
            <v>30.4</v>
          </cell>
          <cell r="F33" t="str">
            <v>Y</v>
          </cell>
        </row>
        <row r="34">
          <cell r="D34">
            <v>180</v>
          </cell>
          <cell r="F34" t="str">
            <v>Y</v>
          </cell>
        </row>
        <row r="35">
          <cell r="D35">
            <v>2751</v>
          </cell>
          <cell r="F35" t="str">
            <v>Y</v>
          </cell>
        </row>
        <row r="36">
          <cell r="D36">
            <v>121</v>
          </cell>
          <cell r="F36" t="str">
            <v>Y</v>
          </cell>
        </row>
        <row r="37">
          <cell r="D37">
            <v>142341.01999999999</v>
          </cell>
          <cell r="F37" t="str">
            <v>Y</v>
          </cell>
        </row>
        <row r="38">
          <cell r="D38">
            <v>3701.89</v>
          </cell>
          <cell r="F38" t="str">
            <v>Y</v>
          </cell>
        </row>
        <row r="39">
          <cell r="D39">
            <v>15612.26</v>
          </cell>
          <cell r="F39" t="str">
            <v>Y</v>
          </cell>
        </row>
        <row r="40">
          <cell r="D40">
            <v>73585.649999999994</v>
          </cell>
          <cell r="F40" t="str">
            <v>Y</v>
          </cell>
        </row>
        <row r="41">
          <cell r="D41">
            <v>2463.3000000000002</v>
          </cell>
          <cell r="F41" t="str">
            <v>Y</v>
          </cell>
        </row>
        <row r="42">
          <cell r="D42">
            <v>1101.3499999999999</v>
          </cell>
          <cell r="F42" t="str">
            <v>Y</v>
          </cell>
        </row>
        <row r="43">
          <cell r="D43">
            <v>385</v>
          </cell>
          <cell r="F43" t="str">
            <v>Y</v>
          </cell>
        </row>
        <row r="44">
          <cell r="D44">
            <v>110</v>
          </cell>
          <cell r="F44" t="str">
            <v>Y</v>
          </cell>
        </row>
        <row r="45">
          <cell r="D45">
            <v>11124</v>
          </cell>
          <cell r="F45" t="str">
            <v>Y</v>
          </cell>
        </row>
        <row r="46">
          <cell r="D46">
            <v>361</v>
          </cell>
          <cell r="F46" t="str">
            <v>Y</v>
          </cell>
        </row>
        <row r="47">
          <cell r="D47">
            <v>34</v>
          </cell>
          <cell r="F47" t="str">
            <v>Y</v>
          </cell>
        </row>
        <row r="48">
          <cell r="D48">
            <v>200</v>
          </cell>
          <cell r="F48" t="str">
            <v>Y</v>
          </cell>
        </row>
        <row r="49">
          <cell r="D49">
            <v>256</v>
          </cell>
          <cell r="F49" t="str">
            <v>Y</v>
          </cell>
        </row>
        <row r="50">
          <cell r="D50">
            <v>200</v>
          </cell>
          <cell r="F50" t="str">
            <v>Y</v>
          </cell>
        </row>
        <row r="51">
          <cell r="D51">
            <v>162</v>
          </cell>
          <cell r="F51" t="str">
            <v>Y</v>
          </cell>
        </row>
        <row r="52">
          <cell r="D52">
            <v>76</v>
          </cell>
          <cell r="F52" t="str">
            <v>Y</v>
          </cell>
        </row>
        <row r="53">
          <cell r="D53">
            <v>3389.96</v>
          </cell>
          <cell r="F53" t="str">
            <v>Y</v>
          </cell>
        </row>
        <row r="54">
          <cell r="D54">
            <v>45</v>
          </cell>
          <cell r="F54" t="str">
            <v>Y</v>
          </cell>
        </row>
        <row r="55">
          <cell r="D55">
            <v>629</v>
          </cell>
          <cell r="F55" t="str">
            <v>Y</v>
          </cell>
        </row>
        <row r="56">
          <cell r="D56">
            <v>1133</v>
          </cell>
          <cell r="F56" t="str">
            <v>Y</v>
          </cell>
        </row>
        <row r="57">
          <cell r="D57">
            <v>39</v>
          </cell>
          <cell r="F57" t="str">
            <v>Y</v>
          </cell>
        </row>
        <row r="58">
          <cell r="D58">
            <v>1235</v>
          </cell>
          <cell r="F58" t="str">
            <v>Y</v>
          </cell>
        </row>
        <row r="59">
          <cell r="D59">
            <v>297</v>
          </cell>
          <cell r="F59" t="str">
            <v>Y</v>
          </cell>
        </row>
        <row r="60">
          <cell r="D60">
            <v>245</v>
          </cell>
          <cell r="F60" t="str">
            <v>Y</v>
          </cell>
        </row>
        <row r="61">
          <cell r="D61">
            <v>1005</v>
          </cell>
          <cell r="F61" t="str">
            <v>Y</v>
          </cell>
        </row>
        <row r="62">
          <cell r="D62">
            <v>348.8</v>
          </cell>
          <cell r="F62" t="str">
            <v>Y</v>
          </cell>
        </row>
        <row r="63">
          <cell r="D63">
            <v>66</v>
          </cell>
          <cell r="F63" t="str">
            <v>Y</v>
          </cell>
        </row>
        <row r="64">
          <cell r="D64">
            <v>750</v>
          </cell>
          <cell r="F64" t="str">
            <v>Y</v>
          </cell>
        </row>
        <row r="65">
          <cell r="D65">
            <v>60</v>
          </cell>
          <cell r="F65" t="str">
            <v>Y</v>
          </cell>
        </row>
        <row r="66">
          <cell r="D66">
            <v>50</v>
          </cell>
          <cell r="F66" t="str">
            <v>Y</v>
          </cell>
        </row>
        <row r="67">
          <cell r="D67">
            <v>8137</v>
          </cell>
          <cell r="F67" t="str">
            <v>Y</v>
          </cell>
        </row>
        <row r="68">
          <cell r="D68">
            <v>130</v>
          </cell>
          <cell r="F68" t="str">
            <v>Y</v>
          </cell>
        </row>
        <row r="69">
          <cell r="D69">
            <v>110</v>
          </cell>
          <cell r="F69" t="str">
            <v>Y</v>
          </cell>
        </row>
        <row r="70">
          <cell r="D70">
            <v>261</v>
          </cell>
          <cell r="F70" t="str">
            <v>Y</v>
          </cell>
        </row>
        <row r="71">
          <cell r="D71">
            <v>484</v>
          </cell>
          <cell r="F71" t="str">
            <v>Y</v>
          </cell>
        </row>
        <row r="72">
          <cell r="D72">
            <v>406</v>
          </cell>
          <cell r="F72" t="str">
            <v>Y</v>
          </cell>
        </row>
        <row r="73">
          <cell r="D73">
            <v>112</v>
          </cell>
          <cell r="F73" t="str">
            <v>Y</v>
          </cell>
        </row>
        <row r="74">
          <cell r="D74">
            <v>601.5</v>
          </cell>
          <cell r="F74" t="str">
            <v>Y</v>
          </cell>
        </row>
        <row r="75">
          <cell r="D75">
            <v>2540</v>
          </cell>
          <cell r="F75" t="str">
            <v>Y</v>
          </cell>
        </row>
        <row r="76">
          <cell r="D76">
            <v>605</v>
          </cell>
          <cell r="F76" t="str">
            <v>Y</v>
          </cell>
        </row>
        <row r="77">
          <cell r="D77">
            <v>54</v>
          </cell>
          <cell r="F77" t="str">
            <v>Y</v>
          </cell>
        </row>
        <row r="78">
          <cell r="D78">
            <v>165</v>
          </cell>
          <cell r="F78" t="str">
            <v>Y</v>
          </cell>
        </row>
        <row r="79">
          <cell r="D79">
            <v>5176</v>
          </cell>
          <cell r="F79" t="str">
            <v>Y</v>
          </cell>
        </row>
        <row r="80">
          <cell r="D80">
            <v>600</v>
          </cell>
          <cell r="F80" t="str">
            <v>Y</v>
          </cell>
        </row>
        <row r="81">
          <cell r="D81">
            <v>590</v>
          </cell>
          <cell r="F81" t="str">
            <v>Y</v>
          </cell>
        </row>
        <row r="82">
          <cell r="D82">
            <v>125</v>
          </cell>
          <cell r="F82" t="str">
            <v>Y</v>
          </cell>
        </row>
        <row r="83">
          <cell r="D83">
            <v>1311</v>
          </cell>
          <cell r="F83" t="str">
            <v>Y</v>
          </cell>
        </row>
        <row r="84">
          <cell r="D84">
            <v>1240</v>
          </cell>
          <cell r="F84" t="str">
            <v>Y</v>
          </cell>
        </row>
        <row r="85">
          <cell r="D85">
            <v>304.5</v>
          </cell>
          <cell r="F85" t="str">
            <v>Y</v>
          </cell>
        </row>
        <row r="86">
          <cell r="D86">
            <v>4676.5</v>
          </cell>
          <cell r="F86" t="str">
            <v>Y</v>
          </cell>
        </row>
        <row r="87">
          <cell r="D87">
            <v>60</v>
          </cell>
          <cell r="F87" t="str">
            <v>Y</v>
          </cell>
        </row>
        <row r="88">
          <cell r="D88">
            <v>70</v>
          </cell>
          <cell r="F88" t="str">
            <v>Y</v>
          </cell>
        </row>
        <row r="89">
          <cell r="D89">
            <v>260.89999999999998</v>
          </cell>
          <cell r="F89" t="str">
            <v>Y</v>
          </cell>
        </row>
        <row r="90">
          <cell r="D90">
            <v>150</v>
          </cell>
          <cell r="F90" t="str">
            <v>Y</v>
          </cell>
        </row>
        <row r="91">
          <cell r="D91">
            <v>4494</v>
          </cell>
          <cell r="F91" t="str">
            <v>Y</v>
          </cell>
        </row>
        <row r="92">
          <cell r="D92">
            <v>318.51</v>
          </cell>
          <cell r="F92" t="str">
            <v>Y</v>
          </cell>
        </row>
        <row r="93">
          <cell r="D93">
            <v>300</v>
          </cell>
          <cell r="F93" t="str">
            <v>Y</v>
          </cell>
        </row>
        <row r="94">
          <cell r="D94">
            <v>475.25</v>
          </cell>
          <cell r="F94" t="str">
            <v>Y</v>
          </cell>
        </row>
        <row r="95">
          <cell r="D95">
            <v>193</v>
          </cell>
          <cell r="F95" t="str">
            <v>Y</v>
          </cell>
        </row>
        <row r="96">
          <cell r="D96">
            <v>400</v>
          </cell>
          <cell r="F96" t="str">
            <v>Y</v>
          </cell>
        </row>
        <row r="97">
          <cell r="D97">
            <v>170.5</v>
          </cell>
          <cell r="F97" t="str">
            <v>Y</v>
          </cell>
        </row>
        <row r="98">
          <cell r="D98">
            <v>145.5</v>
          </cell>
          <cell r="F98" t="str">
            <v>Y</v>
          </cell>
        </row>
        <row r="99">
          <cell r="D99">
            <v>43</v>
          </cell>
          <cell r="F99" t="str">
            <v>Y</v>
          </cell>
        </row>
        <row r="100">
          <cell r="D100">
            <v>3664</v>
          </cell>
          <cell r="F100" t="str">
            <v>Y</v>
          </cell>
        </row>
        <row r="101">
          <cell r="D101">
            <v>25</v>
          </cell>
          <cell r="F101" t="str">
            <v>Y</v>
          </cell>
        </row>
        <row r="102">
          <cell r="D102">
            <v>133.5</v>
          </cell>
          <cell r="F102" t="str">
            <v>Y</v>
          </cell>
        </row>
        <row r="103">
          <cell r="D103">
            <v>209</v>
          </cell>
          <cell r="F103" t="str">
            <v>Y</v>
          </cell>
        </row>
        <row r="104">
          <cell r="D104">
            <v>125</v>
          </cell>
          <cell r="F104" t="str">
            <v>Y</v>
          </cell>
        </row>
        <row r="105">
          <cell r="D105">
            <v>1002</v>
          </cell>
          <cell r="F105" t="str">
            <v>Y</v>
          </cell>
        </row>
        <row r="106">
          <cell r="D106">
            <v>282</v>
          </cell>
          <cell r="F106" t="str">
            <v>Y</v>
          </cell>
        </row>
        <row r="107">
          <cell r="D107">
            <v>107.5</v>
          </cell>
          <cell r="F107" t="str">
            <v>Y</v>
          </cell>
        </row>
        <row r="108">
          <cell r="D108">
            <v>120.07</v>
          </cell>
          <cell r="F108" t="str">
            <v>Y</v>
          </cell>
        </row>
        <row r="109">
          <cell r="D109">
            <v>196</v>
          </cell>
          <cell r="F109" t="str">
            <v>Y</v>
          </cell>
        </row>
        <row r="110">
          <cell r="D110">
            <v>30590.12</v>
          </cell>
          <cell r="F110" t="str">
            <v>Y</v>
          </cell>
        </row>
        <row r="111">
          <cell r="D111">
            <v>128.4</v>
          </cell>
          <cell r="F111" t="str">
            <v>Y</v>
          </cell>
        </row>
        <row r="112">
          <cell r="D112">
            <v>6951.12</v>
          </cell>
          <cell r="F112" t="str">
            <v>Y</v>
          </cell>
        </row>
        <row r="113">
          <cell r="D113">
            <v>3645.75</v>
          </cell>
          <cell r="F113" t="str">
            <v>Y</v>
          </cell>
        </row>
        <row r="114">
          <cell r="D114">
            <v>722.52</v>
          </cell>
          <cell r="F114" t="str">
            <v>Y</v>
          </cell>
        </row>
        <row r="115">
          <cell r="D115">
            <v>35</v>
          </cell>
          <cell r="F115" t="str">
            <v>Y</v>
          </cell>
        </row>
        <row r="116">
          <cell r="D116">
            <v>21869.1</v>
          </cell>
          <cell r="F116" t="str">
            <v>Y</v>
          </cell>
        </row>
        <row r="117">
          <cell r="D117">
            <v>11372.58</v>
          </cell>
          <cell r="F117" t="str">
            <v>Y</v>
          </cell>
        </row>
        <row r="118">
          <cell r="D118">
            <v>58182.76</v>
          </cell>
          <cell r="F118" t="str">
            <v>Y</v>
          </cell>
        </row>
        <row r="119">
          <cell r="D119">
            <v>1436</v>
          </cell>
          <cell r="F119" t="str">
            <v>Y</v>
          </cell>
        </row>
        <row r="120">
          <cell r="D120">
            <v>71.5</v>
          </cell>
          <cell r="F120" t="str">
            <v>Y</v>
          </cell>
        </row>
        <row r="121">
          <cell r="D121">
            <v>170</v>
          </cell>
          <cell r="F121" t="str">
            <v>Y</v>
          </cell>
        </row>
        <row r="122">
          <cell r="D122">
            <v>1500</v>
          </cell>
          <cell r="F122" t="str">
            <v>Y</v>
          </cell>
        </row>
        <row r="123">
          <cell r="D123">
            <v>335</v>
          </cell>
          <cell r="F123" t="str">
            <v>Y</v>
          </cell>
        </row>
        <row r="124">
          <cell r="D124">
            <v>113.3</v>
          </cell>
          <cell r="F124" t="str">
            <v>Y</v>
          </cell>
        </row>
        <row r="125">
          <cell r="D125">
            <v>612</v>
          </cell>
          <cell r="F125" t="str">
            <v>Y</v>
          </cell>
        </row>
        <row r="126">
          <cell r="D126">
            <v>1180.5</v>
          </cell>
          <cell r="F126" t="str">
            <v>Y</v>
          </cell>
        </row>
        <row r="127">
          <cell r="D127">
            <v>288</v>
          </cell>
          <cell r="F127" t="str">
            <v>Y</v>
          </cell>
        </row>
        <row r="128">
          <cell r="D128">
            <v>60</v>
          </cell>
          <cell r="F128" t="str">
            <v>Y</v>
          </cell>
        </row>
        <row r="129">
          <cell r="D129">
            <v>64</v>
          </cell>
          <cell r="F129" t="str">
            <v>Y</v>
          </cell>
        </row>
        <row r="130">
          <cell r="D130">
            <v>1412</v>
          </cell>
          <cell r="F130" t="str">
            <v>Y</v>
          </cell>
        </row>
        <row r="131">
          <cell r="D131">
            <v>2400.3200000000002</v>
          </cell>
          <cell r="F131" t="str">
            <v>Y</v>
          </cell>
        </row>
        <row r="132">
          <cell r="D132">
            <v>142</v>
          </cell>
          <cell r="F132" t="str">
            <v>Y</v>
          </cell>
        </row>
        <row r="133">
          <cell r="D133">
            <v>700</v>
          </cell>
          <cell r="F133" t="str">
            <v>Y</v>
          </cell>
        </row>
        <row r="134">
          <cell r="D134">
            <v>64</v>
          </cell>
          <cell r="F134" t="str">
            <v>Y</v>
          </cell>
        </row>
        <row r="135">
          <cell r="D135">
            <v>257</v>
          </cell>
          <cell r="F135" t="str">
            <v>Y</v>
          </cell>
        </row>
        <row r="136">
          <cell r="D136">
            <v>244</v>
          </cell>
          <cell r="F136" t="str">
            <v>Y</v>
          </cell>
        </row>
        <row r="137">
          <cell r="D137">
            <v>709.96</v>
          </cell>
          <cell r="F137" t="str">
            <v>Y</v>
          </cell>
        </row>
        <row r="138">
          <cell r="D138">
            <v>99</v>
          </cell>
          <cell r="F138" t="str">
            <v>Y</v>
          </cell>
        </row>
        <row r="139">
          <cell r="D139">
            <v>1288</v>
          </cell>
          <cell r="F139" t="str">
            <v>Y</v>
          </cell>
        </row>
        <row r="140">
          <cell r="D140">
            <v>80</v>
          </cell>
          <cell r="F140" t="str">
            <v>Y</v>
          </cell>
        </row>
        <row r="141">
          <cell r="D141">
            <v>282</v>
          </cell>
          <cell r="F141" t="str">
            <v>Y</v>
          </cell>
        </row>
        <row r="142">
          <cell r="D142">
            <v>110</v>
          </cell>
          <cell r="F142" t="str">
            <v>Y</v>
          </cell>
        </row>
        <row r="143">
          <cell r="D143">
            <v>2764</v>
          </cell>
          <cell r="F143" t="str">
            <v>Y</v>
          </cell>
        </row>
        <row r="144">
          <cell r="D144">
            <v>29</v>
          </cell>
          <cell r="F144" t="str">
            <v>Y</v>
          </cell>
        </row>
        <row r="145">
          <cell r="D145">
            <v>90</v>
          </cell>
          <cell r="F145" t="str">
            <v>Y</v>
          </cell>
        </row>
        <row r="146">
          <cell r="D146">
            <v>600</v>
          </cell>
          <cell r="F146" t="str">
            <v>Y</v>
          </cell>
        </row>
        <row r="147">
          <cell r="D147">
            <v>705</v>
          </cell>
          <cell r="F147" t="str">
            <v>Y</v>
          </cell>
        </row>
        <row r="148">
          <cell r="D148">
            <v>644</v>
          </cell>
          <cell r="F148" t="str">
            <v>Y</v>
          </cell>
        </row>
        <row r="149">
          <cell r="D149">
            <v>2688</v>
          </cell>
          <cell r="F149" t="str">
            <v>Y</v>
          </cell>
        </row>
        <row r="150">
          <cell r="D150">
            <v>49.15</v>
          </cell>
          <cell r="F150" t="str">
            <v>Y</v>
          </cell>
        </row>
        <row r="151">
          <cell r="D151">
            <v>62</v>
          </cell>
          <cell r="F151" t="str">
            <v>Y</v>
          </cell>
        </row>
        <row r="152">
          <cell r="D152">
            <v>245</v>
          </cell>
          <cell r="F152" t="str">
            <v>Y</v>
          </cell>
        </row>
        <row r="153">
          <cell r="D153">
            <v>1210</v>
          </cell>
          <cell r="F153" t="str">
            <v>Y</v>
          </cell>
        </row>
        <row r="154">
          <cell r="D154">
            <v>434</v>
          </cell>
          <cell r="F154" t="str">
            <v>Y</v>
          </cell>
        </row>
        <row r="155">
          <cell r="D155">
            <v>583.75</v>
          </cell>
          <cell r="F155" t="str">
            <v>Y</v>
          </cell>
        </row>
        <row r="156">
          <cell r="D156">
            <v>1811</v>
          </cell>
          <cell r="F156" t="str">
            <v>Y</v>
          </cell>
        </row>
        <row r="157">
          <cell r="D157">
            <v>599</v>
          </cell>
          <cell r="F157" t="str">
            <v>Y</v>
          </cell>
        </row>
        <row r="158">
          <cell r="D158">
            <v>211</v>
          </cell>
          <cell r="F158" t="str">
            <v>Y</v>
          </cell>
        </row>
        <row r="159">
          <cell r="D159">
            <v>98</v>
          </cell>
          <cell r="F159" t="str">
            <v>Y</v>
          </cell>
        </row>
        <row r="160">
          <cell r="D160">
            <v>622</v>
          </cell>
          <cell r="F160" t="str">
            <v>Y</v>
          </cell>
        </row>
        <row r="161">
          <cell r="D161">
            <v>1388</v>
          </cell>
          <cell r="F161" t="str">
            <v>Y</v>
          </cell>
        </row>
        <row r="162">
          <cell r="D162">
            <v>1338.22</v>
          </cell>
          <cell r="F162" t="str">
            <v>Y</v>
          </cell>
        </row>
        <row r="163">
          <cell r="D163">
            <v>617</v>
          </cell>
          <cell r="F163" t="str">
            <v>Y</v>
          </cell>
        </row>
        <row r="164">
          <cell r="D164">
            <v>255</v>
          </cell>
          <cell r="F164" t="str">
            <v>Y</v>
          </cell>
        </row>
        <row r="165">
          <cell r="D165">
            <v>625.5</v>
          </cell>
          <cell r="F165" t="str">
            <v>Y</v>
          </cell>
        </row>
        <row r="166">
          <cell r="D166">
            <v>1653</v>
          </cell>
          <cell r="F166" t="str">
            <v>Y</v>
          </cell>
        </row>
        <row r="167">
          <cell r="D167">
            <v>238</v>
          </cell>
          <cell r="F167" t="str">
            <v>Y</v>
          </cell>
        </row>
        <row r="168">
          <cell r="D168">
            <v>30.53</v>
          </cell>
          <cell r="F168" t="str">
            <v>Y</v>
          </cell>
        </row>
        <row r="169">
          <cell r="D169">
            <v>1584</v>
          </cell>
          <cell r="F169" t="str">
            <v>Y</v>
          </cell>
        </row>
        <row r="170">
          <cell r="D170">
            <v>540</v>
          </cell>
          <cell r="F170" t="str">
            <v>Y</v>
          </cell>
        </row>
        <row r="171">
          <cell r="D171">
            <v>1034.43</v>
          </cell>
          <cell r="F171" t="str">
            <v>Y</v>
          </cell>
        </row>
        <row r="172">
          <cell r="D172">
            <v>125</v>
          </cell>
          <cell r="F172" t="str">
            <v>Y</v>
          </cell>
        </row>
        <row r="173">
          <cell r="D173">
            <v>16139.66</v>
          </cell>
          <cell r="F173" t="str">
            <v>Y</v>
          </cell>
        </row>
        <row r="174">
          <cell r="D174">
            <v>2835</v>
          </cell>
          <cell r="F174" t="str">
            <v>Y</v>
          </cell>
        </row>
        <row r="175">
          <cell r="D175">
            <v>140</v>
          </cell>
          <cell r="F175" t="str">
            <v>Y</v>
          </cell>
        </row>
        <row r="176">
          <cell r="D176">
            <v>125.38</v>
          </cell>
          <cell r="F176" t="str">
            <v>Y</v>
          </cell>
        </row>
        <row r="177">
          <cell r="D177">
            <v>55</v>
          </cell>
          <cell r="F177" t="str">
            <v>Y</v>
          </cell>
        </row>
        <row r="178">
          <cell r="D178">
            <v>95</v>
          </cell>
          <cell r="F178" t="str">
            <v>Y</v>
          </cell>
        </row>
        <row r="179">
          <cell r="D179">
            <v>885</v>
          </cell>
          <cell r="F179" t="str">
            <v>Y</v>
          </cell>
        </row>
        <row r="180">
          <cell r="D180">
            <v>345</v>
          </cell>
          <cell r="F180" t="str">
            <v>Y</v>
          </cell>
        </row>
        <row r="181">
          <cell r="D181">
            <v>283</v>
          </cell>
          <cell r="F181" t="str">
            <v>Y</v>
          </cell>
        </row>
        <row r="182">
          <cell r="D182">
            <v>85</v>
          </cell>
          <cell r="F182" t="str">
            <v>Y</v>
          </cell>
        </row>
        <row r="183">
          <cell r="D183">
            <v>442.15</v>
          </cell>
          <cell r="F183" t="str">
            <v>Y</v>
          </cell>
        </row>
        <row r="184">
          <cell r="D184">
            <v>45</v>
          </cell>
          <cell r="F184" t="str">
            <v>Y</v>
          </cell>
        </row>
        <row r="185">
          <cell r="D185">
            <v>70</v>
          </cell>
          <cell r="F185" t="str">
            <v>Y</v>
          </cell>
        </row>
        <row r="186">
          <cell r="D186">
            <v>116</v>
          </cell>
          <cell r="F186" t="str">
            <v>Y</v>
          </cell>
        </row>
        <row r="187">
          <cell r="D187">
            <v>110</v>
          </cell>
          <cell r="F187" t="str">
            <v>Y</v>
          </cell>
        </row>
        <row r="188">
          <cell r="D188">
            <v>832</v>
          </cell>
          <cell r="F188" t="str">
            <v>Y</v>
          </cell>
        </row>
        <row r="189">
          <cell r="D189">
            <v>118</v>
          </cell>
          <cell r="F189" t="str">
            <v>Y</v>
          </cell>
        </row>
        <row r="190">
          <cell r="D190">
            <v>491.7</v>
          </cell>
          <cell r="F190" t="str">
            <v>Y</v>
          </cell>
        </row>
        <row r="191">
          <cell r="D191">
            <v>225</v>
          </cell>
          <cell r="F191" t="str">
            <v>Y</v>
          </cell>
        </row>
        <row r="192">
          <cell r="D192">
            <v>528</v>
          </cell>
          <cell r="F192" t="str">
            <v>Y</v>
          </cell>
        </row>
        <row r="193">
          <cell r="D193">
            <v>64.91</v>
          </cell>
          <cell r="F193" t="str">
            <v>Y</v>
          </cell>
        </row>
        <row r="194">
          <cell r="D194">
            <v>165</v>
          </cell>
          <cell r="F194" t="str">
            <v>Y</v>
          </cell>
        </row>
        <row r="195">
          <cell r="D195">
            <v>758</v>
          </cell>
          <cell r="F195" t="str">
            <v>Y</v>
          </cell>
        </row>
        <row r="196">
          <cell r="D196">
            <v>765</v>
          </cell>
          <cell r="F196" t="str">
            <v>Y</v>
          </cell>
        </row>
        <row r="197">
          <cell r="D197">
            <v>389.31</v>
          </cell>
          <cell r="F197" t="str">
            <v>Y</v>
          </cell>
        </row>
        <row r="198">
          <cell r="D198">
            <v>130</v>
          </cell>
          <cell r="F198" t="str">
            <v>Y</v>
          </cell>
        </row>
        <row r="199">
          <cell r="D199">
            <v>380</v>
          </cell>
          <cell r="F199" t="str">
            <v>Y</v>
          </cell>
        </row>
        <row r="200">
          <cell r="D200">
            <v>168</v>
          </cell>
          <cell r="F200" t="str">
            <v>Y</v>
          </cell>
        </row>
        <row r="201">
          <cell r="D201">
            <v>32.200000000000003</v>
          </cell>
          <cell r="F201" t="str">
            <v>Y</v>
          </cell>
        </row>
        <row r="202">
          <cell r="D202">
            <v>1472</v>
          </cell>
          <cell r="F202" t="str">
            <v>Y</v>
          </cell>
        </row>
        <row r="203">
          <cell r="D203">
            <v>96</v>
          </cell>
          <cell r="F203" t="str">
            <v>Y</v>
          </cell>
        </row>
        <row r="204">
          <cell r="D204">
            <v>24329.23</v>
          </cell>
          <cell r="F204" t="str">
            <v>Y</v>
          </cell>
        </row>
        <row r="205">
          <cell r="D205">
            <v>8.18</v>
          </cell>
          <cell r="F205" t="str">
            <v>Y</v>
          </cell>
        </row>
        <row r="206">
          <cell r="D206">
            <v>120</v>
          </cell>
          <cell r="F206" t="str">
            <v>Y</v>
          </cell>
        </row>
        <row r="207">
          <cell r="D207">
            <v>625.55999999999995</v>
          </cell>
          <cell r="F207" t="str">
            <v>Y</v>
          </cell>
        </row>
        <row r="208">
          <cell r="D208">
            <v>2250</v>
          </cell>
          <cell r="F208" t="str">
            <v>Y</v>
          </cell>
        </row>
        <row r="209">
          <cell r="D209">
            <v>1382</v>
          </cell>
          <cell r="F209" t="str">
            <v>Y</v>
          </cell>
        </row>
        <row r="210">
          <cell r="D210">
            <v>2160</v>
          </cell>
          <cell r="F210" t="str">
            <v>Y</v>
          </cell>
        </row>
        <row r="211">
          <cell r="D211">
            <v>357</v>
          </cell>
          <cell r="F211" t="str">
            <v>Y</v>
          </cell>
        </row>
        <row r="212">
          <cell r="D212">
            <v>81.25</v>
          </cell>
          <cell r="F212" t="str">
            <v>Y</v>
          </cell>
        </row>
        <row r="213">
          <cell r="D213">
            <v>282</v>
          </cell>
          <cell r="F213" t="str">
            <v>Y</v>
          </cell>
        </row>
        <row r="214">
          <cell r="D214">
            <v>124</v>
          </cell>
          <cell r="F214" t="str">
            <v>Y</v>
          </cell>
        </row>
        <row r="215">
          <cell r="D215">
            <v>24053.22</v>
          </cell>
          <cell r="F215" t="str">
            <v>Y</v>
          </cell>
        </row>
        <row r="216">
          <cell r="D216">
            <v>209</v>
          </cell>
          <cell r="F216" t="str">
            <v>Y</v>
          </cell>
        </row>
        <row r="217">
          <cell r="D217">
            <v>2252.5300000000002</v>
          </cell>
          <cell r="F217" t="str">
            <v>Y</v>
          </cell>
        </row>
        <row r="218">
          <cell r="D218">
            <v>2685</v>
          </cell>
          <cell r="F218" t="str">
            <v>Y</v>
          </cell>
        </row>
        <row r="219">
          <cell r="D219">
            <v>115</v>
          </cell>
          <cell r="F219" t="str">
            <v>Y</v>
          </cell>
        </row>
        <row r="220">
          <cell r="D220">
            <v>545</v>
          </cell>
          <cell r="F220" t="str">
            <v>Y</v>
          </cell>
        </row>
        <row r="221">
          <cell r="D221">
            <v>3330</v>
          </cell>
          <cell r="F221" t="str">
            <v>Y</v>
          </cell>
        </row>
        <row r="222">
          <cell r="D222">
            <v>1434</v>
          </cell>
          <cell r="F222" t="str">
            <v>Y</v>
          </cell>
        </row>
        <row r="223">
          <cell r="D223">
            <v>1540</v>
          </cell>
          <cell r="F223" t="str">
            <v>Y</v>
          </cell>
        </row>
        <row r="224">
          <cell r="D224">
            <v>3698</v>
          </cell>
          <cell r="F224" t="str">
            <v>Y</v>
          </cell>
        </row>
        <row r="225">
          <cell r="D225">
            <v>16442.39</v>
          </cell>
          <cell r="F225" t="str">
            <v>Y</v>
          </cell>
        </row>
        <row r="226">
          <cell r="D226">
            <v>862</v>
          </cell>
          <cell r="F226" t="str">
            <v>Y</v>
          </cell>
        </row>
        <row r="227">
          <cell r="D227">
            <v>90</v>
          </cell>
          <cell r="F227" t="str">
            <v>Y</v>
          </cell>
        </row>
        <row r="228">
          <cell r="D228">
            <v>240</v>
          </cell>
          <cell r="F228" t="str">
            <v>Y</v>
          </cell>
        </row>
        <row r="229">
          <cell r="D229">
            <v>320</v>
          </cell>
          <cell r="F229" t="str">
            <v>Y</v>
          </cell>
        </row>
        <row r="230">
          <cell r="D230">
            <v>181</v>
          </cell>
          <cell r="F230" t="str">
            <v>Y</v>
          </cell>
        </row>
        <row r="231">
          <cell r="D231">
            <v>300</v>
          </cell>
          <cell r="F231" t="str">
            <v>Y</v>
          </cell>
        </row>
        <row r="232">
          <cell r="D232">
            <v>926</v>
          </cell>
          <cell r="F232" t="str">
            <v>Y</v>
          </cell>
        </row>
        <row r="233">
          <cell r="D233">
            <v>1298</v>
          </cell>
          <cell r="F233" t="str">
            <v>Y</v>
          </cell>
        </row>
        <row r="234">
          <cell r="D234">
            <v>364</v>
          </cell>
          <cell r="F234" t="str">
            <v>Y</v>
          </cell>
        </row>
        <row r="235">
          <cell r="D235">
            <v>68</v>
          </cell>
          <cell r="F235" t="str">
            <v>Y</v>
          </cell>
        </row>
        <row r="236">
          <cell r="D236">
            <v>659</v>
          </cell>
          <cell r="F236" t="str">
            <v>Y</v>
          </cell>
        </row>
        <row r="237">
          <cell r="D237">
            <v>1780</v>
          </cell>
          <cell r="F237" t="str">
            <v>Y</v>
          </cell>
        </row>
        <row r="238">
          <cell r="D238">
            <v>1309</v>
          </cell>
          <cell r="F238" t="str">
            <v>Y</v>
          </cell>
        </row>
        <row r="239">
          <cell r="D239">
            <v>317.5</v>
          </cell>
          <cell r="F239" t="str">
            <v>Y</v>
          </cell>
        </row>
        <row r="240">
          <cell r="D240">
            <v>225</v>
          </cell>
          <cell r="F240" t="str">
            <v>Y</v>
          </cell>
        </row>
        <row r="241">
          <cell r="D241">
            <v>635</v>
          </cell>
          <cell r="F241" t="str">
            <v>Y</v>
          </cell>
        </row>
        <row r="242">
          <cell r="D242">
            <v>2021</v>
          </cell>
          <cell r="F242" t="str">
            <v>Y</v>
          </cell>
        </row>
        <row r="243">
          <cell r="D243">
            <v>4091.25</v>
          </cell>
          <cell r="F243" t="str">
            <v>Y</v>
          </cell>
        </row>
        <row r="244">
          <cell r="D244">
            <v>94.5</v>
          </cell>
          <cell r="F244" t="str">
            <v>Y</v>
          </cell>
        </row>
        <row r="245">
          <cell r="D245">
            <v>524</v>
          </cell>
          <cell r="F245" t="str">
            <v>Y</v>
          </cell>
        </row>
        <row r="246">
          <cell r="D246">
            <v>106</v>
          </cell>
          <cell r="F246" t="str">
            <v>Y</v>
          </cell>
        </row>
        <row r="247">
          <cell r="D247">
            <v>1308</v>
          </cell>
          <cell r="F247" t="str">
            <v>Y</v>
          </cell>
        </row>
        <row r="248">
          <cell r="D248">
            <v>437.5</v>
          </cell>
          <cell r="F248" t="str">
            <v>Y</v>
          </cell>
        </row>
        <row r="249">
          <cell r="D249">
            <v>230</v>
          </cell>
          <cell r="F249" t="str">
            <v>Y</v>
          </cell>
        </row>
        <row r="250">
          <cell r="D250">
            <v>165</v>
          </cell>
          <cell r="F250" t="str">
            <v>Y</v>
          </cell>
        </row>
        <row r="251">
          <cell r="D251">
            <v>80</v>
          </cell>
          <cell r="F251" t="str">
            <v>Y</v>
          </cell>
        </row>
        <row r="252">
          <cell r="D252">
            <v>2375</v>
          </cell>
          <cell r="F252" t="str">
            <v>Y</v>
          </cell>
        </row>
        <row r="253">
          <cell r="D253">
            <v>132.5</v>
          </cell>
          <cell r="F253" t="str">
            <v>Y</v>
          </cell>
        </row>
        <row r="254">
          <cell r="D254">
            <v>770</v>
          </cell>
          <cell r="F254" t="str">
            <v>Y</v>
          </cell>
        </row>
        <row r="255">
          <cell r="D255">
            <v>1786</v>
          </cell>
          <cell r="F255" t="str">
            <v>Y</v>
          </cell>
        </row>
        <row r="256">
          <cell r="D256">
            <v>635</v>
          </cell>
          <cell r="F256" t="str">
            <v>Y</v>
          </cell>
        </row>
        <row r="257">
          <cell r="D257">
            <v>4641</v>
          </cell>
          <cell r="F257" t="str">
            <v>Y</v>
          </cell>
        </row>
        <row r="258">
          <cell r="D258">
            <v>196</v>
          </cell>
          <cell r="F258" t="str">
            <v>Y</v>
          </cell>
        </row>
        <row r="259">
          <cell r="D259">
            <v>240</v>
          </cell>
          <cell r="F259" t="str">
            <v>Y</v>
          </cell>
        </row>
        <row r="260">
          <cell r="D260">
            <v>823</v>
          </cell>
          <cell r="F260" t="str">
            <v>Y</v>
          </cell>
        </row>
        <row r="261">
          <cell r="D261">
            <v>12305</v>
          </cell>
          <cell r="F261" t="str">
            <v>Y</v>
          </cell>
        </row>
        <row r="262">
          <cell r="D262">
            <v>193</v>
          </cell>
          <cell r="F262" t="str">
            <v>Y</v>
          </cell>
        </row>
        <row r="263">
          <cell r="D263">
            <v>340</v>
          </cell>
          <cell r="F263" t="str">
            <v>Y</v>
          </cell>
        </row>
        <row r="264">
          <cell r="D264">
            <v>80</v>
          </cell>
          <cell r="F264" t="str">
            <v>Y</v>
          </cell>
        </row>
        <row r="265">
          <cell r="D265">
            <v>3916</v>
          </cell>
          <cell r="F265" t="str">
            <v>Y</v>
          </cell>
        </row>
        <row r="266">
          <cell r="D266">
            <v>690</v>
          </cell>
          <cell r="F266" t="str">
            <v>Y</v>
          </cell>
        </row>
        <row r="267">
          <cell r="D267">
            <v>250</v>
          </cell>
          <cell r="F267" t="str">
            <v>Y</v>
          </cell>
        </row>
        <row r="268">
          <cell r="D268">
            <v>68</v>
          </cell>
          <cell r="F268" t="str">
            <v>Y</v>
          </cell>
        </row>
        <row r="269">
          <cell r="D269">
            <v>2405</v>
          </cell>
          <cell r="F269" t="str">
            <v>Y</v>
          </cell>
        </row>
        <row r="270">
          <cell r="D270">
            <v>3003</v>
          </cell>
          <cell r="F270" t="str">
            <v>Y</v>
          </cell>
        </row>
        <row r="271">
          <cell r="D271">
            <v>30</v>
          </cell>
          <cell r="F271" t="str">
            <v>Y</v>
          </cell>
        </row>
        <row r="272">
          <cell r="D272">
            <v>449.44</v>
          </cell>
          <cell r="F272" t="str">
            <v>Y</v>
          </cell>
        </row>
        <row r="273">
          <cell r="D273">
            <v>2000</v>
          </cell>
          <cell r="F273" t="str">
            <v>Y</v>
          </cell>
        </row>
        <row r="274">
          <cell r="D274">
            <v>2462</v>
          </cell>
          <cell r="F274" t="str">
            <v>Y</v>
          </cell>
        </row>
        <row r="275">
          <cell r="D275">
            <v>2518</v>
          </cell>
          <cell r="F275" t="str">
            <v>Y</v>
          </cell>
        </row>
        <row r="276">
          <cell r="D276">
            <v>241</v>
          </cell>
          <cell r="F276" t="str">
            <v>Y</v>
          </cell>
        </row>
        <row r="277">
          <cell r="D277">
            <v>150</v>
          </cell>
          <cell r="F277" t="str">
            <v>Y</v>
          </cell>
        </row>
        <row r="278">
          <cell r="D278">
            <v>4295.95</v>
          </cell>
          <cell r="F278" t="str">
            <v>Y</v>
          </cell>
        </row>
        <row r="279">
          <cell r="D279">
            <v>1180</v>
          </cell>
          <cell r="F279" t="str">
            <v>Y</v>
          </cell>
        </row>
        <row r="280">
          <cell r="D280">
            <v>72</v>
          </cell>
          <cell r="F280" t="str">
            <v>Y</v>
          </cell>
        </row>
        <row r="281">
          <cell r="D281">
            <v>339</v>
          </cell>
          <cell r="F281" t="str">
            <v>Y</v>
          </cell>
        </row>
        <row r="282">
          <cell r="D282">
            <v>8655</v>
          </cell>
          <cell r="F282" t="str">
            <v>Y</v>
          </cell>
        </row>
        <row r="283">
          <cell r="D283">
            <v>1380</v>
          </cell>
          <cell r="F283" t="str">
            <v>Y</v>
          </cell>
        </row>
        <row r="284">
          <cell r="D284">
            <v>2600</v>
          </cell>
          <cell r="F284" t="str">
            <v>Y</v>
          </cell>
        </row>
        <row r="285">
          <cell r="D285">
            <v>7369</v>
          </cell>
          <cell r="F285" t="str">
            <v>Y</v>
          </cell>
        </row>
        <row r="286">
          <cell r="D286">
            <v>620</v>
          </cell>
          <cell r="F286" t="str">
            <v>Y</v>
          </cell>
        </row>
        <row r="287">
          <cell r="D287">
            <v>1020</v>
          </cell>
          <cell r="F287" t="str">
            <v>Y</v>
          </cell>
        </row>
        <row r="288">
          <cell r="D288">
            <v>321.69</v>
          </cell>
          <cell r="F288" t="str">
            <v>Y</v>
          </cell>
        </row>
        <row r="289">
          <cell r="D289">
            <v>2700</v>
          </cell>
          <cell r="F289" t="str">
            <v>Y</v>
          </cell>
        </row>
        <row r="290">
          <cell r="D290">
            <v>250</v>
          </cell>
          <cell r="F290" t="str">
            <v>Y</v>
          </cell>
        </row>
        <row r="291">
          <cell r="D291">
            <v>1259</v>
          </cell>
          <cell r="F291" t="str">
            <v>Y</v>
          </cell>
        </row>
        <row r="292">
          <cell r="D292">
            <v>400</v>
          </cell>
          <cell r="F292" t="str">
            <v>Y</v>
          </cell>
        </row>
        <row r="293">
          <cell r="D293">
            <v>300</v>
          </cell>
          <cell r="F293" t="str">
            <v>Y</v>
          </cell>
        </row>
        <row r="294">
          <cell r="D294">
            <v>100</v>
          </cell>
          <cell r="F294" t="str">
            <v>Y</v>
          </cell>
        </row>
        <row r="295">
          <cell r="D295">
            <v>195</v>
          </cell>
          <cell r="F295" t="str">
            <v>Y</v>
          </cell>
        </row>
        <row r="296">
          <cell r="D296">
            <v>1635</v>
          </cell>
          <cell r="F296" t="str">
            <v>Y</v>
          </cell>
        </row>
        <row r="297">
          <cell r="D297">
            <v>8982</v>
          </cell>
          <cell r="F297" t="str">
            <v>Y</v>
          </cell>
        </row>
        <row r="298">
          <cell r="D298">
            <v>1545</v>
          </cell>
          <cell r="F298" t="str">
            <v>Y</v>
          </cell>
        </row>
        <row r="299">
          <cell r="D299">
            <v>867</v>
          </cell>
          <cell r="F299" t="str">
            <v>Y</v>
          </cell>
        </row>
        <row r="300">
          <cell r="D300">
            <v>389</v>
          </cell>
          <cell r="F300" t="str">
            <v>Y</v>
          </cell>
        </row>
        <row r="301">
          <cell r="D301">
            <v>240</v>
          </cell>
          <cell r="F301" t="str">
            <v>Y</v>
          </cell>
        </row>
        <row r="302">
          <cell r="D302">
            <v>1130</v>
          </cell>
          <cell r="F302" t="str">
            <v>Y</v>
          </cell>
        </row>
        <row r="303">
          <cell r="D303">
            <v>11455.25</v>
          </cell>
          <cell r="F303" t="str">
            <v>Y</v>
          </cell>
        </row>
        <row r="304">
          <cell r="D304">
            <v>1235</v>
          </cell>
          <cell r="F304" t="str">
            <v>Y</v>
          </cell>
        </row>
        <row r="305">
          <cell r="D305">
            <v>240</v>
          </cell>
          <cell r="F305" t="str">
            <v>Y</v>
          </cell>
        </row>
        <row r="306">
          <cell r="D306">
            <v>1498.2</v>
          </cell>
          <cell r="F306" t="str">
            <v>Y</v>
          </cell>
        </row>
        <row r="307">
          <cell r="D307">
            <v>240</v>
          </cell>
          <cell r="F307" t="str">
            <v>Y</v>
          </cell>
        </row>
        <row r="308">
          <cell r="D308">
            <v>180</v>
          </cell>
          <cell r="F308" t="str">
            <v>Y</v>
          </cell>
        </row>
        <row r="309">
          <cell r="D309">
            <v>4185</v>
          </cell>
          <cell r="F309" t="str">
            <v>Y</v>
          </cell>
        </row>
        <row r="310">
          <cell r="D310">
            <v>350</v>
          </cell>
          <cell r="F310" t="str">
            <v>Y</v>
          </cell>
        </row>
        <row r="311">
          <cell r="D311">
            <v>385</v>
          </cell>
          <cell r="F311" t="str">
            <v>Y</v>
          </cell>
        </row>
        <row r="312">
          <cell r="D312">
            <v>3798.5</v>
          </cell>
          <cell r="F312" t="str">
            <v>Y</v>
          </cell>
        </row>
        <row r="313">
          <cell r="D313">
            <v>7959.95</v>
          </cell>
          <cell r="F313" t="str">
            <v>Y</v>
          </cell>
        </row>
        <row r="314">
          <cell r="D314">
            <v>316</v>
          </cell>
          <cell r="F314" t="str">
            <v>Y</v>
          </cell>
        </row>
        <row r="315">
          <cell r="D315">
            <v>52.1</v>
          </cell>
          <cell r="F315" t="str">
            <v>Y</v>
          </cell>
        </row>
        <row r="316">
          <cell r="D316">
            <v>7950</v>
          </cell>
          <cell r="F316" t="str">
            <v>Y</v>
          </cell>
        </row>
        <row r="317">
          <cell r="D317">
            <v>75</v>
          </cell>
          <cell r="F317" t="str">
            <v>Y</v>
          </cell>
        </row>
        <row r="318">
          <cell r="D318">
            <v>1745</v>
          </cell>
          <cell r="F318" t="str">
            <v>Y</v>
          </cell>
        </row>
        <row r="319">
          <cell r="D319">
            <v>37199.800000000003</v>
          </cell>
          <cell r="F319" t="str">
            <v>Y</v>
          </cell>
        </row>
        <row r="320">
          <cell r="D320">
            <v>95</v>
          </cell>
          <cell r="F320" t="str">
            <v>Y</v>
          </cell>
        </row>
        <row r="321">
          <cell r="D321">
            <v>822</v>
          </cell>
          <cell r="F321" t="str">
            <v>Y</v>
          </cell>
        </row>
        <row r="322">
          <cell r="D322">
            <v>540.4</v>
          </cell>
          <cell r="F322" t="str">
            <v>Y</v>
          </cell>
        </row>
        <row r="323">
          <cell r="D323">
            <v>795</v>
          </cell>
          <cell r="F323" t="str">
            <v>Y</v>
          </cell>
        </row>
        <row r="324">
          <cell r="D324">
            <v>245</v>
          </cell>
          <cell r="F324" t="str">
            <v>Y</v>
          </cell>
        </row>
        <row r="325">
          <cell r="D325">
            <v>2359.4</v>
          </cell>
          <cell r="F325" t="str">
            <v>Y</v>
          </cell>
        </row>
        <row r="326">
          <cell r="D326">
            <v>1380</v>
          </cell>
          <cell r="F326" t="str">
            <v>Y</v>
          </cell>
        </row>
        <row r="327">
          <cell r="D327">
            <v>212</v>
          </cell>
          <cell r="F327" t="str">
            <v>Y</v>
          </cell>
        </row>
        <row r="328">
          <cell r="D328">
            <v>604</v>
          </cell>
          <cell r="F328" t="str">
            <v>Y</v>
          </cell>
        </row>
        <row r="329">
          <cell r="D329">
            <v>9069</v>
          </cell>
          <cell r="F329" t="str">
            <v>Y</v>
          </cell>
        </row>
        <row r="330">
          <cell r="D330">
            <v>7680</v>
          </cell>
          <cell r="F330" t="str">
            <v>Y</v>
          </cell>
        </row>
        <row r="331">
          <cell r="D331">
            <v>1797</v>
          </cell>
          <cell r="F331" t="str">
            <v>Y</v>
          </cell>
        </row>
        <row r="332">
          <cell r="D332">
            <v>1762</v>
          </cell>
          <cell r="F332" t="str">
            <v>Y</v>
          </cell>
        </row>
        <row r="333">
          <cell r="D333">
            <v>293</v>
          </cell>
          <cell r="F333" t="str">
            <v>Y</v>
          </cell>
        </row>
        <row r="334">
          <cell r="D334">
            <v>3299</v>
          </cell>
          <cell r="F334" t="str">
            <v>Y</v>
          </cell>
        </row>
        <row r="335">
          <cell r="D335">
            <v>124</v>
          </cell>
          <cell r="F335" t="str">
            <v>Y</v>
          </cell>
        </row>
        <row r="336">
          <cell r="D336">
            <v>570</v>
          </cell>
          <cell r="F336" t="str">
            <v>Y</v>
          </cell>
        </row>
        <row r="337">
          <cell r="D337">
            <v>408</v>
          </cell>
          <cell r="F337" t="str">
            <v>Y</v>
          </cell>
        </row>
        <row r="338">
          <cell r="D338">
            <v>150</v>
          </cell>
          <cell r="F338" t="str">
            <v>Y</v>
          </cell>
        </row>
        <row r="339">
          <cell r="D339">
            <v>342</v>
          </cell>
          <cell r="F339" t="str">
            <v>Y</v>
          </cell>
        </row>
        <row r="340">
          <cell r="D340">
            <v>1770</v>
          </cell>
          <cell r="F340" t="str">
            <v>Y</v>
          </cell>
        </row>
        <row r="341">
          <cell r="D341">
            <v>180</v>
          </cell>
          <cell r="F341" t="str">
            <v>Y</v>
          </cell>
        </row>
        <row r="342">
          <cell r="D342">
            <v>1914</v>
          </cell>
          <cell r="F342" t="str">
            <v>Y</v>
          </cell>
        </row>
        <row r="343">
          <cell r="D343">
            <v>2100</v>
          </cell>
          <cell r="F343" t="str">
            <v>Y</v>
          </cell>
        </row>
        <row r="344">
          <cell r="D344">
            <v>126</v>
          </cell>
          <cell r="F344" t="str">
            <v>Y</v>
          </cell>
        </row>
        <row r="345">
          <cell r="D345">
            <v>70</v>
          </cell>
          <cell r="F345" t="str">
            <v>Y</v>
          </cell>
        </row>
        <row r="346">
          <cell r="D346">
            <v>157.9</v>
          </cell>
          <cell r="F346" t="str">
            <v>Y</v>
          </cell>
        </row>
        <row r="347">
          <cell r="D347">
            <v>124</v>
          </cell>
          <cell r="F347" t="str">
            <v>Y</v>
          </cell>
        </row>
        <row r="348">
          <cell r="D348">
            <v>95</v>
          </cell>
          <cell r="F348" t="str">
            <v>Y</v>
          </cell>
        </row>
        <row r="349">
          <cell r="D349">
            <v>14800.21</v>
          </cell>
          <cell r="F349" t="str">
            <v>Y</v>
          </cell>
        </row>
        <row r="350">
          <cell r="D350">
            <v>58</v>
          </cell>
          <cell r="F350" t="str">
            <v>Y</v>
          </cell>
        </row>
        <row r="351">
          <cell r="D351">
            <v>215</v>
          </cell>
          <cell r="F351" t="str">
            <v>Y</v>
          </cell>
        </row>
        <row r="352">
          <cell r="D352">
            <v>175</v>
          </cell>
          <cell r="F352" t="str">
            <v>Y</v>
          </cell>
        </row>
        <row r="353">
          <cell r="D353">
            <v>624</v>
          </cell>
          <cell r="F353" t="str">
            <v>Y</v>
          </cell>
        </row>
        <row r="354">
          <cell r="D354">
            <v>302.89999999999998</v>
          </cell>
          <cell r="F354" t="str">
            <v>Y</v>
          </cell>
        </row>
        <row r="355">
          <cell r="D355">
            <v>157</v>
          </cell>
          <cell r="F355" t="str">
            <v>Y</v>
          </cell>
        </row>
        <row r="356">
          <cell r="D356">
            <v>2266</v>
          </cell>
          <cell r="F356" t="str">
            <v>Y</v>
          </cell>
        </row>
        <row r="357">
          <cell r="D357">
            <v>45</v>
          </cell>
          <cell r="F357" t="str">
            <v>Y</v>
          </cell>
        </row>
        <row r="358">
          <cell r="D358">
            <v>450</v>
          </cell>
          <cell r="F358" t="str">
            <v>Y</v>
          </cell>
        </row>
        <row r="359">
          <cell r="D359">
            <v>220</v>
          </cell>
          <cell r="F359" t="str">
            <v>Y</v>
          </cell>
        </row>
        <row r="360">
          <cell r="D360">
            <v>85</v>
          </cell>
          <cell r="F360" t="str">
            <v>Y</v>
          </cell>
        </row>
        <row r="361">
          <cell r="D361">
            <v>2302</v>
          </cell>
          <cell r="F361" t="str">
            <v>Y</v>
          </cell>
        </row>
        <row r="362">
          <cell r="D362">
            <v>1299.44</v>
          </cell>
          <cell r="F362" t="str">
            <v>Y</v>
          </cell>
        </row>
        <row r="363">
          <cell r="D363">
            <v>115</v>
          </cell>
          <cell r="F363" t="str">
            <v>Y</v>
          </cell>
        </row>
        <row r="364">
          <cell r="D364">
            <v>840</v>
          </cell>
          <cell r="F364" t="str">
            <v>Y</v>
          </cell>
        </row>
        <row r="365">
          <cell r="D365">
            <v>40</v>
          </cell>
          <cell r="F365" t="str">
            <v>Y</v>
          </cell>
        </row>
        <row r="366">
          <cell r="D366">
            <v>2105</v>
          </cell>
          <cell r="F366" t="str">
            <v>Y</v>
          </cell>
        </row>
        <row r="367">
          <cell r="D367">
            <v>798.33</v>
          </cell>
          <cell r="F367" t="str">
            <v>Y</v>
          </cell>
        </row>
        <row r="368">
          <cell r="D368">
            <v>3293</v>
          </cell>
          <cell r="F368" t="str">
            <v>Y</v>
          </cell>
        </row>
        <row r="369">
          <cell r="D369">
            <v>78</v>
          </cell>
          <cell r="F369" t="str">
            <v>Y</v>
          </cell>
        </row>
        <row r="370">
          <cell r="D370">
            <v>363</v>
          </cell>
          <cell r="F370" t="str">
            <v>Y</v>
          </cell>
        </row>
        <row r="371">
          <cell r="D371">
            <v>386</v>
          </cell>
          <cell r="F371" t="str">
            <v>Y</v>
          </cell>
        </row>
        <row r="372">
          <cell r="D372">
            <v>9606</v>
          </cell>
          <cell r="F372" t="str">
            <v>Y</v>
          </cell>
        </row>
        <row r="373">
          <cell r="D373">
            <v>32.07</v>
          </cell>
          <cell r="F373" t="str">
            <v>Y</v>
          </cell>
        </row>
        <row r="374">
          <cell r="D374">
            <v>520</v>
          </cell>
          <cell r="F374" t="str">
            <v>Y</v>
          </cell>
        </row>
        <row r="375">
          <cell r="D375">
            <v>160</v>
          </cell>
          <cell r="F375" t="str">
            <v>Y</v>
          </cell>
        </row>
        <row r="376">
          <cell r="D376">
            <v>3575</v>
          </cell>
          <cell r="F376" t="str">
            <v>Y</v>
          </cell>
        </row>
        <row r="377">
          <cell r="D377">
            <v>612</v>
          </cell>
          <cell r="F377" t="str">
            <v>Y</v>
          </cell>
        </row>
        <row r="378">
          <cell r="D378">
            <v>127</v>
          </cell>
          <cell r="F378" t="str">
            <v>Y</v>
          </cell>
        </row>
        <row r="379">
          <cell r="D379">
            <v>566</v>
          </cell>
          <cell r="F379" t="str">
            <v>Y</v>
          </cell>
        </row>
        <row r="380">
          <cell r="D380">
            <v>255</v>
          </cell>
          <cell r="F380" t="str">
            <v>Y</v>
          </cell>
        </row>
        <row r="381">
          <cell r="D381">
            <v>242</v>
          </cell>
          <cell r="F381" t="str">
            <v>Y</v>
          </cell>
        </row>
        <row r="382">
          <cell r="D382">
            <v>801</v>
          </cell>
          <cell r="F382" t="str">
            <v>Y</v>
          </cell>
        </row>
        <row r="383">
          <cell r="D383">
            <v>150</v>
          </cell>
          <cell r="F383" t="str">
            <v>Y</v>
          </cell>
        </row>
        <row r="384">
          <cell r="D384">
            <v>550</v>
          </cell>
          <cell r="F384" t="str">
            <v>Y</v>
          </cell>
        </row>
        <row r="385">
          <cell r="D385">
            <v>3589</v>
          </cell>
          <cell r="F385" t="str">
            <v>Y</v>
          </cell>
        </row>
        <row r="386">
          <cell r="D386">
            <v>480</v>
          </cell>
          <cell r="F386" t="str">
            <v>Y</v>
          </cell>
        </row>
        <row r="387">
          <cell r="D387">
            <v>1125</v>
          </cell>
          <cell r="F387" t="str">
            <v>Y</v>
          </cell>
        </row>
        <row r="388">
          <cell r="D388">
            <v>161</v>
          </cell>
          <cell r="F388" t="str">
            <v>Y</v>
          </cell>
        </row>
        <row r="389">
          <cell r="D389">
            <v>264</v>
          </cell>
          <cell r="F389" t="str">
            <v>Y</v>
          </cell>
        </row>
        <row r="390">
          <cell r="D390">
            <v>435</v>
          </cell>
          <cell r="F390" t="str">
            <v>Y</v>
          </cell>
        </row>
        <row r="391">
          <cell r="D391">
            <v>229</v>
          </cell>
          <cell r="F391" t="str">
            <v>Y</v>
          </cell>
        </row>
        <row r="392">
          <cell r="D392">
            <v>198</v>
          </cell>
          <cell r="F392" t="str">
            <v>Y</v>
          </cell>
        </row>
        <row r="393">
          <cell r="D393">
            <v>27948</v>
          </cell>
          <cell r="F393" t="str">
            <v>Y</v>
          </cell>
        </row>
        <row r="394">
          <cell r="D394">
            <v>437.5</v>
          </cell>
          <cell r="F394" t="str">
            <v>Y</v>
          </cell>
        </row>
        <row r="395">
          <cell r="D395">
            <v>310</v>
          </cell>
          <cell r="F395" t="str">
            <v>Y</v>
          </cell>
        </row>
        <row r="396">
          <cell r="D396">
            <v>85</v>
          </cell>
          <cell r="F396" t="str">
            <v>Y</v>
          </cell>
        </row>
        <row r="397">
          <cell r="D397">
            <v>10</v>
          </cell>
          <cell r="F397" t="str">
            <v>Y</v>
          </cell>
        </row>
        <row r="398">
          <cell r="D398">
            <v>1718</v>
          </cell>
          <cell r="F398" t="str">
            <v>Y</v>
          </cell>
        </row>
        <row r="399">
          <cell r="D399">
            <v>3282</v>
          </cell>
          <cell r="F399" t="str">
            <v>Y</v>
          </cell>
        </row>
        <row r="400">
          <cell r="D400">
            <v>50</v>
          </cell>
          <cell r="F400" t="str">
            <v>Y</v>
          </cell>
        </row>
        <row r="401">
          <cell r="D401">
            <v>95830.36</v>
          </cell>
          <cell r="F401" t="str">
            <v>Y</v>
          </cell>
        </row>
        <row r="402">
          <cell r="D402">
            <v>572</v>
          </cell>
          <cell r="F402" t="str">
            <v>Y</v>
          </cell>
        </row>
        <row r="403">
          <cell r="D403">
            <v>8893</v>
          </cell>
          <cell r="F403" t="str">
            <v>Y</v>
          </cell>
        </row>
        <row r="404">
          <cell r="D404">
            <v>391</v>
          </cell>
          <cell r="F404" t="str">
            <v>Y</v>
          </cell>
        </row>
        <row r="405">
          <cell r="D405">
            <v>348</v>
          </cell>
          <cell r="F405" t="str">
            <v>Y</v>
          </cell>
        </row>
        <row r="406">
          <cell r="D406">
            <v>455</v>
          </cell>
          <cell r="F406" t="str">
            <v>Y</v>
          </cell>
        </row>
        <row r="407">
          <cell r="D407">
            <v>520</v>
          </cell>
          <cell r="F407" t="str">
            <v>Y</v>
          </cell>
        </row>
        <row r="408">
          <cell r="D408">
            <v>65</v>
          </cell>
          <cell r="F408" t="str">
            <v>Y</v>
          </cell>
        </row>
        <row r="409">
          <cell r="D409">
            <v>2403</v>
          </cell>
          <cell r="F409" t="str">
            <v>Y</v>
          </cell>
        </row>
        <row r="410">
          <cell r="D410">
            <v>1441</v>
          </cell>
          <cell r="F410" t="str">
            <v>Y</v>
          </cell>
        </row>
        <row r="411">
          <cell r="D411">
            <v>158</v>
          </cell>
          <cell r="F411" t="str">
            <v>Y</v>
          </cell>
        </row>
        <row r="412">
          <cell r="D412">
            <v>80</v>
          </cell>
          <cell r="F412" t="str">
            <v>Y</v>
          </cell>
        </row>
        <row r="413">
          <cell r="D413">
            <v>104</v>
          </cell>
          <cell r="F413" t="str">
            <v>Y</v>
          </cell>
        </row>
        <row r="414">
          <cell r="D414">
            <v>1513</v>
          </cell>
          <cell r="F414" t="str">
            <v>Y</v>
          </cell>
        </row>
        <row r="415">
          <cell r="D415">
            <v>1261</v>
          </cell>
          <cell r="F415" t="str">
            <v>Y</v>
          </cell>
        </row>
        <row r="416">
          <cell r="D416">
            <v>7867.87</v>
          </cell>
          <cell r="F416" t="str">
            <v>Y</v>
          </cell>
        </row>
        <row r="417">
          <cell r="D417">
            <v>764</v>
          </cell>
          <cell r="F417" t="str">
            <v>Y</v>
          </cell>
        </row>
        <row r="418">
          <cell r="D418">
            <v>125</v>
          </cell>
          <cell r="F418" t="str">
            <v>Y</v>
          </cell>
        </row>
        <row r="419">
          <cell r="D419">
            <v>900</v>
          </cell>
          <cell r="F419" t="str">
            <v>Y</v>
          </cell>
        </row>
        <row r="420">
          <cell r="D420">
            <v>60</v>
          </cell>
          <cell r="F420" t="str">
            <v>Y</v>
          </cell>
        </row>
        <row r="421">
          <cell r="D421">
            <v>22024</v>
          </cell>
          <cell r="F421" t="str">
            <v>Y</v>
          </cell>
        </row>
        <row r="422">
          <cell r="D422">
            <v>47</v>
          </cell>
          <cell r="F422" t="str">
            <v>Y</v>
          </cell>
        </row>
        <row r="423">
          <cell r="D423">
            <v>1092</v>
          </cell>
          <cell r="F423" t="str">
            <v>Y</v>
          </cell>
        </row>
        <row r="424">
          <cell r="D424">
            <v>90</v>
          </cell>
          <cell r="F424" t="str">
            <v>Y</v>
          </cell>
        </row>
        <row r="425">
          <cell r="D425">
            <v>131</v>
          </cell>
          <cell r="F425" t="str">
            <v>Y</v>
          </cell>
        </row>
        <row r="426">
          <cell r="D426">
            <v>1723</v>
          </cell>
          <cell r="F426" t="str">
            <v>Y</v>
          </cell>
        </row>
        <row r="427">
          <cell r="D427">
            <v>63</v>
          </cell>
          <cell r="F427" t="str">
            <v>Y</v>
          </cell>
        </row>
        <row r="428">
          <cell r="D428">
            <v>225</v>
          </cell>
          <cell r="F428" t="str">
            <v>Y</v>
          </cell>
        </row>
        <row r="429">
          <cell r="D429">
            <v>397.5</v>
          </cell>
          <cell r="F429" t="str">
            <v>Y</v>
          </cell>
        </row>
        <row r="430">
          <cell r="D430">
            <v>1404</v>
          </cell>
          <cell r="F430" t="str">
            <v>Y</v>
          </cell>
        </row>
        <row r="431">
          <cell r="D431">
            <v>82</v>
          </cell>
          <cell r="F431" t="str">
            <v>Y</v>
          </cell>
        </row>
        <row r="432">
          <cell r="D432">
            <v>690</v>
          </cell>
          <cell r="F432" t="str">
            <v>Y</v>
          </cell>
        </row>
        <row r="433">
          <cell r="D433">
            <v>105</v>
          </cell>
          <cell r="F433" t="str">
            <v>Y</v>
          </cell>
        </row>
        <row r="434">
          <cell r="D434">
            <v>2813.42</v>
          </cell>
          <cell r="F434" t="str">
            <v>Y</v>
          </cell>
        </row>
        <row r="435">
          <cell r="D435">
            <v>450</v>
          </cell>
          <cell r="F435" t="str">
            <v>Y</v>
          </cell>
        </row>
        <row r="436">
          <cell r="D436">
            <v>140</v>
          </cell>
          <cell r="F436" t="str">
            <v>Y</v>
          </cell>
        </row>
        <row r="437">
          <cell r="D437">
            <v>434</v>
          </cell>
          <cell r="F437" t="str">
            <v>Y</v>
          </cell>
        </row>
        <row r="438">
          <cell r="D438">
            <v>388</v>
          </cell>
          <cell r="F438" t="str">
            <v>Y</v>
          </cell>
        </row>
        <row r="439">
          <cell r="D439">
            <v>1435</v>
          </cell>
          <cell r="F439" t="str">
            <v>Y</v>
          </cell>
        </row>
        <row r="440">
          <cell r="D440">
            <v>100</v>
          </cell>
          <cell r="F440" t="str">
            <v>Y</v>
          </cell>
        </row>
        <row r="441">
          <cell r="D441">
            <v>2475.67</v>
          </cell>
          <cell r="F441" t="str">
            <v>Y</v>
          </cell>
        </row>
        <row r="442">
          <cell r="D442">
            <v>26802.240000000002</v>
          </cell>
          <cell r="F442" t="str">
            <v>Y</v>
          </cell>
        </row>
        <row r="443">
          <cell r="D443">
            <v>695</v>
          </cell>
          <cell r="F443" t="str">
            <v>Y</v>
          </cell>
        </row>
        <row r="444">
          <cell r="D444">
            <v>490</v>
          </cell>
          <cell r="F444" t="str">
            <v>Y</v>
          </cell>
        </row>
        <row r="445">
          <cell r="D445">
            <v>1821</v>
          </cell>
          <cell r="F445" t="str">
            <v>Y</v>
          </cell>
        </row>
        <row r="446">
          <cell r="D446">
            <v>51</v>
          </cell>
          <cell r="F446" t="str">
            <v>Y</v>
          </cell>
        </row>
        <row r="447">
          <cell r="D447">
            <v>50</v>
          </cell>
          <cell r="F447" t="str">
            <v>Y</v>
          </cell>
        </row>
        <row r="448">
          <cell r="D448">
            <v>1950.14</v>
          </cell>
          <cell r="F448" t="str">
            <v>Y</v>
          </cell>
        </row>
        <row r="449">
          <cell r="D449">
            <v>1450</v>
          </cell>
          <cell r="F449" t="str">
            <v>Y</v>
          </cell>
        </row>
        <row r="450">
          <cell r="D450">
            <v>239</v>
          </cell>
          <cell r="F450" t="str">
            <v>Y</v>
          </cell>
        </row>
        <row r="451">
          <cell r="D451">
            <v>5654</v>
          </cell>
          <cell r="F451" t="str">
            <v>Y</v>
          </cell>
        </row>
        <row r="452">
          <cell r="D452">
            <v>152</v>
          </cell>
          <cell r="F452" t="str">
            <v>Y</v>
          </cell>
        </row>
        <row r="453">
          <cell r="D453">
            <v>140</v>
          </cell>
          <cell r="F453" t="str">
            <v>Y</v>
          </cell>
        </row>
        <row r="454">
          <cell r="D454">
            <v>229.8</v>
          </cell>
          <cell r="F454" t="str">
            <v>Y</v>
          </cell>
        </row>
        <row r="455">
          <cell r="D455">
            <v>125</v>
          </cell>
          <cell r="F455" t="str">
            <v>Y</v>
          </cell>
        </row>
        <row r="456">
          <cell r="D456">
            <v>1620</v>
          </cell>
          <cell r="F456" t="str">
            <v>Y</v>
          </cell>
        </row>
        <row r="457">
          <cell r="D457">
            <v>408</v>
          </cell>
          <cell r="F457" t="str">
            <v>Y</v>
          </cell>
        </row>
        <row r="458">
          <cell r="D458">
            <v>97</v>
          </cell>
          <cell r="F458" t="str">
            <v>Y</v>
          </cell>
        </row>
        <row r="459">
          <cell r="D459">
            <v>1488.4</v>
          </cell>
          <cell r="F459" t="str">
            <v>Y</v>
          </cell>
        </row>
        <row r="460">
          <cell r="D460">
            <v>75</v>
          </cell>
          <cell r="F460" t="str">
            <v>Y</v>
          </cell>
        </row>
        <row r="461">
          <cell r="D461">
            <v>192</v>
          </cell>
          <cell r="F461" t="str">
            <v>Y</v>
          </cell>
        </row>
        <row r="462">
          <cell r="D462">
            <v>2272</v>
          </cell>
          <cell r="F462" t="str">
            <v>Y</v>
          </cell>
        </row>
        <row r="463">
          <cell r="D463">
            <v>3656.94</v>
          </cell>
          <cell r="F463" t="str">
            <v>Y</v>
          </cell>
        </row>
        <row r="464">
          <cell r="D464">
            <v>322</v>
          </cell>
          <cell r="F464" t="str">
            <v>Y</v>
          </cell>
        </row>
        <row r="465">
          <cell r="D465">
            <v>892.2</v>
          </cell>
          <cell r="F465" t="str">
            <v>Y</v>
          </cell>
        </row>
        <row r="466">
          <cell r="D466">
            <v>2228</v>
          </cell>
          <cell r="F466" t="str">
            <v>Y</v>
          </cell>
        </row>
        <row r="467">
          <cell r="D467">
            <v>100</v>
          </cell>
          <cell r="F467" t="str">
            <v>Y</v>
          </cell>
        </row>
        <row r="468">
          <cell r="D468">
            <v>2526.1999999999998</v>
          </cell>
          <cell r="F468" t="str">
            <v>Y</v>
          </cell>
        </row>
        <row r="469">
          <cell r="D469">
            <v>360</v>
          </cell>
          <cell r="F469" t="str">
            <v>Y</v>
          </cell>
        </row>
        <row r="470">
          <cell r="D470">
            <v>343</v>
          </cell>
          <cell r="F470" t="str">
            <v>Y</v>
          </cell>
        </row>
        <row r="471">
          <cell r="D471">
            <v>4647</v>
          </cell>
          <cell r="F471" t="str">
            <v>Y</v>
          </cell>
        </row>
        <row r="472">
          <cell r="D472">
            <v>37.049999999999997</v>
          </cell>
          <cell r="F472" t="str">
            <v>Y</v>
          </cell>
        </row>
        <row r="473">
          <cell r="D473">
            <v>45</v>
          </cell>
          <cell r="F473" t="str">
            <v>Y</v>
          </cell>
        </row>
        <row r="474">
          <cell r="D474">
            <v>55</v>
          </cell>
          <cell r="F474" t="str">
            <v>Y</v>
          </cell>
        </row>
        <row r="475">
          <cell r="D475">
            <v>162</v>
          </cell>
          <cell r="F475" t="str">
            <v>Y</v>
          </cell>
        </row>
        <row r="476">
          <cell r="D476">
            <v>52</v>
          </cell>
          <cell r="F476" t="str">
            <v>Y</v>
          </cell>
        </row>
        <row r="477">
          <cell r="D477">
            <v>175</v>
          </cell>
          <cell r="F477" t="str">
            <v>Y</v>
          </cell>
        </row>
        <row r="478">
          <cell r="D478">
            <v>986</v>
          </cell>
          <cell r="F478" t="str">
            <v>Y</v>
          </cell>
        </row>
        <row r="479">
          <cell r="D479">
            <v>2990.79</v>
          </cell>
          <cell r="F479" t="str">
            <v>Y</v>
          </cell>
        </row>
        <row r="480">
          <cell r="D480">
            <v>49</v>
          </cell>
          <cell r="F480" t="str">
            <v>Y</v>
          </cell>
        </row>
        <row r="481">
          <cell r="D481">
            <v>140</v>
          </cell>
          <cell r="F481" t="str">
            <v>Y</v>
          </cell>
        </row>
        <row r="482">
          <cell r="D482">
            <v>295</v>
          </cell>
          <cell r="F482" t="str">
            <v>Y</v>
          </cell>
        </row>
        <row r="483">
          <cell r="D483">
            <v>110</v>
          </cell>
          <cell r="F483" t="str">
            <v>Y</v>
          </cell>
        </row>
        <row r="484">
          <cell r="D484">
            <v>266</v>
          </cell>
          <cell r="F484" t="str">
            <v>Y</v>
          </cell>
        </row>
        <row r="485">
          <cell r="D485">
            <v>1456</v>
          </cell>
          <cell r="F485" t="str">
            <v>Y</v>
          </cell>
        </row>
        <row r="486">
          <cell r="D486">
            <v>235</v>
          </cell>
          <cell r="F486" t="str">
            <v>Y</v>
          </cell>
        </row>
        <row r="487">
          <cell r="D487">
            <v>827</v>
          </cell>
          <cell r="F487" t="str">
            <v>Y</v>
          </cell>
        </row>
        <row r="488">
          <cell r="D488">
            <v>205</v>
          </cell>
          <cell r="F488" t="str">
            <v>Y</v>
          </cell>
        </row>
        <row r="489">
          <cell r="D489">
            <v>1091</v>
          </cell>
          <cell r="F489" t="str">
            <v>Y</v>
          </cell>
        </row>
        <row r="490">
          <cell r="D490">
            <v>1222.25</v>
          </cell>
          <cell r="F490" t="str">
            <v>Y</v>
          </cell>
        </row>
        <row r="491">
          <cell r="D491">
            <v>206</v>
          </cell>
          <cell r="F491" t="str">
            <v>Y</v>
          </cell>
        </row>
        <row r="492">
          <cell r="D492">
            <v>4063.75</v>
          </cell>
          <cell r="F492" t="str">
            <v>Y</v>
          </cell>
        </row>
        <row r="493">
          <cell r="D493">
            <v>177</v>
          </cell>
          <cell r="F493" t="str">
            <v>Y</v>
          </cell>
        </row>
        <row r="494">
          <cell r="D494">
            <v>8610.43</v>
          </cell>
          <cell r="F494" t="str">
            <v>Y</v>
          </cell>
        </row>
        <row r="495">
          <cell r="D495">
            <v>2117.5</v>
          </cell>
          <cell r="F495" t="str">
            <v>Y</v>
          </cell>
        </row>
        <row r="496">
          <cell r="D496">
            <v>2049</v>
          </cell>
          <cell r="F496" t="str">
            <v>Y</v>
          </cell>
        </row>
        <row r="497">
          <cell r="D497">
            <v>205</v>
          </cell>
          <cell r="F497" t="str">
            <v>Y</v>
          </cell>
        </row>
        <row r="498">
          <cell r="D498">
            <v>109</v>
          </cell>
          <cell r="F498" t="str">
            <v>Y</v>
          </cell>
        </row>
        <row r="499">
          <cell r="D499">
            <v>204</v>
          </cell>
          <cell r="F499" t="str">
            <v>Y</v>
          </cell>
        </row>
        <row r="500">
          <cell r="D500">
            <v>2184</v>
          </cell>
          <cell r="F500" t="str">
            <v>Y</v>
          </cell>
        </row>
        <row r="501">
          <cell r="D501">
            <v>104</v>
          </cell>
          <cell r="F501" t="str">
            <v>Y</v>
          </cell>
        </row>
        <row r="502">
          <cell r="D502">
            <v>5949.32</v>
          </cell>
          <cell r="F502" t="str">
            <v>Y</v>
          </cell>
        </row>
        <row r="503">
          <cell r="D503">
            <v>99</v>
          </cell>
          <cell r="F503" t="str">
            <v>Y</v>
          </cell>
        </row>
        <row r="504">
          <cell r="D504">
            <v>150</v>
          </cell>
          <cell r="F504" t="str">
            <v>Y</v>
          </cell>
        </row>
        <row r="505">
          <cell r="D505">
            <v>72</v>
          </cell>
          <cell r="F505" t="str">
            <v>Y</v>
          </cell>
        </row>
        <row r="506">
          <cell r="D506">
            <v>556.25</v>
          </cell>
          <cell r="F506" t="str">
            <v>Y</v>
          </cell>
        </row>
        <row r="507">
          <cell r="D507">
            <v>2310</v>
          </cell>
          <cell r="F507" t="str">
            <v>Y</v>
          </cell>
        </row>
        <row r="508">
          <cell r="D508">
            <v>85</v>
          </cell>
          <cell r="F508" t="str">
            <v>Y</v>
          </cell>
        </row>
        <row r="509">
          <cell r="D509">
            <v>210</v>
          </cell>
          <cell r="F509" t="str">
            <v>Y</v>
          </cell>
        </row>
        <row r="510">
          <cell r="D510">
            <v>79</v>
          </cell>
          <cell r="F510" t="str">
            <v>Y</v>
          </cell>
        </row>
        <row r="511">
          <cell r="D511">
            <v>150</v>
          </cell>
          <cell r="F511" t="str">
            <v>Y</v>
          </cell>
        </row>
        <row r="512">
          <cell r="D512">
            <v>95</v>
          </cell>
          <cell r="F512" t="str">
            <v>Y</v>
          </cell>
        </row>
        <row r="513">
          <cell r="D513">
            <v>50</v>
          </cell>
          <cell r="F513" t="str">
            <v>Y</v>
          </cell>
        </row>
        <row r="514">
          <cell r="D514">
            <v>437</v>
          </cell>
          <cell r="F514" t="str">
            <v>Y</v>
          </cell>
        </row>
        <row r="515">
          <cell r="D515">
            <v>12460</v>
          </cell>
          <cell r="F515" t="str">
            <v>Y</v>
          </cell>
        </row>
        <row r="516">
          <cell r="D516">
            <v>50</v>
          </cell>
          <cell r="F516" t="str">
            <v>Y</v>
          </cell>
        </row>
        <row r="517">
          <cell r="D517">
            <v>775</v>
          </cell>
          <cell r="F517" t="str">
            <v>Y</v>
          </cell>
        </row>
        <row r="518">
          <cell r="D518">
            <v>1835</v>
          </cell>
          <cell r="F518" t="str">
            <v>Y</v>
          </cell>
        </row>
        <row r="519">
          <cell r="D519">
            <v>1352</v>
          </cell>
          <cell r="F519" t="str">
            <v>Y</v>
          </cell>
        </row>
        <row r="520">
          <cell r="D520">
            <v>45</v>
          </cell>
          <cell r="F520" t="str">
            <v>Y</v>
          </cell>
        </row>
        <row r="521">
          <cell r="D521">
            <v>215</v>
          </cell>
          <cell r="F521" t="str">
            <v>Y</v>
          </cell>
        </row>
        <row r="522">
          <cell r="D522">
            <v>135</v>
          </cell>
          <cell r="F522" t="str">
            <v>Y</v>
          </cell>
        </row>
        <row r="523">
          <cell r="D523">
            <v>600</v>
          </cell>
          <cell r="F523" t="str">
            <v>Y</v>
          </cell>
        </row>
        <row r="524">
          <cell r="D524">
            <v>612</v>
          </cell>
          <cell r="F524" t="str">
            <v>Y</v>
          </cell>
        </row>
        <row r="525">
          <cell r="D525">
            <v>26322.45</v>
          </cell>
          <cell r="F525" t="str">
            <v>Y</v>
          </cell>
        </row>
        <row r="526">
          <cell r="D526">
            <v>895</v>
          </cell>
          <cell r="F526" t="str">
            <v>Y</v>
          </cell>
        </row>
        <row r="527">
          <cell r="D527">
            <v>1740</v>
          </cell>
          <cell r="F527" t="str">
            <v>Y</v>
          </cell>
        </row>
        <row r="528">
          <cell r="D528">
            <v>211</v>
          </cell>
          <cell r="F528" t="str">
            <v>Y</v>
          </cell>
        </row>
        <row r="529">
          <cell r="D529">
            <v>72259.75</v>
          </cell>
          <cell r="F529" t="str">
            <v>Y</v>
          </cell>
        </row>
        <row r="530">
          <cell r="D530">
            <v>116</v>
          </cell>
          <cell r="F530" t="str">
            <v>Y</v>
          </cell>
        </row>
        <row r="531">
          <cell r="D531">
            <v>431</v>
          </cell>
          <cell r="F531" t="str">
            <v>Y</v>
          </cell>
        </row>
        <row r="532">
          <cell r="D532">
            <v>339</v>
          </cell>
          <cell r="F532" t="str">
            <v>Y</v>
          </cell>
        </row>
        <row r="533">
          <cell r="D533">
            <v>2516.71</v>
          </cell>
          <cell r="F533" t="str">
            <v>Y</v>
          </cell>
        </row>
        <row r="534">
          <cell r="D534">
            <v>170</v>
          </cell>
          <cell r="F534" t="str">
            <v>Y</v>
          </cell>
        </row>
        <row r="535">
          <cell r="D535">
            <v>8385</v>
          </cell>
          <cell r="F535" t="str">
            <v>Y</v>
          </cell>
        </row>
        <row r="536">
          <cell r="D536">
            <v>698</v>
          </cell>
          <cell r="F536" t="str">
            <v>Y</v>
          </cell>
        </row>
        <row r="537">
          <cell r="D537">
            <v>158</v>
          </cell>
          <cell r="F537" t="str">
            <v>Y</v>
          </cell>
        </row>
        <row r="538">
          <cell r="D538">
            <v>84</v>
          </cell>
          <cell r="F538" t="str">
            <v>Y</v>
          </cell>
        </row>
        <row r="539">
          <cell r="D539">
            <v>38</v>
          </cell>
          <cell r="F539" t="str">
            <v>Y</v>
          </cell>
        </row>
        <row r="540">
          <cell r="D540">
            <v>2354.0100000000002</v>
          </cell>
          <cell r="F540" t="str">
            <v>Y</v>
          </cell>
        </row>
        <row r="541">
          <cell r="D541">
            <v>1026.5</v>
          </cell>
          <cell r="F541" t="str">
            <v>Y</v>
          </cell>
        </row>
        <row r="542">
          <cell r="D542">
            <v>316</v>
          </cell>
          <cell r="F542" t="str">
            <v>Y</v>
          </cell>
        </row>
        <row r="543">
          <cell r="D543">
            <v>641</v>
          </cell>
          <cell r="F543" t="str">
            <v>Y</v>
          </cell>
        </row>
        <row r="544">
          <cell r="D544">
            <v>9545.2999999999993</v>
          </cell>
          <cell r="F544" t="str">
            <v>Y</v>
          </cell>
        </row>
        <row r="545">
          <cell r="D545">
            <v>83111.899999999994</v>
          </cell>
          <cell r="F545" t="str">
            <v>Y</v>
          </cell>
        </row>
        <row r="546">
          <cell r="D546">
            <v>1755.35</v>
          </cell>
          <cell r="F546" t="str">
            <v>Y</v>
          </cell>
        </row>
        <row r="547">
          <cell r="D547">
            <v>732.25</v>
          </cell>
          <cell r="F547" t="str">
            <v>Y</v>
          </cell>
        </row>
        <row r="548">
          <cell r="D548">
            <v>2323.3000000000002</v>
          </cell>
          <cell r="F548" t="str">
            <v>Y</v>
          </cell>
        </row>
        <row r="549">
          <cell r="D549">
            <v>1595</v>
          </cell>
          <cell r="F549" t="str">
            <v>Y</v>
          </cell>
        </row>
        <row r="550">
          <cell r="D550">
            <v>363</v>
          </cell>
          <cell r="F550" t="str">
            <v>Y</v>
          </cell>
        </row>
        <row r="551">
          <cell r="D551">
            <v>228</v>
          </cell>
          <cell r="F551" t="str">
            <v>Y</v>
          </cell>
        </row>
        <row r="552">
          <cell r="D552">
            <v>118</v>
          </cell>
          <cell r="F552" t="str">
            <v>Y</v>
          </cell>
        </row>
        <row r="553">
          <cell r="D553">
            <v>462</v>
          </cell>
          <cell r="F553" t="str">
            <v>Y</v>
          </cell>
        </row>
        <row r="554">
          <cell r="D554">
            <v>2770</v>
          </cell>
          <cell r="F554" t="str">
            <v>Y</v>
          </cell>
        </row>
        <row r="555">
          <cell r="D555">
            <v>1976.97</v>
          </cell>
          <cell r="F555" t="str">
            <v>Y</v>
          </cell>
        </row>
        <row r="556">
          <cell r="D556">
            <v>1485</v>
          </cell>
          <cell r="F556" t="str">
            <v>Y</v>
          </cell>
        </row>
        <row r="557">
          <cell r="D557">
            <v>951</v>
          </cell>
          <cell r="F557" t="str">
            <v>Y</v>
          </cell>
        </row>
        <row r="558">
          <cell r="D558">
            <v>1359</v>
          </cell>
          <cell r="F558" t="str">
            <v>Y</v>
          </cell>
        </row>
        <row r="559">
          <cell r="D559">
            <v>20</v>
          </cell>
          <cell r="F559" t="str">
            <v>Y</v>
          </cell>
        </row>
        <row r="560">
          <cell r="D560">
            <v>3831</v>
          </cell>
          <cell r="F560" t="str">
            <v>Y</v>
          </cell>
        </row>
        <row r="561">
          <cell r="D561">
            <v>427</v>
          </cell>
          <cell r="F561" t="str">
            <v>Y</v>
          </cell>
        </row>
        <row r="562">
          <cell r="D562">
            <v>3137.5</v>
          </cell>
          <cell r="F562" t="str">
            <v>Y</v>
          </cell>
        </row>
        <row r="563">
          <cell r="D563">
            <v>1025</v>
          </cell>
          <cell r="F563" t="str">
            <v>Y</v>
          </cell>
        </row>
        <row r="564">
          <cell r="D564">
            <v>648</v>
          </cell>
          <cell r="F564" t="str">
            <v>Y</v>
          </cell>
        </row>
        <row r="565">
          <cell r="D565">
            <v>542</v>
          </cell>
          <cell r="F565" t="str">
            <v>Y</v>
          </cell>
        </row>
        <row r="566">
          <cell r="D566">
            <v>162</v>
          </cell>
          <cell r="F566" t="str">
            <v>Y</v>
          </cell>
        </row>
        <row r="567">
          <cell r="D567">
            <v>256</v>
          </cell>
          <cell r="F567" t="str">
            <v>Y</v>
          </cell>
        </row>
        <row r="568">
          <cell r="D568">
            <v>3058</v>
          </cell>
          <cell r="F568" t="str">
            <v>Y</v>
          </cell>
        </row>
        <row r="569">
          <cell r="D569">
            <v>113.32</v>
          </cell>
          <cell r="F569" t="str">
            <v>Y</v>
          </cell>
        </row>
        <row r="570">
          <cell r="D570">
            <v>288</v>
          </cell>
          <cell r="F570" t="str">
            <v>Y</v>
          </cell>
        </row>
        <row r="571">
          <cell r="D571">
            <v>2410</v>
          </cell>
          <cell r="F571" t="str">
            <v>Y</v>
          </cell>
        </row>
        <row r="572">
          <cell r="D572">
            <v>6050</v>
          </cell>
          <cell r="F572" t="str">
            <v>Y</v>
          </cell>
        </row>
        <row r="573">
          <cell r="D573">
            <v>515</v>
          </cell>
          <cell r="F573" t="str">
            <v>Y</v>
          </cell>
        </row>
        <row r="574">
          <cell r="D574">
            <v>27.5</v>
          </cell>
          <cell r="F574" t="str">
            <v>Y</v>
          </cell>
        </row>
        <row r="575">
          <cell r="D575">
            <v>940</v>
          </cell>
          <cell r="F575" t="str">
            <v>Y</v>
          </cell>
        </row>
        <row r="576">
          <cell r="D576">
            <v>205</v>
          </cell>
          <cell r="F576" t="str">
            <v>Y</v>
          </cell>
        </row>
        <row r="577">
          <cell r="D577">
            <v>696</v>
          </cell>
          <cell r="F577" t="str">
            <v>Y</v>
          </cell>
        </row>
        <row r="578">
          <cell r="D578">
            <v>1275</v>
          </cell>
          <cell r="F578" t="str">
            <v>Y</v>
          </cell>
        </row>
        <row r="579">
          <cell r="D579">
            <v>1025</v>
          </cell>
          <cell r="F579" t="str">
            <v>Y</v>
          </cell>
        </row>
        <row r="580">
          <cell r="D580">
            <v>244</v>
          </cell>
          <cell r="F580" t="str">
            <v>Y</v>
          </cell>
        </row>
        <row r="581">
          <cell r="D581">
            <v>1490</v>
          </cell>
          <cell r="F581" t="str">
            <v>Y</v>
          </cell>
        </row>
        <row r="582">
          <cell r="D582">
            <v>596</v>
          </cell>
          <cell r="F582" t="str">
            <v>Y</v>
          </cell>
        </row>
        <row r="583">
          <cell r="D583">
            <v>2035</v>
          </cell>
          <cell r="F583" t="str">
            <v>Y</v>
          </cell>
        </row>
        <row r="584">
          <cell r="D584">
            <v>700</v>
          </cell>
          <cell r="F584" t="str">
            <v>Y</v>
          </cell>
        </row>
        <row r="585">
          <cell r="D585">
            <v>280</v>
          </cell>
          <cell r="F585" t="str">
            <v>Y</v>
          </cell>
        </row>
        <row r="586">
          <cell r="D586">
            <v>6652</v>
          </cell>
          <cell r="F586" t="str">
            <v>Y</v>
          </cell>
        </row>
        <row r="587">
          <cell r="D587">
            <v>80</v>
          </cell>
          <cell r="F587" t="str">
            <v>Y</v>
          </cell>
        </row>
        <row r="588">
          <cell r="D588">
            <v>337</v>
          </cell>
          <cell r="F588" t="str">
            <v>Y</v>
          </cell>
        </row>
        <row r="589">
          <cell r="D589">
            <v>526</v>
          </cell>
          <cell r="F589" t="str">
            <v>Y</v>
          </cell>
        </row>
        <row r="590">
          <cell r="D590">
            <v>4696</v>
          </cell>
          <cell r="F590" t="str">
            <v>Y</v>
          </cell>
        </row>
        <row r="591">
          <cell r="D591">
            <v>3750</v>
          </cell>
          <cell r="F591" t="str">
            <v>Y</v>
          </cell>
        </row>
        <row r="592">
          <cell r="D592">
            <v>92</v>
          </cell>
          <cell r="F592" t="str">
            <v>Y</v>
          </cell>
        </row>
        <row r="593">
          <cell r="D593">
            <v>190</v>
          </cell>
          <cell r="F593" t="str">
            <v>Y</v>
          </cell>
        </row>
        <row r="594">
          <cell r="D594">
            <v>1117.03</v>
          </cell>
          <cell r="F594" t="str">
            <v>Y</v>
          </cell>
        </row>
        <row r="595">
          <cell r="D595">
            <v>4713</v>
          </cell>
          <cell r="F595" t="str">
            <v>Y</v>
          </cell>
        </row>
        <row r="596">
          <cell r="D596">
            <v>90</v>
          </cell>
          <cell r="F596" t="str">
            <v>Y</v>
          </cell>
        </row>
        <row r="597">
          <cell r="D597">
            <v>116</v>
          </cell>
          <cell r="F597" t="str">
            <v>Y</v>
          </cell>
        </row>
        <row r="598">
          <cell r="D598">
            <v>721</v>
          </cell>
          <cell r="F598" t="str">
            <v>Y</v>
          </cell>
        </row>
        <row r="599">
          <cell r="D599">
            <v>150</v>
          </cell>
          <cell r="F599" t="str">
            <v>Y</v>
          </cell>
        </row>
        <row r="600">
          <cell r="D600">
            <v>850</v>
          </cell>
          <cell r="F600" t="str">
            <v>Y</v>
          </cell>
        </row>
        <row r="601">
          <cell r="D601">
            <v>85</v>
          </cell>
          <cell r="F601" t="str">
            <v>Y</v>
          </cell>
        </row>
        <row r="602">
          <cell r="D602">
            <v>1190</v>
          </cell>
          <cell r="F602" t="str">
            <v>Y</v>
          </cell>
        </row>
        <row r="603">
          <cell r="D603">
            <v>681</v>
          </cell>
          <cell r="F603" t="str">
            <v>Y</v>
          </cell>
        </row>
        <row r="604">
          <cell r="D604">
            <v>400</v>
          </cell>
          <cell r="F604" t="str">
            <v>Y</v>
          </cell>
        </row>
        <row r="605">
          <cell r="D605">
            <v>95</v>
          </cell>
          <cell r="F605" t="str">
            <v>Y</v>
          </cell>
        </row>
        <row r="606">
          <cell r="D606">
            <v>140</v>
          </cell>
          <cell r="F606" t="str">
            <v>Y</v>
          </cell>
        </row>
        <row r="607">
          <cell r="D607">
            <v>128</v>
          </cell>
          <cell r="F607" t="str">
            <v>Y</v>
          </cell>
        </row>
        <row r="608">
          <cell r="D608">
            <v>537.5</v>
          </cell>
          <cell r="F608" t="str">
            <v>Y</v>
          </cell>
        </row>
        <row r="609">
          <cell r="D609">
            <v>60</v>
          </cell>
          <cell r="F609" t="str">
            <v>Y</v>
          </cell>
        </row>
        <row r="610">
          <cell r="D610">
            <v>155</v>
          </cell>
          <cell r="F610" t="str">
            <v>Y</v>
          </cell>
        </row>
        <row r="611">
          <cell r="D611">
            <v>1885</v>
          </cell>
          <cell r="F611" t="str">
            <v>Y</v>
          </cell>
        </row>
        <row r="612">
          <cell r="D612">
            <v>250</v>
          </cell>
          <cell r="F612" t="str">
            <v>Y</v>
          </cell>
        </row>
        <row r="613">
          <cell r="D613">
            <v>506</v>
          </cell>
          <cell r="F613" t="str">
            <v>Y</v>
          </cell>
        </row>
        <row r="614">
          <cell r="D614">
            <v>2275</v>
          </cell>
          <cell r="F614" t="str">
            <v>Y</v>
          </cell>
        </row>
        <row r="615">
          <cell r="D615">
            <v>874.36</v>
          </cell>
          <cell r="F615" t="str">
            <v>Y</v>
          </cell>
        </row>
        <row r="616">
          <cell r="D616">
            <v>110</v>
          </cell>
          <cell r="F616" t="str">
            <v>Y</v>
          </cell>
        </row>
        <row r="617">
          <cell r="D617">
            <v>4294.2</v>
          </cell>
          <cell r="F617" t="str">
            <v>Y</v>
          </cell>
        </row>
        <row r="618">
          <cell r="D618">
            <v>1438</v>
          </cell>
          <cell r="F618" t="str">
            <v>Y</v>
          </cell>
        </row>
        <row r="619">
          <cell r="D619">
            <v>443.5</v>
          </cell>
          <cell r="F619" t="str">
            <v>Y</v>
          </cell>
        </row>
        <row r="620">
          <cell r="D620">
            <v>1990</v>
          </cell>
          <cell r="F620" t="str">
            <v>Y</v>
          </cell>
        </row>
        <row r="621">
          <cell r="D621">
            <v>6956.8</v>
          </cell>
          <cell r="F621" t="str">
            <v>Y</v>
          </cell>
        </row>
        <row r="622">
          <cell r="D622">
            <v>75</v>
          </cell>
          <cell r="F622" t="str">
            <v>Y</v>
          </cell>
        </row>
        <row r="623">
          <cell r="D623">
            <v>67.25</v>
          </cell>
          <cell r="F623" t="str">
            <v>Y</v>
          </cell>
        </row>
        <row r="624">
          <cell r="D624">
            <v>2400</v>
          </cell>
          <cell r="F624" t="str">
            <v>Y</v>
          </cell>
        </row>
        <row r="625">
          <cell r="D625">
            <v>270</v>
          </cell>
          <cell r="F625" t="str">
            <v>Y</v>
          </cell>
        </row>
        <row r="626">
          <cell r="D626">
            <v>1326</v>
          </cell>
          <cell r="F626" t="str">
            <v>Y</v>
          </cell>
        </row>
        <row r="627">
          <cell r="D627">
            <v>8686.4599999999991</v>
          </cell>
          <cell r="F627" t="str">
            <v>Y</v>
          </cell>
        </row>
        <row r="628">
          <cell r="D628">
            <v>28133.61</v>
          </cell>
          <cell r="F628" t="str">
            <v>Y</v>
          </cell>
        </row>
        <row r="629">
          <cell r="D629">
            <v>332</v>
          </cell>
          <cell r="F629" t="str">
            <v>Y</v>
          </cell>
        </row>
        <row r="630">
          <cell r="D630">
            <v>932</v>
          </cell>
          <cell r="F630" t="str">
            <v>Y</v>
          </cell>
        </row>
        <row r="631">
          <cell r="D631">
            <v>650</v>
          </cell>
          <cell r="F631" t="str">
            <v>Y</v>
          </cell>
        </row>
        <row r="632">
          <cell r="D632">
            <v>250</v>
          </cell>
          <cell r="F632" t="str">
            <v>Y</v>
          </cell>
        </row>
        <row r="633">
          <cell r="D633">
            <v>118</v>
          </cell>
          <cell r="F633" t="str">
            <v>Y</v>
          </cell>
        </row>
        <row r="634">
          <cell r="D634">
            <v>55</v>
          </cell>
          <cell r="F634" t="str">
            <v>Y</v>
          </cell>
        </row>
        <row r="635">
          <cell r="D635">
            <v>1487</v>
          </cell>
          <cell r="F635" t="str">
            <v>Y</v>
          </cell>
        </row>
        <row r="636">
          <cell r="D636">
            <v>120</v>
          </cell>
          <cell r="F636" t="str">
            <v>Y</v>
          </cell>
        </row>
        <row r="637">
          <cell r="D637">
            <v>22</v>
          </cell>
          <cell r="F637" t="str">
            <v>Y</v>
          </cell>
        </row>
        <row r="638">
          <cell r="D638">
            <v>90</v>
          </cell>
          <cell r="F638" t="str">
            <v>Y</v>
          </cell>
        </row>
        <row r="639">
          <cell r="D639">
            <v>20109.32</v>
          </cell>
          <cell r="F639" t="str">
            <v>Y</v>
          </cell>
        </row>
        <row r="640">
          <cell r="D640">
            <v>353</v>
          </cell>
          <cell r="F640" t="str">
            <v>Y</v>
          </cell>
        </row>
        <row r="641">
          <cell r="D641">
            <v>482</v>
          </cell>
          <cell r="F641" t="str">
            <v>Y</v>
          </cell>
        </row>
        <row r="642">
          <cell r="D642">
            <v>55</v>
          </cell>
          <cell r="F642" t="str">
            <v>Y</v>
          </cell>
        </row>
        <row r="643">
          <cell r="D643">
            <v>90</v>
          </cell>
          <cell r="F643" t="str">
            <v>Y</v>
          </cell>
        </row>
        <row r="644">
          <cell r="D644">
            <v>450</v>
          </cell>
          <cell r="F644" t="str">
            <v>Y</v>
          </cell>
        </row>
        <row r="645">
          <cell r="D645">
            <v>2702</v>
          </cell>
          <cell r="F645" t="str">
            <v>Y</v>
          </cell>
        </row>
        <row r="646">
          <cell r="D646">
            <v>40</v>
          </cell>
          <cell r="F646" t="str">
            <v>Y</v>
          </cell>
        </row>
        <row r="647">
          <cell r="D647">
            <v>30</v>
          </cell>
          <cell r="F647" t="str">
            <v>Y</v>
          </cell>
        </row>
        <row r="648">
          <cell r="D648">
            <v>210</v>
          </cell>
          <cell r="F648" t="str">
            <v>Y</v>
          </cell>
        </row>
        <row r="649">
          <cell r="D649">
            <v>101</v>
          </cell>
          <cell r="F649" t="str">
            <v>Y</v>
          </cell>
        </row>
        <row r="650">
          <cell r="D650">
            <v>2895</v>
          </cell>
          <cell r="F650" t="str">
            <v>Y</v>
          </cell>
        </row>
        <row r="651">
          <cell r="D651">
            <v>68</v>
          </cell>
          <cell r="F651" t="str">
            <v>Y</v>
          </cell>
        </row>
        <row r="652">
          <cell r="D652">
            <v>80</v>
          </cell>
          <cell r="F652" t="str">
            <v>Y</v>
          </cell>
        </row>
        <row r="653">
          <cell r="D653">
            <v>150</v>
          </cell>
          <cell r="F653" t="str">
            <v>Y</v>
          </cell>
        </row>
        <row r="654">
          <cell r="D654">
            <v>154</v>
          </cell>
          <cell r="F654" t="str">
            <v>Y</v>
          </cell>
        </row>
        <row r="655">
          <cell r="D655">
            <v>3780</v>
          </cell>
          <cell r="F655" t="str">
            <v>Y</v>
          </cell>
        </row>
        <row r="656">
          <cell r="D656">
            <v>1241</v>
          </cell>
          <cell r="F656" t="str">
            <v>Y</v>
          </cell>
        </row>
        <row r="657">
          <cell r="D657">
            <v>225</v>
          </cell>
          <cell r="F657" t="str">
            <v>Y</v>
          </cell>
        </row>
        <row r="658">
          <cell r="D658">
            <v>525</v>
          </cell>
          <cell r="F658" t="str">
            <v>Y</v>
          </cell>
        </row>
        <row r="659">
          <cell r="D659">
            <v>44</v>
          </cell>
          <cell r="F659" t="str">
            <v>Y</v>
          </cell>
        </row>
        <row r="660">
          <cell r="D660">
            <v>712</v>
          </cell>
          <cell r="F660" t="str">
            <v>Y</v>
          </cell>
        </row>
        <row r="661">
          <cell r="D661">
            <v>103</v>
          </cell>
          <cell r="F661" t="str">
            <v>Y</v>
          </cell>
        </row>
        <row r="662">
          <cell r="D662">
            <v>3730</v>
          </cell>
          <cell r="F662" t="str">
            <v>Y</v>
          </cell>
        </row>
        <row r="663">
          <cell r="D663">
            <v>80</v>
          </cell>
          <cell r="F663" t="str">
            <v>Y</v>
          </cell>
        </row>
        <row r="664">
          <cell r="D664">
            <v>155</v>
          </cell>
          <cell r="F664" t="str">
            <v>Y</v>
          </cell>
        </row>
        <row r="665">
          <cell r="D665">
            <v>760</v>
          </cell>
          <cell r="F665" t="str">
            <v>Y</v>
          </cell>
        </row>
        <row r="666">
          <cell r="D666">
            <v>720</v>
          </cell>
          <cell r="F666" t="str">
            <v>Y</v>
          </cell>
        </row>
        <row r="667">
          <cell r="D667">
            <v>200</v>
          </cell>
          <cell r="F667" t="str">
            <v>Y</v>
          </cell>
        </row>
        <row r="668">
          <cell r="D668">
            <v>256</v>
          </cell>
          <cell r="F668" t="str">
            <v>Y</v>
          </cell>
        </row>
        <row r="669">
          <cell r="D669">
            <v>397</v>
          </cell>
          <cell r="F669" t="str">
            <v>Y</v>
          </cell>
        </row>
        <row r="670">
          <cell r="D670">
            <v>346</v>
          </cell>
          <cell r="F670" t="str">
            <v>Y</v>
          </cell>
        </row>
        <row r="671">
          <cell r="D671">
            <v>358</v>
          </cell>
          <cell r="F671" t="str">
            <v>Y</v>
          </cell>
        </row>
        <row r="672">
          <cell r="D672">
            <v>533.45000000000005</v>
          </cell>
          <cell r="F672" t="str">
            <v>Y</v>
          </cell>
        </row>
        <row r="673">
          <cell r="D673">
            <v>438</v>
          </cell>
          <cell r="F673" t="str">
            <v>Y</v>
          </cell>
        </row>
        <row r="674">
          <cell r="D674">
            <v>295</v>
          </cell>
          <cell r="F674" t="str">
            <v>Y</v>
          </cell>
        </row>
        <row r="675">
          <cell r="D675">
            <v>421.95</v>
          </cell>
          <cell r="F675" t="str">
            <v>Y</v>
          </cell>
        </row>
        <row r="676">
          <cell r="D676">
            <v>197</v>
          </cell>
          <cell r="F676" t="str">
            <v>Y</v>
          </cell>
        </row>
        <row r="677">
          <cell r="D677">
            <v>55</v>
          </cell>
          <cell r="F677" t="str">
            <v>Y</v>
          </cell>
        </row>
        <row r="678">
          <cell r="D678">
            <v>215</v>
          </cell>
          <cell r="F678" t="str">
            <v>Y</v>
          </cell>
        </row>
        <row r="679">
          <cell r="D679">
            <v>175</v>
          </cell>
          <cell r="F679" t="str">
            <v>Y</v>
          </cell>
        </row>
        <row r="680">
          <cell r="D680">
            <v>363</v>
          </cell>
          <cell r="F680" t="str">
            <v>Y</v>
          </cell>
        </row>
        <row r="681">
          <cell r="D681">
            <v>1613</v>
          </cell>
          <cell r="F681" t="str">
            <v>Y</v>
          </cell>
        </row>
        <row r="682">
          <cell r="D682">
            <v>160</v>
          </cell>
          <cell r="F682" t="str">
            <v>Y</v>
          </cell>
        </row>
        <row r="683">
          <cell r="D683">
            <v>268</v>
          </cell>
          <cell r="F683" t="str">
            <v>Y</v>
          </cell>
        </row>
        <row r="684">
          <cell r="D684">
            <v>125</v>
          </cell>
          <cell r="F684" t="str">
            <v>Y</v>
          </cell>
        </row>
        <row r="685">
          <cell r="D685">
            <v>1532</v>
          </cell>
          <cell r="F685" t="str">
            <v>Y</v>
          </cell>
        </row>
        <row r="686">
          <cell r="D686">
            <v>150</v>
          </cell>
          <cell r="F686" t="str">
            <v>Y</v>
          </cell>
        </row>
        <row r="687">
          <cell r="D687">
            <v>86</v>
          </cell>
          <cell r="F687" t="str">
            <v>Y</v>
          </cell>
        </row>
        <row r="688">
          <cell r="D688">
            <v>3293</v>
          </cell>
          <cell r="F688" t="str">
            <v>Y</v>
          </cell>
        </row>
        <row r="689">
          <cell r="D689">
            <v>549.75</v>
          </cell>
          <cell r="F689" t="str">
            <v>Y</v>
          </cell>
        </row>
        <row r="690">
          <cell r="D690">
            <v>980</v>
          </cell>
          <cell r="F690" t="str">
            <v>Y</v>
          </cell>
        </row>
        <row r="691">
          <cell r="D691">
            <v>40</v>
          </cell>
          <cell r="F691" t="str">
            <v>Y</v>
          </cell>
        </row>
        <row r="692">
          <cell r="D692">
            <v>4862.74</v>
          </cell>
          <cell r="F692" t="str">
            <v>Y</v>
          </cell>
        </row>
        <row r="693">
          <cell r="D693">
            <v>33</v>
          </cell>
          <cell r="F693" t="str">
            <v>Y</v>
          </cell>
        </row>
        <row r="694">
          <cell r="D694">
            <v>49.5</v>
          </cell>
          <cell r="F694" t="str">
            <v>Y</v>
          </cell>
        </row>
        <row r="695">
          <cell r="D695">
            <v>26</v>
          </cell>
          <cell r="F695" t="str">
            <v>Y</v>
          </cell>
        </row>
        <row r="696">
          <cell r="D696">
            <v>605</v>
          </cell>
          <cell r="F696" t="str">
            <v>Y</v>
          </cell>
        </row>
        <row r="697">
          <cell r="D697">
            <v>7590.07</v>
          </cell>
          <cell r="F697" t="str">
            <v>Y</v>
          </cell>
        </row>
        <row r="698">
          <cell r="D698">
            <v>45</v>
          </cell>
          <cell r="F698" t="str">
            <v>Y</v>
          </cell>
        </row>
        <row r="699">
          <cell r="D699">
            <v>41374.33</v>
          </cell>
          <cell r="F699" t="str">
            <v>Y</v>
          </cell>
        </row>
        <row r="700">
          <cell r="D700">
            <v>240</v>
          </cell>
          <cell r="F700" t="str">
            <v>Y</v>
          </cell>
        </row>
        <row r="701">
          <cell r="D701">
            <v>2926</v>
          </cell>
          <cell r="F701" t="str">
            <v>Y</v>
          </cell>
        </row>
        <row r="702">
          <cell r="D702">
            <v>144</v>
          </cell>
          <cell r="F702" t="str">
            <v>Y</v>
          </cell>
        </row>
        <row r="703">
          <cell r="D703">
            <v>5043</v>
          </cell>
          <cell r="F703" t="str">
            <v>Y</v>
          </cell>
        </row>
        <row r="704">
          <cell r="D704">
            <v>60</v>
          </cell>
          <cell r="F704" t="str">
            <v>Y</v>
          </cell>
        </row>
        <row r="705">
          <cell r="D705">
            <v>553.33000000000004</v>
          </cell>
          <cell r="F705" t="str">
            <v>Y</v>
          </cell>
        </row>
        <row r="706">
          <cell r="D706">
            <v>1590</v>
          </cell>
          <cell r="F706" t="str">
            <v>Y</v>
          </cell>
        </row>
        <row r="707">
          <cell r="D707">
            <v>130</v>
          </cell>
          <cell r="F707" t="str">
            <v>Y</v>
          </cell>
        </row>
        <row r="708">
          <cell r="D708">
            <v>98</v>
          </cell>
          <cell r="F708" t="str">
            <v>Y</v>
          </cell>
        </row>
        <row r="709">
          <cell r="D709">
            <v>221.5</v>
          </cell>
          <cell r="F709" t="str">
            <v>Y</v>
          </cell>
        </row>
        <row r="710">
          <cell r="D710">
            <v>1034.4000000000001</v>
          </cell>
          <cell r="F710" t="str">
            <v>Y</v>
          </cell>
        </row>
        <row r="711">
          <cell r="D711">
            <v>1632</v>
          </cell>
          <cell r="F711" t="str">
            <v>Y</v>
          </cell>
        </row>
        <row r="712">
          <cell r="D712">
            <v>838.49</v>
          </cell>
          <cell r="F712" t="str">
            <v>Y</v>
          </cell>
        </row>
        <row r="713">
          <cell r="D713">
            <v>330</v>
          </cell>
          <cell r="F713" t="str">
            <v>Y</v>
          </cell>
        </row>
        <row r="714">
          <cell r="D714">
            <v>855</v>
          </cell>
          <cell r="F714" t="str">
            <v>Y</v>
          </cell>
        </row>
        <row r="715">
          <cell r="D715">
            <v>1798</v>
          </cell>
          <cell r="F715" t="str">
            <v>Y</v>
          </cell>
        </row>
        <row r="716">
          <cell r="D716">
            <v>403</v>
          </cell>
          <cell r="F716" t="str">
            <v>Y</v>
          </cell>
        </row>
        <row r="717">
          <cell r="D717">
            <v>5834</v>
          </cell>
          <cell r="F717" t="str">
            <v>Y</v>
          </cell>
        </row>
        <row r="718">
          <cell r="D718">
            <v>13605.4</v>
          </cell>
          <cell r="F718" t="str">
            <v>Y</v>
          </cell>
        </row>
        <row r="719">
          <cell r="D719">
            <v>212</v>
          </cell>
          <cell r="F719" t="str">
            <v>Y</v>
          </cell>
        </row>
        <row r="720">
          <cell r="D720">
            <v>1343</v>
          </cell>
          <cell r="F720" t="str">
            <v>Y</v>
          </cell>
        </row>
        <row r="721">
          <cell r="D721">
            <v>20535.11</v>
          </cell>
          <cell r="F721" t="str">
            <v>Y</v>
          </cell>
        </row>
        <row r="722">
          <cell r="D722">
            <v>4816</v>
          </cell>
          <cell r="F722" t="str">
            <v>Y</v>
          </cell>
        </row>
        <row r="723">
          <cell r="D723">
            <v>1945</v>
          </cell>
          <cell r="F723" t="str">
            <v>Y</v>
          </cell>
        </row>
        <row r="724">
          <cell r="D724">
            <v>128.5</v>
          </cell>
          <cell r="F724" t="str">
            <v>Y</v>
          </cell>
        </row>
        <row r="725">
          <cell r="D725">
            <v>412.5</v>
          </cell>
          <cell r="F725" t="str">
            <v>Y</v>
          </cell>
        </row>
        <row r="726">
          <cell r="D726">
            <v>490.5</v>
          </cell>
          <cell r="F726" t="str">
            <v>Y</v>
          </cell>
        </row>
        <row r="727">
          <cell r="D727">
            <v>2383</v>
          </cell>
          <cell r="F727" t="str">
            <v>Y</v>
          </cell>
        </row>
        <row r="728">
          <cell r="D728">
            <v>219</v>
          </cell>
          <cell r="F728" t="str">
            <v>Y</v>
          </cell>
        </row>
        <row r="729">
          <cell r="D729">
            <v>1252</v>
          </cell>
          <cell r="F729" t="str">
            <v>Y</v>
          </cell>
        </row>
        <row r="730">
          <cell r="D730">
            <v>234</v>
          </cell>
          <cell r="F730" t="str">
            <v>Y</v>
          </cell>
        </row>
        <row r="731">
          <cell r="D731">
            <v>2861</v>
          </cell>
          <cell r="F731" t="str">
            <v>Y</v>
          </cell>
        </row>
        <row r="732">
          <cell r="D732">
            <v>220</v>
          </cell>
          <cell r="F732" t="str">
            <v>Y</v>
          </cell>
        </row>
        <row r="733">
          <cell r="D733">
            <v>180</v>
          </cell>
          <cell r="F733" t="str">
            <v>Y</v>
          </cell>
        </row>
        <row r="734">
          <cell r="D734">
            <v>1355</v>
          </cell>
          <cell r="F734" t="str">
            <v>Y</v>
          </cell>
        </row>
        <row r="735">
          <cell r="D735">
            <v>226</v>
          </cell>
          <cell r="F735" t="str">
            <v>Y</v>
          </cell>
        </row>
        <row r="736">
          <cell r="D736">
            <v>640</v>
          </cell>
          <cell r="F736" t="str">
            <v>Y</v>
          </cell>
        </row>
        <row r="737">
          <cell r="D737">
            <v>114</v>
          </cell>
          <cell r="F737" t="str">
            <v>Y</v>
          </cell>
        </row>
        <row r="738">
          <cell r="D738">
            <v>676</v>
          </cell>
          <cell r="F738" t="str">
            <v>Y</v>
          </cell>
        </row>
        <row r="739">
          <cell r="D739">
            <v>1815</v>
          </cell>
          <cell r="F739" t="str">
            <v>Y</v>
          </cell>
        </row>
        <row r="740">
          <cell r="D740">
            <v>1674</v>
          </cell>
          <cell r="F740" t="str">
            <v>Y</v>
          </cell>
        </row>
        <row r="741">
          <cell r="D741">
            <v>797</v>
          </cell>
          <cell r="F741" t="str">
            <v>Y</v>
          </cell>
        </row>
        <row r="742">
          <cell r="D742">
            <v>249</v>
          </cell>
          <cell r="F742" t="str">
            <v>Y</v>
          </cell>
        </row>
        <row r="743">
          <cell r="D743">
            <v>3016.95</v>
          </cell>
          <cell r="F743" t="str">
            <v>Y</v>
          </cell>
        </row>
        <row r="744">
          <cell r="D744">
            <v>213</v>
          </cell>
          <cell r="F744" t="str">
            <v>Y</v>
          </cell>
        </row>
        <row r="745">
          <cell r="D745">
            <v>7754.75</v>
          </cell>
          <cell r="F745" t="str">
            <v>Y</v>
          </cell>
        </row>
        <row r="746">
          <cell r="D746">
            <v>864.02</v>
          </cell>
          <cell r="F746" t="str">
            <v>Y</v>
          </cell>
        </row>
        <row r="747">
          <cell r="D747">
            <v>177</v>
          </cell>
          <cell r="F747" t="str">
            <v>Y</v>
          </cell>
        </row>
        <row r="748">
          <cell r="D748">
            <v>620</v>
          </cell>
          <cell r="F748" t="str">
            <v>Y</v>
          </cell>
        </row>
        <row r="749">
          <cell r="D749">
            <v>226</v>
          </cell>
          <cell r="F749" t="str">
            <v>Y</v>
          </cell>
        </row>
        <row r="750">
          <cell r="D750">
            <v>246</v>
          </cell>
          <cell r="F750" t="str">
            <v>Y</v>
          </cell>
        </row>
        <row r="751">
          <cell r="D751">
            <v>1505</v>
          </cell>
          <cell r="F751" t="str">
            <v>Y</v>
          </cell>
        </row>
        <row r="752">
          <cell r="D752">
            <v>2939</v>
          </cell>
          <cell r="F752" t="str">
            <v>Y</v>
          </cell>
        </row>
        <row r="753">
          <cell r="D753">
            <v>55</v>
          </cell>
          <cell r="F753" t="str">
            <v>Y</v>
          </cell>
        </row>
        <row r="754">
          <cell r="D754">
            <v>11946.59</v>
          </cell>
          <cell r="F754" t="str">
            <v>Y</v>
          </cell>
        </row>
        <row r="755">
          <cell r="D755">
            <v>402</v>
          </cell>
          <cell r="F755" t="str">
            <v>Y</v>
          </cell>
        </row>
        <row r="756">
          <cell r="D756">
            <v>11795.5</v>
          </cell>
          <cell r="F756" t="str">
            <v>Y</v>
          </cell>
        </row>
        <row r="757">
          <cell r="D757">
            <v>359</v>
          </cell>
          <cell r="F757" t="str">
            <v>Y</v>
          </cell>
        </row>
        <row r="758">
          <cell r="D758">
            <v>10223.65</v>
          </cell>
          <cell r="F758" t="str">
            <v>Y</v>
          </cell>
        </row>
        <row r="759">
          <cell r="D759">
            <v>200</v>
          </cell>
          <cell r="F759" t="str">
            <v>Y</v>
          </cell>
        </row>
        <row r="760">
          <cell r="D760">
            <v>1104.73</v>
          </cell>
          <cell r="F760" t="str">
            <v>Y</v>
          </cell>
        </row>
        <row r="761">
          <cell r="D761">
            <v>139</v>
          </cell>
          <cell r="F761" t="str">
            <v>Y</v>
          </cell>
        </row>
        <row r="762">
          <cell r="D762">
            <v>676</v>
          </cell>
          <cell r="F762" t="str">
            <v>Y</v>
          </cell>
        </row>
        <row r="763">
          <cell r="D763">
            <v>2886.25</v>
          </cell>
          <cell r="F763" t="str">
            <v>Y</v>
          </cell>
        </row>
        <row r="764">
          <cell r="D764">
            <v>796</v>
          </cell>
          <cell r="F764" t="str">
            <v>Y</v>
          </cell>
        </row>
        <row r="765">
          <cell r="D765">
            <v>170</v>
          </cell>
          <cell r="F765" t="str">
            <v>Y</v>
          </cell>
        </row>
        <row r="766">
          <cell r="D766">
            <v>440</v>
          </cell>
          <cell r="F766" t="str">
            <v>Y</v>
          </cell>
        </row>
        <row r="767">
          <cell r="D767">
            <v>67</v>
          </cell>
          <cell r="F767" t="str">
            <v>Y</v>
          </cell>
        </row>
        <row r="768">
          <cell r="D768">
            <v>216</v>
          </cell>
          <cell r="F768" t="str">
            <v>Y</v>
          </cell>
        </row>
        <row r="769">
          <cell r="D769">
            <v>891</v>
          </cell>
          <cell r="F769" t="str">
            <v>Y</v>
          </cell>
        </row>
        <row r="770">
          <cell r="D770">
            <v>573.5</v>
          </cell>
          <cell r="F770" t="str">
            <v>Y</v>
          </cell>
        </row>
        <row r="771">
          <cell r="D771">
            <v>290</v>
          </cell>
          <cell r="F771" t="str">
            <v>Y</v>
          </cell>
        </row>
        <row r="772">
          <cell r="D772">
            <v>160</v>
          </cell>
          <cell r="F772" t="str">
            <v>Y</v>
          </cell>
        </row>
        <row r="773">
          <cell r="D773">
            <v>750</v>
          </cell>
          <cell r="F773" t="str">
            <v>Y</v>
          </cell>
        </row>
        <row r="774">
          <cell r="D774">
            <v>1518</v>
          </cell>
          <cell r="F774" t="str">
            <v>Y</v>
          </cell>
        </row>
        <row r="775">
          <cell r="D775">
            <v>3501.18</v>
          </cell>
          <cell r="F775" t="str">
            <v>Y</v>
          </cell>
        </row>
        <row r="776">
          <cell r="D776">
            <v>3744</v>
          </cell>
          <cell r="F776" t="str">
            <v>Y</v>
          </cell>
        </row>
        <row r="777">
          <cell r="D777">
            <v>1839.5</v>
          </cell>
          <cell r="F777" t="str">
            <v>Y</v>
          </cell>
        </row>
        <row r="778">
          <cell r="D778">
            <v>675</v>
          </cell>
          <cell r="F778" t="str">
            <v>Y</v>
          </cell>
        </row>
        <row r="779">
          <cell r="D779">
            <v>3730</v>
          </cell>
          <cell r="F779" t="str">
            <v>Y</v>
          </cell>
        </row>
        <row r="780">
          <cell r="D780">
            <v>284</v>
          </cell>
          <cell r="F780" t="str">
            <v>Y</v>
          </cell>
        </row>
        <row r="781">
          <cell r="D781">
            <v>128</v>
          </cell>
          <cell r="F781" t="str">
            <v>Y</v>
          </cell>
        </row>
        <row r="782">
          <cell r="D782">
            <v>3430</v>
          </cell>
          <cell r="F782" t="str">
            <v>Y</v>
          </cell>
        </row>
        <row r="783">
          <cell r="D783">
            <v>592</v>
          </cell>
          <cell r="F783" t="str">
            <v>Y</v>
          </cell>
        </row>
        <row r="784">
          <cell r="D784">
            <v>382.5</v>
          </cell>
          <cell r="F784" t="str">
            <v>Y</v>
          </cell>
        </row>
        <row r="785">
          <cell r="D785">
            <v>231</v>
          </cell>
          <cell r="F785" t="str">
            <v>Y</v>
          </cell>
        </row>
        <row r="786">
          <cell r="D786">
            <v>619</v>
          </cell>
          <cell r="F786" t="str">
            <v>Y</v>
          </cell>
        </row>
        <row r="787">
          <cell r="D787">
            <v>2952.5</v>
          </cell>
          <cell r="F787" t="str">
            <v>Y</v>
          </cell>
        </row>
        <row r="788">
          <cell r="D788">
            <v>681.43</v>
          </cell>
          <cell r="F788" t="str">
            <v>Y</v>
          </cell>
        </row>
        <row r="789">
          <cell r="D789">
            <v>330</v>
          </cell>
          <cell r="F789" t="str">
            <v>Y</v>
          </cell>
        </row>
        <row r="790">
          <cell r="D790">
            <v>2904</v>
          </cell>
          <cell r="F790" t="str">
            <v>Y</v>
          </cell>
        </row>
        <row r="791">
          <cell r="D791">
            <v>3517</v>
          </cell>
          <cell r="F791" t="str">
            <v>Y</v>
          </cell>
        </row>
        <row r="792">
          <cell r="D792">
            <v>272</v>
          </cell>
          <cell r="F792" t="str">
            <v>Y</v>
          </cell>
        </row>
        <row r="793">
          <cell r="D793">
            <v>4036</v>
          </cell>
          <cell r="F793" t="str">
            <v>Y</v>
          </cell>
        </row>
        <row r="794">
          <cell r="D794">
            <v>3850.25</v>
          </cell>
          <cell r="F794" t="str">
            <v>Y</v>
          </cell>
        </row>
        <row r="795">
          <cell r="D795">
            <v>625.70000000000005</v>
          </cell>
          <cell r="F795" t="str">
            <v>Y</v>
          </cell>
        </row>
        <row r="796">
          <cell r="D796">
            <v>903</v>
          </cell>
          <cell r="F796" t="str">
            <v>Y</v>
          </cell>
        </row>
        <row r="797">
          <cell r="D797">
            <v>70371.289999999994</v>
          </cell>
          <cell r="F797" t="str">
            <v>Y</v>
          </cell>
        </row>
        <row r="798">
          <cell r="D798">
            <v>7541.65</v>
          </cell>
          <cell r="F798" t="str">
            <v>Y</v>
          </cell>
        </row>
        <row r="799">
          <cell r="D799">
            <v>80585.55</v>
          </cell>
          <cell r="F799" t="str">
            <v>Y</v>
          </cell>
        </row>
        <row r="800">
          <cell r="D800">
            <v>165</v>
          </cell>
          <cell r="F800" t="str">
            <v>Y</v>
          </cell>
        </row>
        <row r="801">
          <cell r="D801">
            <v>211</v>
          </cell>
          <cell r="F801" t="str">
            <v>Y</v>
          </cell>
        </row>
        <row r="802">
          <cell r="D802">
            <v>150</v>
          </cell>
          <cell r="F802" t="str">
            <v>Y</v>
          </cell>
        </row>
        <row r="803">
          <cell r="D803">
            <v>15864.45</v>
          </cell>
          <cell r="F803" t="str">
            <v>Y</v>
          </cell>
        </row>
        <row r="804">
          <cell r="D804">
            <v>105</v>
          </cell>
          <cell r="F804" t="str">
            <v>Y</v>
          </cell>
        </row>
        <row r="805">
          <cell r="D805">
            <v>85</v>
          </cell>
          <cell r="F805" t="str">
            <v>Y</v>
          </cell>
        </row>
        <row r="806">
          <cell r="D806">
            <v>718</v>
          </cell>
          <cell r="F806" t="str">
            <v>Y</v>
          </cell>
        </row>
        <row r="807">
          <cell r="D807">
            <v>680</v>
          </cell>
          <cell r="F807" t="str">
            <v>Y</v>
          </cell>
        </row>
        <row r="808">
          <cell r="D808">
            <v>1470</v>
          </cell>
          <cell r="F808" t="str">
            <v>Y</v>
          </cell>
        </row>
        <row r="809">
          <cell r="D809">
            <v>542</v>
          </cell>
          <cell r="F809" t="str">
            <v>Y</v>
          </cell>
        </row>
        <row r="810">
          <cell r="D810">
            <v>3535</v>
          </cell>
          <cell r="F810" t="str">
            <v>Y</v>
          </cell>
        </row>
        <row r="811">
          <cell r="D811">
            <v>3275</v>
          </cell>
          <cell r="F811" t="str">
            <v>Y</v>
          </cell>
        </row>
        <row r="812">
          <cell r="D812">
            <v>848</v>
          </cell>
          <cell r="F812" t="str">
            <v>Y</v>
          </cell>
        </row>
        <row r="813">
          <cell r="D813">
            <v>115</v>
          </cell>
          <cell r="F813" t="str">
            <v>Y</v>
          </cell>
        </row>
        <row r="814">
          <cell r="D814">
            <v>355</v>
          </cell>
          <cell r="F814" t="str">
            <v>Y</v>
          </cell>
        </row>
        <row r="815">
          <cell r="D815">
            <v>1029</v>
          </cell>
          <cell r="F815" t="str">
            <v>Y</v>
          </cell>
        </row>
        <row r="816">
          <cell r="D816">
            <v>10874.46</v>
          </cell>
          <cell r="F816" t="str">
            <v>Y</v>
          </cell>
        </row>
        <row r="817">
          <cell r="D817">
            <v>58</v>
          </cell>
          <cell r="F817" t="str">
            <v>Y</v>
          </cell>
        </row>
        <row r="818">
          <cell r="D818">
            <v>791</v>
          </cell>
          <cell r="F818" t="str">
            <v>Y</v>
          </cell>
        </row>
        <row r="819">
          <cell r="D819">
            <v>70</v>
          </cell>
          <cell r="F819" t="str">
            <v>Y</v>
          </cell>
        </row>
        <row r="820">
          <cell r="D820">
            <v>420</v>
          </cell>
          <cell r="F820" t="str">
            <v>Y</v>
          </cell>
        </row>
        <row r="821">
          <cell r="D821">
            <v>110</v>
          </cell>
          <cell r="F821" t="str">
            <v>Y</v>
          </cell>
        </row>
        <row r="822">
          <cell r="D822">
            <v>850</v>
          </cell>
          <cell r="F822" t="str">
            <v>Y</v>
          </cell>
        </row>
        <row r="823">
          <cell r="D823">
            <v>99</v>
          </cell>
          <cell r="F823" t="str">
            <v>Y</v>
          </cell>
        </row>
        <row r="824">
          <cell r="D824">
            <v>10621.4</v>
          </cell>
          <cell r="F824" t="str">
            <v>Y</v>
          </cell>
        </row>
        <row r="825">
          <cell r="D825">
            <v>55</v>
          </cell>
          <cell r="F825" t="str">
            <v>Y</v>
          </cell>
        </row>
        <row r="826">
          <cell r="D826">
            <v>279</v>
          </cell>
          <cell r="F826" t="str">
            <v>Y</v>
          </cell>
        </row>
        <row r="827">
          <cell r="D827">
            <v>1313</v>
          </cell>
          <cell r="F827" t="str">
            <v>Y</v>
          </cell>
        </row>
        <row r="828">
          <cell r="D828">
            <v>461</v>
          </cell>
          <cell r="F828" t="str">
            <v>Y</v>
          </cell>
        </row>
        <row r="829">
          <cell r="D829">
            <v>230</v>
          </cell>
          <cell r="F829" t="str">
            <v>Y</v>
          </cell>
        </row>
        <row r="830">
          <cell r="D830">
            <v>735</v>
          </cell>
          <cell r="F830" t="str">
            <v>Y</v>
          </cell>
        </row>
        <row r="831">
          <cell r="D831">
            <v>1524</v>
          </cell>
          <cell r="F831" t="str">
            <v>Y</v>
          </cell>
        </row>
        <row r="832">
          <cell r="D832">
            <v>98</v>
          </cell>
          <cell r="F832" t="str">
            <v>Y</v>
          </cell>
        </row>
        <row r="833">
          <cell r="D833">
            <v>408</v>
          </cell>
          <cell r="F833" t="str">
            <v>Y</v>
          </cell>
        </row>
        <row r="834">
          <cell r="D834">
            <v>162</v>
          </cell>
          <cell r="F834" t="str">
            <v>Y</v>
          </cell>
        </row>
        <row r="835">
          <cell r="D835">
            <v>458</v>
          </cell>
          <cell r="F835" t="str">
            <v>Y</v>
          </cell>
        </row>
        <row r="836">
          <cell r="D836">
            <v>175</v>
          </cell>
          <cell r="F836" t="str">
            <v>Y</v>
          </cell>
        </row>
        <row r="837">
          <cell r="D837">
            <v>280</v>
          </cell>
          <cell r="F837" t="str">
            <v>Y</v>
          </cell>
        </row>
        <row r="838">
          <cell r="D838">
            <v>262</v>
          </cell>
          <cell r="F838" t="str">
            <v>Y</v>
          </cell>
        </row>
        <row r="839">
          <cell r="D839">
            <v>1200</v>
          </cell>
          <cell r="F839" t="str">
            <v>Y</v>
          </cell>
        </row>
        <row r="840">
          <cell r="D840">
            <v>756.6</v>
          </cell>
          <cell r="F840" t="str">
            <v>Y</v>
          </cell>
        </row>
        <row r="841">
          <cell r="D841">
            <v>1270</v>
          </cell>
          <cell r="F841" t="str">
            <v>Y</v>
          </cell>
        </row>
        <row r="842">
          <cell r="D842">
            <v>976</v>
          </cell>
          <cell r="F842" t="str">
            <v>Y</v>
          </cell>
        </row>
        <row r="843">
          <cell r="D843">
            <v>245</v>
          </cell>
          <cell r="F843" t="str">
            <v>Y</v>
          </cell>
        </row>
        <row r="844">
          <cell r="D844">
            <v>505</v>
          </cell>
          <cell r="F844" t="str">
            <v>Y</v>
          </cell>
        </row>
        <row r="845">
          <cell r="D845">
            <v>2046</v>
          </cell>
          <cell r="F845" t="str">
            <v>Y</v>
          </cell>
        </row>
        <row r="846">
          <cell r="D846">
            <v>3200</v>
          </cell>
          <cell r="F846" t="str">
            <v>Y</v>
          </cell>
        </row>
        <row r="847">
          <cell r="D847">
            <v>161</v>
          </cell>
          <cell r="F847" t="str">
            <v>Y</v>
          </cell>
        </row>
        <row r="848">
          <cell r="D848">
            <v>8851</v>
          </cell>
          <cell r="F848" t="str">
            <v>Y</v>
          </cell>
        </row>
        <row r="849">
          <cell r="D849">
            <v>16651.18</v>
          </cell>
          <cell r="F849" t="str">
            <v>Y</v>
          </cell>
        </row>
        <row r="850">
          <cell r="D850">
            <v>116</v>
          </cell>
          <cell r="F850" t="str">
            <v>Y</v>
          </cell>
        </row>
        <row r="851">
          <cell r="D851">
            <v>718</v>
          </cell>
          <cell r="F851" t="str">
            <v>Y</v>
          </cell>
        </row>
        <row r="852">
          <cell r="D852">
            <v>90</v>
          </cell>
          <cell r="F852" t="str">
            <v>Y</v>
          </cell>
        </row>
        <row r="853">
          <cell r="D853">
            <v>1250</v>
          </cell>
          <cell r="F853" t="str">
            <v>Y</v>
          </cell>
        </row>
        <row r="854">
          <cell r="D854">
            <v>201</v>
          </cell>
          <cell r="F854" t="str">
            <v>Y</v>
          </cell>
        </row>
        <row r="855">
          <cell r="D855">
            <v>85</v>
          </cell>
          <cell r="F855" t="str">
            <v>Y</v>
          </cell>
        </row>
        <row r="856">
          <cell r="D856">
            <v>11651</v>
          </cell>
          <cell r="F856" t="str">
            <v>Y</v>
          </cell>
        </row>
        <row r="857">
          <cell r="D857">
            <v>157</v>
          </cell>
          <cell r="F857" t="str">
            <v>Y</v>
          </cell>
        </row>
        <row r="858">
          <cell r="D858">
            <v>49.02</v>
          </cell>
          <cell r="F858" t="str">
            <v>Y</v>
          </cell>
        </row>
        <row r="859">
          <cell r="D859">
            <v>3215</v>
          </cell>
          <cell r="F859" t="str">
            <v>Y</v>
          </cell>
        </row>
        <row r="860">
          <cell r="D860">
            <v>134</v>
          </cell>
          <cell r="F860" t="str">
            <v>Y</v>
          </cell>
        </row>
        <row r="861">
          <cell r="D861">
            <v>2680.75</v>
          </cell>
          <cell r="F861" t="str">
            <v>Y</v>
          </cell>
        </row>
        <row r="862">
          <cell r="D862">
            <v>650</v>
          </cell>
          <cell r="F862" t="str">
            <v>Y</v>
          </cell>
        </row>
        <row r="863">
          <cell r="D863">
            <v>178</v>
          </cell>
          <cell r="F863" t="str">
            <v>Y</v>
          </cell>
        </row>
        <row r="864">
          <cell r="D864">
            <v>2015</v>
          </cell>
          <cell r="F864" t="str">
            <v>Y</v>
          </cell>
        </row>
        <row r="865">
          <cell r="D865">
            <v>1150</v>
          </cell>
          <cell r="F865" t="str">
            <v>Y</v>
          </cell>
        </row>
        <row r="866">
          <cell r="D866">
            <v>720</v>
          </cell>
          <cell r="F866" t="str">
            <v>Y</v>
          </cell>
        </row>
        <row r="867">
          <cell r="D867">
            <v>102</v>
          </cell>
          <cell r="F867" t="str">
            <v>Y</v>
          </cell>
        </row>
        <row r="868">
          <cell r="D868">
            <v>155</v>
          </cell>
          <cell r="F868" t="str">
            <v>Y</v>
          </cell>
        </row>
        <row r="869">
          <cell r="D869">
            <v>47</v>
          </cell>
          <cell r="F869" t="str">
            <v>Y</v>
          </cell>
        </row>
        <row r="870">
          <cell r="D870">
            <v>2137</v>
          </cell>
          <cell r="F870" t="str">
            <v>Y</v>
          </cell>
        </row>
        <row r="871">
          <cell r="D871">
            <v>122</v>
          </cell>
          <cell r="F871" t="str">
            <v>Y</v>
          </cell>
        </row>
        <row r="872">
          <cell r="D872">
            <v>203</v>
          </cell>
          <cell r="F872" t="str">
            <v>Y</v>
          </cell>
        </row>
        <row r="873">
          <cell r="D873">
            <v>349</v>
          </cell>
          <cell r="F873" t="str">
            <v>Y</v>
          </cell>
        </row>
        <row r="874">
          <cell r="D874">
            <v>1012</v>
          </cell>
          <cell r="F874" t="str">
            <v>Y</v>
          </cell>
        </row>
        <row r="875">
          <cell r="D875">
            <v>70</v>
          </cell>
          <cell r="F875" t="str">
            <v>Y</v>
          </cell>
        </row>
        <row r="876">
          <cell r="D876">
            <v>100</v>
          </cell>
          <cell r="F876" t="str">
            <v>Y</v>
          </cell>
        </row>
        <row r="877">
          <cell r="D877">
            <v>122.94</v>
          </cell>
          <cell r="F877" t="str">
            <v>Y</v>
          </cell>
        </row>
        <row r="878">
          <cell r="D878">
            <v>920</v>
          </cell>
          <cell r="F878" t="str">
            <v>Y</v>
          </cell>
        </row>
        <row r="879">
          <cell r="D879">
            <v>306</v>
          </cell>
          <cell r="F879" t="str">
            <v>Y</v>
          </cell>
        </row>
        <row r="880">
          <cell r="D880">
            <v>1268</v>
          </cell>
          <cell r="F880" t="str">
            <v>Y</v>
          </cell>
        </row>
        <row r="881">
          <cell r="D881">
            <v>256</v>
          </cell>
          <cell r="F881" t="str">
            <v>Y</v>
          </cell>
        </row>
        <row r="882">
          <cell r="D882">
            <v>1272</v>
          </cell>
          <cell r="F882" t="str">
            <v>Y</v>
          </cell>
        </row>
        <row r="883">
          <cell r="D883">
            <v>378</v>
          </cell>
          <cell r="F883" t="str">
            <v>Y</v>
          </cell>
        </row>
        <row r="884">
          <cell r="D884">
            <v>826</v>
          </cell>
          <cell r="F884" t="str">
            <v>Y</v>
          </cell>
        </row>
        <row r="885">
          <cell r="D885">
            <v>1661.5</v>
          </cell>
          <cell r="F885" t="str">
            <v>Y</v>
          </cell>
        </row>
        <row r="886">
          <cell r="D886">
            <v>170</v>
          </cell>
          <cell r="F886" t="str">
            <v>Y</v>
          </cell>
        </row>
        <row r="887">
          <cell r="D887">
            <v>116.5</v>
          </cell>
          <cell r="F887" t="str">
            <v>Y</v>
          </cell>
        </row>
        <row r="888">
          <cell r="D888">
            <v>68.25</v>
          </cell>
          <cell r="F888" t="str">
            <v>Y</v>
          </cell>
        </row>
        <row r="889">
          <cell r="D889">
            <v>54086.18</v>
          </cell>
          <cell r="F889" t="str">
            <v>Y</v>
          </cell>
        </row>
        <row r="890">
          <cell r="D890">
            <v>47135.26</v>
          </cell>
          <cell r="F890" t="str">
            <v>Y</v>
          </cell>
        </row>
        <row r="891">
          <cell r="D891">
            <v>193</v>
          </cell>
          <cell r="F891" t="str">
            <v>Y</v>
          </cell>
        </row>
        <row r="892">
          <cell r="D892">
            <v>1326</v>
          </cell>
          <cell r="F892" t="str">
            <v>Y</v>
          </cell>
        </row>
        <row r="893">
          <cell r="D893">
            <v>87</v>
          </cell>
          <cell r="F893" t="str">
            <v>Y</v>
          </cell>
        </row>
        <row r="894">
          <cell r="D894">
            <v>395</v>
          </cell>
          <cell r="F894" t="str">
            <v>Y</v>
          </cell>
        </row>
        <row r="895">
          <cell r="D895">
            <v>53</v>
          </cell>
          <cell r="F895" t="str">
            <v>Y</v>
          </cell>
        </row>
        <row r="896">
          <cell r="D896">
            <v>469</v>
          </cell>
          <cell r="F896" t="str">
            <v>Y</v>
          </cell>
        </row>
        <row r="897">
          <cell r="D897">
            <v>157</v>
          </cell>
          <cell r="F897" t="str">
            <v>Y</v>
          </cell>
        </row>
        <row r="898">
          <cell r="D898">
            <v>101.5</v>
          </cell>
          <cell r="F898" t="str">
            <v>Y</v>
          </cell>
        </row>
        <row r="899">
          <cell r="D899">
            <v>3243</v>
          </cell>
          <cell r="F899" t="str">
            <v>Y</v>
          </cell>
        </row>
        <row r="900">
          <cell r="D900">
            <v>492</v>
          </cell>
          <cell r="F900" t="str">
            <v>Y</v>
          </cell>
        </row>
        <row r="901">
          <cell r="D901">
            <v>883</v>
          </cell>
          <cell r="F901" t="str">
            <v>Y</v>
          </cell>
        </row>
        <row r="902">
          <cell r="D902">
            <v>115</v>
          </cell>
          <cell r="F902" t="str">
            <v>Y</v>
          </cell>
        </row>
        <row r="903">
          <cell r="D903">
            <v>167</v>
          </cell>
          <cell r="F903" t="str">
            <v>Y</v>
          </cell>
        </row>
        <row r="904">
          <cell r="D904">
            <v>2147</v>
          </cell>
          <cell r="F904" t="str">
            <v>Y</v>
          </cell>
        </row>
        <row r="905">
          <cell r="D905">
            <v>957</v>
          </cell>
          <cell r="F905" t="str">
            <v>Y</v>
          </cell>
        </row>
        <row r="906">
          <cell r="D906">
            <v>134</v>
          </cell>
          <cell r="F906" t="str">
            <v>Y</v>
          </cell>
        </row>
        <row r="907">
          <cell r="D907">
            <v>2515.4</v>
          </cell>
          <cell r="F907" t="str">
            <v>Y</v>
          </cell>
        </row>
        <row r="908">
          <cell r="D908">
            <v>160</v>
          </cell>
          <cell r="F908" t="str">
            <v>Y</v>
          </cell>
        </row>
        <row r="909">
          <cell r="D909">
            <v>430.2</v>
          </cell>
          <cell r="F909" t="str">
            <v>Y</v>
          </cell>
        </row>
        <row r="910">
          <cell r="D910">
            <v>79</v>
          </cell>
          <cell r="F910" t="str">
            <v>Y</v>
          </cell>
        </row>
        <row r="911">
          <cell r="D911">
            <v>945</v>
          </cell>
          <cell r="F911" t="str">
            <v>Y</v>
          </cell>
        </row>
        <row r="912">
          <cell r="D912">
            <v>100</v>
          </cell>
          <cell r="F912" t="str">
            <v>Y</v>
          </cell>
        </row>
        <row r="913">
          <cell r="D913">
            <v>29187.21</v>
          </cell>
          <cell r="F913" t="str">
            <v>Y</v>
          </cell>
        </row>
        <row r="914">
          <cell r="D914">
            <v>4720</v>
          </cell>
          <cell r="F914" t="str">
            <v>Y</v>
          </cell>
        </row>
        <row r="915">
          <cell r="D915">
            <v>75</v>
          </cell>
          <cell r="F915" t="str">
            <v>Y</v>
          </cell>
        </row>
        <row r="916">
          <cell r="D916">
            <v>68</v>
          </cell>
          <cell r="F916" t="str">
            <v>Y</v>
          </cell>
        </row>
        <row r="917">
          <cell r="D917">
            <v>138</v>
          </cell>
          <cell r="F917" t="str">
            <v>Y</v>
          </cell>
        </row>
        <row r="918">
          <cell r="D918">
            <v>2224</v>
          </cell>
          <cell r="F918" t="str">
            <v>Y</v>
          </cell>
        </row>
        <row r="919">
          <cell r="D919">
            <v>50</v>
          </cell>
          <cell r="F919" t="str">
            <v>Y</v>
          </cell>
        </row>
        <row r="920">
          <cell r="D920">
            <v>510</v>
          </cell>
          <cell r="F920" t="str">
            <v>Y</v>
          </cell>
        </row>
        <row r="921">
          <cell r="D921">
            <v>89</v>
          </cell>
          <cell r="F921" t="str">
            <v>Y</v>
          </cell>
        </row>
        <row r="922">
          <cell r="D922">
            <v>70</v>
          </cell>
          <cell r="F922" t="str">
            <v>Y</v>
          </cell>
        </row>
        <row r="923">
          <cell r="D923">
            <v>1050</v>
          </cell>
          <cell r="F923" t="str">
            <v>Y</v>
          </cell>
        </row>
        <row r="924">
          <cell r="D924">
            <v>4507</v>
          </cell>
          <cell r="F924" t="str">
            <v>Y</v>
          </cell>
        </row>
        <row r="925">
          <cell r="D925">
            <v>739</v>
          </cell>
          <cell r="F925" t="str">
            <v>Y</v>
          </cell>
        </row>
        <row r="926">
          <cell r="D926">
            <v>695</v>
          </cell>
          <cell r="F926" t="str">
            <v>Y</v>
          </cell>
        </row>
        <row r="927">
          <cell r="D927">
            <v>250</v>
          </cell>
          <cell r="F927" t="str">
            <v>Y</v>
          </cell>
        </row>
        <row r="928">
          <cell r="D928">
            <v>17103.66</v>
          </cell>
          <cell r="F928" t="str">
            <v>Y</v>
          </cell>
        </row>
        <row r="929">
          <cell r="D929">
            <v>558</v>
          </cell>
          <cell r="F929" t="str">
            <v>Y</v>
          </cell>
        </row>
        <row r="930">
          <cell r="D930">
            <v>115</v>
          </cell>
          <cell r="F930" t="str">
            <v>Y</v>
          </cell>
        </row>
        <row r="931">
          <cell r="D931">
            <v>562</v>
          </cell>
          <cell r="F931" t="str">
            <v>Y</v>
          </cell>
        </row>
        <row r="932">
          <cell r="D932">
            <v>662</v>
          </cell>
          <cell r="F932" t="str">
            <v>Y</v>
          </cell>
        </row>
        <row r="933">
          <cell r="D933">
            <v>86</v>
          </cell>
          <cell r="F933" t="str">
            <v>Y</v>
          </cell>
        </row>
        <row r="934">
          <cell r="D934">
            <v>3394.72</v>
          </cell>
          <cell r="F934" t="str">
            <v>Y</v>
          </cell>
        </row>
        <row r="935">
          <cell r="D935">
            <v>262</v>
          </cell>
          <cell r="F935" t="str">
            <v>Y</v>
          </cell>
        </row>
        <row r="936">
          <cell r="D936">
            <v>440</v>
          </cell>
          <cell r="F936" t="str">
            <v>Y</v>
          </cell>
        </row>
        <row r="937">
          <cell r="D937">
            <v>113</v>
          </cell>
          <cell r="F937" t="str">
            <v>Y</v>
          </cell>
        </row>
        <row r="938">
          <cell r="D938">
            <v>42</v>
          </cell>
          <cell r="F938" t="str">
            <v>Y</v>
          </cell>
        </row>
        <row r="939">
          <cell r="D939">
            <v>450</v>
          </cell>
          <cell r="F939" t="str">
            <v>Y</v>
          </cell>
        </row>
        <row r="940">
          <cell r="D940">
            <v>3361</v>
          </cell>
          <cell r="F940" t="str">
            <v>Y</v>
          </cell>
        </row>
        <row r="941">
          <cell r="D941">
            <v>452</v>
          </cell>
          <cell r="F941" t="str">
            <v>Y</v>
          </cell>
        </row>
        <row r="942">
          <cell r="D942">
            <v>33</v>
          </cell>
          <cell r="F942" t="str">
            <v>Y</v>
          </cell>
        </row>
        <row r="943">
          <cell r="D943">
            <v>128</v>
          </cell>
          <cell r="F943" t="str">
            <v>Y</v>
          </cell>
        </row>
        <row r="944">
          <cell r="D944">
            <v>40</v>
          </cell>
          <cell r="F944" t="str">
            <v>Y</v>
          </cell>
        </row>
        <row r="945">
          <cell r="D945">
            <v>773.63</v>
          </cell>
          <cell r="F945" t="str">
            <v>Y</v>
          </cell>
        </row>
        <row r="946">
          <cell r="D946">
            <v>8448.25</v>
          </cell>
          <cell r="F946" t="str">
            <v>Y</v>
          </cell>
        </row>
        <row r="947">
          <cell r="D947">
            <v>310</v>
          </cell>
          <cell r="F947" t="str">
            <v>Y</v>
          </cell>
        </row>
        <row r="948">
          <cell r="D948">
            <v>735950.94</v>
          </cell>
          <cell r="F948" t="str">
            <v>Y</v>
          </cell>
        </row>
        <row r="949">
          <cell r="D949">
            <v>451.35</v>
          </cell>
          <cell r="F949" t="str">
            <v>Y</v>
          </cell>
        </row>
        <row r="950">
          <cell r="D950">
            <v>2980.2</v>
          </cell>
          <cell r="F950" t="str">
            <v>Y</v>
          </cell>
        </row>
        <row r="951">
          <cell r="D951">
            <v>484.1</v>
          </cell>
          <cell r="F951" t="str">
            <v>Y</v>
          </cell>
        </row>
        <row r="952">
          <cell r="D952">
            <v>10671.85</v>
          </cell>
          <cell r="F952" t="str">
            <v>Y</v>
          </cell>
        </row>
        <row r="953">
          <cell r="D953">
            <v>120605</v>
          </cell>
          <cell r="F953" t="str">
            <v>Y</v>
          </cell>
        </row>
        <row r="954">
          <cell r="D954">
            <v>405</v>
          </cell>
          <cell r="F954" t="str">
            <v>Y</v>
          </cell>
        </row>
        <row r="955">
          <cell r="D955">
            <v>240</v>
          </cell>
          <cell r="F955" t="str">
            <v>Y</v>
          </cell>
        </row>
        <row r="956">
          <cell r="D956">
            <v>170</v>
          </cell>
          <cell r="F956" t="str">
            <v>Y</v>
          </cell>
        </row>
        <row r="957">
          <cell r="D957">
            <v>1930</v>
          </cell>
          <cell r="F957" t="str">
            <v>Y</v>
          </cell>
        </row>
        <row r="958">
          <cell r="D958">
            <v>766</v>
          </cell>
          <cell r="F958" t="str">
            <v>Y</v>
          </cell>
        </row>
        <row r="959">
          <cell r="D959">
            <v>25</v>
          </cell>
          <cell r="F959" t="str">
            <v>Y</v>
          </cell>
        </row>
        <row r="960">
          <cell r="D960">
            <v>1818</v>
          </cell>
          <cell r="F960" t="str">
            <v>Y</v>
          </cell>
        </row>
        <row r="961">
          <cell r="D961">
            <v>389</v>
          </cell>
          <cell r="F961" t="str">
            <v>Y</v>
          </cell>
        </row>
        <row r="962">
          <cell r="D962">
            <v>115</v>
          </cell>
          <cell r="F962" t="str">
            <v>Y</v>
          </cell>
        </row>
        <row r="963">
          <cell r="D963">
            <v>347</v>
          </cell>
          <cell r="F963" t="str">
            <v>Y</v>
          </cell>
        </row>
        <row r="964">
          <cell r="D964">
            <v>366</v>
          </cell>
          <cell r="F964" t="str">
            <v>Y</v>
          </cell>
        </row>
        <row r="965">
          <cell r="D965">
            <v>1192</v>
          </cell>
          <cell r="F965" t="str">
            <v>Y</v>
          </cell>
        </row>
        <row r="966">
          <cell r="D966">
            <v>1614</v>
          </cell>
          <cell r="F966" t="str">
            <v>Y</v>
          </cell>
        </row>
        <row r="967">
          <cell r="D967">
            <v>411.5</v>
          </cell>
          <cell r="F967" t="str">
            <v>Y</v>
          </cell>
        </row>
        <row r="968">
          <cell r="D968">
            <v>24256.5</v>
          </cell>
          <cell r="F968" t="str">
            <v>Y</v>
          </cell>
        </row>
        <row r="969">
          <cell r="D969">
            <v>3590</v>
          </cell>
          <cell r="F969" t="str">
            <v>Y</v>
          </cell>
        </row>
        <row r="970">
          <cell r="D970">
            <v>150</v>
          </cell>
          <cell r="F970" t="str">
            <v>Y</v>
          </cell>
        </row>
        <row r="971">
          <cell r="D971">
            <v>339</v>
          </cell>
          <cell r="F971" t="str">
            <v>Y</v>
          </cell>
        </row>
        <row r="972">
          <cell r="D972">
            <v>280</v>
          </cell>
          <cell r="F972" t="str">
            <v>Y</v>
          </cell>
        </row>
        <row r="973">
          <cell r="D973">
            <v>2267</v>
          </cell>
          <cell r="F973" t="str">
            <v>Y</v>
          </cell>
        </row>
        <row r="974">
          <cell r="D974">
            <v>990</v>
          </cell>
          <cell r="F974" t="str">
            <v>Y</v>
          </cell>
        </row>
        <row r="975">
          <cell r="D975">
            <v>6280</v>
          </cell>
          <cell r="F975" t="str">
            <v>Y</v>
          </cell>
        </row>
        <row r="976">
          <cell r="D976">
            <v>779</v>
          </cell>
          <cell r="F976" t="str">
            <v>Y</v>
          </cell>
        </row>
        <row r="977">
          <cell r="D977">
            <v>15871</v>
          </cell>
          <cell r="F977" t="str">
            <v>Y</v>
          </cell>
        </row>
        <row r="978">
          <cell r="D978">
            <v>2955</v>
          </cell>
          <cell r="F978" t="str">
            <v>Y</v>
          </cell>
        </row>
        <row r="979">
          <cell r="D979">
            <v>49</v>
          </cell>
          <cell r="F979" t="str">
            <v>Y</v>
          </cell>
        </row>
        <row r="980">
          <cell r="D980">
            <v>580</v>
          </cell>
          <cell r="F980" t="str">
            <v>Y</v>
          </cell>
        </row>
        <row r="981">
          <cell r="D981">
            <v>810</v>
          </cell>
          <cell r="F981" t="str">
            <v>Y</v>
          </cell>
        </row>
        <row r="982">
          <cell r="D982">
            <v>60</v>
          </cell>
          <cell r="F982" t="str">
            <v>Y</v>
          </cell>
        </row>
        <row r="983">
          <cell r="D983">
            <v>1711</v>
          </cell>
          <cell r="F983" t="str">
            <v>Y</v>
          </cell>
        </row>
        <row r="984">
          <cell r="D984">
            <v>1192.1500000000001</v>
          </cell>
          <cell r="F984" t="str">
            <v>Y</v>
          </cell>
        </row>
        <row r="985">
          <cell r="D985">
            <v>280</v>
          </cell>
          <cell r="F985" t="str">
            <v>Y</v>
          </cell>
        </row>
        <row r="986">
          <cell r="D986">
            <v>2664.15</v>
          </cell>
          <cell r="F986" t="str">
            <v>Y</v>
          </cell>
        </row>
        <row r="987">
          <cell r="D987">
            <v>945.09</v>
          </cell>
          <cell r="F987" t="str">
            <v>Y</v>
          </cell>
        </row>
        <row r="988">
          <cell r="D988">
            <v>310</v>
          </cell>
          <cell r="F988" t="str">
            <v>Y</v>
          </cell>
        </row>
        <row r="989">
          <cell r="D989">
            <v>585</v>
          </cell>
          <cell r="F989" t="str">
            <v>Y</v>
          </cell>
        </row>
        <row r="990">
          <cell r="D990">
            <v>245</v>
          </cell>
          <cell r="F990" t="str">
            <v>Y</v>
          </cell>
        </row>
        <row r="991">
          <cell r="D991">
            <v>174</v>
          </cell>
          <cell r="F991" t="str">
            <v>Y</v>
          </cell>
        </row>
        <row r="992">
          <cell r="D992">
            <v>164064.26999999999</v>
          </cell>
          <cell r="F992" t="str">
            <v>Y</v>
          </cell>
        </row>
        <row r="993">
          <cell r="D993">
            <v>1180</v>
          </cell>
          <cell r="F993" t="str">
            <v>Y</v>
          </cell>
        </row>
        <row r="994">
          <cell r="D994">
            <v>10488</v>
          </cell>
          <cell r="F994" t="str">
            <v>Y</v>
          </cell>
        </row>
        <row r="995">
          <cell r="D995">
            <v>1399</v>
          </cell>
          <cell r="F995" t="str">
            <v>Y</v>
          </cell>
        </row>
        <row r="996">
          <cell r="D996">
            <v>2800</v>
          </cell>
          <cell r="F996" t="str">
            <v>Y</v>
          </cell>
        </row>
        <row r="997">
          <cell r="D997">
            <v>2086.5</v>
          </cell>
          <cell r="F997" t="str">
            <v>Y</v>
          </cell>
        </row>
        <row r="998">
          <cell r="D998">
            <v>617</v>
          </cell>
          <cell r="F998" t="str">
            <v>Y</v>
          </cell>
        </row>
        <row r="999">
          <cell r="D999">
            <v>786</v>
          </cell>
          <cell r="F999" t="str">
            <v>Y</v>
          </cell>
        </row>
        <row r="1000">
          <cell r="D1000">
            <v>1083.5</v>
          </cell>
          <cell r="F1000" t="str">
            <v>Y</v>
          </cell>
        </row>
        <row r="1001">
          <cell r="D1001">
            <v>260</v>
          </cell>
          <cell r="F1001" t="str">
            <v>Y</v>
          </cell>
        </row>
        <row r="1002">
          <cell r="D1002">
            <v>120</v>
          </cell>
          <cell r="F1002" t="str">
            <v>Y</v>
          </cell>
        </row>
        <row r="1003">
          <cell r="D1003">
            <v>405</v>
          </cell>
          <cell r="F1003" t="str">
            <v>Y</v>
          </cell>
        </row>
        <row r="1004">
          <cell r="D1004">
            <v>367</v>
          </cell>
          <cell r="F1004" t="str">
            <v>Y</v>
          </cell>
        </row>
        <row r="1005">
          <cell r="D1005">
            <v>1725</v>
          </cell>
          <cell r="F1005" t="str">
            <v>Y</v>
          </cell>
        </row>
        <row r="1006">
          <cell r="D1006">
            <v>12029</v>
          </cell>
          <cell r="F1006" t="str">
            <v>Y</v>
          </cell>
        </row>
        <row r="1007">
          <cell r="D1007">
            <v>18965.66</v>
          </cell>
          <cell r="F1007" t="str">
            <v>Y</v>
          </cell>
        </row>
        <row r="1008">
          <cell r="D1008">
            <v>22</v>
          </cell>
          <cell r="F1008" t="str">
            <v>Y</v>
          </cell>
        </row>
        <row r="1009">
          <cell r="D1009">
            <v>400</v>
          </cell>
          <cell r="F1009" t="str">
            <v>Y</v>
          </cell>
        </row>
        <row r="1010">
          <cell r="D1010">
            <v>5128</v>
          </cell>
          <cell r="F1010" t="str">
            <v>Y</v>
          </cell>
        </row>
        <row r="1011">
          <cell r="D1011">
            <v>4853</v>
          </cell>
          <cell r="F1011" t="str">
            <v>Y</v>
          </cell>
        </row>
        <row r="1012">
          <cell r="D1012">
            <v>217.3</v>
          </cell>
          <cell r="F1012" t="str">
            <v>Y</v>
          </cell>
        </row>
        <row r="1013">
          <cell r="D1013">
            <v>419</v>
          </cell>
          <cell r="F1013" t="str">
            <v>Y</v>
          </cell>
        </row>
        <row r="1014">
          <cell r="D1014">
            <v>2685.25</v>
          </cell>
          <cell r="F1014" t="str">
            <v>Y</v>
          </cell>
        </row>
        <row r="1015">
          <cell r="D1015">
            <v>2616</v>
          </cell>
          <cell r="F1015" t="str">
            <v>Y</v>
          </cell>
        </row>
        <row r="1016">
          <cell r="D1016">
            <v>4554</v>
          </cell>
          <cell r="F1016" t="str">
            <v>Y</v>
          </cell>
        </row>
        <row r="1017">
          <cell r="D1017">
            <v>779</v>
          </cell>
          <cell r="F1017" t="str">
            <v>Y</v>
          </cell>
        </row>
        <row r="1018">
          <cell r="D1018">
            <v>684</v>
          </cell>
          <cell r="F1018" t="str">
            <v>Y</v>
          </cell>
        </row>
        <row r="1019">
          <cell r="D1019">
            <v>85</v>
          </cell>
          <cell r="F1019" t="str">
            <v>Y</v>
          </cell>
        </row>
        <row r="1020">
          <cell r="D1020">
            <v>892</v>
          </cell>
          <cell r="F1020" t="str">
            <v>Y</v>
          </cell>
        </row>
        <row r="1021">
          <cell r="D1021">
            <v>268</v>
          </cell>
          <cell r="F1021" t="str">
            <v>Y</v>
          </cell>
        </row>
        <row r="1022">
          <cell r="D1022">
            <v>300.2</v>
          </cell>
          <cell r="F1022" t="str">
            <v>Y</v>
          </cell>
        </row>
        <row r="1023">
          <cell r="D1023">
            <v>7833.39</v>
          </cell>
          <cell r="F1023" t="str">
            <v>Y</v>
          </cell>
        </row>
        <row r="1024">
          <cell r="D1024">
            <v>21390</v>
          </cell>
          <cell r="F1024" t="str">
            <v>Y</v>
          </cell>
        </row>
        <row r="1025">
          <cell r="D1025">
            <v>240</v>
          </cell>
          <cell r="F1025" t="str">
            <v>Y</v>
          </cell>
        </row>
        <row r="1026">
          <cell r="D1026">
            <v>945</v>
          </cell>
          <cell r="F1026" t="str">
            <v>Y</v>
          </cell>
        </row>
        <row r="1027">
          <cell r="D1027">
            <v>124</v>
          </cell>
          <cell r="F1027" t="str">
            <v>Y</v>
          </cell>
        </row>
        <row r="1028">
          <cell r="D1028">
            <v>446</v>
          </cell>
          <cell r="F1028" t="str">
            <v>Y</v>
          </cell>
        </row>
        <row r="1029">
          <cell r="D1029">
            <v>190</v>
          </cell>
          <cell r="F1029" t="str">
            <v>Y</v>
          </cell>
        </row>
        <row r="1030">
          <cell r="D1030">
            <v>285</v>
          </cell>
          <cell r="F1030" t="str">
            <v>Y</v>
          </cell>
        </row>
        <row r="1031">
          <cell r="D1031">
            <v>200</v>
          </cell>
          <cell r="F1031" t="str">
            <v>Y</v>
          </cell>
        </row>
        <row r="1032">
          <cell r="D1032">
            <v>2079</v>
          </cell>
          <cell r="F1032" t="str">
            <v>Y</v>
          </cell>
        </row>
        <row r="1033">
          <cell r="D1033">
            <v>2485</v>
          </cell>
          <cell r="F1033" t="str">
            <v>Y</v>
          </cell>
        </row>
        <row r="1034">
          <cell r="D1034">
            <v>1690</v>
          </cell>
          <cell r="F1034" t="str">
            <v>Y</v>
          </cell>
        </row>
        <row r="1035">
          <cell r="D1035">
            <v>107.5</v>
          </cell>
          <cell r="F1035" t="str">
            <v>Y</v>
          </cell>
        </row>
        <row r="1036">
          <cell r="D1036">
            <v>300</v>
          </cell>
          <cell r="F1036" t="str">
            <v>Y</v>
          </cell>
        </row>
        <row r="1037">
          <cell r="D1037">
            <v>566</v>
          </cell>
          <cell r="F1037" t="str">
            <v>Y</v>
          </cell>
        </row>
        <row r="1038">
          <cell r="D1038">
            <v>4997.75</v>
          </cell>
          <cell r="F1038" t="str">
            <v>Y</v>
          </cell>
        </row>
        <row r="1039">
          <cell r="D1039">
            <v>4700.41</v>
          </cell>
          <cell r="F1039" t="str">
            <v>Y</v>
          </cell>
        </row>
        <row r="1040">
          <cell r="D1040">
            <v>8690.24</v>
          </cell>
          <cell r="F1040" t="str">
            <v>Y</v>
          </cell>
        </row>
        <row r="1041">
          <cell r="D1041">
            <v>1340.6</v>
          </cell>
          <cell r="F1041" t="str">
            <v>Y</v>
          </cell>
        </row>
        <row r="1042">
          <cell r="D1042">
            <v>520</v>
          </cell>
          <cell r="F1042" t="str">
            <v>Y</v>
          </cell>
        </row>
        <row r="1043">
          <cell r="D1043">
            <v>1005</v>
          </cell>
          <cell r="F1043" t="str">
            <v>Y</v>
          </cell>
        </row>
        <row r="1044">
          <cell r="D1044">
            <v>532</v>
          </cell>
          <cell r="F1044" t="str">
            <v>Y</v>
          </cell>
        </row>
        <row r="1045">
          <cell r="D1045">
            <v>2793.5</v>
          </cell>
          <cell r="F1045" t="str">
            <v>Y</v>
          </cell>
        </row>
        <row r="1046">
          <cell r="D1046">
            <v>1179.1500000000001</v>
          </cell>
          <cell r="F1046" t="str">
            <v>Y</v>
          </cell>
        </row>
        <row r="1047">
          <cell r="D1047">
            <v>3732</v>
          </cell>
          <cell r="F1047" t="str">
            <v>Y</v>
          </cell>
        </row>
        <row r="1048">
          <cell r="D1048">
            <v>8305</v>
          </cell>
          <cell r="F1048" t="str">
            <v>Y</v>
          </cell>
        </row>
        <row r="1049">
          <cell r="D1049">
            <v>110</v>
          </cell>
          <cell r="F1049" t="str">
            <v>Y</v>
          </cell>
        </row>
        <row r="1050">
          <cell r="D1050">
            <v>1767</v>
          </cell>
          <cell r="F1050" t="str">
            <v>Y</v>
          </cell>
        </row>
        <row r="1051">
          <cell r="D1051">
            <v>117</v>
          </cell>
          <cell r="F1051" t="str">
            <v>Y</v>
          </cell>
        </row>
        <row r="1052">
          <cell r="D1052">
            <v>2569.64</v>
          </cell>
          <cell r="F1052" t="str">
            <v>Y</v>
          </cell>
        </row>
        <row r="1053">
          <cell r="D1053">
            <v>855</v>
          </cell>
          <cell r="F1053" t="str">
            <v>Y</v>
          </cell>
        </row>
        <row r="1054">
          <cell r="D1054">
            <v>341</v>
          </cell>
          <cell r="F1054" t="str">
            <v>Y</v>
          </cell>
        </row>
        <row r="1055">
          <cell r="D1055">
            <v>1459</v>
          </cell>
          <cell r="F1055" t="str">
            <v>Y</v>
          </cell>
        </row>
        <row r="1056">
          <cell r="D1056">
            <v>16450</v>
          </cell>
          <cell r="F1056" t="str">
            <v>Y</v>
          </cell>
        </row>
        <row r="1057">
          <cell r="D1057">
            <v>576</v>
          </cell>
          <cell r="F1057" t="str">
            <v>Y</v>
          </cell>
        </row>
        <row r="1058">
          <cell r="D1058">
            <v>5800</v>
          </cell>
          <cell r="F1058" t="str">
            <v>Y</v>
          </cell>
        </row>
        <row r="1059">
          <cell r="D1059">
            <v>4105.57</v>
          </cell>
          <cell r="F1059" t="str">
            <v>Y</v>
          </cell>
        </row>
        <row r="1060">
          <cell r="D1060">
            <v>356</v>
          </cell>
          <cell r="F1060" t="str">
            <v>Y</v>
          </cell>
        </row>
        <row r="1061">
          <cell r="D1061">
            <v>9519</v>
          </cell>
          <cell r="F1061" t="str">
            <v>Y</v>
          </cell>
        </row>
        <row r="1062">
          <cell r="D1062">
            <v>29227</v>
          </cell>
          <cell r="F1062" t="str">
            <v>Y</v>
          </cell>
        </row>
        <row r="1063">
          <cell r="D1063">
            <v>4465</v>
          </cell>
          <cell r="F1063" t="str">
            <v>Y</v>
          </cell>
        </row>
        <row r="1064">
          <cell r="D1064">
            <v>32</v>
          </cell>
          <cell r="F1064" t="str">
            <v>Y</v>
          </cell>
        </row>
        <row r="1065">
          <cell r="D1065">
            <v>339374.2</v>
          </cell>
          <cell r="F1065" t="str">
            <v>Y</v>
          </cell>
        </row>
        <row r="1066">
          <cell r="D1066">
            <v>615</v>
          </cell>
          <cell r="F1066" t="str">
            <v>Y</v>
          </cell>
        </row>
        <row r="1067">
          <cell r="D1067">
            <v>1317</v>
          </cell>
          <cell r="F1067" t="str">
            <v>Y</v>
          </cell>
        </row>
        <row r="1068">
          <cell r="D1068">
            <v>4993</v>
          </cell>
          <cell r="F1068" t="str">
            <v>Y</v>
          </cell>
        </row>
        <row r="1069">
          <cell r="D1069">
            <v>142</v>
          </cell>
          <cell r="F1069" t="str">
            <v>Y</v>
          </cell>
        </row>
        <row r="1070">
          <cell r="D1070">
            <v>1012</v>
          </cell>
          <cell r="F1070" t="str">
            <v>Y</v>
          </cell>
        </row>
        <row r="1071">
          <cell r="D1071">
            <v>3026</v>
          </cell>
          <cell r="F1071" t="str">
            <v>Y</v>
          </cell>
        </row>
        <row r="1072">
          <cell r="D1072">
            <v>3610</v>
          </cell>
          <cell r="F1072" t="str">
            <v>Y</v>
          </cell>
        </row>
        <row r="1073">
          <cell r="D1073">
            <v>280</v>
          </cell>
          <cell r="F1073" t="str">
            <v>Y</v>
          </cell>
        </row>
        <row r="1074">
          <cell r="D1074">
            <v>48</v>
          </cell>
          <cell r="F1074" t="str">
            <v>Y</v>
          </cell>
        </row>
        <row r="1075">
          <cell r="D1075">
            <v>79</v>
          </cell>
          <cell r="F1075" t="str">
            <v>Y</v>
          </cell>
        </row>
        <row r="1076">
          <cell r="D1076">
            <v>215</v>
          </cell>
          <cell r="F1076" t="str">
            <v>Y</v>
          </cell>
        </row>
        <row r="1077">
          <cell r="D1077">
            <v>52651.19</v>
          </cell>
          <cell r="F1077" t="str">
            <v>Y</v>
          </cell>
        </row>
        <row r="1078">
          <cell r="D1078">
            <v>356</v>
          </cell>
          <cell r="F1078" t="str">
            <v>Y</v>
          </cell>
        </row>
        <row r="1079">
          <cell r="D1079">
            <v>443</v>
          </cell>
          <cell r="F1079" t="str">
            <v>Y</v>
          </cell>
        </row>
        <row r="1080">
          <cell r="D1080">
            <v>950</v>
          </cell>
          <cell r="F1080" t="str">
            <v>Y</v>
          </cell>
        </row>
        <row r="1081">
          <cell r="D1081">
            <v>6345</v>
          </cell>
          <cell r="F1081" t="str">
            <v>Y</v>
          </cell>
        </row>
        <row r="1082">
          <cell r="D1082">
            <v>1719</v>
          </cell>
          <cell r="F1082" t="str">
            <v>Y</v>
          </cell>
        </row>
        <row r="1083">
          <cell r="D1083">
            <v>300</v>
          </cell>
          <cell r="F1083" t="str">
            <v>Y</v>
          </cell>
        </row>
        <row r="1084">
          <cell r="D1084">
            <v>100</v>
          </cell>
          <cell r="F1084" t="str">
            <v>Y</v>
          </cell>
        </row>
        <row r="1085">
          <cell r="D1085">
            <v>4622</v>
          </cell>
          <cell r="F1085" t="str">
            <v>Y</v>
          </cell>
        </row>
        <row r="1086">
          <cell r="D1086">
            <v>5251</v>
          </cell>
          <cell r="F1086" t="str">
            <v>Y</v>
          </cell>
        </row>
        <row r="1087">
          <cell r="D1087">
            <v>313</v>
          </cell>
          <cell r="F1087" t="str">
            <v>Y</v>
          </cell>
        </row>
        <row r="1088">
          <cell r="D1088">
            <v>13355</v>
          </cell>
          <cell r="F1088" t="str">
            <v>Y</v>
          </cell>
        </row>
        <row r="1089">
          <cell r="D1089">
            <v>165</v>
          </cell>
          <cell r="F1089" t="str">
            <v>Y</v>
          </cell>
        </row>
        <row r="1090">
          <cell r="D1090">
            <v>434</v>
          </cell>
          <cell r="F1090" t="str">
            <v>Y</v>
          </cell>
        </row>
        <row r="1091">
          <cell r="D1091">
            <v>6645.25</v>
          </cell>
          <cell r="F1091" t="str">
            <v>Y</v>
          </cell>
        </row>
        <row r="1092">
          <cell r="D1092">
            <v>50</v>
          </cell>
          <cell r="F1092" t="str">
            <v>Y</v>
          </cell>
        </row>
        <row r="1093">
          <cell r="D1093">
            <v>5454</v>
          </cell>
          <cell r="F1093" t="str">
            <v>Y</v>
          </cell>
        </row>
        <row r="1094">
          <cell r="D1094">
            <v>16855.75</v>
          </cell>
          <cell r="F1094" t="str">
            <v>Y</v>
          </cell>
        </row>
        <row r="1095">
          <cell r="D1095">
            <v>3832.3</v>
          </cell>
          <cell r="F1095" t="str">
            <v>Y</v>
          </cell>
        </row>
        <row r="1096">
          <cell r="D1096">
            <v>864</v>
          </cell>
          <cell r="F1096" t="str">
            <v>Y</v>
          </cell>
        </row>
        <row r="1097">
          <cell r="D1097">
            <v>754</v>
          </cell>
          <cell r="F1097" t="str">
            <v>Y</v>
          </cell>
        </row>
        <row r="1098">
          <cell r="D1098">
            <v>487</v>
          </cell>
          <cell r="F1098" t="str">
            <v>Y</v>
          </cell>
        </row>
        <row r="1099">
          <cell r="D1099">
            <v>767</v>
          </cell>
          <cell r="F1099" t="str">
            <v>Y</v>
          </cell>
        </row>
        <row r="1100">
          <cell r="D1100">
            <v>165</v>
          </cell>
          <cell r="F1100" t="str">
            <v>Y</v>
          </cell>
        </row>
        <row r="1101">
          <cell r="D1101">
            <v>430</v>
          </cell>
          <cell r="F1101" t="str">
            <v>Y</v>
          </cell>
        </row>
        <row r="1102">
          <cell r="D1102">
            <v>888</v>
          </cell>
          <cell r="F1102" t="str">
            <v>Y</v>
          </cell>
        </row>
        <row r="1103">
          <cell r="D1103">
            <v>430</v>
          </cell>
          <cell r="F1103" t="str">
            <v>Y</v>
          </cell>
        </row>
        <row r="1104">
          <cell r="D1104">
            <v>3071</v>
          </cell>
          <cell r="F1104" t="str">
            <v>Y</v>
          </cell>
        </row>
        <row r="1105">
          <cell r="D1105">
            <v>8936</v>
          </cell>
          <cell r="F1105" t="str">
            <v>Y</v>
          </cell>
        </row>
        <row r="1106">
          <cell r="D1106">
            <v>7630</v>
          </cell>
          <cell r="F1106" t="str">
            <v>Y</v>
          </cell>
        </row>
        <row r="1107">
          <cell r="D1107">
            <v>947</v>
          </cell>
          <cell r="F1107" t="str">
            <v>Y</v>
          </cell>
        </row>
        <row r="1108">
          <cell r="D1108">
            <v>14986.25</v>
          </cell>
          <cell r="F1108" t="str">
            <v>Y</v>
          </cell>
        </row>
        <row r="1109">
          <cell r="D1109">
            <v>1071</v>
          </cell>
          <cell r="F1109" t="str">
            <v>Y</v>
          </cell>
        </row>
        <row r="1110">
          <cell r="D1110">
            <v>6341</v>
          </cell>
          <cell r="F1110" t="str">
            <v>Y</v>
          </cell>
        </row>
        <row r="1111">
          <cell r="D1111">
            <v>7087.5</v>
          </cell>
          <cell r="F1111" t="str">
            <v>Y</v>
          </cell>
        </row>
        <row r="1112">
          <cell r="D1112">
            <v>780</v>
          </cell>
          <cell r="F1112" t="str">
            <v>Y</v>
          </cell>
        </row>
        <row r="1113">
          <cell r="D1113">
            <v>2571</v>
          </cell>
          <cell r="F1113" t="str">
            <v>Y</v>
          </cell>
        </row>
        <row r="1114">
          <cell r="D1114">
            <v>4450</v>
          </cell>
          <cell r="F1114" t="str">
            <v>Y</v>
          </cell>
        </row>
        <row r="1115">
          <cell r="D1115">
            <v>595</v>
          </cell>
          <cell r="F1115" t="str">
            <v>Y</v>
          </cell>
        </row>
        <row r="1116">
          <cell r="D1116">
            <v>167</v>
          </cell>
          <cell r="F1116" t="str">
            <v>Y</v>
          </cell>
        </row>
        <row r="1117">
          <cell r="D1117">
            <v>908.8</v>
          </cell>
          <cell r="F1117" t="str">
            <v>Y</v>
          </cell>
        </row>
        <row r="1118">
          <cell r="D1118">
            <v>380</v>
          </cell>
          <cell r="F1118" t="str">
            <v>Y</v>
          </cell>
        </row>
        <row r="1119">
          <cell r="D1119">
            <v>553</v>
          </cell>
          <cell r="F1119" t="str">
            <v>Y</v>
          </cell>
        </row>
        <row r="1120">
          <cell r="D1120">
            <v>147</v>
          </cell>
          <cell r="F1120" t="str">
            <v>Y</v>
          </cell>
        </row>
        <row r="1121">
          <cell r="D1121">
            <v>405</v>
          </cell>
          <cell r="F1121" t="str">
            <v>Y</v>
          </cell>
        </row>
        <row r="1122">
          <cell r="D1122">
            <v>750</v>
          </cell>
          <cell r="F1122" t="str">
            <v>Y</v>
          </cell>
        </row>
        <row r="1123">
          <cell r="D1123">
            <v>260</v>
          </cell>
          <cell r="F1123" t="str">
            <v>Y</v>
          </cell>
        </row>
        <row r="1124">
          <cell r="D1124">
            <v>932</v>
          </cell>
          <cell r="F1124" t="str">
            <v>Y</v>
          </cell>
        </row>
        <row r="1125">
          <cell r="D1125">
            <v>19202</v>
          </cell>
          <cell r="F1125" t="str">
            <v>Y</v>
          </cell>
        </row>
        <row r="1126">
          <cell r="D1126">
            <v>4098.3599999999997</v>
          </cell>
          <cell r="F1126" t="str">
            <v>Y</v>
          </cell>
        </row>
        <row r="1127">
          <cell r="D1127">
            <v>3284</v>
          </cell>
          <cell r="F1127" t="str">
            <v>Y</v>
          </cell>
        </row>
        <row r="1128">
          <cell r="D1128">
            <v>40</v>
          </cell>
          <cell r="F1128" t="str">
            <v>Y</v>
          </cell>
        </row>
        <row r="1129">
          <cell r="D1129">
            <v>930</v>
          </cell>
          <cell r="F1129" t="str">
            <v>Y</v>
          </cell>
        </row>
        <row r="1130">
          <cell r="D1130">
            <v>4428.25</v>
          </cell>
          <cell r="F1130" t="str">
            <v>Y</v>
          </cell>
        </row>
        <row r="1131">
          <cell r="D1131">
            <v>824</v>
          </cell>
          <cell r="F1131" t="str">
            <v>Y</v>
          </cell>
        </row>
        <row r="1132">
          <cell r="D1132">
            <v>657</v>
          </cell>
          <cell r="F1132" t="str">
            <v>Y</v>
          </cell>
        </row>
        <row r="1133">
          <cell r="D1133">
            <v>10544</v>
          </cell>
          <cell r="F1133" t="str">
            <v>Y</v>
          </cell>
        </row>
        <row r="1134">
          <cell r="D1134">
            <v>3845</v>
          </cell>
          <cell r="F1134" t="str">
            <v>Y</v>
          </cell>
        </row>
        <row r="1135">
          <cell r="D1135">
            <v>2268</v>
          </cell>
          <cell r="F1135" t="str">
            <v>Y</v>
          </cell>
        </row>
        <row r="1136">
          <cell r="D1136">
            <v>128</v>
          </cell>
          <cell r="F1136" t="str">
            <v>Y</v>
          </cell>
        </row>
        <row r="1137">
          <cell r="D1137">
            <v>12672</v>
          </cell>
          <cell r="F1137" t="str">
            <v>Y</v>
          </cell>
        </row>
        <row r="1138">
          <cell r="D1138">
            <v>807</v>
          </cell>
          <cell r="F1138" t="str">
            <v>Y</v>
          </cell>
        </row>
        <row r="1139">
          <cell r="D1139">
            <v>3135</v>
          </cell>
          <cell r="F1139" t="str">
            <v>Y</v>
          </cell>
        </row>
        <row r="1140">
          <cell r="D1140">
            <v>105</v>
          </cell>
          <cell r="F1140" t="str">
            <v>Y</v>
          </cell>
        </row>
        <row r="1141">
          <cell r="D1141">
            <v>346</v>
          </cell>
          <cell r="F1141" t="str">
            <v>Y</v>
          </cell>
        </row>
        <row r="1142">
          <cell r="D1142">
            <v>523</v>
          </cell>
          <cell r="F1142" t="str">
            <v>Y</v>
          </cell>
        </row>
        <row r="1143">
          <cell r="D1143">
            <v>1190</v>
          </cell>
          <cell r="F1143" t="str">
            <v>Y</v>
          </cell>
        </row>
        <row r="1144">
          <cell r="D1144">
            <v>1957</v>
          </cell>
          <cell r="F1144" t="str">
            <v>Y</v>
          </cell>
        </row>
        <row r="1145">
          <cell r="D1145">
            <v>1852</v>
          </cell>
          <cell r="F1145" t="str">
            <v>Y</v>
          </cell>
        </row>
        <row r="1146">
          <cell r="D1146">
            <v>37752</v>
          </cell>
          <cell r="F1146" t="str">
            <v>Y</v>
          </cell>
        </row>
        <row r="1147">
          <cell r="D1147">
            <v>1276</v>
          </cell>
          <cell r="F1147" t="str">
            <v>Y</v>
          </cell>
        </row>
        <row r="1148">
          <cell r="D1148">
            <v>527</v>
          </cell>
          <cell r="F1148" t="str">
            <v>Y</v>
          </cell>
        </row>
        <row r="1149">
          <cell r="D1149">
            <v>5856</v>
          </cell>
          <cell r="F1149" t="str">
            <v>Y</v>
          </cell>
        </row>
        <row r="1150">
          <cell r="D1150">
            <v>4881</v>
          </cell>
          <cell r="F1150" t="str">
            <v>Y</v>
          </cell>
        </row>
        <row r="1151">
          <cell r="D1151">
            <v>1764</v>
          </cell>
          <cell r="F1151" t="str">
            <v>Y</v>
          </cell>
        </row>
        <row r="1152">
          <cell r="D1152">
            <v>2056</v>
          </cell>
          <cell r="F1152" t="str">
            <v>Y</v>
          </cell>
        </row>
        <row r="1153">
          <cell r="D1153">
            <v>125</v>
          </cell>
          <cell r="F1153" t="str">
            <v>Y</v>
          </cell>
        </row>
        <row r="1154">
          <cell r="D1154">
            <v>659</v>
          </cell>
          <cell r="F1154" t="str">
            <v>Y</v>
          </cell>
        </row>
        <row r="1155">
          <cell r="D1155">
            <v>7681</v>
          </cell>
          <cell r="F1155" t="str">
            <v>Y</v>
          </cell>
        </row>
        <row r="1156">
          <cell r="D1156">
            <v>75</v>
          </cell>
          <cell r="F1156" t="str">
            <v>Y</v>
          </cell>
        </row>
        <row r="1157">
          <cell r="D1157">
            <v>7250</v>
          </cell>
          <cell r="F1157" t="str">
            <v>Y</v>
          </cell>
        </row>
        <row r="1158">
          <cell r="D1158">
            <v>148</v>
          </cell>
          <cell r="F1158" t="str">
            <v>Y</v>
          </cell>
        </row>
        <row r="1159">
          <cell r="D1159">
            <v>17272.5</v>
          </cell>
          <cell r="F1159" t="str">
            <v>Y</v>
          </cell>
        </row>
        <row r="1160">
          <cell r="D1160">
            <v>2584</v>
          </cell>
          <cell r="F1160" t="str">
            <v>Y</v>
          </cell>
        </row>
        <row r="1161">
          <cell r="D1161">
            <v>1410</v>
          </cell>
          <cell r="F1161" t="str">
            <v>Y</v>
          </cell>
        </row>
        <row r="1162">
          <cell r="D1162">
            <v>1700</v>
          </cell>
          <cell r="F1162" t="str">
            <v>Y</v>
          </cell>
        </row>
        <row r="1163">
          <cell r="D1163">
            <v>245</v>
          </cell>
          <cell r="F1163" t="str">
            <v>Y</v>
          </cell>
        </row>
        <row r="1164">
          <cell r="D1164">
            <v>4092</v>
          </cell>
          <cell r="F1164" t="str">
            <v>Y</v>
          </cell>
        </row>
        <row r="1165">
          <cell r="D1165">
            <v>10097</v>
          </cell>
          <cell r="F1165" t="str">
            <v>Y</v>
          </cell>
        </row>
        <row r="1166">
          <cell r="D1166">
            <v>189</v>
          </cell>
          <cell r="F1166" t="str">
            <v>Y</v>
          </cell>
        </row>
        <row r="1167">
          <cell r="D1167">
            <v>690</v>
          </cell>
          <cell r="F1167" t="str">
            <v>Y</v>
          </cell>
        </row>
        <row r="1168">
          <cell r="D1168">
            <v>8215</v>
          </cell>
          <cell r="F1168" t="str">
            <v>Y</v>
          </cell>
        </row>
        <row r="1169">
          <cell r="D1169">
            <v>720</v>
          </cell>
          <cell r="F1169" t="str">
            <v>Y</v>
          </cell>
        </row>
        <row r="1170">
          <cell r="D1170">
            <v>1195</v>
          </cell>
          <cell r="F1170" t="str">
            <v>Y</v>
          </cell>
        </row>
        <row r="1171">
          <cell r="D1171">
            <v>617</v>
          </cell>
          <cell r="F1171" t="str">
            <v>Y</v>
          </cell>
        </row>
        <row r="1172">
          <cell r="D1172">
            <v>318</v>
          </cell>
          <cell r="F1172" t="str">
            <v>Y</v>
          </cell>
        </row>
        <row r="1173">
          <cell r="D1173">
            <v>5685</v>
          </cell>
          <cell r="F1173" t="str">
            <v>Y</v>
          </cell>
        </row>
        <row r="1174">
          <cell r="D1174">
            <v>150.97999999999999</v>
          </cell>
          <cell r="F1174" t="str">
            <v>Y</v>
          </cell>
        </row>
        <row r="1175">
          <cell r="D1175">
            <v>2810</v>
          </cell>
          <cell r="F1175" t="str">
            <v>Y</v>
          </cell>
        </row>
        <row r="1176">
          <cell r="D1176">
            <v>3960</v>
          </cell>
          <cell r="F1176" t="str">
            <v>Y</v>
          </cell>
        </row>
        <row r="1177">
          <cell r="D1177">
            <v>15702.5</v>
          </cell>
          <cell r="F1177" t="str">
            <v>Y</v>
          </cell>
        </row>
        <row r="1178">
          <cell r="D1178">
            <v>7081.11</v>
          </cell>
          <cell r="F1178" t="str">
            <v>Y</v>
          </cell>
        </row>
        <row r="1179">
          <cell r="D1179">
            <v>324</v>
          </cell>
          <cell r="F1179" t="str">
            <v>Y</v>
          </cell>
        </row>
        <row r="1180">
          <cell r="D1180">
            <v>2981</v>
          </cell>
          <cell r="F1180" t="str">
            <v>Y</v>
          </cell>
        </row>
        <row r="1181">
          <cell r="D1181">
            <v>694</v>
          </cell>
          <cell r="F1181" t="str">
            <v>Y</v>
          </cell>
        </row>
        <row r="1182">
          <cell r="D1182">
            <v>3191</v>
          </cell>
          <cell r="F1182" t="str">
            <v>Y</v>
          </cell>
        </row>
        <row r="1183">
          <cell r="D1183">
            <v>42909.53</v>
          </cell>
          <cell r="F1183" t="str">
            <v>Y</v>
          </cell>
        </row>
        <row r="1184">
          <cell r="D1184">
            <v>700</v>
          </cell>
          <cell r="F1184" t="str">
            <v>Y</v>
          </cell>
        </row>
        <row r="1185">
          <cell r="D1185">
            <v>550</v>
          </cell>
          <cell r="F1185" t="str">
            <v>Y</v>
          </cell>
        </row>
        <row r="1186">
          <cell r="D1186">
            <v>36483</v>
          </cell>
          <cell r="F1186" t="str">
            <v>Y</v>
          </cell>
        </row>
        <row r="1187">
          <cell r="D1187">
            <v>3635</v>
          </cell>
          <cell r="F1187" t="str">
            <v>Y</v>
          </cell>
        </row>
        <row r="1188">
          <cell r="D1188">
            <v>24261.25</v>
          </cell>
          <cell r="F1188" t="str">
            <v>Y</v>
          </cell>
        </row>
        <row r="1189">
          <cell r="D1189">
            <v>7473.55</v>
          </cell>
          <cell r="F1189" t="str">
            <v>Y</v>
          </cell>
        </row>
        <row r="1190">
          <cell r="D1190">
            <v>5243</v>
          </cell>
          <cell r="F1190" t="str">
            <v>Y</v>
          </cell>
        </row>
        <row r="1191">
          <cell r="D1191">
            <v>9592</v>
          </cell>
          <cell r="F1191" t="str">
            <v>Y</v>
          </cell>
        </row>
        <row r="1192">
          <cell r="D1192">
            <v>1820</v>
          </cell>
          <cell r="F1192" t="str">
            <v>Y</v>
          </cell>
        </row>
        <row r="1193">
          <cell r="D1193">
            <v>776</v>
          </cell>
          <cell r="F1193" t="str">
            <v>Y</v>
          </cell>
        </row>
        <row r="1194">
          <cell r="D1194">
            <v>175</v>
          </cell>
          <cell r="F1194" t="str">
            <v>Y</v>
          </cell>
        </row>
        <row r="1195">
          <cell r="D1195">
            <v>480</v>
          </cell>
          <cell r="F1195" t="str">
            <v>Y</v>
          </cell>
        </row>
        <row r="1196">
          <cell r="D1196">
            <v>225</v>
          </cell>
          <cell r="F1196" t="str">
            <v>Y</v>
          </cell>
        </row>
        <row r="1197">
          <cell r="D1197">
            <v>1395</v>
          </cell>
          <cell r="F1197" t="str">
            <v>Y</v>
          </cell>
        </row>
        <row r="1198">
          <cell r="D1198">
            <v>10029.82</v>
          </cell>
          <cell r="F1198" t="str">
            <v>Y</v>
          </cell>
        </row>
        <row r="1199">
          <cell r="D1199">
            <v>26500.74</v>
          </cell>
          <cell r="F1199" t="str">
            <v>Y</v>
          </cell>
        </row>
        <row r="1200">
          <cell r="D1200">
            <v>91</v>
          </cell>
          <cell r="F1200" t="str">
            <v>Y</v>
          </cell>
        </row>
        <row r="1201">
          <cell r="D1201">
            <v>725</v>
          </cell>
          <cell r="F1201" t="str">
            <v>Y</v>
          </cell>
        </row>
        <row r="1202">
          <cell r="D1202">
            <v>853</v>
          </cell>
          <cell r="F1202" t="str">
            <v>Y</v>
          </cell>
        </row>
        <row r="1203">
          <cell r="D1203">
            <v>4582</v>
          </cell>
          <cell r="F1203" t="str">
            <v>Y</v>
          </cell>
        </row>
        <row r="1204">
          <cell r="D1204">
            <v>485</v>
          </cell>
          <cell r="F1204" t="str">
            <v>Y</v>
          </cell>
        </row>
        <row r="1205">
          <cell r="D1205">
            <v>184</v>
          </cell>
          <cell r="F1205" t="str">
            <v>Y</v>
          </cell>
        </row>
        <row r="1206">
          <cell r="D1206">
            <v>142</v>
          </cell>
          <cell r="F1206" t="str">
            <v>Y</v>
          </cell>
        </row>
        <row r="1207">
          <cell r="D1207">
            <v>6030</v>
          </cell>
          <cell r="F1207" t="str">
            <v>Y</v>
          </cell>
        </row>
        <row r="1208">
          <cell r="D1208">
            <v>125</v>
          </cell>
          <cell r="F1208" t="str">
            <v>Y</v>
          </cell>
        </row>
        <row r="1209">
          <cell r="D1209">
            <v>1880</v>
          </cell>
          <cell r="F1209" t="str">
            <v>Y</v>
          </cell>
        </row>
        <row r="1210">
          <cell r="D1210">
            <v>80</v>
          </cell>
          <cell r="F1210" t="str">
            <v>Y</v>
          </cell>
        </row>
        <row r="1211">
          <cell r="D1211">
            <v>15931</v>
          </cell>
          <cell r="F1211" t="str">
            <v>Y</v>
          </cell>
        </row>
        <row r="1212">
          <cell r="D1212">
            <v>189640</v>
          </cell>
          <cell r="F1212" t="str">
            <v>Y</v>
          </cell>
        </row>
        <row r="1213">
          <cell r="D1213">
            <v>79.5</v>
          </cell>
          <cell r="F1213" t="str">
            <v>Y</v>
          </cell>
        </row>
        <row r="1214">
          <cell r="D1214">
            <v>223.4</v>
          </cell>
          <cell r="F1214" t="str">
            <v>Y</v>
          </cell>
        </row>
        <row r="1215">
          <cell r="D1215">
            <v>6740</v>
          </cell>
          <cell r="F1215" t="str">
            <v>Y</v>
          </cell>
        </row>
        <row r="1216">
          <cell r="D1216">
            <v>115</v>
          </cell>
          <cell r="F1216" t="str">
            <v>Y</v>
          </cell>
        </row>
        <row r="1217">
          <cell r="D1217">
            <v>798</v>
          </cell>
          <cell r="F1217" t="str">
            <v>Y</v>
          </cell>
        </row>
        <row r="1218">
          <cell r="D1218">
            <v>455</v>
          </cell>
          <cell r="F1218" t="str">
            <v>Y</v>
          </cell>
        </row>
        <row r="1219">
          <cell r="D1219">
            <v>3080</v>
          </cell>
          <cell r="F1219" t="str">
            <v>Y</v>
          </cell>
        </row>
        <row r="1220">
          <cell r="D1220">
            <v>1004</v>
          </cell>
          <cell r="F1220" t="str">
            <v>Y</v>
          </cell>
        </row>
        <row r="1221">
          <cell r="D1221">
            <v>1480</v>
          </cell>
          <cell r="F1221" t="str">
            <v>Y</v>
          </cell>
        </row>
        <row r="1222">
          <cell r="D1222">
            <v>153</v>
          </cell>
          <cell r="F1222" t="str">
            <v>Y</v>
          </cell>
        </row>
        <row r="1223">
          <cell r="D1223">
            <v>528</v>
          </cell>
          <cell r="F1223" t="str">
            <v>Y</v>
          </cell>
        </row>
        <row r="1224">
          <cell r="D1224">
            <v>81</v>
          </cell>
          <cell r="F1224" t="str">
            <v>Y</v>
          </cell>
        </row>
        <row r="1225">
          <cell r="D1225">
            <v>118</v>
          </cell>
          <cell r="F1225" t="str">
            <v>Y</v>
          </cell>
        </row>
        <row r="1226">
          <cell r="D1226">
            <v>4159</v>
          </cell>
          <cell r="F1226" t="str">
            <v>Y</v>
          </cell>
        </row>
        <row r="1227">
          <cell r="D1227">
            <v>35100.57</v>
          </cell>
          <cell r="F1227" t="str">
            <v>Y</v>
          </cell>
        </row>
        <row r="1228">
          <cell r="D1228">
            <v>6408.25</v>
          </cell>
          <cell r="F1228" t="str">
            <v>Y</v>
          </cell>
        </row>
        <row r="1229">
          <cell r="D1229">
            <v>12465</v>
          </cell>
          <cell r="F1229" t="str">
            <v>Y</v>
          </cell>
        </row>
        <row r="1230">
          <cell r="D1230">
            <v>372</v>
          </cell>
          <cell r="F1230" t="str">
            <v>Y</v>
          </cell>
        </row>
        <row r="1231">
          <cell r="D1231">
            <v>128</v>
          </cell>
          <cell r="F1231" t="str">
            <v>Y</v>
          </cell>
        </row>
        <row r="1232">
          <cell r="D1232">
            <v>699.25</v>
          </cell>
          <cell r="F1232" t="str">
            <v>Y</v>
          </cell>
        </row>
        <row r="1233">
          <cell r="D1233">
            <v>1190</v>
          </cell>
          <cell r="F1233" t="str">
            <v>Y</v>
          </cell>
        </row>
        <row r="1234">
          <cell r="D1234">
            <v>120</v>
          </cell>
          <cell r="F1234" t="str">
            <v>Y</v>
          </cell>
        </row>
        <row r="1235">
          <cell r="D1235">
            <v>1206.98</v>
          </cell>
          <cell r="F1235" t="str">
            <v>Y</v>
          </cell>
        </row>
        <row r="1236">
          <cell r="D1236">
            <v>2319</v>
          </cell>
          <cell r="F1236" t="str">
            <v>Y</v>
          </cell>
        </row>
        <row r="1237">
          <cell r="D1237">
            <v>885</v>
          </cell>
          <cell r="F1237" t="str">
            <v>Y</v>
          </cell>
        </row>
        <row r="1238">
          <cell r="D1238">
            <v>1627</v>
          </cell>
          <cell r="F1238" t="str">
            <v>Y</v>
          </cell>
        </row>
        <row r="1239">
          <cell r="D1239">
            <v>3020</v>
          </cell>
          <cell r="F1239" t="str">
            <v>Y</v>
          </cell>
        </row>
        <row r="1240">
          <cell r="D1240">
            <v>977</v>
          </cell>
          <cell r="F1240" t="str">
            <v>Y</v>
          </cell>
        </row>
        <row r="1241">
          <cell r="D1241">
            <v>1449</v>
          </cell>
          <cell r="F1241" t="str">
            <v>Y</v>
          </cell>
        </row>
        <row r="1242">
          <cell r="D1242">
            <v>60</v>
          </cell>
          <cell r="F1242" t="str">
            <v>Y</v>
          </cell>
        </row>
        <row r="1243">
          <cell r="D1243">
            <v>2540</v>
          </cell>
          <cell r="F1243" t="str">
            <v>Y</v>
          </cell>
        </row>
        <row r="1244">
          <cell r="D1244">
            <v>485</v>
          </cell>
          <cell r="F1244" t="str">
            <v>Y</v>
          </cell>
        </row>
        <row r="1245">
          <cell r="D1245">
            <v>65</v>
          </cell>
          <cell r="F1245" t="str">
            <v>Y</v>
          </cell>
        </row>
        <row r="1246">
          <cell r="D1246">
            <v>22063</v>
          </cell>
          <cell r="F1246" t="str">
            <v>Y</v>
          </cell>
        </row>
        <row r="1247">
          <cell r="D1247">
            <v>1425</v>
          </cell>
          <cell r="F1247" t="str">
            <v>Y</v>
          </cell>
        </row>
        <row r="1248">
          <cell r="D1248">
            <v>100</v>
          </cell>
          <cell r="F1248" t="str">
            <v>Y</v>
          </cell>
        </row>
        <row r="1249">
          <cell r="D1249">
            <v>97</v>
          </cell>
          <cell r="F1249" t="str">
            <v>Y</v>
          </cell>
        </row>
        <row r="1250">
          <cell r="D1250">
            <v>40</v>
          </cell>
          <cell r="F1250" t="str">
            <v>Y</v>
          </cell>
        </row>
        <row r="1251">
          <cell r="D1251">
            <v>486</v>
          </cell>
          <cell r="F1251" t="str">
            <v>Y</v>
          </cell>
        </row>
        <row r="1252">
          <cell r="D1252">
            <v>76</v>
          </cell>
          <cell r="F1252" t="str">
            <v>Y</v>
          </cell>
        </row>
        <row r="1253">
          <cell r="D1253">
            <v>85</v>
          </cell>
          <cell r="F1253" t="str">
            <v>Y</v>
          </cell>
        </row>
        <row r="1254">
          <cell r="D1254">
            <v>45243</v>
          </cell>
          <cell r="F1254" t="str">
            <v>Y</v>
          </cell>
        </row>
        <row r="1255">
          <cell r="D1255">
            <v>416</v>
          </cell>
          <cell r="F1255" t="str">
            <v>Y</v>
          </cell>
        </row>
        <row r="1256">
          <cell r="D1256">
            <v>10580</v>
          </cell>
          <cell r="F1256" t="str">
            <v>Y</v>
          </cell>
        </row>
        <row r="1257">
          <cell r="D1257">
            <v>705</v>
          </cell>
          <cell r="F1257" t="str">
            <v>Y</v>
          </cell>
        </row>
        <row r="1258">
          <cell r="D1258">
            <v>240</v>
          </cell>
          <cell r="F1258" t="str">
            <v>Y</v>
          </cell>
        </row>
        <row r="1259">
          <cell r="D1259">
            <v>4651</v>
          </cell>
          <cell r="F1259" t="str">
            <v>Y</v>
          </cell>
        </row>
        <row r="1260">
          <cell r="D1260">
            <v>66</v>
          </cell>
          <cell r="F1260" t="str">
            <v>Y</v>
          </cell>
        </row>
        <row r="1261">
          <cell r="D1261">
            <v>1178</v>
          </cell>
          <cell r="F1261" t="str">
            <v>Y</v>
          </cell>
        </row>
        <row r="1262">
          <cell r="D1262">
            <v>871.2</v>
          </cell>
          <cell r="F1262" t="str">
            <v>Y</v>
          </cell>
        </row>
        <row r="1263">
          <cell r="D1263">
            <v>80</v>
          </cell>
          <cell r="F1263" t="str">
            <v>Y</v>
          </cell>
        </row>
        <row r="1264">
          <cell r="D1264">
            <v>1019</v>
          </cell>
          <cell r="F1264" t="str">
            <v>Y</v>
          </cell>
        </row>
        <row r="1265">
          <cell r="D1265">
            <v>47844</v>
          </cell>
          <cell r="F1265" t="str">
            <v>Y</v>
          </cell>
        </row>
        <row r="1266">
          <cell r="D1266">
            <v>455</v>
          </cell>
          <cell r="F1266" t="str">
            <v>Y</v>
          </cell>
        </row>
        <row r="1267">
          <cell r="D1267">
            <v>192</v>
          </cell>
          <cell r="F1267" t="str">
            <v>Y</v>
          </cell>
        </row>
        <row r="1268">
          <cell r="D1268">
            <v>70</v>
          </cell>
          <cell r="F1268" t="str">
            <v>Y</v>
          </cell>
        </row>
        <row r="1269">
          <cell r="D1269">
            <v>53</v>
          </cell>
          <cell r="F1269" t="str">
            <v>Y</v>
          </cell>
        </row>
        <row r="1270">
          <cell r="D1270">
            <v>872</v>
          </cell>
          <cell r="F1270" t="str">
            <v>Y</v>
          </cell>
        </row>
        <row r="1271">
          <cell r="D1271">
            <v>914</v>
          </cell>
          <cell r="F1271" t="str">
            <v>Y</v>
          </cell>
        </row>
        <row r="1272">
          <cell r="D1272">
            <v>56</v>
          </cell>
          <cell r="F1272" t="str">
            <v>Y</v>
          </cell>
        </row>
        <row r="1273">
          <cell r="D1273">
            <v>503</v>
          </cell>
          <cell r="F1273" t="str">
            <v>Y</v>
          </cell>
        </row>
        <row r="1274">
          <cell r="D1274">
            <v>38.799999999999997</v>
          </cell>
          <cell r="F1274" t="str">
            <v>Y</v>
          </cell>
        </row>
        <row r="1275">
          <cell r="D1275">
            <v>3735</v>
          </cell>
          <cell r="F1275" t="str">
            <v>Y</v>
          </cell>
        </row>
        <row r="1276">
          <cell r="D1276">
            <v>845</v>
          </cell>
          <cell r="F1276" t="str">
            <v>Y</v>
          </cell>
        </row>
        <row r="1277">
          <cell r="D1277">
            <v>7091</v>
          </cell>
          <cell r="F1277" t="str">
            <v>Y</v>
          </cell>
        </row>
        <row r="1278">
          <cell r="D1278">
            <v>15066</v>
          </cell>
          <cell r="F1278" t="str">
            <v>Y</v>
          </cell>
        </row>
        <row r="1279">
          <cell r="D1279">
            <v>19279</v>
          </cell>
          <cell r="F1279" t="str">
            <v>Y</v>
          </cell>
        </row>
        <row r="1280">
          <cell r="D1280">
            <v>313</v>
          </cell>
          <cell r="F1280" t="str">
            <v>Y</v>
          </cell>
        </row>
        <row r="1281">
          <cell r="D1281">
            <v>170</v>
          </cell>
          <cell r="F1281" t="str">
            <v>Y</v>
          </cell>
        </row>
        <row r="1282">
          <cell r="D1282">
            <v>9866.0499999999993</v>
          </cell>
          <cell r="F1282" t="str">
            <v>Y</v>
          </cell>
        </row>
        <row r="1283">
          <cell r="D1283">
            <v>530</v>
          </cell>
          <cell r="F1283" t="str">
            <v>Y</v>
          </cell>
        </row>
        <row r="1284">
          <cell r="D1284">
            <v>1330</v>
          </cell>
          <cell r="F1284" t="str">
            <v>Y</v>
          </cell>
        </row>
        <row r="1285">
          <cell r="D1285">
            <v>550</v>
          </cell>
          <cell r="F1285" t="str">
            <v>Y</v>
          </cell>
        </row>
        <row r="1286">
          <cell r="D1286">
            <v>2699</v>
          </cell>
          <cell r="F1286" t="str">
            <v>Y</v>
          </cell>
        </row>
        <row r="1287">
          <cell r="D1287">
            <v>243</v>
          </cell>
          <cell r="F1287" t="str">
            <v>Y</v>
          </cell>
        </row>
        <row r="1288">
          <cell r="D1288">
            <v>5383</v>
          </cell>
          <cell r="F1288" t="str">
            <v>Y</v>
          </cell>
        </row>
        <row r="1289">
          <cell r="D1289">
            <v>1351</v>
          </cell>
          <cell r="F1289" t="str">
            <v>Y</v>
          </cell>
        </row>
        <row r="1290">
          <cell r="D1290">
            <v>467</v>
          </cell>
          <cell r="F1290" t="str">
            <v>Y</v>
          </cell>
        </row>
        <row r="1291">
          <cell r="D1291">
            <v>100</v>
          </cell>
          <cell r="F1291" t="str">
            <v>Y</v>
          </cell>
        </row>
        <row r="1292">
          <cell r="D1292">
            <v>2290.5</v>
          </cell>
          <cell r="F1292" t="str">
            <v>Y</v>
          </cell>
        </row>
        <row r="1293">
          <cell r="D1293">
            <v>2590</v>
          </cell>
          <cell r="F1293" t="str">
            <v>Y</v>
          </cell>
        </row>
        <row r="1294">
          <cell r="D1294">
            <v>21853</v>
          </cell>
          <cell r="F1294" t="str">
            <v>Y</v>
          </cell>
        </row>
        <row r="1295">
          <cell r="D1295">
            <v>2473</v>
          </cell>
          <cell r="F1295" t="str">
            <v>Y</v>
          </cell>
        </row>
        <row r="1296">
          <cell r="D1296">
            <v>720.65</v>
          </cell>
          <cell r="F1296" t="str">
            <v>Y</v>
          </cell>
        </row>
        <row r="1297">
          <cell r="D1297">
            <v>18985</v>
          </cell>
          <cell r="F1297" t="str">
            <v>Y</v>
          </cell>
        </row>
        <row r="1298">
          <cell r="D1298">
            <v>375</v>
          </cell>
          <cell r="F1298" t="str">
            <v>Y</v>
          </cell>
        </row>
        <row r="1299">
          <cell r="D1299">
            <v>1350</v>
          </cell>
          <cell r="F1299" t="str">
            <v>Y</v>
          </cell>
        </row>
        <row r="1300">
          <cell r="D1300">
            <v>2005</v>
          </cell>
          <cell r="F1300" t="str">
            <v>Y</v>
          </cell>
        </row>
        <row r="1301">
          <cell r="D1301">
            <v>184751.73</v>
          </cell>
          <cell r="F1301" t="str">
            <v>Y</v>
          </cell>
        </row>
        <row r="1302">
          <cell r="D1302">
            <v>145</v>
          </cell>
          <cell r="F1302" t="str">
            <v>Y</v>
          </cell>
        </row>
        <row r="1303">
          <cell r="D1303">
            <v>1282</v>
          </cell>
          <cell r="F1303" t="str">
            <v>Y</v>
          </cell>
        </row>
        <row r="1304">
          <cell r="D1304">
            <v>47722</v>
          </cell>
          <cell r="F1304" t="str">
            <v>Y</v>
          </cell>
        </row>
        <row r="1305">
          <cell r="D1305">
            <v>7041</v>
          </cell>
          <cell r="F1305" t="str">
            <v>Y</v>
          </cell>
        </row>
        <row r="1306">
          <cell r="D1306">
            <v>4766</v>
          </cell>
          <cell r="F1306" t="str">
            <v>Y</v>
          </cell>
        </row>
        <row r="1307">
          <cell r="D1307">
            <v>4263</v>
          </cell>
          <cell r="F1307" t="str">
            <v>Y</v>
          </cell>
        </row>
        <row r="1308">
          <cell r="D1308">
            <v>63689.22</v>
          </cell>
          <cell r="F1308" t="str">
            <v>Y</v>
          </cell>
        </row>
        <row r="1309">
          <cell r="D1309">
            <v>450</v>
          </cell>
          <cell r="F1309" t="str">
            <v>Y</v>
          </cell>
        </row>
        <row r="1310">
          <cell r="D1310">
            <v>8637</v>
          </cell>
          <cell r="F1310" t="str">
            <v>Y</v>
          </cell>
        </row>
        <row r="1311">
          <cell r="D1311">
            <v>2001</v>
          </cell>
          <cell r="F1311" t="str">
            <v>Y</v>
          </cell>
        </row>
        <row r="1312">
          <cell r="D1312">
            <v>2142.5</v>
          </cell>
          <cell r="F1312" t="str">
            <v>Y</v>
          </cell>
        </row>
        <row r="1313">
          <cell r="D1313">
            <v>3346</v>
          </cell>
          <cell r="F1313" t="str">
            <v>Y</v>
          </cell>
        </row>
        <row r="1314">
          <cell r="D1314">
            <v>1850</v>
          </cell>
          <cell r="F1314" t="str">
            <v>Y</v>
          </cell>
        </row>
        <row r="1315">
          <cell r="D1315">
            <v>160</v>
          </cell>
          <cell r="F1315" t="str">
            <v>Y</v>
          </cell>
        </row>
        <row r="1316">
          <cell r="D1316">
            <v>693</v>
          </cell>
          <cell r="F1316" t="str">
            <v>Y</v>
          </cell>
        </row>
        <row r="1317">
          <cell r="D1317">
            <v>228</v>
          </cell>
          <cell r="F1317" t="str">
            <v>Y</v>
          </cell>
        </row>
        <row r="1318">
          <cell r="D1318">
            <v>2979</v>
          </cell>
          <cell r="F1318" t="str">
            <v>Y</v>
          </cell>
        </row>
        <row r="1319">
          <cell r="D1319">
            <v>17644.71</v>
          </cell>
          <cell r="F1319" t="str">
            <v>Y</v>
          </cell>
        </row>
        <row r="1320">
          <cell r="D1320">
            <v>275</v>
          </cell>
          <cell r="F1320" t="str">
            <v>Y</v>
          </cell>
        </row>
        <row r="1321">
          <cell r="D1321">
            <v>25516.42</v>
          </cell>
          <cell r="F1321" t="str">
            <v>Y</v>
          </cell>
        </row>
        <row r="1322">
          <cell r="D1322">
            <v>27085</v>
          </cell>
          <cell r="F1322" t="str">
            <v>Y</v>
          </cell>
        </row>
        <row r="1323">
          <cell r="D1323">
            <v>240</v>
          </cell>
          <cell r="F1323" t="str">
            <v>Y</v>
          </cell>
        </row>
        <row r="1324">
          <cell r="D1324">
            <v>60</v>
          </cell>
          <cell r="F1324" t="str">
            <v>Y</v>
          </cell>
        </row>
        <row r="1325">
          <cell r="D1325">
            <v>8995</v>
          </cell>
          <cell r="F1325" t="str">
            <v>Y</v>
          </cell>
        </row>
        <row r="1326">
          <cell r="D1326">
            <v>243</v>
          </cell>
          <cell r="F1326" t="str">
            <v>Y</v>
          </cell>
        </row>
        <row r="1327">
          <cell r="D1327">
            <v>74368.429999999993</v>
          </cell>
          <cell r="F1327" t="str">
            <v>Y</v>
          </cell>
        </row>
        <row r="1328">
          <cell r="D1328">
            <v>28988.69</v>
          </cell>
          <cell r="F1328" t="str">
            <v>Y</v>
          </cell>
        </row>
        <row r="1329">
          <cell r="D1329">
            <v>504.73</v>
          </cell>
          <cell r="F1329" t="str">
            <v>Y</v>
          </cell>
        </row>
        <row r="1330">
          <cell r="D1330">
            <v>18</v>
          </cell>
          <cell r="F1330" t="str">
            <v>Y</v>
          </cell>
        </row>
        <row r="1331">
          <cell r="D1331">
            <v>87</v>
          </cell>
          <cell r="F1331" t="str">
            <v>Y</v>
          </cell>
        </row>
        <row r="1332">
          <cell r="D1332">
            <v>2688</v>
          </cell>
          <cell r="F1332" t="str">
            <v>Y</v>
          </cell>
        </row>
        <row r="1333">
          <cell r="D1333">
            <v>664</v>
          </cell>
          <cell r="F1333" t="str">
            <v>Y</v>
          </cell>
        </row>
        <row r="1334">
          <cell r="D1334">
            <v>768</v>
          </cell>
          <cell r="F1334" t="str">
            <v>Y</v>
          </cell>
        </row>
        <row r="1335">
          <cell r="D1335">
            <v>57</v>
          </cell>
          <cell r="F1335" t="str">
            <v>Y</v>
          </cell>
        </row>
        <row r="1336">
          <cell r="D1336">
            <v>130</v>
          </cell>
          <cell r="F1336" t="str">
            <v>Y</v>
          </cell>
        </row>
        <row r="1337">
          <cell r="D1337">
            <v>250</v>
          </cell>
          <cell r="F1337" t="str">
            <v>Y</v>
          </cell>
        </row>
        <row r="1338">
          <cell r="D1338">
            <v>50</v>
          </cell>
          <cell r="F1338" t="str">
            <v>Y</v>
          </cell>
        </row>
        <row r="1339">
          <cell r="D1339">
            <v>1113</v>
          </cell>
          <cell r="F1339" t="str">
            <v>Y</v>
          </cell>
        </row>
        <row r="1340">
          <cell r="D1340">
            <v>205</v>
          </cell>
          <cell r="F1340" t="str">
            <v>Y</v>
          </cell>
        </row>
        <row r="1341">
          <cell r="D1341">
            <v>225.29</v>
          </cell>
          <cell r="F1341" t="str">
            <v>Y</v>
          </cell>
        </row>
        <row r="1342">
          <cell r="D1342">
            <v>1485</v>
          </cell>
          <cell r="F1342" t="str">
            <v>Y</v>
          </cell>
        </row>
        <row r="1343">
          <cell r="D1343">
            <v>233.4</v>
          </cell>
          <cell r="F1343" t="str">
            <v>Y</v>
          </cell>
        </row>
        <row r="1344">
          <cell r="D1344">
            <v>75</v>
          </cell>
          <cell r="F1344" t="str">
            <v>Y</v>
          </cell>
        </row>
        <row r="1345">
          <cell r="D1345">
            <v>75</v>
          </cell>
          <cell r="F1345" t="str">
            <v>Y</v>
          </cell>
        </row>
        <row r="1346">
          <cell r="D1346">
            <v>45</v>
          </cell>
          <cell r="F1346" t="str">
            <v>Y</v>
          </cell>
        </row>
        <row r="1347">
          <cell r="D1347">
            <v>6491.5</v>
          </cell>
          <cell r="F1347" t="str">
            <v>Y</v>
          </cell>
        </row>
        <row r="1348">
          <cell r="D1348">
            <v>100</v>
          </cell>
          <cell r="F1348" t="str">
            <v>Y</v>
          </cell>
        </row>
        <row r="1349">
          <cell r="D1349">
            <v>25</v>
          </cell>
          <cell r="F1349" t="str">
            <v>Y</v>
          </cell>
        </row>
        <row r="1350">
          <cell r="D1350">
            <v>9111.86</v>
          </cell>
          <cell r="F1350" t="str">
            <v>Y</v>
          </cell>
        </row>
        <row r="1351">
          <cell r="D1351">
            <v>35</v>
          </cell>
          <cell r="F1351" t="str">
            <v>Y</v>
          </cell>
        </row>
        <row r="1352">
          <cell r="D1352">
            <v>80.8</v>
          </cell>
          <cell r="F1352" t="str">
            <v>Y</v>
          </cell>
        </row>
        <row r="1353">
          <cell r="D1353">
            <v>4404.75</v>
          </cell>
          <cell r="F1353" t="str">
            <v>Y</v>
          </cell>
        </row>
        <row r="1354">
          <cell r="D1354">
            <v>49</v>
          </cell>
          <cell r="F1354" t="str">
            <v>Y</v>
          </cell>
        </row>
        <row r="1355">
          <cell r="D1355">
            <v>89</v>
          </cell>
          <cell r="F1355" t="str">
            <v>Y</v>
          </cell>
        </row>
        <row r="1356">
          <cell r="D1356">
            <v>172</v>
          </cell>
          <cell r="F1356" t="str">
            <v>Y</v>
          </cell>
        </row>
        <row r="1357">
          <cell r="D1357">
            <v>790</v>
          </cell>
          <cell r="F1357" t="str">
            <v>Y</v>
          </cell>
        </row>
        <row r="1358">
          <cell r="D1358">
            <v>85</v>
          </cell>
          <cell r="F1358" t="str">
            <v>Y</v>
          </cell>
        </row>
        <row r="1359">
          <cell r="D1359">
            <v>80</v>
          </cell>
          <cell r="F1359" t="str">
            <v>Y</v>
          </cell>
        </row>
        <row r="1360">
          <cell r="D1360">
            <v>175</v>
          </cell>
          <cell r="F1360" t="str">
            <v>Y</v>
          </cell>
        </row>
        <row r="1361">
          <cell r="D1361">
            <v>362</v>
          </cell>
          <cell r="F1361" t="str">
            <v>Y</v>
          </cell>
        </row>
        <row r="1362">
          <cell r="D1362">
            <v>1034</v>
          </cell>
          <cell r="F1362" t="str">
            <v>Y</v>
          </cell>
        </row>
        <row r="1363">
          <cell r="D1363">
            <v>34717.67</v>
          </cell>
          <cell r="F1363" t="str">
            <v>Y</v>
          </cell>
        </row>
        <row r="1364">
          <cell r="D1364">
            <v>35905.589999999997</v>
          </cell>
          <cell r="F1364" t="str">
            <v>Y</v>
          </cell>
        </row>
        <row r="1365">
          <cell r="D1365">
            <v>290</v>
          </cell>
          <cell r="F1365" t="str">
            <v>Y</v>
          </cell>
        </row>
        <row r="1366">
          <cell r="D1366">
            <v>788</v>
          </cell>
          <cell r="F1366" t="str">
            <v>Y</v>
          </cell>
        </row>
        <row r="1367">
          <cell r="D1367">
            <v>90</v>
          </cell>
          <cell r="F1367" t="str">
            <v>Y</v>
          </cell>
        </row>
        <row r="1368">
          <cell r="D1368">
            <v>1143</v>
          </cell>
          <cell r="F1368" t="str">
            <v>Y</v>
          </cell>
        </row>
        <row r="1369">
          <cell r="D1369">
            <v>263</v>
          </cell>
          <cell r="F1369" t="str">
            <v>Y</v>
          </cell>
        </row>
        <row r="1370">
          <cell r="D1370">
            <v>926</v>
          </cell>
          <cell r="F1370" t="str">
            <v>Y</v>
          </cell>
        </row>
        <row r="1371">
          <cell r="D1371">
            <v>1025</v>
          </cell>
          <cell r="F1371" t="str">
            <v>Y</v>
          </cell>
        </row>
        <row r="1372">
          <cell r="D1372">
            <v>100</v>
          </cell>
          <cell r="F1372" t="str">
            <v>Y</v>
          </cell>
        </row>
        <row r="1373">
          <cell r="D1373">
            <v>6974.05</v>
          </cell>
          <cell r="F1373" t="str">
            <v>Y</v>
          </cell>
        </row>
        <row r="1374">
          <cell r="D1374">
            <v>67</v>
          </cell>
          <cell r="F1374" t="str">
            <v>Y</v>
          </cell>
        </row>
        <row r="1375">
          <cell r="D1375">
            <v>750</v>
          </cell>
          <cell r="F1375" t="str">
            <v>Y</v>
          </cell>
        </row>
        <row r="1376">
          <cell r="D1376">
            <v>10960</v>
          </cell>
          <cell r="F1376" t="str">
            <v>Y</v>
          </cell>
        </row>
        <row r="1377">
          <cell r="D1377">
            <v>525</v>
          </cell>
          <cell r="F1377" t="str">
            <v>Y</v>
          </cell>
        </row>
        <row r="1378">
          <cell r="D1378">
            <v>130</v>
          </cell>
          <cell r="F1378" t="str">
            <v>Y</v>
          </cell>
        </row>
        <row r="1379">
          <cell r="D1379">
            <v>600</v>
          </cell>
          <cell r="F1379" t="str">
            <v>Y</v>
          </cell>
        </row>
        <row r="1380">
          <cell r="D1380">
            <v>3643</v>
          </cell>
          <cell r="F1380" t="str">
            <v>Y</v>
          </cell>
        </row>
        <row r="1381">
          <cell r="D1381">
            <v>280</v>
          </cell>
          <cell r="F1381" t="str">
            <v>Y</v>
          </cell>
        </row>
        <row r="1382">
          <cell r="D1382">
            <v>935</v>
          </cell>
          <cell r="F1382" t="str">
            <v>Y</v>
          </cell>
        </row>
        <row r="1383">
          <cell r="D1383">
            <v>474</v>
          </cell>
          <cell r="F1383" t="str">
            <v>Y</v>
          </cell>
        </row>
        <row r="1384">
          <cell r="D1384">
            <v>22954.89</v>
          </cell>
          <cell r="F1384" t="str">
            <v>Y</v>
          </cell>
        </row>
        <row r="1385">
          <cell r="D1385">
            <v>260</v>
          </cell>
          <cell r="F1385" t="str">
            <v>Y</v>
          </cell>
        </row>
        <row r="1386">
          <cell r="D1386">
            <v>485</v>
          </cell>
          <cell r="F1386" t="str">
            <v>Y</v>
          </cell>
        </row>
        <row r="1387">
          <cell r="D1387">
            <v>405</v>
          </cell>
          <cell r="F1387" t="str">
            <v>Y</v>
          </cell>
        </row>
        <row r="1388">
          <cell r="D1388">
            <v>4985</v>
          </cell>
          <cell r="F1388" t="str">
            <v>Y</v>
          </cell>
        </row>
        <row r="1389">
          <cell r="D1389">
            <v>774.5</v>
          </cell>
          <cell r="F1389" t="str">
            <v>Y</v>
          </cell>
        </row>
        <row r="1390">
          <cell r="D1390">
            <v>722.43</v>
          </cell>
          <cell r="F1390" t="str">
            <v>Y</v>
          </cell>
        </row>
        <row r="1391">
          <cell r="D1391">
            <v>945</v>
          </cell>
          <cell r="F1391" t="str">
            <v>Y</v>
          </cell>
        </row>
        <row r="1392">
          <cell r="D1392">
            <v>142</v>
          </cell>
          <cell r="F1392" t="str">
            <v>Y</v>
          </cell>
        </row>
        <row r="1393">
          <cell r="D1393">
            <v>848.5</v>
          </cell>
          <cell r="F1393" t="str">
            <v>Y</v>
          </cell>
        </row>
        <row r="1394">
          <cell r="D1394">
            <v>85</v>
          </cell>
          <cell r="F1394" t="str">
            <v>Y</v>
          </cell>
        </row>
        <row r="1395">
          <cell r="D1395">
            <v>320</v>
          </cell>
          <cell r="F1395" t="str">
            <v>Y</v>
          </cell>
        </row>
        <row r="1396">
          <cell r="D1396">
            <v>2310</v>
          </cell>
          <cell r="F1396" t="str">
            <v>Y</v>
          </cell>
        </row>
        <row r="1397">
          <cell r="D1397">
            <v>522</v>
          </cell>
          <cell r="F1397" t="str">
            <v>Y</v>
          </cell>
        </row>
        <row r="1398">
          <cell r="D1398">
            <v>1125</v>
          </cell>
          <cell r="F1398" t="str">
            <v>Y</v>
          </cell>
        </row>
        <row r="1399">
          <cell r="D1399">
            <v>242</v>
          </cell>
          <cell r="F1399" t="str">
            <v>Y</v>
          </cell>
        </row>
        <row r="1400">
          <cell r="D1400">
            <v>753</v>
          </cell>
          <cell r="F1400" t="str">
            <v>Y</v>
          </cell>
        </row>
        <row r="1401">
          <cell r="D1401">
            <v>260</v>
          </cell>
          <cell r="F1401" t="str">
            <v>Y</v>
          </cell>
        </row>
        <row r="1402">
          <cell r="D1402">
            <v>1844</v>
          </cell>
          <cell r="F1402" t="str">
            <v>Y</v>
          </cell>
        </row>
        <row r="1403">
          <cell r="D1403">
            <v>288</v>
          </cell>
          <cell r="F1403" t="str">
            <v>Y</v>
          </cell>
        </row>
        <row r="1404">
          <cell r="D1404">
            <v>120</v>
          </cell>
          <cell r="F1404" t="str">
            <v>Y</v>
          </cell>
        </row>
        <row r="1405">
          <cell r="D1405">
            <v>2794</v>
          </cell>
          <cell r="F1405" t="str">
            <v>Y</v>
          </cell>
        </row>
        <row r="1406">
          <cell r="D1406">
            <v>245</v>
          </cell>
          <cell r="F1406" t="str">
            <v>Y</v>
          </cell>
        </row>
        <row r="1407">
          <cell r="D1407">
            <v>874</v>
          </cell>
          <cell r="F1407" t="str">
            <v>Y</v>
          </cell>
        </row>
        <row r="1408">
          <cell r="D1408">
            <v>125</v>
          </cell>
          <cell r="F1408" t="str">
            <v>Y</v>
          </cell>
        </row>
        <row r="1409">
          <cell r="D1409">
            <v>246</v>
          </cell>
          <cell r="F1409" t="str">
            <v>Y</v>
          </cell>
        </row>
        <row r="1410">
          <cell r="D1410">
            <v>2057</v>
          </cell>
          <cell r="F1410" t="str">
            <v>Y</v>
          </cell>
        </row>
        <row r="1411">
          <cell r="D1411">
            <v>433</v>
          </cell>
          <cell r="F1411" t="str">
            <v>Y</v>
          </cell>
        </row>
        <row r="1412">
          <cell r="D1412">
            <v>96</v>
          </cell>
          <cell r="F1412" t="str">
            <v>Y</v>
          </cell>
        </row>
        <row r="1413">
          <cell r="D1413">
            <v>1690</v>
          </cell>
          <cell r="F1413" t="str">
            <v>Y</v>
          </cell>
        </row>
        <row r="1414">
          <cell r="D1414">
            <v>689</v>
          </cell>
          <cell r="F1414" t="str">
            <v>Y</v>
          </cell>
        </row>
        <row r="1415">
          <cell r="D1415">
            <v>510</v>
          </cell>
          <cell r="F1415" t="str">
            <v>Y</v>
          </cell>
        </row>
        <row r="1416">
          <cell r="D1416">
            <v>237</v>
          </cell>
          <cell r="F1416" t="str">
            <v>Y</v>
          </cell>
        </row>
        <row r="1417">
          <cell r="D1417">
            <v>520</v>
          </cell>
          <cell r="F1417" t="str">
            <v>Y</v>
          </cell>
        </row>
        <row r="1418">
          <cell r="D1418">
            <v>370</v>
          </cell>
          <cell r="F1418" t="str">
            <v>Y</v>
          </cell>
        </row>
        <row r="1419">
          <cell r="D1419">
            <v>222</v>
          </cell>
          <cell r="F1419" t="str">
            <v>Y</v>
          </cell>
        </row>
        <row r="1420">
          <cell r="D1420">
            <v>354</v>
          </cell>
          <cell r="F1420" t="str">
            <v>Y</v>
          </cell>
        </row>
        <row r="1421">
          <cell r="D1421">
            <v>80</v>
          </cell>
          <cell r="F1421" t="str">
            <v>Y</v>
          </cell>
        </row>
        <row r="1422">
          <cell r="D1422">
            <v>498</v>
          </cell>
          <cell r="F1422" t="str">
            <v>Y</v>
          </cell>
        </row>
        <row r="1423">
          <cell r="D1423">
            <v>6108</v>
          </cell>
          <cell r="F1423" t="str">
            <v>Y</v>
          </cell>
        </row>
        <row r="1424">
          <cell r="D1424">
            <v>43</v>
          </cell>
          <cell r="F1424" t="str">
            <v>Y</v>
          </cell>
        </row>
        <row r="1425">
          <cell r="D1425">
            <v>420</v>
          </cell>
          <cell r="F1425" t="str">
            <v>Y</v>
          </cell>
        </row>
        <row r="1426">
          <cell r="D1426">
            <v>2084</v>
          </cell>
          <cell r="F1426" t="str">
            <v>Y</v>
          </cell>
        </row>
        <row r="1427">
          <cell r="D1427">
            <v>2871</v>
          </cell>
          <cell r="F1427" t="str">
            <v>Y</v>
          </cell>
        </row>
        <row r="1428">
          <cell r="D1428">
            <v>3323</v>
          </cell>
          <cell r="F1428" t="str">
            <v>Y</v>
          </cell>
        </row>
        <row r="1429">
          <cell r="D1429">
            <v>625</v>
          </cell>
          <cell r="F1429" t="str">
            <v>Y</v>
          </cell>
        </row>
        <row r="1430">
          <cell r="D1430">
            <v>3314</v>
          </cell>
          <cell r="F1430" t="str">
            <v>Y</v>
          </cell>
        </row>
        <row r="1431">
          <cell r="D1431">
            <v>369</v>
          </cell>
          <cell r="F1431" t="str">
            <v>Y</v>
          </cell>
        </row>
        <row r="1432">
          <cell r="D1432">
            <v>642</v>
          </cell>
          <cell r="F1432" t="str">
            <v>Y</v>
          </cell>
        </row>
        <row r="1433">
          <cell r="D1433">
            <v>229</v>
          </cell>
          <cell r="F1433" t="str">
            <v>Y</v>
          </cell>
        </row>
        <row r="1434">
          <cell r="D1434">
            <v>771</v>
          </cell>
          <cell r="F1434" t="str">
            <v>Y</v>
          </cell>
        </row>
        <row r="1435">
          <cell r="D1435">
            <v>802.7</v>
          </cell>
          <cell r="F1435" t="str">
            <v>Y</v>
          </cell>
        </row>
        <row r="1436">
          <cell r="D1436">
            <v>260.5</v>
          </cell>
          <cell r="F1436" t="str">
            <v>Y</v>
          </cell>
        </row>
        <row r="1437">
          <cell r="D1437">
            <v>1911</v>
          </cell>
          <cell r="F1437" t="str">
            <v>Y</v>
          </cell>
        </row>
        <row r="1438">
          <cell r="D1438">
            <v>581</v>
          </cell>
          <cell r="F1438" t="str">
            <v>Y</v>
          </cell>
        </row>
        <row r="1439">
          <cell r="D1439">
            <v>3324</v>
          </cell>
          <cell r="F1439" t="str">
            <v>Y</v>
          </cell>
        </row>
        <row r="1440">
          <cell r="D1440">
            <v>6750.76</v>
          </cell>
          <cell r="F1440" t="str">
            <v>Y</v>
          </cell>
        </row>
        <row r="1441">
          <cell r="D1441">
            <v>5675</v>
          </cell>
          <cell r="F1441" t="str">
            <v>Y</v>
          </cell>
        </row>
        <row r="1442">
          <cell r="D1442">
            <v>2500.5</v>
          </cell>
          <cell r="F1442" t="str">
            <v>Y</v>
          </cell>
        </row>
        <row r="1443">
          <cell r="D1443">
            <v>209</v>
          </cell>
          <cell r="F1443" t="str">
            <v>Y</v>
          </cell>
        </row>
        <row r="1444">
          <cell r="D1444">
            <v>1824</v>
          </cell>
          <cell r="F1444" t="str">
            <v>Y</v>
          </cell>
        </row>
        <row r="1445">
          <cell r="D1445">
            <v>80</v>
          </cell>
          <cell r="F1445" t="str">
            <v>Y</v>
          </cell>
        </row>
        <row r="1446">
          <cell r="D1446">
            <v>206</v>
          </cell>
          <cell r="F1446" t="str">
            <v>Y</v>
          </cell>
        </row>
        <row r="1447">
          <cell r="D1447">
            <v>46</v>
          </cell>
          <cell r="F1447" t="str">
            <v>Y</v>
          </cell>
        </row>
        <row r="1448">
          <cell r="D1448">
            <v>487</v>
          </cell>
          <cell r="F1448" t="str">
            <v>Y</v>
          </cell>
        </row>
        <row r="1449">
          <cell r="D1449">
            <v>500</v>
          </cell>
          <cell r="F1449" t="str">
            <v>Y</v>
          </cell>
        </row>
        <row r="1450">
          <cell r="D1450">
            <v>1031</v>
          </cell>
          <cell r="F1450" t="str">
            <v>Y</v>
          </cell>
        </row>
        <row r="1451">
          <cell r="D1451">
            <v>17529.689999999999</v>
          </cell>
          <cell r="F1451" t="str">
            <v>Y</v>
          </cell>
        </row>
        <row r="1452">
          <cell r="D1452">
            <v>1796</v>
          </cell>
          <cell r="F1452" t="str">
            <v>Y</v>
          </cell>
        </row>
        <row r="1453">
          <cell r="D1453">
            <v>859</v>
          </cell>
          <cell r="F1453" t="str">
            <v>Y</v>
          </cell>
        </row>
        <row r="1454">
          <cell r="D1454">
            <v>102</v>
          </cell>
          <cell r="F1454" t="str">
            <v>Y</v>
          </cell>
        </row>
        <row r="1455">
          <cell r="D1455">
            <v>118</v>
          </cell>
          <cell r="F1455" t="str">
            <v>Y</v>
          </cell>
        </row>
        <row r="1456">
          <cell r="D1456">
            <v>673</v>
          </cell>
          <cell r="F1456" t="str">
            <v>Y</v>
          </cell>
        </row>
        <row r="1457">
          <cell r="D1457">
            <v>2793</v>
          </cell>
          <cell r="F1457" t="str">
            <v>Y</v>
          </cell>
        </row>
        <row r="1458">
          <cell r="D1458">
            <v>53</v>
          </cell>
          <cell r="F1458" t="str">
            <v>Y</v>
          </cell>
        </row>
        <row r="1459">
          <cell r="D1459">
            <v>873</v>
          </cell>
          <cell r="F1459" t="str">
            <v>Y</v>
          </cell>
        </row>
        <row r="1460">
          <cell r="D1460">
            <v>8956</v>
          </cell>
          <cell r="F1460" t="str">
            <v>Y</v>
          </cell>
        </row>
        <row r="1461">
          <cell r="D1461">
            <v>205</v>
          </cell>
          <cell r="F1461" t="str">
            <v>Y</v>
          </cell>
        </row>
        <row r="1462">
          <cell r="D1462">
            <v>12216.35</v>
          </cell>
          <cell r="F1462" t="str">
            <v>Y</v>
          </cell>
        </row>
        <row r="1463">
          <cell r="D1463">
            <v>496</v>
          </cell>
          <cell r="F1463" t="str">
            <v>Y</v>
          </cell>
        </row>
        <row r="1464">
          <cell r="D1464">
            <v>445</v>
          </cell>
          <cell r="F1464" t="str">
            <v>Y</v>
          </cell>
        </row>
        <row r="1465">
          <cell r="D1465">
            <v>941</v>
          </cell>
          <cell r="F1465" t="str">
            <v>Y</v>
          </cell>
        </row>
        <row r="1466">
          <cell r="D1466">
            <v>552.75</v>
          </cell>
          <cell r="F1466" t="str">
            <v>Y</v>
          </cell>
        </row>
        <row r="1467">
          <cell r="D1467">
            <v>85</v>
          </cell>
          <cell r="F1467" t="str">
            <v>Y</v>
          </cell>
        </row>
        <row r="1468">
          <cell r="D1468">
            <v>14683.5</v>
          </cell>
          <cell r="F1468" t="str">
            <v>Y</v>
          </cell>
        </row>
        <row r="1469">
          <cell r="D1469">
            <v>366</v>
          </cell>
          <cell r="F1469" t="str">
            <v>Y</v>
          </cell>
        </row>
        <row r="1470">
          <cell r="D1470">
            <v>16527.57</v>
          </cell>
          <cell r="F1470" t="str">
            <v>Y</v>
          </cell>
        </row>
        <row r="1471">
          <cell r="D1471">
            <v>408</v>
          </cell>
          <cell r="F1471" t="str">
            <v>Y</v>
          </cell>
        </row>
        <row r="1472">
          <cell r="D1472">
            <v>844</v>
          </cell>
          <cell r="F1472" t="str">
            <v>Y</v>
          </cell>
        </row>
        <row r="1473">
          <cell r="D1473">
            <v>1124.5</v>
          </cell>
          <cell r="F1473" t="str">
            <v>Y</v>
          </cell>
        </row>
        <row r="1474">
          <cell r="D1474">
            <v>3668</v>
          </cell>
          <cell r="F1474" t="str">
            <v>Y</v>
          </cell>
        </row>
        <row r="1475">
          <cell r="D1475">
            <v>20034.63</v>
          </cell>
          <cell r="F1475" t="str">
            <v>Y</v>
          </cell>
        </row>
        <row r="1476">
          <cell r="D1476">
            <v>60</v>
          </cell>
          <cell r="F1476" t="str">
            <v>Y</v>
          </cell>
        </row>
        <row r="1477">
          <cell r="D1477">
            <v>9051.4599999999991</v>
          </cell>
          <cell r="F1477" t="str">
            <v>Y</v>
          </cell>
        </row>
        <row r="1478">
          <cell r="D1478">
            <v>48859.89</v>
          </cell>
          <cell r="F1478" t="str">
            <v>Y</v>
          </cell>
        </row>
        <row r="1479">
          <cell r="D1479">
            <v>294</v>
          </cell>
          <cell r="F1479" t="str">
            <v>Y</v>
          </cell>
        </row>
        <row r="1480">
          <cell r="D1480">
            <v>199</v>
          </cell>
          <cell r="F1480" t="str">
            <v>Y</v>
          </cell>
        </row>
        <row r="1481">
          <cell r="D1481">
            <v>234</v>
          </cell>
          <cell r="F1481" t="str">
            <v>Y</v>
          </cell>
        </row>
        <row r="1482">
          <cell r="D1482">
            <v>1186</v>
          </cell>
          <cell r="F1482" t="str">
            <v>Y</v>
          </cell>
        </row>
        <row r="1483">
          <cell r="D1483">
            <v>491</v>
          </cell>
          <cell r="F1483" t="str">
            <v>Y</v>
          </cell>
        </row>
        <row r="1484">
          <cell r="D1484">
            <v>2890</v>
          </cell>
          <cell r="F1484" t="str">
            <v>Y</v>
          </cell>
        </row>
        <row r="1485">
          <cell r="D1485">
            <v>6236</v>
          </cell>
          <cell r="F1485" t="str">
            <v>Y</v>
          </cell>
        </row>
        <row r="1486">
          <cell r="D1486">
            <v>90</v>
          </cell>
          <cell r="F1486" t="str">
            <v>Y</v>
          </cell>
        </row>
        <row r="1487">
          <cell r="D1487">
            <v>411</v>
          </cell>
          <cell r="F1487" t="str">
            <v>Y</v>
          </cell>
        </row>
        <row r="1488">
          <cell r="D1488">
            <v>42</v>
          </cell>
          <cell r="F1488" t="str">
            <v>Y</v>
          </cell>
        </row>
        <row r="1489">
          <cell r="D1489">
            <v>542</v>
          </cell>
          <cell r="F1489" t="str">
            <v>Y</v>
          </cell>
        </row>
        <row r="1490">
          <cell r="D1490">
            <v>70</v>
          </cell>
          <cell r="F1490" t="str">
            <v>Y</v>
          </cell>
        </row>
        <row r="1491">
          <cell r="D1491">
            <v>1753</v>
          </cell>
          <cell r="F1491" t="str">
            <v>Y</v>
          </cell>
        </row>
        <row r="1492">
          <cell r="D1492">
            <v>598</v>
          </cell>
          <cell r="F1492" t="str">
            <v>Y</v>
          </cell>
        </row>
        <row r="1493">
          <cell r="D1493">
            <v>170</v>
          </cell>
          <cell r="F1493" t="str">
            <v>Y</v>
          </cell>
        </row>
        <row r="1494">
          <cell r="D1494">
            <v>1950</v>
          </cell>
          <cell r="F1494" t="str">
            <v>Y</v>
          </cell>
        </row>
        <row r="1495">
          <cell r="D1495">
            <v>2184.17</v>
          </cell>
          <cell r="F1495" t="str">
            <v>Y</v>
          </cell>
        </row>
        <row r="1496">
          <cell r="D1496">
            <v>990</v>
          </cell>
          <cell r="F1496" t="str">
            <v>Y</v>
          </cell>
        </row>
        <row r="1497">
          <cell r="D1497">
            <v>2085</v>
          </cell>
          <cell r="F1497" t="str">
            <v>Y</v>
          </cell>
        </row>
        <row r="1498">
          <cell r="D1498">
            <v>360</v>
          </cell>
          <cell r="F1498" t="str">
            <v>Y</v>
          </cell>
        </row>
        <row r="1499">
          <cell r="D1499">
            <v>466</v>
          </cell>
          <cell r="F1499" t="str">
            <v>Y</v>
          </cell>
        </row>
        <row r="1500">
          <cell r="D1500">
            <v>240</v>
          </cell>
          <cell r="F1500" t="str">
            <v>Y</v>
          </cell>
        </row>
        <row r="1501">
          <cell r="D1501">
            <v>35</v>
          </cell>
          <cell r="F1501" t="str">
            <v>Y</v>
          </cell>
        </row>
        <row r="1502">
          <cell r="D1502">
            <v>50</v>
          </cell>
          <cell r="F1502" t="str">
            <v>Y</v>
          </cell>
        </row>
        <row r="1503">
          <cell r="D1503">
            <v>1234.5</v>
          </cell>
          <cell r="F1503" t="str">
            <v>Y</v>
          </cell>
        </row>
        <row r="1504">
          <cell r="D1504">
            <v>114</v>
          </cell>
          <cell r="F1504" t="str">
            <v>Y</v>
          </cell>
        </row>
        <row r="1505">
          <cell r="D1505">
            <v>95</v>
          </cell>
          <cell r="F1505" t="str">
            <v>Y</v>
          </cell>
        </row>
        <row r="1506">
          <cell r="D1506">
            <v>824</v>
          </cell>
          <cell r="F1506" t="str">
            <v>Y</v>
          </cell>
        </row>
        <row r="1507">
          <cell r="D1507">
            <v>60</v>
          </cell>
          <cell r="F1507" t="str">
            <v>Y</v>
          </cell>
        </row>
        <row r="1508">
          <cell r="D1508">
            <v>199</v>
          </cell>
          <cell r="F1508" t="str">
            <v>Y</v>
          </cell>
        </row>
        <row r="1509">
          <cell r="D1509">
            <v>110</v>
          </cell>
          <cell r="F1509" t="str">
            <v>Y</v>
          </cell>
        </row>
        <row r="1510">
          <cell r="D1510">
            <v>35</v>
          </cell>
          <cell r="F1510" t="str">
            <v>Y</v>
          </cell>
        </row>
        <row r="1511">
          <cell r="D1511">
            <v>1287</v>
          </cell>
          <cell r="F1511" t="str">
            <v>Y</v>
          </cell>
        </row>
        <row r="1512">
          <cell r="D1512">
            <v>5274.5</v>
          </cell>
          <cell r="F1512" t="str">
            <v>Y</v>
          </cell>
        </row>
        <row r="1513">
          <cell r="D1513">
            <v>1322</v>
          </cell>
          <cell r="F1513" t="str">
            <v>Y</v>
          </cell>
        </row>
        <row r="1514">
          <cell r="D1514">
            <v>90</v>
          </cell>
          <cell r="F1514" t="str">
            <v>Y</v>
          </cell>
        </row>
        <row r="1515">
          <cell r="D1515">
            <v>235</v>
          </cell>
          <cell r="F1515" t="str">
            <v>Y</v>
          </cell>
        </row>
        <row r="1516">
          <cell r="D1516">
            <v>10700</v>
          </cell>
          <cell r="F1516" t="str">
            <v>Y</v>
          </cell>
        </row>
        <row r="1517">
          <cell r="D1517">
            <v>20527</v>
          </cell>
          <cell r="F1517" t="str">
            <v>Y</v>
          </cell>
        </row>
        <row r="1518">
          <cell r="D1518">
            <v>1067</v>
          </cell>
          <cell r="F1518" t="str">
            <v>Y</v>
          </cell>
        </row>
        <row r="1519">
          <cell r="D1519">
            <v>24</v>
          </cell>
          <cell r="F1519" t="str">
            <v>Y</v>
          </cell>
        </row>
        <row r="1520">
          <cell r="D1520">
            <v>80</v>
          </cell>
          <cell r="F1520" t="str">
            <v>Y</v>
          </cell>
        </row>
        <row r="1521">
          <cell r="D1521">
            <v>105</v>
          </cell>
          <cell r="F1521" t="str">
            <v>Y</v>
          </cell>
        </row>
        <row r="1522">
          <cell r="D1522">
            <v>1380</v>
          </cell>
          <cell r="F1522" t="str">
            <v>Y</v>
          </cell>
        </row>
        <row r="1523">
          <cell r="D1523">
            <v>2720</v>
          </cell>
          <cell r="F1523" t="str">
            <v>Y</v>
          </cell>
        </row>
        <row r="1524">
          <cell r="D1524">
            <v>1695</v>
          </cell>
          <cell r="F1524" t="str">
            <v>Y</v>
          </cell>
        </row>
        <row r="1525">
          <cell r="D1525">
            <v>390</v>
          </cell>
          <cell r="F1525" t="str">
            <v>Y</v>
          </cell>
        </row>
        <row r="1526">
          <cell r="D1526">
            <v>25621</v>
          </cell>
          <cell r="F1526" t="str">
            <v>Y</v>
          </cell>
        </row>
        <row r="1527">
          <cell r="D1527">
            <v>44</v>
          </cell>
          <cell r="F1527" t="str">
            <v>Y</v>
          </cell>
        </row>
        <row r="1528">
          <cell r="D1528">
            <v>4662</v>
          </cell>
          <cell r="F1528" t="str">
            <v>Y</v>
          </cell>
        </row>
        <row r="1529">
          <cell r="D1529">
            <v>865</v>
          </cell>
          <cell r="F1529" t="str">
            <v>Y</v>
          </cell>
        </row>
        <row r="1530">
          <cell r="D1530">
            <v>72622.039999999994</v>
          </cell>
          <cell r="F1530" t="str">
            <v>Y</v>
          </cell>
        </row>
        <row r="1531">
          <cell r="D1531">
            <v>600</v>
          </cell>
          <cell r="F1531" t="str">
            <v>Y</v>
          </cell>
        </row>
        <row r="1532">
          <cell r="D1532">
            <v>21646</v>
          </cell>
          <cell r="F1532" t="str">
            <v>Y</v>
          </cell>
        </row>
        <row r="1533">
          <cell r="D1533">
            <v>1257</v>
          </cell>
          <cell r="F1533" t="str">
            <v>Y</v>
          </cell>
        </row>
        <row r="1534">
          <cell r="D1534">
            <v>232</v>
          </cell>
          <cell r="F1534" t="str">
            <v>Y</v>
          </cell>
        </row>
        <row r="1535">
          <cell r="D1535">
            <v>1713</v>
          </cell>
          <cell r="F1535" t="str">
            <v>Y</v>
          </cell>
        </row>
        <row r="1536">
          <cell r="D1536">
            <v>2182.7800000000002</v>
          </cell>
          <cell r="F1536" t="str">
            <v>Y</v>
          </cell>
        </row>
        <row r="1537">
          <cell r="D1537">
            <v>2071</v>
          </cell>
          <cell r="F1537" t="str">
            <v>Y</v>
          </cell>
        </row>
        <row r="1538">
          <cell r="D1538">
            <v>67</v>
          </cell>
          <cell r="F1538" t="str">
            <v>Y</v>
          </cell>
        </row>
        <row r="1539">
          <cell r="D1539">
            <v>5148</v>
          </cell>
          <cell r="F1539" t="str">
            <v>Y</v>
          </cell>
        </row>
        <row r="1540">
          <cell r="D1540">
            <v>240</v>
          </cell>
          <cell r="F1540" t="str">
            <v>Y</v>
          </cell>
        </row>
        <row r="1541">
          <cell r="D1541">
            <v>135</v>
          </cell>
          <cell r="F1541" t="str">
            <v>Y</v>
          </cell>
        </row>
        <row r="1542">
          <cell r="D1542">
            <v>6086</v>
          </cell>
          <cell r="F1542" t="str">
            <v>Y</v>
          </cell>
        </row>
        <row r="1543">
          <cell r="D1543">
            <v>1071</v>
          </cell>
          <cell r="F1543" t="str">
            <v>Y</v>
          </cell>
        </row>
        <row r="1544">
          <cell r="D1544">
            <v>3043</v>
          </cell>
          <cell r="F1544" t="str">
            <v>Y</v>
          </cell>
        </row>
        <row r="1545">
          <cell r="D1545">
            <v>11892</v>
          </cell>
          <cell r="F1545" t="str">
            <v>Y</v>
          </cell>
        </row>
        <row r="1546">
          <cell r="D1546">
            <v>14160</v>
          </cell>
          <cell r="F1546" t="str">
            <v>Y</v>
          </cell>
        </row>
        <row r="1547">
          <cell r="D1547">
            <v>579</v>
          </cell>
          <cell r="F1547" t="str">
            <v>Y</v>
          </cell>
        </row>
        <row r="1548">
          <cell r="D1548">
            <v>425</v>
          </cell>
          <cell r="F1548" t="str">
            <v>Y</v>
          </cell>
        </row>
        <row r="1549">
          <cell r="D1549">
            <v>1058</v>
          </cell>
          <cell r="F1549" t="str">
            <v>Y</v>
          </cell>
        </row>
        <row r="1550">
          <cell r="D1550">
            <v>2045</v>
          </cell>
          <cell r="F1550" t="str">
            <v>Y</v>
          </cell>
        </row>
        <row r="1551">
          <cell r="D1551">
            <v>14082</v>
          </cell>
          <cell r="F1551" t="str">
            <v>Y</v>
          </cell>
        </row>
        <row r="1552">
          <cell r="D1552">
            <v>2268</v>
          </cell>
          <cell r="F1552" t="str">
            <v>Y</v>
          </cell>
        </row>
        <row r="1553">
          <cell r="D1553">
            <v>3879</v>
          </cell>
          <cell r="F1553" t="str">
            <v>Y</v>
          </cell>
        </row>
        <row r="1554">
          <cell r="D1554">
            <v>3742</v>
          </cell>
          <cell r="F1554" t="str">
            <v>Y</v>
          </cell>
        </row>
        <row r="1555">
          <cell r="D1555">
            <v>2871</v>
          </cell>
          <cell r="F1555" t="str">
            <v>Y</v>
          </cell>
        </row>
        <row r="1556">
          <cell r="D1556">
            <v>90</v>
          </cell>
          <cell r="F1556" t="str">
            <v>Y</v>
          </cell>
        </row>
        <row r="1557">
          <cell r="D1557">
            <v>720</v>
          </cell>
          <cell r="F1557" t="str">
            <v>Y</v>
          </cell>
        </row>
        <row r="1558">
          <cell r="D1558">
            <v>304</v>
          </cell>
          <cell r="F1558" t="str">
            <v>Y</v>
          </cell>
        </row>
        <row r="1559">
          <cell r="D1559">
            <v>1635</v>
          </cell>
          <cell r="F1559" t="str">
            <v>Y</v>
          </cell>
        </row>
        <row r="1560">
          <cell r="D1560">
            <v>2707</v>
          </cell>
          <cell r="F1560" t="str">
            <v>Y</v>
          </cell>
        </row>
        <row r="1561">
          <cell r="D1561">
            <v>231</v>
          </cell>
          <cell r="F1561" t="str">
            <v>Y</v>
          </cell>
        </row>
        <row r="1562">
          <cell r="D1562">
            <v>74</v>
          </cell>
          <cell r="F1562" t="str">
            <v>Y</v>
          </cell>
        </row>
        <row r="1563">
          <cell r="D1563">
            <v>3716</v>
          </cell>
          <cell r="F1563" t="str">
            <v>Y</v>
          </cell>
        </row>
        <row r="1564">
          <cell r="D1564">
            <v>4646</v>
          </cell>
          <cell r="F1564" t="str">
            <v>Y</v>
          </cell>
        </row>
        <row r="1565">
          <cell r="D1565">
            <v>7113</v>
          </cell>
          <cell r="F1565" t="str">
            <v>Y</v>
          </cell>
        </row>
        <row r="1566">
          <cell r="D1566">
            <v>8782</v>
          </cell>
          <cell r="F1566" t="str">
            <v>Y</v>
          </cell>
        </row>
        <row r="1567">
          <cell r="D1567">
            <v>2022</v>
          </cell>
          <cell r="F1567" t="str">
            <v>Y</v>
          </cell>
        </row>
        <row r="1568">
          <cell r="D1568">
            <v>4319.5</v>
          </cell>
          <cell r="F1568" t="str">
            <v>Y</v>
          </cell>
        </row>
        <row r="1569">
          <cell r="D1569">
            <v>37</v>
          </cell>
          <cell r="F1569" t="str">
            <v>Y</v>
          </cell>
        </row>
        <row r="1570">
          <cell r="D1570">
            <v>5012</v>
          </cell>
          <cell r="F1570" t="str">
            <v>Y</v>
          </cell>
        </row>
        <row r="1571">
          <cell r="D1571">
            <v>354</v>
          </cell>
          <cell r="F1571" t="str">
            <v>Y</v>
          </cell>
        </row>
        <row r="1572">
          <cell r="D1572">
            <v>60</v>
          </cell>
          <cell r="F1572" t="str">
            <v>Y</v>
          </cell>
        </row>
        <row r="1573">
          <cell r="D1573">
            <v>8074.32</v>
          </cell>
          <cell r="F1573" t="str">
            <v>Y</v>
          </cell>
        </row>
        <row r="1574">
          <cell r="D1574">
            <v>25</v>
          </cell>
          <cell r="F1574" t="str">
            <v>Y</v>
          </cell>
        </row>
        <row r="1575">
          <cell r="D1575">
            <v>24449.63</v>
          </cell>
          <cell r="F1575" t="str">
            <v>Y</v>
          </cell>
        </row>
        <row r="1576">
          <cell r="D1576">
            <v>1293</v>
          </cell>
          <cell r="F1576" t="str">
            <v>Y</v>
          </cell>
        </row>
        <row r="1577">
          <cell r="D1577">
            <v>572</v>
          </cell>
          <cell r="F1577" t="str">
            <v>Y</v>
          </cell>
        </row>
        <row r="1578">
          <cell r="D1578">
            <v>5667.55</v>
          </cell>
          <cell r="F1578" t="str">
            <v>Y</v>
          </cell>
        </row>
        <row r="1579">
          <cell r="D1579">
            <v>74</v>
          </cell>
          <cell r="F1579" t="str">
            <v>Y</v>
          </cell>
        </row>
        <row r="1580">
          <cell r="D1580">
            <v>965</v>
          </cell>
          <cell r="F1580" t="str">
            <v>Y</v>
          </cell>
        </row>
        <row r="1581">
          <cell r="D1581">
            <v>734</v>
          </cell>
          <cell r="F1581" t="str">
            <v>Y</v>
          </cell>
        </row>
        <row r="1582">
          <cell r="D1582">
            <v>5319</v>
          </cell>
          <cell r="F1582" t="str">
            <v>Y</v>
          </cell>
        </row>
        <row r="1583">
          <cell r="D1583">
            <v>280</v>
          </cell>
          <cell r="F1583" t="str">
            <v>Y</v>
          </cell>
        </row>
        <row r="1584">
          <cell r="D1584">
            <v>234</v>
          </cell>
          <cell r="F1584" t="str">
            <v>Y</v>
          </cell>
        </row>
        <row r="1585">
          <cell r="D1585">
            <v>16283.25</v>
          </cell>
          <cell r="F1585" t="str">
            <v>Y</v>
          </cell>
        </row>
        <row r="1586">
          <cell r="D1586">
            <v>20866.25</v>
          </cell>
          <cell r="F1586" t="str">
            <v>Y</v>
          </cell>
        </row>
        <row r="1587">
          <cell r="D1587">
            <v>2828.42</v>
          </cell>
          <cell r="F1587" t="str">
            <v>Y</v>
          </cell>
        </row>
        <row r="1588">
          <cell r="D1588">
            <v>390</v>
          </cell>
          <cell r="F1588" t="str">
            <v>Y</v>
          </cell>
        </row>
        <row r="1589">
          <cell r="D1589">
            <v>1531</v>
          </cell>
          <cell r="F1589" t="str">
            <v>Y</v>
          </cell>
        </row>
        <row r="1590">
          <cell r="D1590">
            <v>2569</v>
          </cell>
          <cell r="F1590" t="str">
            <v>Y</v>
          </cell>
        </row>
        <row r="1591">
          <cell r="D1591">
            <v>1095</v>
          </cell>
          <cell r="F1591" t="str">
            <v>Y</v>
          </cell>
        </row>
        <row r="1592">
          <cell r="D1592">
            <v>200.64</v>
          </cell>
          <cell r="F1592" t="str">
            <v>Y</v>
          </cell>
        </row>
        <row r="1593">
          <cell r="D1593">
            <v>17204.099999999999</v>
          </cell>
          <cell r="F1593" t="str">
            <v>Y</v>
          </cell>
        </row>
        <row r="1594">
          <cell r="D1594">
            <v>1575</v>
          </cell>
          <cell r="F1594" t="str">
            <v>Y</v>
          </cell>
        </row>
        <row r="1595">
          <cell r="D1595">
            <v>684</v>
          </cell>
          <cell r="F1595" t="str">
            <v>Y</v>
          </cell>
        </row>
        <row r="1596">
          <cell r="D1596">
            <v>122</v>
          </cell>
          <cell r="F1596" t="str">
            <v>Y</v>
          </cell>
        </row>
        <row r="1597">
          <cell r="D1597">
            <v>15815</v>
          </cell>
          <cell r="F1597" t="str">
            <v>Y</v>
          </cell>
        </row>
        <row r="1598">
          <cell r="D1598">
            <v>1646</v>
          </cell>
          <cell r="F1598" t="str">
            <v>Y</v>
          </cell>
        </row>
        <row r="1599">
          <cell r="D1599">
            <v>58.95</v>
          </cell>
          <cell r="F1599" t="str">
            <v>Y</v>
          </cell>
        </row>
        <row r="1600">
          <cell r="D1600">
            <v>1205</v>
          </cell>
          <cell r="F1600" t="str">
            <v>Y</v>
          </cell>
        </row>
        <row r="1601">
          <cell r="D1601">
            <v>120</v>
          </cell>
          <cell r="F1601" t="str">
            <v>Y</v>
          </cell>
        </row>
        <row r="1602">
          <cell r="D1602">
            <v>3846</v>
          </cell>
          <cell r="F1602" t="str">
            <v>Y</v>
          </cell>
        </row>
        <row r="1603">
          <cell r="D1603">
            <v>2045</v>
          </cell>
          <cell r="F1603" t="str">
            <v>Y</v>
          </cell>
        </row>
        <row r="1604">
          <cell r="D1604">
            <v>80</v>
          </cell>
          <cell r="F1604" t="str">
            <v>Y</v>
          </cell>
        </row>
        <row r="1605">
          <cell r="D1605">
            <v>4688.84</v>
          </cell>
          <cell r="F1605" t="str">
            <v>Y</v>
          </cell>
        </row>
        <row r="1606">
          <cell r="D1606">
            <v>150</v>
          </cell>
          <cell r="F1606" t="str">
            <v>Y</v>
          </cell>
        </row>
        <row r="1607">
          <cell r="D1607">
            <v>9424</v>
          </cell>
          <cell r="F1607" t="str">
            <v>Y</v>
          </cell>
        </row>
        <row r="1608">
          <cell r="D1608">
            <v>2352</v>
          </cell>
          <cell r="F1608" t="str">
            <v>Y</v>
          </cell>
        </row>
        <row r="1609">
          <cell r="D1609">
            <v>117</v>
          </cell>
          <cell r="F1609" t="str">
            <v>Y</v>
          </cell>
        </row>
        <row r="1610">
          <cell r="D1610">
            <v>453</v>
          </cell>
          <cell r="F1610" t="str">
            <v>Y</v>
          </cell>
        </row>
        <row r="1611">
          <cell r="D1611">
            <v>219</v>
          </cell>
          <cell r="F1611" t="str">
            <v>Y</v>
          </cell>
        </row>
        <row r="1612">
          <cell r="D1612">
            <v>8459</v>
          </cell>
          <cell r="F1612" t="str">
            <v>Y</v>
          </cell>
        </row>
        <row r="1613">
          <cell r="D1613">
            <v>1313.35</v>
          </cell>
          <cell r="F1613" t="str">
            <v>Y</v>
          </cell>
        </row>
        <row r="1614">
          <cell r="D1614">
            <v>67</v>
          </cell>
          <cell r="F1614" t="str">
            <v>Y</v>
          </cell>
        </row>
        <row r="1615">
          <cell r="D1615">
            <v>100</v>
          </cell>
          <cell r="F1615" t="str">
            <v>Y</v>
          </cell>
        </row>
        <row r="1616">
          <cell r="D1616">
            <v>30327.33</v>
          </cell>
          <cell r="F1616" t="str">
            <v>Y</v>
          </cell>
        </row>
        <row r="1617">
          <cell r="D1617">
            <v>7240</v>
          </cell>
          <cell r="F1617" t="str">
            <v>Y</v>
          </cell>
        </row>
        <row r="1618">
          <cell r="D1618">
            <v>75</v>
          </cell>
          <cell r="F1618" t="str">
            <v>Y</v>
          </cell>
        </row>
        <row r="1619">
          <cell r="D1619">
            <v>363</v>
          </cell>
          <cell r="F1619" t="str">
            <v>Y</v>
          </cell>
        </row>
        <row r="1620">
          <cell r="D1620">
            <v>65</v>
          </cell>
          <cell r="F1620" t="str">
            <v>Y</v>
          </cell>
        </row>
        <row r="1621">
          <cell r="D1621">
            <v>24106</v>
          </cell>
          <cell r="F1621" t="str">
            <v>Y</v>
          </cell>
        </row>
        <row r="1622">
          <cell r="D1622">
            <v>642</v>
          </cell>
          <cell r="F1622" t="str">
            <v>Y</v>
          </cell>
        </row>
        <row r="1623">
          <cell r="D1623">
            <v>620</v>
          </cell>
          <cell r="F1623" t="str">
            <v>Y</v>
          </cell>
        </row>
        <row r="1624">
          <cell r="D1624">
            <v>238</v>
          </cell>
          <cell r="F1624" t="str">
            <v>Y</v>
          </cell>
        </row>
        <row r="1625">
          <cell r="D1625">
            <v>815</v>
          </cell>
          <cell r="F1625" t="str">
            <v>Y</v>
          </cell>
        </row>
        <row r="1626">
          <cell r="D1626">
            <v>977</v>
          </cell>
          <cell r="F1626" t="str">
            <v>Y</v>
          </cell>
        </row>
        <row r="1627">
          <cell r="D1627">
            <v>7714.5</v>
          </cell>
          <cell r="F1627" t="str">
            <v>Y</v>
          </cell>
        </row>
        <row r="1628">
          <cell r="D1628">
            <v>1733.84</v>
          </cell>
          <cell r="F1628" t="str">
            <v>Y</v>
          </cell>
        </row>
        <row r="1629">
          <cell r="D1629">
            <v>226</v>
          </cell>
          <cell r="F1629" t="str">
            <v>Y</v>
          </cell>
        </row>
        <row r="1630">
          <cell r="D1630">
            <v>545</v>
          </cell>
          <cell r="F1630" t="str">
            <v>Y</v>
          </cell>
        </row>
        <row r="1631">
          <cell r="D1631">
            <v>5064</v>
          </cell>
          <cell r="F1631" t="str">
            <v>Y</v>
          </cell>
        </row>
        <row r="1632">
          <cell r="D1632">
            <v>236253.87</v>
          </cell>
          <cell r="F1632" t="str">
            <v>Y</v>
          </cell>
        </row>
        <row r="1633">
          <cell r="D1633">
            <v>1510</v>
          </cell>
          <cell r="F1633" t="str">
            <v>Y</v>
          </cell>
        </row>
        <row r="1634">
          <cell r="D1634">
            <v>1570</v>
          </cell>
          <cell r="F1634" t="str">
            <v>Y</v>
          </cell>
        </row>
        <row r="1635">
          <cell r="D1635">
            <v>623</v>
          </cell>
          <cell r="F1635" t="str">
            <v>Y</v>
          </cell>
        </row>
        <row r="1636">
          <cell r="D1636">
            <v>4164</v>
          </cell>
          <cell r="F1636" t="str">
            <v>Y</v>
          </cell>
        </row>
        <row r="1637">
          <cell r="D1637">
            <v>411</v>
          </cell>
          <cell r="F1637" t="str">
            <v>Y</v>
          </cell>
        </row>
        <row r="1638">
          <cell r="D1638">
            <v>669</v>
          </cell>
          <cell r="F1638" t="str">
            <v>Y</v>
          </cell>
        </row>
        <row r="1639">
          <cell r="D1639">
            <v>262</v>
          </cell>
          <cell r="F1639" t="str">
            <v>Y</v>
          </cell>
        </row>
        <row r="1640">
          <cell r="D1640">
            <v>360</v>
          </cell>
          <cell r="F1640" t="str">
            <v>Y</v>
          </cell>
        </row>
        <row r="1641">
          <cell r="D1641">
            <v>4654</v>
          </cell>
          <cell r="F1641" t="str">
            <v>Y</v>
          </cell>
        </row>
        <row r="1642">
          <cell r="D1642">
            <v>2092</v>
          </cell>
          <cell r="F1642" t="str">
            <v>Y</v>
          </cell>
        </row>
        <row r="1643">
          <cell r="D1643">
            <v>564</v>
          </cell>
          <cell r="F1643" t="str">
            <v>Y</v>
          </cell>
        </row>
        <row r="1644">
          <cell r="D1644">
            <v>771</v>
          </cell>
          <cell r="F1644" t="str">
            <v>Y</v>
          </cell>
        </row>
        <row r="1645">
          <cell r="D1645">
            <v>66</v>
          </cell>
          <cell r="F1645" t="str">
            <v>Y</v>
          </cell>
        </row>
        <row r="1646">
          <cell r="D1646">
            <v>65</v>
          </cell>
          <cell r="F1646" t="str">
            <v>Y</v>
          </cell>
        </row>
        <row r="1647">
          <cell r="D1647">
            <v>1252</v>
          </cell>
          <cell r="F1647" t="str">
            <v>Y</v>
          </cell>
        </row>
        <row r="1648">
          <cell r="D1648">
            <v>5143</v>
          </cell>
          <cell r="F1648" t="str">
            <v>Y</v>
          </cell>
        </row>
        <row r="1649">
          <cell r="D1649">
            <v>12136.99</v>
          </cell>
          <cell r="F1649" t="str">
            <v>Y</v>
          </cell>
        </row>
        <row r="1650">
          <cell r="D1650">
            <v>279</v>
          </cell>
          <cell r="F1650" t="str">
            <v>Y</v>
          </cell>
        </row>
        <row r="1651">
          <cell r="D1651">
            <v>28692</v>
          </cell>
          <cell r="F1651" t="str">
            <v>Y</v>
          </cell>
        </row>
        <row r="1652">
          <cell r="D1652">
            <v>1336.5</v>
          </cell>
          <cell r="F1652" t="str">
            <v>Y</v>
          </cell>
        </row>
        <row r="1653">
          <cell r="D1653">
            <v>1190</v>
          </cell>
          <cell r="F1653" t="str">
            <v>Y</v>
          </cell>
        </row>
        <row r="1654">
          <cell r="D1654">
            <v>104</v>
          </cell>
          <cell r="F1654" t="str">
            <v>Y</v>
          </cell>
        </row>
        <row r="1655">
          <cell r="D1655">
            <v>3318</v>
          </cell>
          <cell r="F1655" t="str">
            <v>Y</v>
          </cell>
        </row>
        <row r="1656">
          <cell r="D1656">
            <v>1104.51</v>
          </cell>
          <cell r="F1656" t="str">
            <v>Y</v>
          </cell>
        </row>
        <row r="1657">
          <cell r="D1657">
            <v>306</v>
          </cell>
          <cell r="F1657" t="str">
            <v>Y</v>
          </cell>
        </row>
        <row r="1658">
          <cell r="D1658">
            <v>565.5</v>
          </cell>
          <cell r="F1658" t="str">
            <v>Y</v>
          </cell>
        </row>
        <row r="1659">
          <cell r="D1659">
            <v>1300</v>
          </cell>
          <cell r="F1659" t="str">
            <v>Y</v>
          </cell>
        </row>
        <row r="1660">
          <cell r="D1660">
            <v>2405</v>
          </cell>
          <cell r="F1660" t="str">
            <v>Y</v>
          </cell>
        </row>
        <row r="1661">
          <cell r="D1661">
            <v>334</v>
          </cell>
          <cell r="F1661" t="str">
            <v>Y</v>
          </cell>
        </row>
        <row r="1662">
          <cell r="D1662">
            <v>1314</v>
          </cell>
          <cell r="F1662" t="str">
            <v>Y</v>
          </cell>
        </row>
        <row r="1663">
          <cell r="D1663">
            <v>1283</v>
          </cell>
          <cell r="F1663" t="str">
            <v>Y</v>
          </cell>
        </row>
        <row r="1664">
          <cell r="D1664">
            <v>190</v>
          </cell>
          <cell r="F1664" t="str">
            <v>Y</v>
          </cell>
        </row>
        <row r="1665">
          <cell r="D1665">
            <v>4044.5</v>
          </cell>
          <cell r="F1665" t="str">
            <v>Y</v>
          </cell>
        </row>
        <row r="1666">
          <cell r="D1666">
            <v>593</v>
          </cell>
          <cell r="F1666" t="str">
            <v>Y</v>
          </cell>
        </row>
        <row r="1667">
          <cell r="D1667">
            <v>2811</v>
          </cell>
          <cell r="F1667" t="str">
            <v>Y</v>
          </cell>
        </row>
        <row r="1668">
          <cell r="D1668">
            <v>634</v>
          </cell>
          <cell r="F1668" t="str">
            <v>Y</v>
          </cell>
        </row>
        <row r="1669">
          <cell r="D1669">
            <v>2276</v>
          </cell>
          <cell r="F1669" t="str">
            <v>Y</v>
          </cell>
        </row>
        <row r="1670">
          <cell r="D1670">
            <v>350</v>
          </cell>
          <cell r="F1670" t="str">
            <v>Y</v>
          </cell>
        </row>
        <row r="1671">
          <cell r="D1671">
            <v>7255.59</v>
          </cell>
          <cell r="F1671" t="str">
            <v>Y</v>
          </cell>
        </row>
        <row r="1672">
          <cell r="D1672">
            <v>275</v>
          </cell>
          <cell r="F1672" t="str">
            <v>Y</v>
          </cell>
        </row>
        <row r="1673">
          <cell r="D1673">
            <v>136</v>
          </cell>
          <cell r="F1673" t="str">
            <v>Y</v>
          </cell>
        </row>
        <row r="1674">
          <cell r="D1674">
            <v>147</v>
          </cell>
          <cell r="F1674" t="str">
            <v>Y</v>
          </cell>
        </row>
        <row r="1675">
          <cell r="D1675">
            <v>2559</v>
          </cell>
          <cell r="F1675" t="str">
            <v>Y</v>
          </cell>
        </row>
        <row r="1676">
          <cell r="D1676">
            <v>7584</v>
          </cell>
          <cell r="F1676" t="str">
            <v>Y</v>
          </cell>
        </row>
        <row r="1677">
          <cell r="D1677">
            <v>440</v>
          </cell>
          <cell r="F1677" t="str">
            <v>Y</v>
          </cell>
        </row>
        <row r="1678">
          <cell r="D1678">
            <v>1872</v>
          </cell>
          <cell r="F1678" t="str">
            <v>Y</v>
          </cell>
        </row>
        <row r="1679">
          <cell r="D1679">
            <v>18450.650000000001</v>
          </cell>
          <cell r="F1679" t="str">
            <v>Y</v>
          </cell>
        </row>
        <row r="1680">
          <cell r="D1680">
            <v>1830</v>
          </cell>
          <cell r="F1680" t="str">
            <v>Y</v>
          </cell>
        </row>
        <row r="1681">
          <cell r="D1681">
            <v>358</v>
          </cell>
          <cell r="F1681" t="str">
            <v>Y</v>
          </cell>
        </row>
        <row r="1682">
          <cell r="D1682">
            <v>357</v>
          </cell>
          <cell r="F1682" t="str">
            <v>Y</v>
          </cell>
        </row>
        <row r="1683">
          <cell r="D1683">
            <v>2080</v>
          </cell>
          <cell r="F1683" t="str">
            <v>Y</v>
          </cell>
        </row>
        <row r="1684">
          <cell r="D1684">
            <v>1047</v>
          </cell>
          <cell r="F1684" t="str">
            <v>Y</v>
          </cell>
        </row>
        <row r="1685">
          <cell r="D1685">
            <v>2422</v>
          </cell>
          <cell r="F1685" t="str">
            <v>Y</v>
          </cell>
        </row>
        <row r="1686">
          <cell r="D1686">
            <v>1094</v>
          </cell>
          <cell r="F1686" t="str">
            <v>Y</v>
          </cell>
        </row>
        <row r="1687">
          <cell r="D1687">
            <v>7788.06</v>
          </cell>
          <cell r="F1687" t="str">
            <v>Y</v>
          </cell>
        </row>
        <row r="1688">
          <cell r="D1688">
            <v>33171.339999999997</v>
          </cell>
          <cell r="F1688" t="str">
            <v>Y</v>
          </cell>
        </row>
        <row r="1689">
          <cell r="D1689">
            <v>60</v>
          </cell>
          <cell r="F1689" t="str">
            <v>Y</v>
          </cell>
        </row>
        <row r="1690">
          <cell r="D1690">
            <v>554</v>
          </cell>
          <cell r="F1690" t="str">
            <v>Y</v>
          </cell>
        </row>
        <row r="1691">
          <cell r="D1691">
            <v>355</v>
          </cell>
          <cell r="F1691" t="str">
            <v>Y</v>
          </cell>
        </row>
        <row r="1692">
          <cell r="D1692">
            <v>118</v>
          </cell>
          <cell r="F1692" t="str">
            <v>Y</v>
          </cell>
        </row>
        <row r="1693">
          <cell r="D1693">
            <v>60</v>
          </cell>
          <cell r="F1693" t="str">
            <v>Y</v>
          </cell>
        </row>
        <row r="1694">
          <cell r="D1694">
            <v>8742</v>
          </cell>
          <cell r="F1694" t="str">
            <v>Y</v>
          </cell>
        </row>
        <row r="1695">
          <cell r="D1695">
            <v>907</v>
          </cell>
          <cell r="F1695" t="str">
            <v>Y</v>
          </cell>
        </row>
        <row r="1696">
          <cell r="D1696">
            <v>917</v>
          </cell>
          <cell r="F1696" t="str">
            <v>Y</v>
          </cell>
        </row>
        <row r="1697">
          <cell r="D1697">
            <v>12876.21</v>
          </cell>
          <cell r="F1697" t="str">
            <v>Y</v>
          </cell>
        </row>
        <row r="1698">
          <cell r="D1698">
            <v>56104.5</v>
          </cell>
          <cell r="F1698" t="str">
            <v>Y</v>
          </cell>
        </row>
        <row r="1699">
          <cell r="D1699">
            <v>465</v>
          </cell>
          <cell r="F1699" t="str">
            <v>Y</v>
          </cell>
        </row>
        <row r="1700">
          <cell r="D1700">
            <v>1878.97</v>
          </cell>
          <cell r="F1700" t="str">
            <v>Y</v>
          </cell>
        </row>
        <row r="1701">
          <cell r="D1701">
            <v>193.93</v>
          </cell>
          <cell r="F1701" t="str">
            <v>Y</v>
          </cell>
        </row>
        <row r="1702">
          <cell r="D1702">
            <v>2478</v>
          </cell>
          <cell r="F1702" t="str">
            <v>Y</v>
          </cell>
        </row>
        <row r="1703">
          <cell r="D1703">
            <v>23176.2</v>
          </cell>
          <cell r="F1703" t="str">
            <v>Y</v>
          </cell>
        </row>
        <row r="1704">
          <cell r="D1704">
            <v>6001</v>
          </cell>
          <cell r="F1704" t="str">
            <v>Y</v>
          </cell>
        </row>
        <row r="1705">
          <cell r="D1705">
            <v>88746</v>
          </cell>
          <cell r="F1705" t="str">
            <v>Y</v>
          </cell>
        </row>
        <row r="1706">
          <cell r="D1706">
            <v>496</v>
          </cell>
          <cell r="F1706" t="str">
            <v>Y</v>
          </cell>
        </row>
        <row r="1707">
          <cell r="D1707">
            <v>50</v>
          </cell>
          <cell r="F1707" t="str">
            <v>Y</v>
          </cell>
        </row>
        <row r="1708">
          <cell r="D1708">
            <v>2767</v>
          </cell>
          <cell r="F1708" t="str">
            <v>Y</v>
          </cell>
        </row>
        <row r="1709">
          <cell r="D1709">
            <v>17825.009999999998</v>
          </cell>
          <cell r="F1709" t="str">
            <v>Y</v>
          </cell>
        </row>
        <row r="1710">
          <cell r="D1710">
            <v>487</v>
          </cell>
          <cell r="F1710" t="str">
            <v>Y</v>
          </cell>
        </row>
        <row r="1711">
          <cell r="D1711">
            <v>2528</v>
          </cell>
          <cell r="F1711" t="str">
            <v>Y</v>
          </cell>
        </row>
        <row r="1712">
          <cell r="D1712">
            <v>60</v>
          </cell>
          <cell r="F1712" t="str">
            <v>Y</v>
          </cell>
        </row>
        <row r="1713">
          <cell r="D1713">
            <v>5921</v>
          </cell>
          <cell r="F1713" t="str">
            <v>Y</v>
          </cell>
        </row>
        <row r="1714">
          <cell r="D1714">
            <v>1072</v>
          </cell>
          <cell r="F1714" t="str">
            <v>Y</v>
          </cell>
        </row>
        <row r="1715">
          <cell r="D1715">
            <v>600</v>
          </cell>
          <cell r="F1715" t="str">
            <v>Y</v>
          </cell>
        </row>
        <row r="1716">
          <cell r="D1716">
            <v>390</v>
          </cell>
          <cell r="F1716" t="str">
            <v>Y</v>
          </cell>
        </row>
        <row r="1717">
          <cell r="D1717">
            <v>3441</v>
          </cell>
          <cell r="F1717" t="str">
            <v>Y</v>
          </cell>
        </row>
        <row r="1718">
          <cell r="D1718">
            <v>250</v>
          </cell>
          <cell r="F1718" t="str">
            <v>Y</v>
          </cell>
        </row>
        <row r="1719">
          <cell r="D1719">
            <v>4122.7</v>
          </cell>
          <cell r="F1719" t="str">
            <v>Y</v>
          </cell>
        </row>
        <row r="1720">
          <cell r="D1720">
            <v>2900</v>
          </cell>
          <cell r="F1720" t="str">
            <v>Y</v>
          </cell>
        </row>
        <row r="1721">
          <cell r="D1721">
            <v>2233</v>
          </cell>
          <cell r="F1721" t="str">
            <v>Y</v>
          </cell>
        </row>
        <row r="1722">
          <cell r="D1722">
            <v>797</v>
          </cell>
          <cell r="F1722" t="str">
            <v>Y</v>
          </cell>
        </row>
        <row r="1723">
          <cell r="D1723">
            <v>3212</v>
          </cell>
          <cell r="F1723" t="str">
            <v>Y</v>
          </cell>
        </row>
        <row r="1724">
          <cell r="D1724">
            <v>162</v>
          </cell>
          <cell r="F1724" t="str">
            <v>Y</v>
          </cell>
        </row>
        <row r="1725">
          <cell r="D1725">
            <v>570</v>
          </cell>
          <cell r="F1725" t="str">
            <v>Y</v>
          </cell>
        </row>
        <row r="1726">
          <cell r="D1726">
            <v>593</v>
          </cell>
          <cell r="F1726" t="str">
            <v>Y</v>
          </cell>
        </row>
        <row r="1727">
          <cell r="D1727">
            <v>2421</v>
          </cell>
          <cell r="F1727" t="str">
            <v>Y</v>
          </cell>
        </row>
        <row r="1728">
          <cell r="D1728">
            <v>945</v>
          </cell>
          <cell r="F1728" t="str">
            <v>Y</v>
          </cell>
        </row>
        <row r="1729">
          <cell r="D1729">
            <v>4861</v>
          </cell>
          <cell r="F1729" t="str">
            <v>Y</v>
          </cell>
        </row>
        <row r="1730">
          <cell r="D1730">
            <v>288</v>
          </cell>
          <cell r="F1730" t="str">
            <v>Y</v>
          </cell>
        </row>
        <row r="1731">
          <cell r="D1731">
            <v>30525.5</v>
          </cell>
          <cell r="F1731" t="str">
            <v>Y</v>
          </cell>
        </row>
        <row r="1732">
          <cell r="D1732">
            <v>5794</v>
          </cell>
          <cell r="F1732" t="str">
            <v>Y</v>
          </cell>
        </row>
        <row r="1733">
          <cell r="D1733">
            <v>3103</v>
          </cell>
          <cell r="F1733" t="str">
            <v>Y</v>
          </cell>
        </row>
        <row r="1734">
          <cell r="D1734">
            <v>2334</v>
          </cell>
          <cell r="F1734" t="str">
            <v>Y</v>
          </cell>
        </row>
        <row r="1735">
          <cell r="D1735">
            <v>144</v>
          </cell>
          <cell r="F1735" t="str">
            <v>Y</v>
          </cell>
        </row>
        <row r="1736">
          <cell r="D1736">
            <v>440</v>
          </cell>
          <cell r="F1736" t="str">
            <v>Y</v>
          </cell>
        </row>
        <row r="1737">
          <cell r="D1737">
            <v>7511</v>
          </cell>
          <cell r="F1737" t="str">
            <v>Y</v>
          </cell>
        </row>
        <row r="1738">
          <cell r="D1738">
            <v>314</v>
          </cell>
          <cell r="F1738" t="str">
            <v>Y</v>
          </cell>
        </row>
        <row r="1739">
          <cell r="D1739">
            <v>71</v>
          </cell>
          <cell r="F1739" t="str">
            <v>Y</v>
          </cell>
        </row>
        <row r="1740">
          <cell r="D1740">
            <v>1440</v>
          </cell>
          <cell r="F1740" t="str">
            <v>Y</v>
          </cell>
        </row>
        <row r="1741">
          <cell r="D1741">
            <v>3319</v>
          </cell>
          <cell r="F1741" t="str">
            <v>Y</v>
          </cell>
        </row>
        <row r="1742">
          <cell r="D1742">
            <v>1830</v>
          </cell>
          <cell r="F1742" t="str">
            <v>Y</v>
          </cell>
        </row>
        <row r="1743">
          <cell r="D1743">
            <v>446</v>
          </cell>
          <cell r="F1743" t="str">
            <v>Y</v>
          </cell>
        </row>
        <row r="1744">
          <cell r="D1744">
            <v>582</v>
          </cell>
          <cell r="F1744" t="str">
            <v>Y</v>
          </cell>
        </row>
        <row r="1745">
          <cell r="D1745">
            <v>8370</v>
          </cell>
          <cell r="F1745" t="str">
            <v>Y</v>
          </cell>
        </row>
        <row r="1746">
          <cell r="D1746">
            <v>1901</v>
          </cell>
          <cell r="F1746" t="str">
            <v>Y</v>
          </cell>
        </row>
        <row r="1747">
          <cell r="D1747">
            <v>352</v>
          </cell>
          <cell r="F1747" t="str">
            <v>Y</v>
          </cell>
        </row>
        <row r="1748">
          <cell r="D1748">
            <v>5723</v>
          </cell>
          <cell r="F1748" t="str">
            <v>Y</v>
          </cell>
        </row>
        <row r="1749">
          <cell r="D1749">
            <v>226</v>
          </cell>
          <cell r="F1749" t="str">
            <v>Y</v>
          </cell>
        </row>
        <row r="1750">
          <cell r="D1750">
            <v>24570.5</v>
          </cell>
          <cell r="F1750" t="str">
            <v>Y</v>
          </cell>
        </row>
        <row r="1751">
          <cell r="D1751">
            <v>469</v>
          </cell>
          <cell r="F1751" t="str">
            <v>Y</v>
          </cell>
        </row>
        <row r="1752">
          <cell r="D1752">
            <v>163</v>
          </cell>
          <cell r="F1752" t="str">
            <v>Y</v>
          </cell>
        </row>
        <row r="1753">
          <cell r="D1753">
            <v>7315</v>
          </cell>
          <cell r="F1753" t="str">
            <v>Y</v>
          </cell>
        </row>
        <row r="1754">
          <cell r="D1754">
            <v>13121</v>
          </cell>
          <cell r="F1754" t="str">
            <v>Y</v>
          </cell>
        </row>
        <row r="1755">
          <cell r="D1755">
            <v>7950</v>
          </cell>
          <cell r="F1755" t="str">
            <v>Y</v>
          </cell>
        </row>
        <row r="1756">
          <cell r="D1756">
            <v>1503.2</v>
          </cell>
          <cell r="F1756" t="str">
            <v>Y</v>
          </cell>
        </row>
        <row r="1757">
          <cell r="D1757">
            <v>592</v>
          </cell>
          <cell r="F1757" t="str">
            <v>Y</v>
          </cell>
        </row>
        <row r="1758">
          <cell r="D1758">
            <v>3998</v>
          </cell>
          <cell r="F1758" t="str">
            <v>Y</v>
          </cell>
        </row>
        <row r="1759">
          <cell r="D1759">
            <v>3171</v>
          </cell>
          <cell r="F1759" t="str">
            <v>Y</v>
          </cell>
        </row>
        <row r="1760">
          <cell r="D1760">
            <v>7278</v>
          </cell>
          <cell r="F1760" t="str">
            <v>Y</v>
          </cell>
        </row>
        <row r="1761">
          <cell r="D1761">
            <v>175</v>
          </cell>
          <cell r="F1761" t="str">
            <v>Y</v>
          </cell>
        </row>
        <row r="1762">
          <cell r="D1762">
            <v>400</v>
          </cell>
          <cell r="F1762" t="str">
            <v>Y</v>
          </cell>
        </row>
        <row r="1763">
          <cell r="D1763">
            <v>1300</v>
          </cell>
          <cell r="F1763" t="str">
            <v>Y</v>
          </cell>
        </row>
        <row r="1764">
          <cell r="D1764">
            <v>3203</v>
          </cell>
          <cell r="F1764" t="str">
            <v>Y</v>
          </cell>
        </row>
        <row r="1765">
          <cell r="D1765">
            <v>4908</v>
          </cell>
          <cell r="F1765" t="str">
            <v>Y</v>
          </cell>
        </row>
        <row r="1766">
          <cell r="D1766">
            <v>430</v>
          </cell>
          <cell r="F1766" t="str">
            <v>Y</v>
          </cell>
        </row>
        <row r="1767">
          <cell r="D1767">
            <v>145</v>
          </cell>
          <cell r="F1767" t="str">
            <v>Y</v>
          </cell>
        </row>
        <row r="1768">
          <cell r="D1768">
            <v>2289</v>
          </cell>
          <cell r="F1768" t="str">
            <v>Y</v>
          </cell>
        </row>
        <row r="1769">
          <cell r="D1769">
            <v>29412</v>
          </cell>
          <cell r="F1769" t="str">
            <v>Y</v>
          </cell>
        </row>
        <row r="1770">
          <cell r="D1770">
            <v>15616.73</v>
          </cell>
          <cell r="F1770" t="str">
            <v>Y</v>
          </cell>
        </row>
        <row r="1771">
          <cell r="D1771">
            <v>1029.8</v>
          </cell>
          <cell r="F1771" t="str">
            <v>Y</v>
          </cell>
        </row>
        <row r="1772">
          <cell r="D1772">
            <v>145</v>
          </cell>
          <cell r="F1772" t="str">
            <v>Y</v>
          </cell>
        </row>
        <row r="1773">
          <cell r="D1773">
            <v>1978</v>
          </cell>
          <cell r="F1773" t="str">
            <v>Y</v>
          </cell>
        </row>
        <row r="1774">
          <cell r="D1774">
            <v>21875</v>
          </cell>
          <cell r="F1774" t="str">
            <v>Y</v>
          </cell>
        </row>
        <row r="1775">
          <cell r="D1775">
            <v>807</v>
          </cell>
          <cell r="F1775" t="str">
            <v>Y</v>
          </cell>
        </row>
        <row r="1776">
          <cell r="D1776">
            <v>1195</v>
          </cell>
          <cell r="F1776" t="str">
            <v>Y</v>
          </cell>
        </row>
        <row r="1777">
          <cell r="D1777">
            <v>383</v>
          </cell>
          <cell r="F1777" t="str">
            <v>Y</v>
          </cell>
        </row>
        <row r="1778">
          <cell r="D1778">
            <v>46215</v>
          </cell>
          <cell r="F1778" t="str">
            <v>Y</v>
          </cell>
        </row>
        <row r="1779">
          <cell r="D1779">
            <v>910</v>
          </cell>
          <cell r="F1779" t="str">
            <v>Y</v>
          </cell>
        </row>
        <row r="1780">
          <cell r="D1780">
            <v>107.5</v>
          </cell>
          <cell r="F1780" t="str">
            <v>Y</v>
          </cell>
        </row>
        <row r="1781">
          <cell r="D1781">
            <v>548835.07999999996</v>
          </cell>
          <cell r="F1781" t="str">
            <v>Y</v>
          </cell>
        </row>
        <row r="1782">
          <cell r="D1782">
            <v>2247</v>
          </cell>
          <cell r="F1782" t="str">
            <v>Y</v>
          </cell>
        </row>
        <row r="1783">
          <cell r="D1783">
            <v>375</v>
          </cell>
          <cell r="F1783" t="str">
            <v>Y</v>
          </cell>
        </row>
        <row r="1784">
          <cell r="D1784">
            <v>164</v>
          </cell>
          <cell r="F1784" t="str">
            <v>Y</v>
          </cell>
        </row>
        <row r="1785">
          <cell r="D1785">
            <v>1609</v>
          </cell>
          <cell r="F1785" t="str">
            <v>Y</v>
          </cell>
        </row>
        <row r="1786">
          <cell r="D1786">
            <v>20537</v>
          </cell>
          <cell r="F1786" t="str">
            <v>Y</v>
          </cell>
        </row>
        <row r="1787">
          <cell r="D1787">
            <v>401</v>
          </cell>
          <cell r="F1787" t="str">
            <v>Y</v>
          </cell>
        </row>
        <row r="1788">
          <cell r="D1788">
            <v>71</v>
          </cell>
          <cell r="F1788" t="str">
            <v>Y</v>
          </cell>
        </row>
        <row r="1789">
          <cell r="D1789">
            <v>4828</v>
          </cell>
          <cell r="F1789" t="str">
            <v>Y</v>
          </cell>
        </row>
        <row r="1790">
          <cell r="D1790">
            <v>33684.6</v>
          </cell>
          <cell r="F1790" t="str">
            <v>Y</v>
          </cell>
        </row>
        <row r="1791">
          <cell r="D1791">
            <v>1472</v>
          </cell>
          <cell r="F1791" t="str">
            <v>Y</v>
          </cell>
        </row>
        <row r="1792">
          <cell r="D1792">
            <v>3916.58</v>
          </cell>
          <cell r="F1792" t="str">
            <v>Y</v>
          </cell>
        </row>
        <row r="1793">
          <cell r="D1793">
            <v>206</v>
          </cell>
          <cell r="F1793" t="str">
            <v>Y</v>
          </cell>
        </row>
        <row r="1794">
          <cell r="D1794">
            <v>2538</v>
          </cell>
          <cell r="F1794" t="str">
            <v>Y</v>
          </cell>
        </row>
        <row r="1795">
          <cell r="D1795">
            <v>265</v>
          </cell>
          <cell r="F1795" t="str">
            <v>Y</v>
          </cell>
        </row>
        <row r="1796">
          <cell r="D1796">
            <v>66</v>
          </cell>
          <cell r="F1796" t="str">
            <v>Y</v>
          </cell>
        </row>
        <row r="1797">
          <cell r="D1797">
            <v>131</v>
          </cell>
          <cell r="F1797" t="str">
            <v>Y</v>
          </cell>
        </row>
        <row r="1798">
          <cell r="D1798">
            <v>185</v>
          </cell>
          <cell r="F1798" t="str">
            <v>Y</v>
          </cell>
        </row>
        <row r="1799">
          <cell r="D1799">
            <v>112</v>
          </cell>
          <cell r="F1799" t="str">
            <v>Y</v>
          </cell>
        </row>
        <row r="1800">
          <cell r="D1800">
            <v>3000</v>
          </cell>
          <cell r="F1800" t="str">
            <v>Y</v>
          </cell>
        </row>
        <row r="1801">
          <cell r="D1801">
            <v>4160</v>
          </cell>
          <cell r="F1801" t="str">
            <v>Y</v>
          </cell>
        </row>
        <row r="1802">
          <cell r="D1802">
            <v>3878</v>
          </cell>
          <cell r="F1802" t="str">
            <v>Y</v>
          </cell>
        </row>
        <row r="1803">
          <cell r="D1803">
            <v>680</v>
          </cell>
          <cell r="F1803" t="str">
            <v>Y</v>
          </cell>
        </row>
        <row r="1804">
          <cell r="D1804">
            <v>188</v>
          </cell>
          <cell r="F1804" t="str">
            <v>Y</v>
          </cell>
        </row>
        <row r="1805">
          <cell r="D1805">
            <v>131</v>
          </cell>
          <cell r="F1805" t="str">
            <v>Y</v>
          </cell>
        </row>
        <row r="1806">
          <cell r="D1806">
            <v>39998</v>
          </cell>
          <cell r="F1806" t="str">
            <v>Y</v>
          </cell>
        </row>
        <row r="1807">
          <cell r="D1807">
            <v>182</v>
          </cell>
          <cell r="F1807" t="str">
            <v>Y</v>
          </cell>
        </row>
        <row r="1808">
          <cell r="D1808">
            <v>475</v>
          </cell>
          <cell r="F1808" t="str">
            <v>Y</v>
          </cell>
        </row>
        <row r="1809">
          <cell r="D1809">
            <v>10530</v>
          </cell>
          <cell r="F1809" t="str">
            <v>Y</v>
          </cell>
        </row>
        <row r="1810">
          <cell r="D1810">
            <v>160</v>
          </cell>
          <cell r="F1810" t="str">
            <v>Y</v>
          </cell>
        </row>
        <row r="1811">
          <cell r="D1811">
            <v>1438</v>
          </cell>
          <cell r="F1811" t="str">
            <v>Y</v>
          </cell>
        </row>
        <row r="1812">
          <cell r="D1812">
            <v>425</v>
          </cell>
          <cell r="F1812" t="str">
            <v>Y</v>
          </cell>
        </row>
        <row r="1813">
          <cell r="D1813">
            <v>411</v>
          </cell>
          <cell r="F1813" t="str">
            <v>Y</v>
          </cell>
        </row>
        <row r="1814">
          <cell r="D1814">
            <v>4292</v>
          </cell>
          <cell r="F1814" t="str">
            <v>Y</v>
          </cell>
        </row>
        <row r="1815">
          <cell r="D1815">
            <v>10668.4</v>
          </cell>
          <cell r="F1815" t="str">
            <v>Y</v>
          </cell>
        </row>
        <row r="1816">
          <cell r="D1816">
            <v>289</v>
          </cell>
          <cell r="F1816" t="str">
            <v>Y</v>
          </cell>
        </row>
        <row r="1817">
          <cell r="D1817">
            <v>112</v>
          </cell>
          <cell r="F1817" t="str">
            <v>Y</v>
          </cell>
        </row>
        <row r="1818">
          <cell r="D1818">
            <v>1220</v>
          </cell>
          <cell r="F1818" t="str">
            <v>Y</v>
          </cell>
        </row>
        <row r="1819">
          <cell r="D1819">
            <v>24529.5</v>
          </cell>
          <cell r="F1819" t="str">
            <v>Y</v>
          </cell>
        </row>
        <row r="1820">
          <cell r="D1820">
            <v>1778</v>
          </cell>
          <cell r="F1820" t="str">
            <v>Y</v>
          </cell>
        </row>
        <row r="1821">
          <cell r="D1821">
            <v>2123</v>
          </cell>
          <cell r="F1821" t="str">
            <v>Y</v>
          </cell>
        </row>
        <row r="1822">
          <cell r="D1822">
            <v>6328</v>
          </cell>
          <cell r="F1822" t="str">
            <v>Y</v>
          </cell>
        </row>
        <row r="1823">
          <cell r="D1823">
            <v>5989</v>
          </cell>
          <cell r="F1823" t="str">
            <v>Y</v>
          </cell>
        </row>
        <row r="1824">
          <cell r="D1824">
            <v>5540</v>
          </cell>
          <cell r="F1824" t="str">
            <v>Y</v>
          </cell>
        </row>
        <row r="1825">
          <cell r="D1825">
            <v>378</v>
          </cell>
          <cell r="F1825" t="str">
            <v>Y</v>
          </cell>
        </row>
        <row r="1826">
          <cell r="D1826">
            <v>5450</v>
          </cell>
          <cell r="F1826" t="str">
            <v>Y</v>
          </cell>
        </row>
        <row r="1827">
          <cell r="D1827">
            <v>5355</v>
          </cell>
          <cell r="F1827" t="str">
            <v>Y</v>
          </cell>
        </row>
        <row r="1828">
          <cell r="D1828">
            <v>1415</v>
          </cell>
          <cell r="F1828" t="str">
            <v>Y</v>
          </cell>
        </row>
        <row r="1829">
          <cell r="D1829">
            <v>1187</v>
          </cell>
          <cell r="F1829" t="str">
            <v>Y</v>
          </cell>
        </row>
        <row r="1830">
          <cell r="D1830">
            <v>510</v>
          </cell>
          <cell r="F1830" t="str">
            <v>Y</v>
          </cell>
        </row>
        <row r="1831">
          <cell r="D1831">
            <v>1823</v>
          </cell>
          <cell r="F1831" t="str">
            <v>Y</v>
          </cell>
        </row>
        <row r="1832">
          <cell r="D1832">
            <v>11463</v>
          </cell>
          <cell r="F1832" t="str">
            <v>Y</v>
          </cell>
        </row>
        <row r="1833">
          <cell r="D1833">
            <v>2150</v>
          </cell>
          <cell r="F1833" t="str">
            <v>Y</v>
          </cell>
        </row>
        <row r="1834">
          <cell r="D1834">
            <v>128</v>
          </cell>
          <cell r="F1834" t="str">
            <v>Y</v>
          </cell>
        </row>
        <row r="1835">
          <cell r="D1835">
            <v>1245</v>
          </cell>
          <cell r="F1835" t="str">
            <v>Y</v>
          </cell>
        </row>
        <row r="1836">
          <cell r="D1836">
            <v>440</v>
          </cell>
          <cell r="F1836" t="str">
            <v>Y</v>
          </cell>
        </row>
        <row r="1837">
          <cell r="D1837">
            <v>1201</v>
          </cell>
          <cell r="F1837" t="str">
            <v>Y</v>
          </cell>
        </row>
        <row r="1838">
          <cell r="D1838">
            <v>20628</v>
          </cell>
          <cell r="F1838" t="str">
            <v>Y</v>
          </cell>
        </row>
        <row r="1839">
          <cell r="D1839">
            <v>294</v>
          </cell>
          <cell r="F1839" t="str">
            <v>Y</v>
          </cell>
        </row>
        <row r="1840">
          <cell r="D1840">
            <v>937</v>
          </cell>
          <cell r="F1840" t="str">
            <v>Y</v>
          </cell>
        </row>
        <row r="1841">
          <cell r="D1841">
            <v>1161</v>
          </cell>
          <cell r="F1841" t="str">
            <v>Y</v>
          </cell>
        </row>
        <row r="1842">
          <cell r="D1842">
            <v>20999</v>
          </cell>
          <cell r="F1842" t="str">
            <v>Y</v>
          </cell>
        </row>
        <row r="1843">
          <cell r="D1843">
            <v>10047.5</v>
          </cell>
          <cell r="F1843" t="str">
            <v>Y</v>
          </cell>
        </row>
        <row r="1844">
          <cell r="D1844">
            <v>160</v>
          </cell>
          <cell r="F1844" t="str">
            <v>Y</v>
          </cell>
        </row>
        <row r="1845">
          <cell r="D1845">
            <v>1580</v>
          </cell>
          <cell r="F1845" t="str">
            <v>Y</v>
          </cell>
        </row>
        <row r="1846">
          <cell r="D1846">
            <v>560.14</v>
          </cell>
          <cell r="F1846" t="str">
            <v>Y</v>
          </cell>
        </row>
        <row r="1847">
          <cell r="D1847">
            <v>15193.5</v>
          </cell>
          <cell r="F1847" t="str">
            <v>Y</v>
          </cell>
        </row>
        <row r="1848">
          <cell r="D1848">
            <v>5262</v>
          </cell>
          <cell r="F1848" t="str">
            <v>Y</v>
          </cell>
        </row>
        <row r="1849">
          <cell r="D1849">
            <v>175</v>
          </cell>
          <cell r="F1849" t="str">
            <v>Y</v>
          </cell>
        </row>
        <row r="1850">
          <cell r="D1850">
            <v>172</v>
          </cell>
          <cell r="F1850" t="str">
            <v>Y</v>
          </cell>
        </row>
        <row r="1851">
          <cell r="D1851">
            <v>10429.5</v>
          </cell>
          <cell r="F1851" t="str">
            <v>Y</v>
          </cell>
        </row>
        <row r="1852">
          <cell r="D1852">
            <v>309</v>
          </cell>
          <cell r="F1852" t="str">
            <v>Y</v>
          </cell>
        </row>
        <row r="1853">
          <cell r="D1853">
            <v>1256</v>
          </cell>
          <cell r="F1853" t="str">
            <v>Y</v>
          </cell>
        </row>
        <row r="1854">
          <cell r="D1854">
            <v>11571</v>
          </cell>
          <cell r="F1854" t="str">
            <v>Y</v>
          </cell>
        </row>
        <row r="1855">
          <cell r="D1855">
            <v>769</v>
          </cell>
          <cell r="F1855" t="str">
            <v>Y</v>
          </cell>
        </row>
        <row r="1856">
          <cell r="D1856">
            <v>8513.5</v>
          </cell>
          <cell r="F1856" t="str">
            <v>Y</v>
          </cell>
        </row>
        <row r="1857">
          <cell r="D1857">
            <v>5650</v>
          </cell>
          <cell r="F1857" t="str">
            <v>Y</v>
          </cell>
        </row>
        <row r="1858">
          <cell r="D1858">
            <v>3427.94</v>
          </cell>
          <cell r="F1858" t="str">
            <v>Y</v>
          </cell>
        </row>
        <row r="1859">
          <cell r="D1859">
            <v>1238.3900000000001</v>
          </cell>
          <cell r="F1859" t="str">
            <v>Y</v>
          </cell>
        </row>
        <row r="1860">
          <cell r="D1860">
            <v>2825</v>
          </cell>
          <cell r="F1860" t="str">
            <v>Y</v>
          </cell>
        </row>
        <row r="1861">
          <cell r="D1861">
            <v>65412</v>
          </cell>
          <cell r="F1861" t="str">
            <v>Y</v>
          </cell>
        </row>
        <row r="1862">
          <cell r="D1862">
            <v>1018</v>
          </cell>
          <cell r="F1862" t="str">
            <v>Y</v>
          </cell>
        </row>
        <row r="1863">
          <cell r="D1863">
            <v>447</v>
          </cell>
          <cell r="F1863" t="str">
            <v>Y</v>
          </cell>
        </row>
        <row r="1864">
          <cell r="D1864">
            <v>292</v>
          </cell>
          <cell r="F1864" t="str">
            <v>Y</v>
          </cell>
        </row>
        <row r="1865">
          <cell r="D1865">
            <v>68589.7</v>
          </cell>
          <cell r="F1865" t="str">
            <v>Y</v>
          </cell>
        </row>
        <row r="1866">
          <cell r="D1866">
            <v>177</v>
          </cell>
          <cell r="F1866" t="str">
            <v>Y</v>
          </cell>
        </row>
        <row r="1867">
          <cell r="D1867">
            <v>918</v>
          </cell>
          <cell r="F1867" t="str">
            <v>Y</v>
          </cell>
        </row>
        <row r="1868">
          <cell r="D1868">
            <v>310</v>
          </cell>
          <cell r="F1868" t="str">
            <v>Y</v>
          </cell>
        </row>
        <row r="1869">
          <cell r="D1869">
            <v>1708</v>
          </cell>
          <cell r="F1869" t="str">
            <v>Y</v>
          </cell>
        </row>
        <row r="1870">
          <cell r="D1870">
            <v>11365.5</v>
          </cell>
          <cell r="F1870" t="str">
            <v>Y</v>
          </cell>
        </row>
        <row r="1871">
          <cell r="D1871">
            <v>122</v>
          </cell>
          <cell r="F1871" t="str">
            <v>Y</v>
          </cell>
        </row>
        <row r="1872">
          <cell r="D1872">
            <v>7006</v>
          </cell>
          <cell r="F1872" t="str">
            <v>Y</v>
          </cell>
        </row>
        <row r="1873">
          <cell r="D1873">
            <v>544.23</v>
          </cell>
          <cell r="F1873" t="str">
            <v>Y</v>
          </cell>
        </row>
        <row r="1874">
          <cell r="D1874">
            <v>4812</v>
          </cell>
          <cell r="F1874" t="str">
            <v>Y</v>
          </cell>
        </row>
        <row r="1875">
          <cell r="D1875">
            <v>150</v>
          </cell>
          <cell r="F1875" t="str">
            <v>Y</v>
          </cell>
        </row>
        <row r="1876">
          <cell r="D1876">
            <v>51773.24</v>
          </cell>
          <cell r="F1876" t="str">
            <v>Y</v>
          </cell>
        </row>
        <row r="1877">
          <cell r="D1877">
            <v>6744.5</v>
          </cell>
          <cell r="F1877" t="str">
            <v>Y</v>
          </cell>
        </row>
        <row r="1878">
          <cell r="D1878">
            <v>72</v>
          </cell>
          <cell r="F1878" t="str">
            <v>Y</v>
          </cell>
        </row>
        <row r="1879">
          <cell r="D1879">
            <v>105</v>
          </cell>
          <cell r="F1879" t="str">
            <v>Y</v>
          </cell>
        </row>
        <row r="1880">
          <cell r="D1880">
            <v>139409.65</v>
          </cell>
          <cell r="F1880" t="str">
            <v>Y</v>
          </cell>
        </row>
        <row r="1881">
          <cell r="D1881">
            <v>73372.7</v>
          </cell>
          <cell r="F1881" t="str">
            <v>Y</v>
          </cell>
        </row>
        <row r="1882">
          <cell r="D1882">
            <v>197308.42</v>
          </cell>
          <cell r="F1882" t="str">
            <v>Y</v>
          </cell>
        </row>
        <row r="1883">
          <cell r="D1883">
            <v>47</v>
          </cell>
          <cell r="F1883" t="str">
            <v>Y</v>
          </cell>
        </row>
        <row r="1884">
          <cell r="D1884">
            <v>811.89</v>
          </cell>
          <cell r="F1884" t="str">
            <v>Y</v>
          </cell>
        </row>
        <row r="1885">
          <cell r="D1885">
            <v>15398.46</v>
          </cell>
          <cell r="F1885" t="str">
            <v>Y</v>
          </cell>
        </row>
        <row r="1886">
          <cell r="D1886">
            <v>43571.7</v>
          </cell>
          <cell r="F1886" t="str">
            <v>Y</v>
          </cell>
        </row>
        <row r="1887">
          <cell r="D1887">
            <v>756</v>
          </cell>
          <cell r="F1887" t="str">
            <v>Y</v>
          </cell>
        </row>
        <row r="1888">
          <cell r="D1888">
            <v>159.94999999999999</v>
          </cell>
          <cell r="F1888" t="str">
            <v>Y</v>
          </cell>
        </row>
        <row r="1889">
          <cell r="D1889">
            <v>54</v>
          </cell>
          <cell r="F1889" t="str">
            <v>Y</v>
          </cell>
        </row>
        <row r="1890">
          <cell r="D1890">
            <v>39471.089999999997</v>
          </cell>
          <cell r="F1890" t="str">
            <v>Y</v>
          </cell>
        </row>
        <row r="1891">
          <cell r="D1891">
            <v>205946.36</v>
          </cell>
          <cell r="F1891" t="str">
            <v>Y</v>
          </cell>
        </row>
        <row r="1892">
          <cell r="D1892">
            <v>138223.35999999999</v>
          </cell>
          <cell r="F1892" t="str">
            <v>Y</v>
          </cell>
        </row>
        <row r="1893">
          <cell r="D1893">
            <v>3525.7</v>
          </cell>
          <cell r="F1893" t="str">
            <v>Y</v>
          </cell>
        </row>
        <row r="1894">
          <cell r="D1894">
            <v>454.5</v>
          </cell>
          <cell r="F1894" t="str">
            <v>Y</v>
          </cell>
        </row>
        <row r="1895">
          <cell r="D1895">
            <v>2959.95</v>
          </cell>
          <cell r="F1895" t="str">
            <v>Y</v>
          </cell>
        </row>
        <row r="1896">
          <cell r="D1896">
            <v>609</v>
          </cell>
          <cell r="F1896" t="str">
            <v>Y</v>
          </cell>
        </row>
        <row r="1897">
          <cell r="D1897">
            <v>134</v>
          </cell>
          <cell r="F1897" t="str">
            <v>Y</v>
          </cell>
        </row>
        <row r="1898">
          <cell r="D1898">
            <v>1925</v>
          </cell>
          <cell r="F1898" t="str">
            <v>Y</v>
          </cell>
        </row>
        <row r="1899">
          <cell r="D1899">
            <v>70</v>
          </cell>
          <cell r="F1899" t="str">
            <v>Y</v>
          </cell>
        </row>
        <row r="1900">
          <cell r="D1900">
            <v>45</v>
          </cell>
          <cell r="F1900" t="str">
            <v>Y</v>
          </cell>
        </row>
        <row r="1901">
          <cell r="D1901">
            <v>476.45</v>
          </cell>
          <cell r="F1901" t="str">
            <v>Y</v>
          </cell>
        </row>
        <row r="1902">
          <cell r="D1902">
            <v>204</v>
          </cell>
          <cell r="F1902" t="str">
            <v>Y</v>
          </cell>
        </row>
        <row r="1903">
          <cell r="D1903">
            <v>821</v>
          </cell>
          <cell r="F1903" t="str">
            <v>Y</v>
          </cell>
        </row>
        <row r="1904">
          <cell r="D1904">
            <v>1042</v>
          </cell>
          <cell r="F1904" t="str">
            <v>Y</v>
          </cell>
        </row>
        <row r="1905">
          <cell r="D1905">
            <v>614</v>
          </cell>
          <cell r="F1905" t="str">
            <v>Y</v>
          </cell>
        </row>
        <row r="1906">
          <cell r="D1906">
            <v>75</v>
          </cell>
          <cell r="F1906" t="str">
            <v>Y</v>
          </cell>
        </row>
        <row r="1907">
          <cell r="D1907">
            <v>465</v>
          </cell>
          <cell r="F1907" t="str">
            <v>Y</v>
          </cell>
        </row>
        <row r="1908">
          <cell r="D1908">
            <v>1666</v>
          </cell>
          <cell r="F1908" t="str">
            <v>Y</v>
          </cell>
        </row>
        <row r="1909">
          <cell r="D1909">
            <v>35</v>
          </cell>
          <cell r="F1909" t="str">
            <v>Y</v>
          </cell>
        </row>
        <row r="1910">
          <cell r="D1910">
            <v>1882</v>
          </cell>
          <cell r="F1910" t="str">
            <v>Y</v>
          </cell>
        </row>
        <row r="1911">
          <cell r="D1911">
            <v>8787</v>
          </cell>
          <cell r="F1911" t="str">
            <v>Y</v>
          </cell>
        </row>
        <row r="1912">
          <cell r="D1912">
            <v>60</v>
          </cell>
          <cell r="F1912" t="str">
            <v>Y</v>
          </cell>
        </row>
        <row r="1913">
          <cell r="D1913">
            <v>156</v>
          </cell>
          <cell r="F1913" t="str">
            <v>Y</v>
          </cell>
        </row>
        <row r="1914">
          <cell r="D1914">
            <v>6517</v>
          </cell>
          <cell r="F1914" t="str">
            <v>Y</v>
          </cell>
        </row>
        <row r="1915">
          <cell r="D1915">
            <v>1542</v>
          </cell>
          <cell r="F1915" t="str">
            <v>Y</v>
          </cell>
        </row>
        <row r="1916">
          <cell r="D1916">
            <v>130</v>
          </cell>
          <cell r="F1916" t="str">
            <v>Y</v>
          </cell>
        </row>
        <row r="1917">
          <cell r="D1917">
            <v>1399</v>
          </cell>
          <cell r="F1917" t="str">
            <v>Y</v>
          </cell>
        </row>
        <row r="1918">
          <cell r="D1918">
            <v>1309.3499999999999</v>
          </cell>
          <cell r="F1918" t="str">
            <v>Y</v>
          </cell>
        </row>
        <row r="1919">
          <cell r="D1919">
            <v>400</v>
          </cell>
          <cell r="F1919" t="str">
            <v>Y</v>
          </cell>
        </row>
        <row r="1920">
          <cell r="D1920">
            <v>294.47000000000003</v>
          </cell>
          <cell r="F1920" t="str">
            <v>Y</v>
          </cell>
        </row>
        <row r="1921">
          <cell r="D1921">
            <v>7673</v>
          </cell>
          <cell r="F1921" t="str">
            <v>Y</v>
          </cell>
        </row>
        <row r="1922">
          <cell r="D1922">
            <v>415</v>
          </cell>
          <cell r="F1922" t="str">
            <v>Y</v>
          </cell>
        </row>
        <row r="1923">
          <cell r="D1923">
            <v>1230</v>
          </cell>
          <cell r="F1923" t="str">
            <v>Y</v>
          </cell>
        </row>
        <row r="1924">
          <cell r="D1924">
            <v>138</v>
          </cell>
          <cell r="F1924" t="str">
            <v>Y</v>
          </cell>
        </row>
        <row r="1925">
          <cell r="D1925">
            <v>2300.75</v>
          </cell>
          <cell r="F1925" t="str">
            <v>Y</v>
          </cell>
        </row>
        <row r="1926">
          <cell r="D1926">
            <v>8406</v>
          </cell>
          <cell r="F1926" t="str">
            <v>Y</v>
          </cell>
        </row>
        <row r="1927">
          <cell r="D1927">
            <v>1987</v>
          </cell>
          <cell r="F1927" t="str">
            <v>Y</v>
          </cell>
        </row>
        <row r="1928">
          <cell r="D1928">
            <v>754</v>
          </cell>
          <cell r="F1928" t="str">
            <v>Y</v>
          </cell>
        </row>
        <row r="1929">
          <cell r="D1929">
            <v>7561</v>
          </cell>
          <cell r="F1929" t="str">
            <v>Y</v>
          </cell>
        </row>
        <row r="1930">
          <cell r="D1930">
            <v>3392</v>
          </cell>
          <cell r="F1930" t="str">
            <v>Y</v>
          </cell>
        </row>
        <row r="1931">
          <cell r="D1931">
            <v>916</v>
          </cell>
          <cell r="F1931" t="str">
            <v>Y</v>
          </cell>
        </row>
        <row r="1932">
          <cell r="D1932">
            <v>2127</v>
          </cell>
          <cell r="F1932" t="str">
            <v>Y</v>
          </cell>
        </row>
        <row r="1933">
          <cell r="D1933">
            <v>12911</v>
          </cell>
          <cell r="F1933" t="str">
            <v>Y</v>
          </cell>
        </row>
        <row r="1934">
          <cell r="D1934">
            <v>664</v>
          </cell>
          <cell r="F1934" t="str">
            <v>Y</v>
          </cell>
        </row>
        <row r="1935">
          <cell r="D1935">
            <v>741</v>
          </cell>
          <cell r="F1935" t="str">
            <v>Y</v>
          </cell>
        </row>
        <row r="1936">
          <cell r="D1936">
            <v>4635</v>
          </cell>
          <cell r="F1936" t="str">
            <v>Y</v>
          </cell>
        </row>
        <row r="1937">
          <cell r="D1937">
            <v>65</v>
          </cell>
          <cell r="F1937" t="str">
            <v>Y</v>
          </cell>
        </row>
        <row r="1938">
          <cell r="D1938">
            <v>964</v>
          </cell>
          <cell r="F1938" t="str">
            <v>Y</v>
          </cell>
        </row>
        <row r="1939">
          <cell r="D1939">
            <v>50</v>
          </cell>
          <cell r="F1939" t="str">
            <v>Y</v>
          </cell>
        </row>
        <row r="1940">
          <cell r="D1940">
            <v>60</v>
          </cell>
          <cell r="F1940" t="str">
            <v>Y</v>
          </cell>
        </row>
        <row r="1941">
          <cell r="D1941">
            <v>195</v>
          </cell>
          <cell r="F1941" t="str">
            <v>Y</v>
          </cell>
        </row>
        <row r="1942">
          <cell r="D1942">
            <v>201</v>
          </cell>
          <cell r="F1942" t="str">
            <v>Y</v>
          </cell>
        </row>
        <row r="1943">
          <cell r="D1943">
            <v>408</v>
          </cell>
          <cell r="F1943" t="str">
            <v>Y</v>
          </cell>
        </row>
        <row r="1944">
          <cell r="D1944">
            <v>160</v>
          </cell>
          <cell r="F1944" t="str">
            <v>Y</v>
          </cell>
        </row>
        <row r="1945">
          <cell r="D1945">
            <v>101.25</v>
          </cell>
          <cell r="F1945" t="str">
            <v>Y</v>
          </cell>
        </row>
        <row r="1946">
          <cell r="D1946">
            <v>365</v>
          </cell>
          <cell r="F1946" t="str">
            <v>Y</v>
          </cell>
        </row>
        <row r="1947">
          <cell r="D1947">
            <v>96</v>
          </cell>
          <cell r="F1947" t="str">
            <v>Y</v>
          </cell>
        </row>
        <row r="1948">
          <cell r="D1948">
            <v>122541.78</v>
          </cell>
          <cell r="F1948" t="str">
            <v>Y</v>
          </cell>
        </row>
        <row r="1949">
          <cell r="D1949">
            <v>194</v>
          </cell>
          <cell r="F1949" t="str">
            <v>Y</v>
          </cell>
        </row>
        <row r="1950">
          <cell r="D1950">
            <v>1410</v>
          </cell>
          <cell r="F1950" t="str">
            <v>Y</v>
          </cell>
        </row>
        <row r="1951">
          <cell r="D1951">
            <v>65</v>
          </cell>
          <cell r="F1951" t="str">
            <v>Y</v>
          </cell>
        </row>
        <row r="1952">
          <cell r="D1952">
            <v>278</v>
          </cell>
          <cell r="F1952" t="str">
            <v>Y</v>
          </cell>
        </row>
        <row r="1953">
          <cell r="D1953">
            <v>118</v>
          </cell>
          <cell r="F1953" t="str">
            <v>Y</v>
          </cell>
        </row>
        <row r="1954">
          <cell r="D1954">
            <v>168</v>
          </cell>
          <cell r="F1954" t="str">
            <v>Y</v>
          </cell>
        </row>
        <row r="1955">
          <cell r="D1955">
            <v>175</v>
          </cell>
          <cell r="F1955" t="str">
            <v>Y</v>
          </cell>
        </row>
        <row r="1956">
          <cell r="D1956">
            <v>140</v>
          </cell>
          <cell r="F1956" t="str">
            <v>Y</v>
          </cell>
        </row>
        <row r="1957">
          <cell r="D1957">
            <v>280</v>
          </cell>
          <cell r="F1957" t="str">
            <v>Y</v>
          </cell>
        </row>
        <row r="1958">
          <cell r="D1958">
            <v>173.08</v>
          </cell>
          <cell r="F1958" t="str">
            <v>Y</v>
          </cell>
        </row>
        <row r="1959">
          <cell r="D1959">
            <v>262</v>
          </cell>
          <cell r="F1959" t="str">
            <v>Y</v>
          </cell>
        </row>
        <row r="1960">
          <cell r="D1960">
            <v>5911</v>
          </cell>
          <cell r="F1960" t="str">
            <v>Y</v>
          </cell>
        </row>
        <row r="1961">
          <cell r="D1961">
            <v>1740</v>
          </cell>
          <cell r="F1961" t="str">
            <v>Y</v>
          </cell>
        </row>
        <row r="1962">
          <cell r="D1962">
            <v>320</v>
          </cell>
          <cell r="F1962" t="str">
            <v>Y</v>
          </cell>
        </row>
        <row r="1963">
          <cell r="D1963">
            <v>767</v>
          </cell>
          <cell r="F1963" t="str">
            <v>Y</v>
          </cell>
        </row>
        <row r="1964">
          <cell r="D1964">
            <v>5519</v>
          </cell>
          <cell r="F1964" t="str">
            <v>Y</v>
          </cell>
        </row>
        <row r="1965">
          <cell r="D1965">
            <v>75</v>
          </cell>
          <cell r="F1965" t="str">
            <v>Y</v>
          </cell>
        </row>
        <row r="1966">
          <cell r="D1966">
            <v>2116.27</v>
          </cell>
          <cell r="F1966" t="str">
            <v>Y</v>
          </cell>
        </row>
        <row r="1967">
          <cell r="D1967">
            <v>627</v>
          </cell>
          <cell r="F1967" t="str">
            <v>Y</v>
          </cell>
        </row>
        <row r="1968">
          <cell r="D1968">
            <v>166</v>
          </cell>
          <cell r="F1968" t="str">
            <v>Y</v>
          </cell>
        </row>
        <row r="1969">
          <cell r="D1969">
            <v>873</v>
          </cell>
          <cell r="F1969" t="str">
            <v>Y</v>
          </cell>
        </row>
        <row r="1970">
          <cell r="D1970">
            <v>24</v>
          </cell>
          <cell r="F1970" t="str">
            <v>Y</v>
          </cell>
        </row>
        <row r="1971">
          <cell r="D1971">
            <v>930</v>
          </cell>
          <cell r="F1971" t="str">
            <v>Y</v>
          </cell>
        </row>
        <row r="1972">
          <cell r="D1972">
            <v>175</v>
          </cell>
          <cell r="F1972" t="str">
            <v>Y</v>
          </cell>
        </row>
        <row r="1973">
          <cell r="D1973">
            <v>282</v>
          </cell>
          <cell r="F1973" t="str">
            <v>Y</v>
          </cell>
        </row>
        <row r="1974">
          <cell r="D1974">
            <v>90</v>
          </cell>
          <cell r="F1974" t="str">
            <v>Y</v>
          </cell>
        </row>
        <row r="1975">
          <cell r="D1975">
            <v>411</v>
          </cell>
          <cell r="F1975" t="str">
            <v>Y</v>
          </cell>
        </row>
        <row r="1976">
          <cell r="D1976">
            <v>632.84</v>
          </cell>
          <cell r="F1976" t="str">
            <v>Y</v>
          </cell>
        </row>
        <row r="1977">
          <cell r="D1977">
            <v>991</v>
          </cell>
          <cell r="F1977" t="str">
            <v>Y</v>
          </cell>
        </row>
        <row r="1978">
          <cell r="D1978">
            <v>562</v>
          </cell>
          <cell r="F1978" t="str">
            <v>Y</v>
          </cell>
        </row>
        <row r="1979">
          <cell r="D1979">
            <v>415</v>
          </cell>
          <cell r="F1979" t="str">
            <v>Y</v>
          </cell>
        </row>
        <row r="1980">
          <cell r="D1980">
            <v>2915</v>
          </cell>
          <cell r="F1980" t="str">
            <v>Y</v>
          </cell>
        </row>
        <row r="1981">
          <cell r="D1981">
            <v>68</v>
          </cell>
          <cell r="F1981" t="str">
            <v>Y</v>
          </cell>
        </row>
        <row r="1982">
          <cell r="D1982">
            <v>367.5</v>
          </cell>
          <cell r="F1982" t="str">
            <v>Y</v>
          </cell>
        </row>
        <row r="1983">
          <cell r="D1983">
            <v>200</v>
          </cell>
          <cell r="F1983" t="str">
            <v>Y</v>
          </cell>
        </row>
        <row r="1984">
          <cell r="D1984">
            <v>7280</v>
          </cell>
          <cell r="F1984" t="str">
            <v>Y</v>
          </cell>
        </row>
        <row r="1985">
          <cell r="D1985">
            <v>516</v>
          </cell>
          <cell r="F1985" t="str">
            <v>Y</v>
          </cell>
        </row>
        <row r="1986">
          <cell r="D1986">
            <v>342</v>
          </cell>
          <cell r="F1986" t="str">
            <v>Y</v>
          </cell>
        </row>
        <row r="1987">
          <cell r="D1987">
            <v>130.5</v>
          </cell>
          <cell r="F1987" t="str">
            <v>Y</v>
          </cell>
        </row>
        <row r="1988">
          <cell r="D1988">
            <v>580.02</v>
          </cell>
          <cell r="F1988" t="str">
            <v>Y</v>
          </cell>
        </row>
        <row r="1989">
          <cell r="D1989">
            <v>10072.93</v>
          </cell>
          <cell r="F1989" t="str">
            <v>Y</v>
          </cell>
        </row>
        <row r="1990">
          <cell r="D1990">
            <v>885</v>
          </cell>
          <cell r="F1990" t="str">
            <v>Y</v>
          </cell>
        </row>
        <row r="1991">
          <cell r="D1991">
            <v>4165</v>
          </cell>
          <cell r="F1991" t="str">
            <v>Y</v>
          </cell>
        </row>
        <row r="1992">
          <cell r="D1992">
            <v>164</v>
          </cell>
          <cell r="F1992" t="str">
            <v>Y</v>
          </cell>
        </row>
        <row r="1993">
          <cell r="D1993">
            <v>130</v>
          </cell>
          <cell r="F1993" t="str">
            <v>Y</v>
          </cell>
        </row>
        <row r="1994">
          <cell r="D1994">
            <v>180</v>
          </cell>
          <cell r="F1994" t="str">
            <v>Y</v>
          </cell>
        </row>
        <row r="1995">
          <cell r="D1995">
            <v>1550</v>
          </cell>
          <cell r="F1995" t="str">
            <v>Y</v>
          </cell>
        </row>
        <row r="1996">
          <cell r="D1996">
            <v>446.31</v>
          </cell>
          <cell r="F1996" t="str">
            <v>Y</v>
          </cell>
        </row>
        <row r="1997">
          <cell r="D1997">
            <v>520</v>
          </cell>
          <cell r="F1997" t="str">
            <v>Y</v>
          </cell>
        </row>
        <row r="1998">
          <cell r="D1998">
            <v>302</v>
          </cell>
          <cell r="F1998" t="str">
            <v>Y</v>
          </cell>
        </row>
        <row r="1999">
          <cell r="D1999">
            <v>844</v>
          </cell>
          <cell r="F1999" t="str">
            <v>Y</v>
          </cell>
        </row>
        <row r="2000">
          <cell r="D2000">
            <v>1401</v>
          </cell>
          <cell r="F2000" t="str">
            <v>Y</v>
          </cell>
        </row>
        <row r="2001">
          <cell r="D2001">
            <v>6786</v>
          </cell>
          <cell r="F2001" t="str">
            <v>Y</v>
          </cell>
        </row>
        <row r="2002">
          <cell r="D2002">
            <v>2020</v>
          </cell>
          <cell r="F2002" t="str">
            <v>Y</v>
          </cell>
        </row>
        <row r="2003">
          <cell r="D2003">
            <v>12510.6</v>
          </cell>
          <cell r="F2003" t="str">
            <v>Y</v>
          </cell>
        </row>
        <row r="2004">
          <cell r="D2004">
            <v>793</v>
          </cell>
          <cell r="F2004" t="str">
            <v>Y</v>
          </cell>
        </row>
        <row r="2005">
          <cell r="D2005">
            <v>1754.45</v>
          </cell>
          <cell r="F2005" t="str">
            <v>Y</v>
          </cell>
        </row>
        <row r="2006">
          <cell r="D2006">
            <v>2305</v>
          </cell>
          <cell r="F2006" t="str">
            <v>Y</v>
          </cell>
        </row>
        <row r="2007">
          <cell r="D2007">
            <v>3190</v>
          </cell>
          <cell r="F2007" t="str">
            <v>Y</v>
          </cell>
        </row>
        <row r="2008">
          <cell r="D2008">
            <v>285</v>
          </cell>
          <cell r="F2008" t="str">
            <v>Y</v>
          </cell>
        </row>
        <row r="2009">
          <cell r="D2009">
            <v>315</v>
          </cell>
          <cell r="F2009" t="str">
            <v>Y</v>
          </cell>
        </row>
        <row r="2010">
          <cell r="D2010">
            <v>1486</v>
          </cell>
          <cell r="F2010" t="str">
            <v>Y</v>
          </cell>
        </row>
        <row r="2011">
          <cell r="D2011">
            <v>2350</v>
          </cell>
          <cell r="F2011" t="str">
            <v>Y</v>
          </cell>
        </row>
        <row r="2012">
          <cell r="D2012">
            <v>515.54999999999995</v>
          </cell>
          <cell r="F2012" t="str">
            <v>Y</v>
          </cell>
        </row>
        <row r="2013">
          <cell r="D2013">
            <v>105</v>
          </cell>
          <cell r="F2013" t="str">
            <v>Y</v>
          </cell>
        </row>
        <row r="2014">
          <cell r="D2014">
            <v>2875</v>
          </cell>
          <cell r="F2014" t="str">
            <v>Y</v>
          </cell>
        </row>
        <row r="2015">
          <cell r="D2015">
            <v>6652</v>
          </cell>
          <cell r="F2015" t="str">
            <v>Y</v>
          </cell>
        </row>
        <row r="2016">
          <cell r="D2016">
            <v>240</v>
          </cell>
          <cell r="F2016" t="str">
            <v>Y</v>
          </cell>
        </row>
        <row r="2017">
          <cell r="D2017">
            <v>6220</v>
          </cell>
          <cell r="F2017" t="str">
            <v>Y</v>
          </cell>
        </row>
        <row r="2018">
          <cell r="D2018">
            <v>2368</v>
          </cell>
          <cell r="F2018" t="str">
            <v>Y</v>
          </cell>
        </row>
        <row r="2019">
          <cell r="D2019">
            <v>216</v>
          </cell>
          <cell r="F2019" t="str">
            <v>Y</v>
          </cell>
        </row>
        <row r="2020">
          <cell r="D2020">
            <v>1420</v>
          </cell>
          <cell r="F2020" t="str">
            <v>Y</v>
          </cell>
        </row>
        <row r="2021">
          <cell r="D2021">
            <v>90</v>
          </cell>
          <cell r="F2021" t="str">
            <v>Y</v>
          </cell>
        </row>
        <row r="2022">
          <cell r="D2022">
            <v>195</v>
          </cell>
          <cell r="F2022" t="str">
            <v>Y</v>
          </cell>
        </row>
        <row r="2023">
          <cell r="D2023">
            <v>830</v>
          </cell>
          <cell r="F2023" t="str">
            <v>Y</v>
          </cell>
        </row>
        <row r="2024">
          <cell r="D2024">
            <v>2387</v>
          </cell>
          <cell r="F2024" t="str">
            <v>Y</v>
          </cell>
        </row>
        <row r="2025">
          <cell r="D2025">
            <v>1372</v>
          </cell>
          <cell r="F2025" t="str">
            <v>Y</v>
          </cell>
        </row>
        <row r="2026">
          <cell r="D2026">
            <v>6068</v>
          </cell>
          <cell r="F2026" t="str">
            <v>Y</v>
          </cell>
        </row>
        <row r="2027">
          <cell r="D2027">
            <v>302</v>
          </cell>
          <cell r="F2027" t="str">
            <v>Y</v>
          </cell>
        </row>
        <row r="2028">
          <cell r="D2028">
            <v>86</v>
          </cell>
          <cell r="F2028" t="str">
            <v>Y</v>
          </cell>
        </row>
        <row r="2029">
          <cell r="D2029">
            <v>2511</v>
          </cell>
          <cell r="F2029" t="str">
            <v>Y</v>
          </cell>
        </row>
        <row r="2030">
          <cell r="D2030">
            <v>395</v>
          </cell>
          <cell r="F2030" t="str">
            <v>Y</v>
          </cell>
        </row>
        <row r="2031">
          <cell r="D2031">
            <v>2285.5</v>
          </cell>
          <cell r="F2031" t="str">
            <v>Y</v>
          </cell>
        </row>
        <row r="2032">
          <cell r="D2032">
            <v>24</v>
          </cell>
          <cell r="F2032" t="str">
            <v>Y</v>
          </cell>
        </row>
        <row r="2033">
          <cell r="D2033">
            <v>327</v>
          </cell>
          <cell r="F2033" t="str">
            <v>Y</v>
          </cell>
        </row>
        <row r="2034">
          <cell r="D2034">
            <v>782</v>
          </cell>
          <cell r="F2034" t="str">
            <v>Y</v>
          </cell>
        </row>
        <row r="2035">
          <cell r="D2035">
            <v>50</v>
          </cell>
          <cell r="F2035" t="str">
            <v>Y</v>
          </cell>
        </row>
        <row r="2036">
          <cell r="D2036">
            <v>2019</v>
          </cell>
          <cell r="F2036" t="str">
            <v>Y</v>
          </cell>
        </row>
        <row r="2037">
          <cell r="D2037">
            <v>55</v>
          </cell>
          <cell r="F2037" t="str">
            <v>Y</v>
          </cell>
        </row>
        <row r="2038">
          <cell r="D2038">
            <v>338</v>
          </cell>
          <cell r="F2038" t="str">
            <v>Y</v>
          </cell>
        </row>
        <row r="2039">
          <cell r="D2039">
            <v>2113</v>
          </cell>
          <cell r="F2039" t="str">
            <v>Y</v>
          </cell>
        </row>
        <row r="2040">
          <cell r="D2040">
            <v>805</v>
          </cell>
          <cell r="F2040" t="str">
            <v>Y</v>
          </cell>
        </row>
        <row r="2041">
          <cell r="D2041">
            <v>57</v>
          </cell>
          <cell r="F2041" t="str">
            <v>Y</v>
          </cell>
        </row>
        <row r="2042">
          <cell r="D2042">
            <v>80</v>
          </cell>
          <cell r="F2042" t="str">
            <v>Y</v>
          </cell>
        </row>
        <row r="2043">
          <cell r="D2043">
            <v>785</v>
          </cell>
          <cell r="F2043" t="str">
            <v>Y</v>
          </cell>
        </row>
        <row r="2044">
          <cell r="D2044">
            <v>81</v>
          </cell>
          <cell r="F2044" t="str">
            <v>Y</v>
          </cell>
        </row>
        <row r="2045">
          <cell r="D2045">
            <v>9110</v>
          </cell>
          <cell r="F2045" t="str">
            <v>Y</v>
          </cell>
        </row>
        <row r="2046">
          <cell r="D2046">
            <v>39</v>
          </cell>
          <cell r="F2046" t="str">
            <v>Y</v>
          </cell>
        </row>
        <row r="2047">
          <cell r="D2047">
            <v>385</v>
          </cell>
          <cell r="F2047" t="str">
            <v>Y</v>
          </cell>
        </row>
        <row r="2048">
          <cell r="D2048">
            <v>233</v>
          </cell>
          <cell r="F2048" t="str">
            <v>Y</v>
          </cell>
        </row>
        <row r="2049">
          <cell r="D2049">
            <v>1889</v>
          </cell>
          <cell r="F2049" t="str">
            <v>Y</v>
          </cell>
        </row>
        <row r="2050">
          <cell r="D2050">
            <v>1079</v>
          </cell>
          <cell r="F2050" t="str">
            <v>Y</v>
          </cell>
        </row>
        <row r="2051">
          <cell r="D2051">
            <v>6949</v>
          </cell>
          <cell r="F2051" t="str">
            <v>Y</v>
          </cell>
        </row>
        <row r="2052">
          <cell r="D2052">
            <v>4500</v>
          </cell>
          <cell r="F2052" t="str">
            <v>Y</v>
          </cell>
        </row>
        <row r="2053">
          <cell r="D2053">
            <v>208</v>
          </cell>
          <cell r="F2053" t="str">
            <v>Y</v>
          </cell>
        </row>
        <row r="2054">
          <cell r="D2054">
            <v>145</v>
          </cell>
          <cell r="F2054" t="str">
            <v>Y</v>
          </cell>
        </row>
        <row r="2055">
          <cell r="D2055">
            <v>107423</v>
          </cell>
          <cell r="F2055" t="str">
            <v>Y</v>
          </cell>
        </row>
        <row r="2056">
          <cell r="D2056">
            <v>27943</v>
          </cell>
          <cell r="F2056" t="str">
            <v>Y</v>
          </cell>
        </row>
        <row r="2057">
          <cell r="D2057">
            <v>109.56</v>
          </cell>
          <cell r="F2057" t="str">
            <v>Y</v>
          </cell>
        </row>
        <row r="2058">
          <cell r="D2058">
            <v>160</v>
          </cell>
          <cell r="F2058" t="str">
            <v>Y</v>
          </cell>
        </row>
        <row r="2059">
          <cell r="D2059">
            <v>72</v>
          </cell>
          <cell r="F2059" t="str">
            <v>Y</v>
          </cell>
        </row>
        <row r="2060">
          <cell r="D2060">
            <v>336</v>
          </cell>
          <cell r="F2060" t="str">
            <v>Y</v>
          </cell>
        </row>
        <row r="2061">
          <cell r="D2061">
            <v>148</v>
          </cell>
          <cell r="F2061" t="str">
            <v>Y</v>
          </cell>
        </row>
        <row r="2062">
          <cell r="D2062">
            <v>510</v>
          </cell>
          <cell r="F2062" t="str">
            <v>Y</v>
          </cell>
        </row>
        <row r="2063">
          <cell r="D2063">
            <v>521</v>
          </cell>
          <cell r="F2063" t="str">
            <v>Y</v>
          </cell>
        </row>
        <row r="2064">
          <cell r="D2064">
            <v>344.37</v>
          </cell>
          <cell r="F2064" t="str">
            <v>Y</v>
          </cell>
        </row>
        <row r="2065">
          <cell r="D2065">
            <v>405</v>
          </cell>
          <cell r="F2065" t="str">
            <v>Y</v>
          </cell>
        </row>
        <row r="2066">
          <cell r="D2066">
            <v>531</v>
          </cell>
          <cell r="F2066" t="str">
            <v>Y</v>
          </cell>
        </row>
        <row r="2067">
          <cell r="D2067">
            <v>150</v>
          </cell>
          <cell r="F2067" t="str">
            <v>Y</v>
          </cell>
        </row>
        <row r="2068">
          <cell r="D2068">
            <v>697.15</v>
          </cell>
          <cell r="F2068" t="str">
            <v>Y</v>
          </cell>
        </row>
        <row r="2069">
          <cell r="D2069">
            <v>349</v>
          </cell>
          <cell r="F2069" t="str">
            <v>Y</v>
          </cell>
        </row>
        <row r="2070">
          <cell r="D2070">
            <v>41835.230000000003</v>
          </cell>
          <cell r="F2070" t="str">
            <v>Y</v>
          </cell>
        </row>
        <row r="2071">
          <cell r="D2071">
            <v>788</v>
          </cell>
          <cell r="F2071" t="str">
            <v>Y</v>
          </cell>
        </row>
        <row r="2072">
          <cell r="D2072">
            <v>196</v>
          </cell>
          <cell r="F2072" t="str">
            <v>Y</v>
          </cell>
        </row>
        <row r="2073">
          <cell r="D2073">
            <v>175</v>
          </cell>
          <cell r="F2073" t="str">
            <v>Y</v>
          </cell>
        </row>
        <row r="2074">
          <cell r="D2074">
            <v>5230</v>
          </cell>
          <cell r="F2074" t="str">
            <v>Y</v>
          </cell>
        </row>
        <row r="2075">
          <cell r="D2075">
            <v>150311.79999999999</v>
          </cell>
          <cell r="F2075" t="str">
            <v>Y</v>
          </cell>
        </row>
        <row r="2076">
          <cell r="D2076">
            <v>377</v>
          </cell>
          <cell r="F2076" t="str">
            <v>Y</v>
          </cell>
        </row>
        <row r="2077">
          <cell r="D2077">
            <v>663.47</v>
          </cell>
          <cell r="F2077" t="str">
            <v>Y</v>
          </cell>
        </row>
        <row r="2078">
          <cell r="D2078">
            <v>1990</v>
          </cell>
          <cell r="F2078" t="str">
            <v>Y</v>
          </cell>
        </row>
        <row r="2079">
          <cell r="D2079">
            <v>13980.99</v>
          </cell>
          <cell r="F2079" t="str">
            <v>Y</v>
          </cell>
        </row>
        <row r="2080">
          <cell r="D2080">
            <v>12426.12</v>
          </cell>
          <cell r="F2080" t="str">
            <v>Y</v>
          </cell>
        </row>
        <row r="2081">
          <cell r="D2081">
            <v>4278.75</v>
          </cell>
          <cell r="F2081" t="str">
            <v>Y</v>
          </cell>
        </row>
        <row r="2082">
          <cell r="D2082">
            <v>14591.95</v>
          </cell>
          <cell r="F2082" t="str">
            <v>Y</v>
          </cell>
        </row>
        <row r="2083">
          <cell r="D2083">
            <v>260</v>
          </cell>
          <cell r="F2083" t="str">
            <v>Y</v>
          </cell>
        </row>
        <row r="2084">
          <cell r="D2084">
            <v>4025</v>
          </cell>
          <cell r="F2084" t="str">
            <v>Y</v>
          </cell>
        </row>
        <row r="2085">
          <cell r="D2085">
            <v>1880</v>
          </cell>
          <cell r="F2085" t="str">
            <v>Y</v>
          </cell>
        </row>
        <row r="2086">
          <cell r="D2086">
            <v>135</v>
          </cell>
          <cell r="F2086" t="str">
            <v>Y</v>
          </cell>
        </row>
        <row r="2087">
          <cell r="D2087">
            <v>70</v>
          </cell>
          <cell r="F2087" t="str">
            <v>Y</v>
          </cell>
        </row>
        <row r="2088">
          <cell r="D2088">
            <v>343</v>
          </cell>
          <cell r="F2088" t="str">
            <v>Y</v>
          </cell>
        </row>
        <row r="2089">
          <cell r="D2089">
            <v>180</v>
          </cell>
          <cell r="F2089" t="str">
            <v>Y</v>
          </cell>
        </row>
        <row r="2090">
          <cell r="D2090">
            <v>650</v>
          </cell>
          <cell r="F2090" t="str">
            <v>Y</v>
          </cell>
        </row>
        <row r="2091">
          <cell r="D2091">
            <v>90</v>
          </cell>
          <cell r="F2091" t="str">
            <v>Y</v>
          </cell>
        </row>
        <row r="2092">
          <cell r="D2092">
            <v>640</v>
          </cell>
          <cell r="F2092" t="str">
            <v>Y</v>
          </cell>
        </row>
        <row r="2093">
          <cell r="D2093">
            <v>336</v>
          </cell>
          <cell r="F2093" t="str">
            <v>Y</v>
          </cell>
        </row>
        <row r="2094">
          <cell r="D2094">
            <v>324</v>
          </cell>
          <cell r="F2094" t="str">
            <v>Y</v>
          </cell>
        </row>
        <row r="2095">
          <cell r="D2095">
            <v>327</v>
          </cell>
          <cell r="F2095" t="str">
            <v>Y</v>
          </cell>
        </row>
        <row r="2096">
          <cell r="D2096">
            <v>17</v>
          </cell>
          <cell r="F2096" t="str">
            <v>Y</v>
          </cell>
        </row>
        <row r="2097">
          <cell r="D2097">
            <v>188</v>
          </cell>
          <cell r="F2097" t="str">
            <v>Y</v>
          </cell>
        </row>
        <row r="2098">
          <cell r="D2098">
            <v>180</v>
          </cell>
          <cell r="F2098" t="str">
            <v>Y</v>
          </cell>
        </row>
        <row r="2099">
          <cell r="D2099">
            <v>1622.5</v>
          </cell>
          <cell r="F2099" t="str">
            <v>Y</v>
          </cell>
        </row>
        <row r="2100">
          <cell r="D2100">
            <v>490</v>
          </cell>
          <cell r="F2100" t="str">
            <v>Y</v>
          </cell>
        </row>
        <row r="2101">
          <cell r="D2101">
            <v>447</v>
          </cell>
          <cell r="F2101" t="str">
            <v>Y</v>
          </cell>
        </row>
        <row r="2102">
          <cell r="D2102">
            <v>240</v>
          </cell>
          <cell r="F2102" t="str">
            <v>Y</v>
          </cell>
        </row>
        <row r="2103">
          <cell r="D2103">
            <v>23365.75</v>
          </cell>
          <cell r="F2103" t="str">
            <v>Y</v>
          </cell>
        </row>
        <row r="2104">
          <cell r="D2104">
            <v>11828.54</v>
          </cell>
          <cell r="F2104" t="str">
            <v>Y</v>
          </cell>
        </row>
        <row r="2105">
          <cell r="D2105">
            <v>1418</v>
          </cell>
          <cell r="F2105" t="str">
            <v>Y</v>
          </cell>
        </row>
        <row r="2106">
          <cell r="D2106">
            <v>2456</v>
          </cell>
          <cell r="F2106" t="str">
            <v>Y</v>
          </cell>
        </row>
        <row r="2107">
          <cell r="D2107">
            <v>324</v>
          </cell>
          <cell r="F2107" t="str">
            <v>Y</v>
          </cell>
        </row>
        <row r="2108">
          <cell r="D2108">
            <v>2155</v>
          </cell>
          <cell r="F2108" t="str">
            <v>Y</v>
          </cell>
        </row>
        <row r="2109">
          <cell r="D2109">
            <v>672</v>
          </cell>
          <cell r="F2109" t="str">
            <v>Y</v>
          </cell>
        </row>
        <row r="2110">
          <cell r="D2110">
            <v>30</v>
          </cell>
          <cell r="F2110" t="str">
            <v>Y</v>
          </cell>
        </row>
        <row r="2111">
          <cell r="D2111">
            <v>561</v>
          </cell>
          <cell r="F2111" t="str">
            <v>Y</v>
          </cell>
        </row>
        <row r="2112">
          <cell r="D2112">
            <v>702</v>
          </cell>
          <cell r="F2112" t="str">
            <v>Y</v>
          </cell>
        </row>
        <row r="2113">
          <cell r="D2113">
            <v>1243.5</v>
          </cell>
          <cell r="F2113" t="str">
            <v>Y</v>
          </cell>
        </row>
        <row r="2114">
          <cell r="D2114">
            <v>1303</v>
          </cell>
          <cell r="F2114" t="str">
            <v>Y</v>
          </cell>
        </row>
        <row r="2115">
          <cell r="D2115">
            <v>1136</v>
          </cell>
          <cell r="F2115" t="str">
            <v>Y</v>
          </cell>
        </row>
        <row r="2116">
          <cell r="D2116">
            <v>1000</v>
          </cell>
          <cell r="F2116" t="str">
            <v>Y</v>
          </cell>
        </row>
        <row r="2117">
          <cell r="D2117">
            <v>90</v>
          </cell>
          <cell r="F2117" t="str">
            <v>Y</v>
          </cell>
        </row>
        <row r="2118">
          <cell r="D2118">
            <v>247</v>
          </cell>
          <cell r="F2118" t="str">
            <v>Y</v>
          </cell>
        </row>
        <row r="2119">
          <cell r="D2119">
            <v>279</v>
          </cell>
          <cell r="F2119" t="str">
            <v>Y</v>
          </cell>
        </row>
        <row r="2120">
          <cell r="D2120">
            <v>3419</v>
          </cell>
          <cell r="F2120" t="str">
            <v>Y</v>
          </cell>
        </row>
        <row r="2121">
          <cell r="D2121">
            <v>322</v>
          </cell>
          <cell r="F2121" t="str">
            <v>Y</v>
          </cell>
        </row>
        <row r="2122">
          <cell r="D2122">
            <v>270</v>
          </cell>
          <cell r="F2122" t="str">
            <v>Y</v>
          </cell>
        </row>
        <row r="2123">
          <cell r="D2123">
            <v>1292</v>
          </cell>
          <cell r="F2123" t="str">
            <v>Y</v>
          </cell>
        </row>
        <row r="2124">
          <cell r="D2124">
            <v>2596</v>
          </cell>
          <cell r="F2124" t="str">
            <v>Y</v>
          </cell>
        </row>
        <row r="2125">
          <cell r="D2125">
            <v>152</v>
          </cell>
          <cell r="F2125" t="str">
            <v>Y</v>
          </cell>
        </row>
        <row r="2126">
          <cell r="D2126">
            <v>3165</v>
          </cell>
          <cell r="F2126" t="str">
            <v>Y</v>
          </cell>
        </row>
        <row r="2127">
          <cell r="D2127">
            <v>761</v>
          </cell>
          <cell r="F2127" t="str">
            <v>Y</v>
          </cell>
        </row>
        <row r="2128">
          <cell r="D2128">
            <v>2903.74</v>
          </cell>
          <cell r="F2128" t="str">
            <v>Y</v>
          </cell>
        </row>
        <row r="2129">
          <cell r="D2129">
            <v>1080</v>
          </cell>
          <cell r="F2129" t="str">
            <v>Y</v>
          </cell>
        </row>
        <row r="2130">
          <cell r="D2130">
            <v>539</v>
          </cell>
          <cell r="F2130" t="str">
            <v>Y</v>
          </cell>
        </row>
        <row r="2131">
          <cell r="D2131">
            <v>325</v>
          </cell>
          <cell r="F2131" t="str">
            <v>Y</v>
          </cell>
        </row>
        <row r="2132">
          <cell r="D2132">
            <v>1625</v>
          </cell>
          <cell r="F2132" t="str">
            <v>Y</v>
          </cell>
        </row>
        <row r="2133">
          <cell r="D2133">
            <v>589</v>
          </cell>
          <cell r="F2133" t="str">
            <v>Y</v>
          </cell>
        </row>
        <row r="2134">
          <cell r="D2134">
            <v>120</v>
          </cell>
          <cell r="F2134" t="str">
            <v>Y</v>
          </cell>
        </row>
        <row r="2135">
          <cell r="D2135">
            <v>458</v>
          </cell>
          <cell r="F2135" t="str">
            <v>Y</v>
          </cell>
        </row>
        <row r="2136">
          <cell r="D2136">
            <v>342</v>
          </cell>
          <cell r="F2136" t="str">
            <v>Y</v>
          </cell>
        </row>
        <row r="2137">
          <cell r="D2137">
            <v>3223</v>
          </cell>
          <cell r="F2137" t="str">
            <v>Y</v>
          </cell>
        </row>
        <row r="2138">
          <cell r="D2138">
            <v>1696</v>
          </cell>
          <cell r="F2138" t="str">
            <v>Y</v>
          </cell>
        </row>
        <row r="2139">
          <cell r="D2139">
            <v>195</v>
          </cell>
          <cell r="F2139" t="str">
            <v>Y</v>
          </cell>
        </row>
        <row r="2140">
          <cell r="D2140">
            <v>656.78</v>
          </cell>
          <cell r="F2140" t="str">
            <v>Y</v>
          </cell>
        </row>
        <row r="2141">
          <cell r="D2141">
            <v>355</v>
          </cell>
          <cell r="F2141" t="str">
            <v>Y</v>
          </cell>
        </row>
        <row r="2142">
          <cell r="D2142">
            <v>200</v>
          </cell>
          <cell r="F2142" t="str">
            <v>Y</v>
          </cell>
        </row>
        <row r="2143">
          <cell r="D2143">
            <v>105</v>
          </cell>
          <cell r="F2143" t="str">
            <v>Y</v>
          </cell>
        </row>
        <row r="2144">
          <cell r="D2144">
            <v>232</v>
          </cell>
          <cell r="F2144" t="str">
            <v>Y</v>
          </cell>
        </row>
        <row r="2145">
          <cell r="D2145">
            <v>180</v>
          </cell>
          <cell r="F2145" t="str">
            <v>Y</v>
          </cell>
        </row>
        <row r="2146">
          <cell r="D2146">
            <v>2372</v>
          </cell>
          <cell r="F2146" t="str">
            <v>Y</v>
          </cell>
        </row>
        <row r="2147">
          <cell r="D2147">
            <v>210</v>
          </cell>
          <cell r="F2147" t="str">
            <v>Y</v>
          </cell>
        </row>
        <row r="2148">
          <cell r="D2148">
            <v>682</v>
          </cell>
          <cell r="F2148" t="str">
            <v>Y</v>
          </cell>
        </row>
        <row r="2149">
          <cell r="D2149">
            <v>1175</v>
          </cell>
          <cell r="F2149" t="str">
            <v>Y</v>
          </cell>
        </row>
        <row r="2150">
          <cell r="D2150">
            <v>2859</v>
          </cell>
          <cell r="F2150" t="str">
            <v>Y</v>
          </cell>
        </row>
        <row r="2151">
          <cell r="D2151">
            <v>1227</v>
          </cell>
          <cell r="F2151" t="str">
            <v>Y</v>
          </cell>
        </row>
        <row r="2152">
          <cell r="D2152">
            <v>490</v>
          </cell>
          <cell r="F2152" t="str">
            <v>Y</v>
          </cell>
        </row>
        <row r="2153">
          <cell r="D2153">
            <v>8065</v>
          </cell>
          <cell r="F2153" t="str">
            <v>Y</v>
          </cell>
        </row>
        <row r="2154">
          <cell r="D2154">
            <v>1948</v>
          </cell>
          <cell r="F2154" t="str">
            <v>Y</v>
          </cell>
        </row>
        <row r="2155">
          <cell r="D2155">
            <v>45</v>
          </cell>
          <cell r="F2155" t="str">
            <v>Y</v>
          </cell>
        </row>
        <row r="2156">
          <cell r="D2156">
            <v>310</v>
          </cell>
          <cell r="F2156" t="str">
            <v>Y</v>
          </cell>
        </row>
        <row r="2157">
          <cell r="D2157">
            <v>745</v>
          </cell>
          <cell r="F2157" t="str">
            <v>Y</v>
          </cell>
        </row>
        <row r="2158">
          <cell r="D2158">
            <v>325</v>
          </cell>
          <cell r="F2158" t="str">
            <v>Y</v>
          </cell>
        </row>
        <row r="2159">
          <cell r="D2159">
            <v>270</v>
          </cell>
          <cell r="F2159" t="str">
            <v>Y</v>
          </cell>
        </row>
        <row r="2160">
          <cell r="D2160">
            <v>1892</v>
          </cell>
          <cell r="F2160" t="str">
            <v>Y</v>
          </cell>
        </row>
        <row r="2161">
          <cell r="D2161">
            <v>495</v>
          </cell>
          <cell r="F2161" t="str">
            <v>Y</v>
          </cell>
        </row>
        <row r="2162">
          <cell r="D2162">
            <v>5548</v>
          </cell>
          <cell r="F2162" t="str">
            <v>Y</v>
          </cell>
        </row>
        <row r="2163">
          <cell r="D2163">
            <v>241</v>
          </cell>
          <cell r="F2163" t="str">
            <v>Y</v>
          </cell>
        </row>
        <row r="2164">
          <cell r="D2164">
            <v>504</v>
          </cell>
          <cell r="F2164" t="str">
            <v>Y</v>
          </cell>
        </row>
        <row r="2165">
          <cell r="D2165">
            <v>136.5</v>
          </cell>
          <cell r="F2165" t="str">
            <v>Y</v>
          </cell>
        </row>
        <row r="2166">
          <cell r="D2166">
            <v>411.75</v>
          </cell>
          <cell r="F2166" t="str">
            <v>Y</v>
          </cell>
        </row>
        <row r="2167">
          <cell r="D2167">
            <v>708</v>
          </cell>
          <cell r="F2167" t="str">
            <v>Y</v>
          </cell>
        </row>
        <row r="2168">
          <cell r="D2168">
            <v>112</v>
          </cell>
          <cell r="F2168" t="str">
            <v>Y</v>
          </cell>
        </row>
        <row r="2169">
          <cell r="D2169">
            <v>671</v>
          </cell>
          <cell r="F2169" t="str">
            <v>Y</v>
          </cell>
        </row>
        <row r="2170">
          <cell r="D2170">
            <v>475</v>
          </cell>
          <cell r="F2170" t="str">
            <v>Y</v>
          </cell>
        </row>
        <row r="2171">
          <cell r="D2171">
            <v>365</v>
          </cell>
          <cell r="F2171" t="str">
            <v>Y</v>
          </cell>
        </row>
        <row r="2172">
          <cell r="D2172">
            <v>1090</v>
          </cell>
          <cell r="F2172" t="str">
            <v>Y</v>
          </cell>
        </row>
        <row r="2173">
          <cell r="D2173">
            <v>5665</v>
          </cell>
          <cell r="F2173" t="str">
            <v>Y</v>
          </cell>
        </row>
        <row r="2174">
          <cell r="D2174">
            <v>3883</v>
          </cell>
          <cell r="F2174" t="str">
            <v>Y</v>
          </cell>
        </row>
        <row r="2175">
          <cell r="D2175">
            <v>2783</v>
          </cell>
          <cell r="F2175" t="str">
            <v>Y</v>
          </cell>
        </row>
        <row r="2176">
          <cell r="D2176">
            <v>6744.47</v>
          </cell>
          <cell r="F2176" t="str">
            <v>Y</v>
          </cell>
        </row>
        <row r="2177">
          <cell r="D2177">
            <v>207</v>
          </cell>
          <cell r="F2177" t="str">
            <v>Y</v>
          </cell>
        </row>
        <row r="2178">
          <cell r="D2178">
            <v>1118</v>
          </cell>
          <cell r="F2178" t="str">
            <v>Y</v>
          </cell>
        </row>
        <row r="2179">
          <cell r="D2179">
            <v>241</v>
          </cell>
          <cell r="F2179" t="str">
            <v>Y</v>
          </cell>
        </row>
        <row r="2180">
          <cell r="D2180">
            <v>186</v>
          </cell>
          <cell r="F2180" t="str">
            <v>Y</v>
          </cell>
        </row>
        <row r="2181">
          <cell r="D2181">
            <v>364</v>
          </cell>
          <cell r="F2181" t="str">
            <v>Y</v>
          </cell>
        </row>
        <row r="2182">
          <cell r="D2182">
            <v>451</v>
          </cell>
          <cell r="F2182" t="str">
            <v>Y</v>
          </cell>
        </row>
        <row r="2183">
          <cell r="D2183">
            <v>270</v>
          </cell>
          <cell r="F2183" t="str">
            <v>Y</v>
          </cell>
        </row>
        <row r="2184">
          <cell r="D2184">
            <v>1361.7</v>
          </cell>
          <cell r="F2184" t="str">
            <v>Y</v>
          </cell>
        </row>
        <row r="2185">
          <cell r="D2185">
            <v>70</v>
          </cell>
          <cell r="F2185" t="str">
            <v>Y</v>
          </cell>
        </row>
        <row r="2186">
          <cell r="D2186">
            <v>410</v>
          </cell>
          <cell r="F2186" t="str">
            <v>Y</v>
          </cell>
        </row>
        <row r="2187">
          <cell r="D2187">
            <v>3073</v>
          </cell>
          <cell r="F2187" t="str">
            <v>Y</v>
          </cell>
        </row>
        <row r="2188">
          <cell r="D2188">
            <v>163.34</v>
          </cell>
          <cell r="F2188" t="str">
            <v>Y</v>
          </cell>
        </row>
        <row r="2189">
          <cell r="D2189">
            <v>362</v>
          </cell>
          <cell r="F2189" t="str">
            <v>Y</v>
          </cell>
        </row>
        <row r="2190">
          <cell r="D2190">
            <v>306</v>
          </cell>
          <cell r="F2190" t="str">
            <v>Y</v>
          </cell>
        </row>
        <row r="2191">
          <cell r="D2191">
            <v>1223</v>
          </cell>
          <cell r="F2191" t="str">
            <v>Y</v>
          </cell>
        </row>
        <row r="2192">
          <cell r="D2192">
            <v>140</v>
          </cell>
          <cell r="F2192" t="str">
            <v>Y</v>
          </cell>
        </row>
        <row r="2193">
          <cell r="D2193">
            <v>65</v>
          </cell>
          <cell r="F2193" t="str">
            <v>Y</v>
          </cell>
        </row>
        <row r="2194">
          <cell r="D2194">
            <v>120</v>
          </cell>
          <cell r="F2194" t="str">
            <v>Y</v>
          </cell>
        </row>
        <row r="2195">
          <cell r="D2195">
            <v>2565</v>
          </cell>
          <cell r="F2195" t="str">
            <v>Y</v>
          </cell>
        </row>
        <row r="2196">
          <cell r="D2196">
            <v>33879.24</v>
          </cell>
          <cell r="F2196" t="str">
            <v>Y</v>
          </cell>
        </row>
        <row r="2197">
          <cell r="D2197">
            <v>10374</v>
          </cell>
          <cell r="F2197" t="str">
            <v>Y</v>
          </cell>
        </row>
        <row r="2198">
          <cell r="D2198">
            <v>141</v>
          </cell>
          <cell r="F2198" t="str">
            <v>Y</v>
          </cell>
        </row>
        <row r="2199">
          <cell r="D2199">
            <v>721</v>
          </cell>
          <cell r="F2199" t="str">
            <v>Y</v>
          </cell>
        </row>
        <row r="2200">
          <cell r="D2200">
            <v>3234</v>
          </cell>
          <cell r="F2200" t="str">
            <v>Y</v>
          </cell>
        </row>
        <row r="2201">
          <cell r="D2201">
            <v>60</v>
          </cell>
          <cell r="F2201" t="str">
            <v>Y</v>
          </cell>
        </row>
        <row r="2202">
          <cell r="D2202">
            <v>2148</v>
          </cell>
          <cell r="F2202" t="str">
            <v>Y</v>
          </cell>
        </row>
        <row r="2203">
          <cell r="D2203">
            <v>172</v>
          </cell>
          <cell r="F2203" t="str">
            <v>Y</v>
          </cell>
        </row>
        <row r="2204">
          <cell r="D2204">
            <v>58.92</v>
          </cell>
          <cell r="F2204" t="str">
            <v>Y</v>
          </cell>
        </row>
        <row r="2205">
          <cell r="D2205">
            <v>4448</v>
          </cell>
          <cell r="F2205" t="str">
            <v>Y</v>
          </cell>
        </row>
        <row r="2206">
          <cell r="D2206">
            <v>95</v>
          </cell>
          <cell r="F2206" t="str">
            <v>Y</v>
          </cell>
        </row>
        <row r="2207">
          <cell r="D2207">
            <v>52</v>
          </cell>
          <cell r="F2207" t="str">
            <v>Y</v>
          </cell>
        </row>
        <row r="2208">
          <cell r="D2208">
            <v>2806</v>
          </cell>
          <cell r="F2208" t="str">
            <v>Y</v>
          </cell>
        </row>
        <row r="2209">
          <cell r="D2209">
            <v>307</v>
          </cell>
          <cell r="F2209" t="str">
            <v>Y</v>
          </cell>
        </row>
        <row r="2210">
          <cell r="D2210">
            <v>240</v>
          </cell>
          <cell r="F2210" t="str">
            <v>Y</v>
          </cell>
        </row>
        <row r="2211">
          <cell r="D2211">
            <v>2125</v>
          </cell>
          <cell r="F2211" t="str">
            <v>Y</v>
          </cell>
        </row>
        <row r="2212">
          <cell r="D2212">
            <v>60</v>
          </cell>
          <cell r="F2212" t="str">
            <v>Y</v>
          </cell>
        </row>
        <row r="2213">
          <cell r="D2213">
            <v>1599</v>
          </cell>
          <cell r="F2213" t="str">
            <v>Y</v>
          </cell>
        </row>
        <row r="2214">
          <cell r="D2214">
            <v>2252</v>
          </cell>
          <cell r="F2214" t="str">
            <v>Y</v>
          </cell>
        </row>
        <row r="2215">
          <cell r="D2215">
            <v>269</v>
          </cell>
          <cell r="F2215" t="str">
            <v>Y</v>
          </cell>
        </row>
        <row r="2216">
          <cell r="D2216">
            <v>635</v>
          </cell>
          <cell r="F2216" t="str">
            <v>Y</v>
          </cell>
        </row>
        <row r="2217">
          <cell r="D2217">
            <v>885</v>
          </cell>
          <cell r="F2217" t="str">
            <v>Y</v>
          </cell>
        </row>
        <row r="2218">
          <cell r="D2218">
            <v>8363.0300000000007</v>
          </cell>
          <cell r="F2218" t="str">
            <v>Y</v>
          </cell>
        </row>
        <row r="2219">
          <cell r="D2219">
            <v>25</v>
          </cell>
          <cell r="F2219" t="str">
            <v>Y</v>
          </cell>
        </row>
        <row r="2220">
          <cell r="D2220">
            <v>957</v>
          </cell>
          <cell r="F2220" t="str">
            <v>Y</v>
          </cell>
        </row>
        <row r="2221">
          <cell r="D2221">
            <v>400</v>
          </cell>
          <cell r="F2221" t="str">
            <v>Y</v>
          </cell>
        </row>
        <row r="2222">
          <cell r="D2222">
            <v>1495</v>
          </cell>
          <cell r="F2222" t="str">
            <v>Y</v>
          </cell>
        </row>
        <row r="2223">
          <cell r="D2223">
            <v>752</v>
          </cell>
          <cell r="F2223" t="str">
            <v>Y</v>
          </cell>
        </row>
        <row r="2224">
          <cell r="D2224">
            <v>180</v>
          </cell>
          <cell r="F2224" t="str">
            <v>Y</v>
          </cell>
        </row>
        <row r="2225">
          <cell r="D2225">
            <v>270</v>
          </cell>
          <cell r="F2225" t="str">
            <v>Y</v>
          </cell>
        </row>
        <row r="2226">
          <cell r="D2226">
            <v>510</v>
          </cell>
          <cell r="F2226" t="str">
            <v>Y</v>
          </cell>
        </row>
        <row r="2227">
          <cell r="D2227">
            <v>679</v>
          </cell>
          <cell r="F2227" t="str">
            <v>Y</v>
          </cell>
        </row>
        <row r="2228">
          <cell r="D2228">
            <v>538.29999999999995</v>
          </cell>
          <cell r="F2228" t="str">
            <v>Y</v>
          </cell>
        </row>
        <row r="2229">
          <cell r="D2229">
            <v>2305</v>
          </cell>
          <cell r="F2229" t="str">
            <v>Y</v>
          </cell>
        </row>
        <row r="2230">
          <cell r="D2230">
            <v>935</v>
          </cell>
          <cell r="F2230" t="str">
            <v>Y</v>
          </cell>
        </row>
        <row r="2231">
          <cell r="D2231">
            <v>1972.71</v>
          </cell>
          <cell r="F2231" t="str">
            <v>Y</v>
          </cell>
        </row>
        <row r="2232">
          <cell r="D2232">
            <v>82</v>
          </cell>
          <cell r="F2232" t="str">
            <v>Y</v>
          </cell>
        </row>
        <row r="2233">
          <cell r="D2233">
            <v>10838.4</v>
          </cell>
          <cell r="F2233" t="str">
            <v>Y</v>
          </cell>
        </row>
        <row r="2234">
          <cell r="D2234">
            <v>484</v>
          </cell>
          <cell r="F2234" t="str">
            <v>Y</v>
          </cell>
        </row>
        <row r="2235">
          <cell r="D2235">
            <v>6831</v>
          </cell>
          <cell r="F2235" t="str">
            <v>Y</v>
          </cell>
        </row>
        <row r="2236">
          <cell r="D2236">
            <v>117</v>
          </cell>
          <cell r="F2236" t="str">
            <v>Y</v>
          </cell>
        </row>
        <row r="2237">
          <cell r="D2237">
            <v>173</v>
          </cell>
          <cell r="F2237" t="str">
            <v>Y</v>
          </cell>
        </row>
        <row r="2238">
          <cell r="D2238">
            <v>660</v>
          </cell>
          <cell r="F2238" t="str">
            <v>Y</v>
          </cell>
        </row>
        <row r="2239">
          <cell r="D2239">
            <v>5157</v>
          </cell>
          <cell r="F2239" t="str">
            <v>Y</v>
          </cell>
        </row>
        <row r="2240">
          <cell r="D2240">
            <v>817</v>
          </cell>
          <cell r="F2240" t="str">
            <v>Y</v>
          </cell>
        </row>
        <row r="2241">
          <cell r="D2241">
            <v>569</v>
          </cell>
          <cell r="F2241" t="str">
            <v>Y</v>
          </cell>
        </row>
        <row r="2242">
          <cell r="D2242">
            <v>235</v>
          </cell>
          <cell r="F2242" t="str">
            <v>Y</v>
          </cell>
        </row>
        <row r="2243">
          <cell r="D2243">
            <v>175</v>
          </cell>
          <cell r="F2243" t="str">
            <v>Y</v>
          </cell>
        </row>
        <row r="2244">
          <cell r="D2244">
            <v>1068</v>
          </cell>
          <cell r="F2244" t="str">
            <v>Y</v>
          </cell>
        </row>
        <row r="2245">
          <cell r="D2245">
            <v>3990</v>
          </cell>
          <cell r="F2245" t="str">
            <v>Y</v>
          </cell>
        </row>
        <row r="2246">
          <cell r="D2246">
            <v>13183.97</v>
          </cell>
          <cell r="F2246" t="str">
            <v>Y</v>
          </cell>
        </row>
        <row r="2247">
          <cell r="D2247">
            <v>447</v>
          </cell>
          <cell r="F2247" t="str">
            <v>Y</v>
          </cell>
        </row>
        <row r="2248">
          <cell r="D2248">
            <v>125</v>
          </cell>
          <cell r="F2248" t="str">
            <v>Y</v>
          </cell>
        </row>
        <row r="2249">
          <cell r="D2249">
            <v>154</v>
          </cell>
          <cell r="F2249" t="str">
            <v>Y</v>
          </cell>
        </row>
        <row r="2250">
          <cell r="D2250">
            <v>3886</v>
          </cell>
          <cell r="F2250" t="str">
            <v>Y</v>
          </cell>
        </row>
        <row r="2251">
          <cell r="D2251">
            <v>2095.5</v>
          </cell>
          <cell r="F2251" t="str">
            <v>Y</v>
          </cell>
        </row>
        <row r="2252">
          <cell r="D2252">
            <v>1037</v>
          </cell>
          <cell r="F2252" t="str">
            <v>Y</v>
          </cell>
        </row>
        <row r="2253">
          <cell r="D2253">
            <v>2670</v>
          </cell>
          <cell r="F2253" t="str">
            <v>Y</v>
          </cell>
        </row>
        <row r="2254">
          <cell r="D2254">
            <v>80</v>
          </cell>
          <cell r="F2254" t="str">
            <v>Y</v>
          </cell>
        </row>
        <row r="2255">
          <cell r="D2255">
            <v>668</v>
          </cell>
          <cell r="F2255" t="str">
            <v>Y</v>
          </cell>
        </row>
        <row r="2256">
          <cell r="D2256">
            <v>3418</v>
          </cell>
          <cell r="F2256" t="str">
            <v>Y</v>
          </cell>
        </row>
        <row r="2257">
          <cell r="D2257">
            <v>2823.8</v>
          </cell>
          <cell r="F2257" t="str">
            <v>Y</v>
          </cell>
        </row>
        <row r="2258">
          <cell r="D2258">
            <v>1441</v>
          </cell>
          <cell r="F2258" t="str">
            <v>Y</v>
          </cell>
        </row>
        <row r="2259">
          <cell r="D2259">
            <v>237</v>
          </cell>
          <cell r="F2259" t="str">
            <v>Y</v>
          </cell>
        </row>
        <row r="2260">
          <cell r="D2260">
            <v>1027</v>
          </cell>
          <cell r="F2260" t="str">
            <v>Y</v>
          </cell>
        </row>
        <row r="2261">
          <cell r="D2261">
            <v>1035</v>
          </cell>
          <cell r="F2261" t="str">
            <v>Y</v>
          </cell>
        </row>
        <row r="2262">
          <cell r="D2262">
            <v>158</v>
          </cell>
          <cell r="F2262" t="str">
            <v>Y</v>
          </cell>
        </row>
        <row r="2263">
          <cell r="D2263">
            <v>15688.54</v>
          </cell>
          <cell r="F2263" t="str">
            <v>Y</v>
          </cell>
        </row>
        <row r="2264">
          <cell r="D2264">
            <v>8147</v>
          </cell>
          <cell r="F2264" t="str">
            <v>Y</v>
          </cell>
        </row>
        <row r="2265">
          <cell r="D2265">
            <v>229</v>
          </cell>
          <cell r="F2265" t="str">
            <v>Y</v>
          </cell>
        </row>
        <row r="2266">
          <cell r="D2266">
            <v>1845</v>
          </cell>
          <cell r="F2266" t="str">
            <v>Y</v>
          </cell>
        </row>
        <row r="2267">
          <cell r="D2267">
            <v>170.75</v>
          </cell>
          <cell r="F2267" t="str">
            <v>Y</v>
          </cell>
        </row>
        <row r="2268">
          <cell r="D2268">
            <v>203</v>
          </cell>
          <cell r="F2268" t="str">
            <v>Y</v>
          </cell>
        </row>
        <row r="2269">
          <cell r="D2269">
            <v>540</v>
          </cell>
          <cell r="F2269" t="str">
            <v>Y</v>
          </cell>
        </row>
        <row r="2270">
          <cell r="D2270">
            <v>2488</v>
          </cell>
          <cell r="F2270" t="str">
            <v>Y</v>
          </cell>
        </row>
        <row r="2271">
          <cell r="D2271">
            <v>75</v>
          </cell>
          <cell r="F2271" t="str">
            <v>Y</v>
          </cell>
        </row>
        <row r="2272">
          <cell r="D2272">
            <v>85</v>
          </cell>
          <cell r="F2272" t="str">
            <v>Y</v>
          </cell>
        </row>
        <row r="2273">
          <cell r="D2273">
            <v>65</v>
          </cell>
          <cell r="F2273" t="str">
            <v>Y</v>
          </cell>
        </row>
        <row r="2274">
          <cell r="D2274">
            <v>118</v>
          </cell>
          <cell r="F2274" t="str">
            <v>Y</v>
          </cell>
        </row>
        <row r="2275">
          <cell r="D2275">
            <v>911.17</v>
          </cell>
          <cell r="F2275" t="str">
            <v>Y</v>
          </cell>
        </row>
        <row r="2276">
          <cell r="D2276">
            <v>90</v>
          </cell>
          <cell r="F2276" t="str">
            <v>Y</v>
          </cell>
        </row>
        <row r="2277">
          <cell r="D2277">
            <v>7302.57</v>
          </cell>
          <cell r="F2277" t="str">
            <v>Y</v>
          </cell>
        </row>
        <row r="2278">
          <cell r="D2278">
            <v>39919.9</v>
          </cell>
          <cell r="F2278" t="str">
            <v>Y</v>
          </cell>
        </row>
        <row r="2279">
          <cell r="D2279">
            <v>282385.26</v>
          </cell>
          <cell r="F2279" t="str">
            <v>Y</v>
          </cell>
        </row>
        <row r="2280">
          <cell r="D2280">
            <v>149</v>
          </cell>
          <cell r="F2280" t="str">
            <v>Y</v>
          </cell>
        </row>
        <row r="2281">
          <cell r="D2281">
            <v>2689.11</v>
          </cell>
          <cell r="F2281" t="str">
            <v>Y</v>
          </cell>
        </row>
        <row r="2282">
          <cell r="D2282">
            <v>1770</v>
          </cell>
          <cell r="F2282" t="str">
            <v>Y</v>
          </cell>
        </row>
        <row r="2283">
          <cell r="D2283">
            <v>14086</v>
          </cell>
          <cell r="F2283" t="str">
            <v>Y</v>
          </cell>
        </row>
        <row r="2284">
          <cell r="D2284">
            <v>90</v>
          </cell>
          <cell r="F2284" t="str">
            <v>Y</v>
          </cell>
        </row>
        <row r="2285">
          <cell r="D2285">
            <v>215</v>
          </cell>
          <cell r="F2285" t="str">
            <v>Y</v>
          </cell>
        </row>
        <row r="2286">
          <cell r="D2286">
            <v>5059</v>
          </cell>
          <cell r="F2286" t="str">
            <v>Y</v>
          </cell>
        </row>
        <row r="2287">
          <cell r="D2287">
            <v>3501</v>
          </cell>
          <cell r="F2287" t="str">
            <v>Y</v>
          </cell>
        </row>
        <row r="2288">
          <cell r="D2288">
            <v>320</v>
          </cell>
          <cell r="F2288" t="str">
            <v>Y</v>
          </cell>
        </row>
        <row r="2289">
          <cell r="D2289">
            <v>165</v>
          </cell>
          <cell r="F2289" t="str">
            <v>Y</v>
          </cell>
        </row>
        <row r="2290">
          <cell r="D2290">
            <v>30566.1</v>
          </cell>
          <cell r="F2290" t="str">
            <v>Y</v>
          </cell>
        </row>
        <row r="2291">
          <cell r="D2291">
            <v>705</v>
          </cell>
          <cell r="F2291" t="str">
            <v>Y</v>
          </cell>
        </row>
        <row r="2292">
          <cell r="D2292">
            <v>125</v>
          </cell>
          <cell r="F2292" t="str">
            <v>Y</v>
          </cell>
        </row>
        <row r="2293">
          <cell r="D2293">
            <v>73424.600000000006</v>
          </cell>
          <cell r="F2293" t="str">
            <v>Y</v>
          </cell>
        </row>
        <row r="2294">
          <cell r="D2294">
            <v>4647</v>
          </cell>
          <cell r="F2294" t="str">
            <v>Y</v>
          </cell>
        </row>
        <row r="2295">
          <cell r="D2295">
            <v>1139</v>
          </cell>
          <cell r="F2295" t="str">
            <v>Y</v>
          </cell>
        </row>
        <row r="2296">
          <cell r="D2296">
            <v>1376</v>
          </cell>
          <cell r="F2296" t="str">
            <v>Y</v>
          </cell>
        </row>
        <row r="2297">
          <cell r="D2297">
            <v>27423.22</v>
          </cell>
          <cell r="F2297" t="str">
            <v>Y</v>
          </cell>
        </row>
        <row r="2298">
          <cell r="D2298">
            <v>615</v>
          </cell>
          <cell r="F2298" t="str">
            <v>Y</v>
          </cell>
        </row>
        <row r="2299">
          <cell r="D2299">
            <v>228</v>
          </cell>
          <cell r="F2299" t="str">
            <v>Y</v>
          </cell>
        </row>
        <row r="2300">
          <cell r="D2300">
            <v>432</v>
          </cell>
          <cell r="F2300" t="str">
            <v>Y</v>
          </cell>
        </row>
        <row r="2301">
          <cell r="D2301">
            <v>112</v>
          </cell>
          <cell r="F2301" t="str">
            <v>Y</v>
          </cell>
        </row>
        <row r="2302">
          <cell r="D2302">
            <v>224.5</v>
          </cell>
          <cell r="F2302" t="str">
            <v>Y</v>
          </cell>
        </row>
        <row r="2303">
          <cell r="D2303">
            <v>426</v>
          </cell>
          <cell r="F2303" t="str">
            <v>Y</v>
          </cell>
        </row>
        <row r="2304">
          <cell r="D2304">
            <v>817</v>
          </cell>
          <cell r="F2304" t="str">
            <v>Y</v>
          </cell>
        </row>
        <row r="2305">
          <cell r="D2305">
            <v>3648</v>
          </cell>
          <cell r="F2305" t="str">
            <v>Y</v>
          </cell>
        </row>
        <row r="2306">
          <cell r="D2306">
            <v>1632</v>
          </cell>
          <cell r="F2306" t="str">
            <v>Y</v>
          </cell>
        </row>
        <row r="2307">
          <cell r="D2307">
            <v>1991</v>
          </cell>
          <cell r="F2307" t="str">
            <v>Y</v>
          </cell>
        </row>
        <row r="2308">
          <cell r="D2308">
            <v>4001</v>
          </cell>
          <cell r="F2308" t="str">
            <v>Y</v>
          </cell>
        </row>
        <row r="2309">
          <cell r="D2309">
            <v>8217</v>
          </cell>
          <cell r="F2309" t="str">
            <v>Y</v>
          </cell>
        </row>
        <row r="2310">
          <cell r="D2310">
            <v>4716.8999999999996</v>
          </cell>
          <cell r="F2310" t="str">
            <v>Y</v>
          </cell>
        </row>
        <row r="2311">
          <cell r="D2311">
            <v>130</v>
          </cell>
          <cell r="F2311" t="str">
            <v>Y</v>
          </cell>
        </row>
        <row r="2312">
          <cell r="D2312">
            <v>2692.3</v>
          </cell>
          <cell r="F2312" t="str">
            <v>Y</v>
          </cell>
        </row>
        <row r="2313">
          <cell r="D2313">
            <v>11</v>
          </cell>
          <cell r="F2313" t="str">
            <v>Y</v>
          </cell>
        </row>
        <row r="2314">
          <cell r="D2314">
            <v>11290</v>
          </cell>
          <cell r="F2314" t="str">
            <v>Y</v>
          </cell>
        </row>
        <row r="2315">
          <cell r="D2315">
            <v>1107</v>
          </cell>
          <cell r="F2315" t="str">
            <v>Y</v>
          </cell>
        </row>
        <row r="2316">
          <cell r="D2316">
            <v>457</v>
          </cell>
          <cell r="F2316" t="str">
            <v>Y</v>
          </cell>
        </row>
        <row r="2317">
          <cell r="D2317">
            <v>1700</v>
          </cell>
          <cell r="F2317" t="str">
            <v>Y</v>
          </cell>
        </row>
        <row r="2318">
          <cell r="D2318">
            <v>1440</v>
          </cell>
          <cell r="F2318" t="str">
            <v>Y</v>
          </cell>
        </row>
        <row r="2319">
          <cell r="D2319">
            <v>1040</v>
          </cell>
          <cell r="F2319" t="str">
            <v>Y</v>
          </cell>
        </row>
        <row r="2320">
          <cell r="D2320">
            <v>21310</v>
          </cell>
          <cell r="F2320" t="str">
            <v>Y</v>
          </cell>
        </row>
        <row r="2321">
          <cell r="D2321">
            <v>21434.32</v>
          </cell>
          <cell r="F2321" t="str">
            <v>Y</v>
          </cell>
        </row>
        <row r="2322">
          <cell r="D2322">
            <v>757</v>
          </cell>
          <cell r="F2322" t="str">
            <v>Y</v>
          </cell>
        </row>
        <row r="2323">
          <cell r="D2323">
            <v>18645</v>
          </cell>
          <cell r="F2323" t="str">
            <v>Y</v>
          </cell>
        </row>
        <row r="2324">
          <cell r="D2324">
            <v>1520</v>
          </cell>
          <cell r="F2324" t="str">
            <v>Y</v>
          </cell>
        </row>
        <row r="2325">
          <cell r="D2325">
            <v>357</v>
          </cell>
          <cell r="F2325" t="str">
            <v>Y</v>
          </cell>
        </row>
        <row r="2326">
          <cell r="D2326">
            <v>83</v>
          </cell>
          <cell r="F2326" t="str">
            <v>Y</v>
          </cell>
        </row>
        <row r="2327">
          <cell r="D2327">
            <v>2351</v>
          </cell>
          <cell r="F2327" t="str">
            <v>Y</v>
          </cell>
        </row>
        <row r="2328">
          <cell r="D2328">
            <v>2242</v>
          </cell>
          <cell r="F2328" t="str">
            <v>Y</v>
          </cell>
        </row>
        <row r="2329">
          <cell r="D2329">
            <v>75</v>
          </cell>
          <cell r="F2329" t="str">
            <v>Y</v>
          </cell>
        </row>
        <row r="2330">
          <cell r="D2330">
            <v>1887.1</v>
          </cell>
          <cell r="F2330" t="str">
            <v>Y</v>
          </cell>
        </row>
        <row r="2331">
          <cell r="D2331">
            <v>773</v>
          </cell>
          <cell r="F2331" t="str">
            <v>Y</v>
          </cell>
        </row>
        <row r="2332">
          <cell r="D2332">
            <v>1222</v>
          </cell>
          <cell r="F2332" t="str">
            <v>Y</v>
          </cell>
        </row>
        <row r="2333">
          <cell r="D2333">
            <v>680</v>
          </cell>
          <cell r="F2333" t="str">
            <v>Y</v>
          </cell>
        </row>
        <row r="2334">
          <cell r="D2334">
            <v>1807</v>
          </cell>
          <cell r="F2334" t="str">
            <v>Y</v>
          </cell>
        </row>
        <row r="2335">
          <cell r="D2335">
            <v>183.5</v>
          </cell>
          <cell r="F2335" t="str">
            <v>Y</v>
          </cell>
        </row>
        <row r="2336">
          <cell r="D2336">
            <v>32026</v>
          </cell>
          <cell r="F2336" t="str">
            <v>Y</v>
          </cell>
        </row>
        <row r="2337">
          <cell r="D2337">
            <v>906</v>
          </cell>
          <cell r="F2337" t="str">
            <v>Y</v>
          </cell>
        </row>
        <row r="2338">
          <cell r="D2338">
            <v>325</v>
          </cell>
          <cell r="F2338" t="str">
            <v>Y</v>
          </cell>
        </row>
        <row r="2339">
          <cell r="D2339">
            <v>25</v>
          </cell>
          <cell r="F2339" t="str">
            <v>Y</v>
          </cell>
        </row>
        <row r="2340">
          <cell r="D2340">
            <v>92</v>
          </cell>
          <cell r="F2340" t="str">
            <v>Y</v>
          </cell>
        </row>
        <row r="2341">
          <cell r="D2341">
            <v>1852</v>
          </cell>
          <cell r="F2341" t="str">
            <v>Y</v>
          </cell>
        </row>
        <row r="2342">
          <cell r="D2342">
            <v>19943.169999999998</v>
          </cell>
          <cell r="F2342" t="str">
            <v>Y</v>
          </cell>
        </row>
        <row r="2343">
          <cell r="D2343">
            <v>1920</v>
          </cell>
          <cell r="F2343" t="str">
            <v>Y</v>
          </cell>
        </row>
        <row r="2344">
          <cell r="D2344">
            <v>9210</v>
          </cell>
          <cell r="F2344" t="str">
            <v>Y</v>
          </cell>
        </row>
        <row r="2345">
          <cell r="D2345">
            <v>340</v>
          </cell>
          <cell r="F2345" t="str">
            <v>Y</v>
          </cell>
        </row>
        <row r="2346">
          <cell r="D2346">
            <v>6297.5</v>
          </cell>
          <cell r="F2346" t="str">
            <v>Y</v>
          </cell>
        </row>
        <row r="2347">
          <cell r="D2347">
            <v>501</v>
          </cell>
          <cell r="F2347" t="str">
            <v>Y</v>
          </cell>
        </row>
        <row r="2348">
          <cell r="D2348">
            <v>157</v>
          </cell>
          <cell r="F2348" t="str">
            <v>Y</v>
          </cell>
        </row>
        <row r="2349">
          <cell r="D2349">
            <v>192</v>
          </cell>
          <cell r="F2349" t="str">
            <v>Y</v>
          </cell>
        </row>
        <row r="2350">
          <cell r="D2350">
            <v>2128</v>
          </cell>
          <cell r="F2350" t="str">
            <v>Y</v>
          </cell>
        </row>
        <row r="2351">
          <cell r="D2351">
            <v>1915</v>
          </cell>
          <cell r="F2351" t="str">
            <v>Y</v>
          </cell>
        </row>
        <row r="2352">
          <cell r="D2352">
            <v>335</v>
          </cell>
          <cell r="F2352" t="str">
            <v>Y</v>
          </cell>
        </row>
        <row r="2353">
          <cell r="D2353">
            <v>10973.2</v>
          </cell>
          <cell r="F2353" t="str">
            <v>Y</v>
          </cell>
        </row>
        <row r="2354">
          <cell r="D2354">
            <v>2588</v>
          </cell>
          <cell r="F2354" t="str">
            <v>Y</v>
          </cell>
        </row>
        <row r="2355">
          <cell r="D2355">
            <v>3073</v>
          </cell>
          <cell r="F2355" t="str">
            <v>Y</v>
          </cell>
        </row>
        <row r="2356">
          <cell r="D2356">
            <v>473</v>
          </cell>
          <cell r="F2356" t="str">
            <v>Y</v>
          </cell>
        </row>
        <row r="2357">
          <cell r="D2357">
            <v>957.4</v>
          </cell>
          <cell r="F2357" t="str">
            <v>Y</v>
          </cell>
        </row>
        <row r="2358">
          <cell r="D2358">
            <v>131</v>
          </cell>
          <cell r="F2358" t="str">
            <v>Y</v>
          </cell>
        </row>
        <row r="2359">
          <cell r="D2359">
            <v>3416</v>
          </cell>
          <cell r="F2359" t="str">
            <v>Y</v>
          </cell>
        </row>
        <row r="2360">
          <cell r="D2360">
            <v>377</v>
          </cell>
          <cell r="F2360" t="str">
            <v>Y</v>
          </cell>
        </row>
        <row r="2361">
          <cell r="D2361">
            <v>190</v>
          </cell>
          <cell r="F2361" t="str">
            <v>Y</v>
          </cell>
        </row>
        <row r="2362">
          <cell r="D2362">
            <v>31332</v>
          </cell>
          <cell r="F2362" t="str">
            <v>Y</v>
          </cell>
        </row>
        <row r="2363">
          <cell r="D2363">
            <v>3420</v>
          </cell>
          <cell r="F2363" t="str">
            <v>Y</v>
          </cell>
        </row>
        <row r="2364">
          <cell r="D2364">
            <v>2020</v>
          </cell>
          <cell r="F2364" t="str">
            <v>Y</v>
          </cell>
        </row>
        <row r="2365">
          <cell r="D2365">
            <v>125</v>
          </cell>
          <cell r="F2365" t="str">
            <v>Y</v>
          </cell>
        </row>
        <row r="2366">
          <cell r="D2366">
            <v>542</v>
          </cell>
          <cell r="F2366" t="str">
            <v>Y</v>
          </cell>
        </row>
        <row r="2367">
          <cell r="D2367">
            <v>1647</v>
          </cell>
          <cell r="F2367" t="str">
            <v>Y</v>
          </cell>
        </row>
        <row r="2368">
          <cell r="D2368">
            <v>820</v>
          </cell>
          <cell r="F2368" t="str">
            <v>Y</v>
          </cell>
        </row>
        <row r="2369">
          <cell r="D2369">
            <v>1637</v>
          </cell>
          <cell r="F2369" t="str">
            <v>Y</v>
          </cell>
        </row>
        <row r="2370">
          <cell r="D2370">
            <v>398</v>
          </cell>
          <cell r="F2370" t="str">
            <v>Y</v>
          </cell>
        </row>
        <row r="2371">
          <cell r="D2371">
            <v>2499</v>
          </cell>
          <cell r="F2371" t="str">
            <v>Y</v>
          </cell>
        </row>
        <row r="2372">
          <cell r="D2372">
            <v>743</v>
          </cell>
          <cell r="F2372" t="str">
            <v>Y</v>
          </cell>
        </row>
        <row r="2373">
          <cell r="D2373">
            <v>1733.81</v>
          </cell>
          <cell r="F2373" t="str">
            <v>Y</v>
          </cell>
        </row>
        <row r="2374">
          <cell r="D2374">
            <v>543</v>
          </cell>
          <cell r="F2374" t="str">
            <v>Y</v>
          </cell>
        </row>
        <row r="2375">
          <cell r="D2375">
            <v>37015.22</v>
          </cell>
          <cell r="F2375" t="str">
            <v>Y</v>
          </cell>
        </row>
        <row r="2376">
          <cell r="D2376">
            <v>736</v>
          </cell>
          <cell r="F2376" t="str">
            <v>Y</v>
          </cell>
        </row>
        <row r="2377">
          <cell r="D2377">
            <v>360</v>
          </cell>
          <cell r="F2377" t="str">
            <v>Y</v>
          </cell>
        </row>
        <row r="2378">
          <cell r="D2378">
            <v>8490</v>
          </cell>
          <cell r="F2378" t="str">
            <v>Y</v>
          </cell>
        </row>
        <row r="2379">
          <cell r="D2379">
            <v>7217.14</v>
          </cell>
          <cell r="F2379" t="str">
            <v>Y</v>
          </cell>
        </row>
        <row r="2380">
          <cell r="D2380">
            <v>1122</v>
          </cell>
          <cell r="F2380" t="str">
            <v>Y</v>
          </cell>
        </row>
        <row r="2381">
          <cell r="D2381">
            <v>132</v>
          </cell>
          <cell r="F2381" t="str">
            <v>Y</v>
          </cell>
        </row>
        <row r="2382">
          <cell r="D2382">
            <v>904.94</v>
          </cell>
          <cell r="F2382" t="str">
            <v>Y</v>
          </cell>
        </row>
        <row r="2383">
          <cell r="D2383">
            <v>139.5</v>
          </cell>
          <cell r="F2383" t="str">
            <v>Y</v>
          </cell>
        </row>
        <row r="2384">
          <cell r="D2384">
            <v>162375.63</v>
          </cell>
          <cell r="F2384" t="str">
            <v>Y</v>
          </cell>
        </row>
        <row r="2385">
          <cell r="D2385">
            <v>1386.25</v>
          </cell>
          <cell r="F2385" t="str">
            <v>Y</v>
          </cell>
        </row>
        <row r="2386">
          <cell r="D2386">
            <v>12296.03</v>
          </cell>
          <cell r="F2386" t="str">
            <v>Y</v>
          </cell>
        </row>
        <row r="2387">
          <cell r="D2387">
            <v>110</v>
          </cell>
          <cell r="F2387" t="str">
            <v>Y</v>
          </cell>
        </row>
        <row r="2388">
          <cell r="D2388">
            <v>194</v>
          </cell>
          <cell r="F2388" t="str">
            <v>Y</v>
          </cell>
        </row>
        <row r="2389">
          <cell r="D2389">
            <v>1809.25</v>
          </cell>
          <cell r="F2389" t="str">
            <v>Y</v>
          </cell>
        </row>
        <row r="2390">
          <cell r="D2390">
            <v>1040</v>
          </cell>
          <cell r="F2390" t="str">
            <v>Y</v>
          </cell>
        </row>
        <row r="2391">
          <cell r="D2391">
            <v>120.9</v>
          </cell>
          <cell r="F2391" t="str">
            <v>Y</v>
          </cell>
        </row>
        <row r="2392">
          <cell r="D2392">
            <v>37310.25</v>
          </cell>
          <cell r="F2392" t="str">
            <v>Y</v>
          </cell>
        </row>
        <row r="2393">
          <cell r="D2393">
            <v>105</v>
          </cell>
          <cell r="F2393" t="str">
            <v>Y</v>
          </cell>
        </row>
        <row r="2394">
          <cell r="D2394">
            <v>1055</v>
          </cell>
          <cell r="F2394" t="str">
            <v>Y</v>
          </cell>
        </row>
        <row r="2395">
          <cell r="D2395">
            <v>12155</v>
          </cell>
          <cell r="F2395" t="str">
            <v>Y</v>
          </cell>
        </row>
        <row r="2396">
          <cell r="D2396">
            <v>458</v>
          </cell>
          <cell r="F2396" t="str">
            <v>Y</v>
          </cell>
        </row>
        <row r="2397">
          <cell r="D2397">
            <v>80</v>
          </cell>
          <cell r="F2397" t="str">
            <v>Y</v>
          </cell>
        </row>
        <row r="2398">
          <cell r="D2398">
            <v>300</v>
          </cell>
          <cell r="F2398" t="str">
            <v>Y</v>
          </cell>
        </row>
        <row r="2399">
          <cell r="D2399">
            <v>395</v>
          </cell>
          <cell r="F2399" t="str">
            <v>Y</v>
          </cell>
        </row>
        <row r="2400">
          <cell r="D2400">
            <v>64</v>
          </cell>
          <cell r="F2400" t="str">
            <v>Y</v>
          </cell>
        </row>
        <row r="2401">
          <cell r="D2401">
            <v>82</v>
          </cell>
          <cell r="F2401" t="str">
            <v>Y</v>
          </cell>
        </row>
        <row r="2402">
          <cell r="D2402">
            <v>1000</v>
          </cell>
          <cell r="F2402" t="str">
            <v>Y</v>
          </cell>
        </row>
        <row r="2403">
          <cell r="D2403">
            <v>5200</v>
          </cell>
          <cell r="F2403" t="str">
            <v>Y</v>
          </cell>
        </row>
        <row r="2404">
          <cell r="D2404">
            <v>864</v>
          </cell>
          <cell r="F2404" t="str">
            <v>Y</v>
          </cell>
        </row>
        <row r="2405">
          <cell r="D2405">
            <v>595</v>
          </cell>
          <cell r="F2405" t="str">
            <v>Y</v>
          </cell>
        </row>
        <row r="2406">
          <cell r="D2406">
            <v>124.5</v>
          </cell>
          <cell r="F2406" t="str">
            <v>Y</v>
          </cell>
        </row>
        <row r="2407">
          <cell r="D2407">
            <v>2289</v>
          </cell>
          <cell r="F2407" t="str">
            <v>Y</v>
          </cell>
        </row>
        <row r="2408">
          <cell r="D2408">
            <v>1910</v>
          </cell>
          <cell r="F2408" t="str">
            <v>Y</v>
          </cell>
        </row>
        <row r="2409">
          <cell r="D2409">
            <v>264</v>
          </cell>
          <cell r="F2409" t="str">
            <v>Y</v>
          </cell>
        </row>
        <row r="2410">
          <cell r="D2410">
            <v>39</v>
          </cell>
          <cell r="F2410" t="str">
            <v>Y</v>
          </cell>
        </row>
        <row r="2411">
          <cell r="D2411">
            <v>30</v>
          </cell>
          <cell r="F2411" t="str">
            <v>Y</v>
          </cell>
        </row>
        <row r="2412">
          <cell r="D2412">
            <v>501</v>
          </cell>
          <cell r="F2412" t="str">
            <v>Y</v>
          </cell>
        </row>
        <row r="2413">
          <cell r="D2413">
            <v>6516</v>
          </cell>
          <cell r="F2413" t="str">
            <v>Y</v>
          </cell>
        </row>
        <row r="2414">
          <cell r="D2414">
            <v>188.6</v>
          </cell>
          <cell r="F2414" t="str">
            <v>Y</v>
          </cell>
        </row>
        <row r="2415">
          <cell r="D2415">
            <v>9528.7000000000007</v>
          </cell>
          <cell r="F2415" t="str">
            <v>Y</v>
          </cell>
        </row>
        <row r="2416">
          <cell r="D2416">
            <v>577.5</v>
          </cell>
          <cell r="F2416" t="str">
            <v>Y</v>
          </cell>
        </row>
        <row r="2417">
          <cell r="D2417">
            <v>83.05</v>
          </cell>
          <cell r="F2417" t="str">
            <v>Y</v>
          </cell>
        </row>
        <row r="2418">
          <cell r="D2418">
            <v>689</v>
          </cell>
          <cell r="F2418" t="str">
            <v>Y</v>
          </cell>
        </row>
        <row r="2419">
          <cell r="D2419">
            <v>16037.14</v>
          </cell>
          <cell r="F2419" t="str">
            <v>Y</v>
          </cell>
        </row>
        <row r="2420">
          <cell r="D2420">
            <v>4721</v>
          </cell>
          <cell r="F2420" t="str">
            <v>Y</v>
          </cell>
        </row>
        <row r="2421">
          <cell r="D2421">
            <v>1587</v>
          </cell>
          <cell r="F2421" t="str">
            <v>Y</v>
          </cell>
        </row>
        <row r="2422">
          <cell r="D2422">
            <v>162</v>
          </cell>
          <cell r="F2422" t="str">
            <v>Y</v>
          </cell>
        </row>
        <row r="2423">
          <cell r="D2423">
            <v>2220</v>
          </cell>
          <cell r="F2423" t="str">
            <v>Y</v>
          </cell>
        </row>
        <row r="2424">
          <cell r="D2424">
            <v>110</v>
          </cell>
          <cell r="F2424" t="str">
            <v>Y</v>
          </cell>
        </row>
        <row r="2425">
          <cell r="D2425">
            <v>350</v>
          </cell>
          <cell r="F2425" t="str">
            <v>Y</v>
          </cell>
        </row>
        <row r="2426">
          <cell r="D2426">
            <v>919</v>
          </cell>
          <cell r="F2426" t="str">
            <v>Y</v>
          </cell>
        </row>
        <row r="2427">
          <cell r="D2427">
            <v>275</v>
          </cell>
          <cell r="F2427" t="str">
            <v>Y</v>
          </cell>
        </row>
        <row r="2428">
          <cell r="D2428">
            <v>150</v>
          </cell>
          <cell r="F2428" t="str">
            <v>Y</v>
          </cell>
        </row>
        <row r="2429">
          <cell r="D2429">
            <v>857</v>
          </cell>
          <cell r="F2429" t="str">
            <v>Y</v>
          </cell>
        </row>
        <row r="2430">
          <cell r="D2430">
            <v>115</v>
          </cell>
          <cell r="F2430" t="str">
            <v>Y</v>
          </cell>
        </row>
        <row r="2431">
          <cell r="D2431">
            <v>600</v>
          </cell>
          <cell r="F2431" t="str">
            <v>Y</v>
          </cell>
        </row>
        <row r="2432">
          <cell r="D2432">
            <v>100</v>
          </cell>
          <cell r="F2432" t="str">
            <v>Y</v>
          </cell>
        </row>
        <row r="2433">
          <cell r="D2433">
            <v>1344.84</v>
          </cell>
          <cell r="F2433" t="str">
            <v>Y</v>
          </cell>
        </row>
        <row r="2434">
          <cell r="D2434">
            <v>160</v>
          </cell>
          <cell r="F2434" t="str">
            <v>Y</v>
          </cell>
        </row>
        <row r="2435">
          <cell r="D2435">
            <v>3072.65</v>
          </cell>
          <cell r="F2435" t="str">
            <v>Y</v>
          </cell>
        </row>
        <row r="2436">
          <cell r="D2436">
            <v>2641</v>
          </cell>
          <cell r="F2436" t="str">
            <v>Y</v>
          </cell>
        </row>
        <row r="2437">
          <cell r="D2437">
            <v>200</v>
          </cell>
          <cell r="F2437" t="str">
            <v>Y</v>
          </cell>
        </row>
        <row r="2438">
          <cell r="D2438">
            <v>11529.91</v>
          </cell>
          <cell r="F2438" t="str">
            <v>Y</v>
          </cell>
        </row>
        <row r="2439">
          <cell r="D2439">
            <v>161</v>
          </cell>
          <cell r="F2439" t="str">
            <v>Y</v>
          </cell>
        </row>
        <row r="2440">
          <cell r="D2440">
            <v>153</v>
          </cell>
          <cell r="F2440" t="str">
            <v>Y</v>
          </cell>
        </row>
        <row r="2441">
          <cell r="D2441">
            <v>137</v>
          </cell>
          <cell r="F2441" t="str">
            <v>Y</v>
          </cell>
        </row>
        <row r="2442">
          <cell r="D2442">
            <v>2772</v>
          </cell>
          <cell r="F2442" t="str">
            <v>Y</v>
          </cell>
        </row>
        <row r="2443">
          <cell r="D2443">
            <v>840</v>
          </cell>
          <cell r="F2443" t="str">
            <v>Y</v>
          </cell>
        </row>
        <row r="2444">
          <cell r="D2444">
            <v>465</v>
          </cell>
          <cell r="F2444" t="str">
            <v>Y</v>
          </cell>
        </row>
        <row r="2445">
          <cell r="D2445">
            <v>453</v>
          </cell>
          <cell r="F2445" t="str">
            <v>Y</v>
          </cell>
        </row>
        <row r="2446">
          <cell r="D2446">
            <v>450</v>
          </cell>
          <cell r="F2446" t="str">
            <v>Y</v>
          </cell>
        </row>
        <row r="2447">
          <cell r="D2447">
            <v>171</v>
          </cell>
          <cell r="F2447" t="str">
            <v>Y</v>
          </cell>
        </row>
        <row r="2448">
          <cell r="D2448">
            <v>22534.15</v>
          </cell>
          <cell r="F2448" t="str">
            <v>Y</v>
          </cell>
        </row>
        <row r="2449">
          <cell r="D2449">
            <v>606</v>
          </cell>
          <cell r="F2449" t="str">
            <v>Y</v>
          </cell>
        </row>
        <row r="2450">
          <cell r="D2450">
            <v>13017</v>
          </cell>
          <cell r="F2450" t="str">
            <v>Y</v>
          </cell>
        </row>
        <row r="2451">
          <cell r="D2451">
            <v>250</v>
          </cell>
          <cell r="F2451" t="str">
            <v>Y</v>
          </cell>
        </row>
        <row r="2452">
          <cell r="D2452">
            <v>67</v>
          </cell>
          <cell r="F2452" t="str">
            <v>Y</v>
          </cell>
        </row>
        <row r="2453">
          <cell r="D2453">
            <v>220</v>
          </cell>
          <cell r="F2453" t="str">
            <v>Y</v>
          </cell>
        </row>
        <row r="2454">
          <cell r="D2454">
            <v>2405</v>
          </cell>
          <cell r="F2454" t="str">
            <v>Y</v>
          </cell>
        </row>
        <row r="2455">
          <cell r="D2455">
            <v>32</v>
          </cell>
          <cell r="F2455" t="str">
            <v>Y</v>
          </cell>
        </row>
        <row r="2456">
          <cell r="D2456">
            <v>1923</v>
          </cell>
          <cell r="F2456" t="str">
            <v>Y</v>
          </cell>
        </row>
        <row r="2457">
          <cell r="D2457">
            <v>258</v>
          </cell>
          <cell r="F2457" t="str">
            <v>Y</v>
          </cell>
        </row>
        <row r="2458">
          <cell r="D2458">
            <v>433</v>
          </cell>
          <cell r="F2458" t="str">
            <v>Y</v>
          </cell>
        </row>
        <row r="2459">
          <cell r="D2459">
            <v>270</v>
          </cell>
          <cell r="F2459" t="str">
            <v>Y</v>
          </cell>
        </row>
        <row r="2460">
          <cell r="D2460">
            <v>305</v>
          </cell>
          <cell r="F2460" t="str">
            <v>Y</v>
          </cell>
        </row>
        <row r="2461">
          <cell r="D2461">
            <v>9371</v>
          </cell>
          <cell r="F2461" t="str">
            <v>Y</v>
          </cell>
        </row>
        <row r="2462">
          <cell r="D2462">
            <v>527</v>
          </cell>
          <cell r="F2462" t="str">
            <v>Y</v>
          </cell>
        </row>
        <row r="2463">
          <cell r="D2463">
            <v>150</v>
          </cell>
          <cell r="F2463" t="str">
            <v>Y</v>
          </cell>
        </row>
        <row r="2464">
          <cell r="D2464">
            <v>436</v>
          </cell>
          <cell r="F2464" t="str">
            <v>Y</v>
          </cell>
        </row>
        <row r="2465">
          <cell r="D2465">
            <v>800</v>
          </cell>
          <cell r="F2465" t="str">
            <v>Y</v>
          </cell>
        </row>
        <row r="2466">
          <cell r="D2466">
            <v>334</v>
          </cell>
          <cell r="F2466" t="str">
            <v>Y</v>
          </cell>
        </row>
        <row r="2467">
          <cell r="D2467">
            <v>150</v>
          </cell>
          <cell r="F2467" t="str">
            <v>Y</v>
          </cell>
        </row>
        <row r="2468">
          <cell r="D2468">
            <v>555</v>
          </cell>
          <cell r="F2468" t="str">
            <v>Y</v>
          </cell>
        </row>
        <row r="2469">
          <cell r="D2469">
            <v>7313.25</v>
          </cell>
          <cell r="F2469" t="str">
            <v>Y</v>
          </cell>
        </row>
        <row r="2470">
          <cell r="D2470">
            <v>55</v>
          </cell>
          <cell r="F2470" t="str">
            <v>Y</v>
          </cell>
        </row>
        <row r="2471">
          <cell r="D2471">
            <v>649.9</v>
          </cell>
          <cell r="F2471" t="str">
            <v>Y</v>
          </cell>
        </row>
        <row r="2472">
          <cell r="D2472">
            <v>1294.25</v>
          </cell>
          <cell r="F2472" t="str">
            <v>Y</v>
          </cell>
        </row>
        <row r="2473">
          <cell r="D2473">
            <v>2735</v>
          </cell>
          <cell r="F2473" t="str">
            <v>Y</v>
          </cell>
        </row>
        <row r="2474">
          <cell r="D2474">
            <v>80</v>
          </cell>
          <cell r="F2474" t="str">
            <v>Y</v>
          </cell>
        </row>
        <row r="2475">
          <cell r="D2475">
            <v>2508</v>
          </cell>
          <cell r="F2475" t="str">
            <v>Y</v>
          </cell>
        </row>
        <row r="2476">
          <cell r="D2476">
            <v>218</v>
          </cell>
          <cell r="F2476" t="str">
            <v>Y</v>
          </cell>
        </row>
        <row r="2477">
          <cell r="D2477">
            <v>127</v>
          </cell>
          <cell r="F2477" t="str">
            <v>Y</v>
          </cell>
        </row>
        <row r="2478">
          <cell r="D2478">
            <v>213</v>
          </cell>
          <cell r="F2478" t="str">
            <v>Y</v>
          </cell>
        </row>
        <row r="2479">
          <cell r="D2479">
            <v>100</v>
          </cell>
          <cell r="F2479" t="str">
            <v>Y</v>
          </cell>
        </row>
        <row r="2480">
          <cell r="D2480">
            <v>1909.6</v>
          </cell>
          <cell r="F2480" t="str">
            <v>Y</v>
          </cell>
        </row>
        <row r="2481">
          <cell r="D2481">
            <v>1430.14</v>
          </cell>
          <cell r="F2481" t="str">
            <v>Y</v>
          </cell>
        </row>
        <row r="2482">
          <cell r="D2482">
            <v>220</v>
          </cell>
          <cell r="F2482" t="str">
            <v>Y</v>
          </cell>
        </row>
        <row r="2483">
          <cell r="D2483">
            <v>295</v>
          </cell>
          <cell r="F2483" t="str">
            <v>Y</v>
          </cell>
        </row>
        <row r="2484">
          <cell r="D2484">
            <v>555.91</v>
          </cell>
          <cell r="F2484" t="str">
            <v>Y</v>
          </cell>
        </row>
        <row r="2485">
          <cell r="D2485">
            <v>48306.94</v>
          </cell>
          <cell r="F2485" t="str">
            <v>Y</v>
          </cell>
        </row>
        <row r="2486">
          <cell r="D2486">
            <v>676</v>
          </cell>
          <cell r="F2486" t="str">
            <v>Y</v>
          </cell>
        </row>
        <row r="2487">
          <cell r="D2487">
            <v>196</v>
          </cell>
          <cell r="F2487" t="str">
            <v>Y</v>
          </cell>
        </row>
        <row r="2488">
          <cell r="D2488">
            <v>6821.41</v>
          </cell>
          <cell r="F2488" t="str">
            <v>Y</v>
          </cell>
        </row>
        <row r="2489">
          <cell r="D2489">
            <v>263</v>
          </cell>
          <cell r="F2489" t="str">
            <v>Y</v>
          </cell>
        </row>
        <row r="2490">
          <cell r="D2490">
            <v>107</v>
          </cell>
          <cell r="F2490" t="str">
            <v>Y</v>
          </cell>
        </row>
        <row r="2491">
          <cell r="D2491">
            <v>370</v>
          </cell>
          <cell r="F2491" t="str">
            <v>Y</v>
          </cell>
        </row>
        <row r="2492">
          <cell r="D2492">
            <v>115</v>
          </cell>
          <cell r="F2492" t="str">
            <v>Y</v>
          </cell>
        </row>
        <row r="2493">
          <cell r="D2493">
            <v>332</v>
          </cell>
          <cell r="F2493" t="str">
            <v>Y</v>
          </cell>
        </row>
        <row r="2494">
          <cell r="D2494">
            <v>2526.1999999999998</v>
          </cell>
          <cell r="F2494" t="str">
            <v>Y</v>
          </cell>
        </row>
        <row r="2495">
          <cell r="D2495">
            <v>2084</v>
          </cell>
          <cell r="F2495" t="str">
            <v>Y</v>
          </cell>
        </row>
        <row r="2496">
          <cell r="D2496">
            <v>51</v>
          </cell>
          <cell r="F2496" t="str">
            <v>Y</v>
          </cell>
        </row>
        <row r="2497">
          <cell r="D2497">
            <v>1063.25</v>
          </cell>
          <cell r="F2497" t="str">
            <v>Y</v>
          </cell>
        </row>
        <row r="2498">
          <cell r="D2498">
            <v>8089.18</v>
          </cell>
          <cell r="F2498" t="str">
            <v>Y</v>
          </cell>
        </row>
        <row r="2499">
          <cell r="D2499">
            <v>353</v>
          </cell>
          <cell r="F2499" t="str">
            <v>Y</v>
          </cell>
        </row>
        <row r="2500">
          <cell r="D2500">
            <v>627</v>
          </cell>
          <cell r="F2500" t="str">
            <v>Y</v>
          </cell>
        </row>
        <row r="2501">
          <cell r="D2501">
            <v>56191.15</v>
          </cell>
          <cell r="F2501" t="str">
            <v>Y</v>
          </cell>
        </row>
        <row r="2502">
          <cell r="D2502">
            <v>276.83999999999997</v>
          </cell>
          <cell r="F2502" t="str">
            <v>Y</v>
          </cell>
        </row>
        <row r="2503">
          <cell r="D2503">
            <v>486</v>
          </cell>
          <cell r="F2503" t="str">
            <v>Y</v>
          </cell>
        </row>
        <row r="2504">
          <cell r="D2504">
            <v>720.5</v>
          </cell>
          <cell r="F2504" t="str">
            <v>Y</v>
          </cell>
        </row>
        <row r="2505">
          <cell r="D2505">
            <v>226</v>
          </cell>
          <cell r="F2505" t="str">
            <v>Y</v>
          </cell>
        </row>
        <row r="2506">
          <cell r="D2506">
            <v>20396.04</v>
          </cell>
          <cell r="F2506" t="str">
            <v>Y</v>
          </cell>
        </row>
        <row r="2507">
          <cell r="D2507">
            <v>1652.2</v>
          </cell>
          <cell r="F2507" t="str">
            <v>Y</v>
          </cell>
        </row>
        <row r="2508">
          <cell r="D2508">
            <v>1114</v>
          </cell>
          <cell r="F2508" t="str">
            <v>Y</v>
          </cell>
        </row>
        <row r="2509">
          <cell r="D2509">
            <v>1070</v>
          </cell>
          <cell r="F2509" t="str">
            <v>Y</v>
          </cell>
        </row>
        <row r="2510">
          <cell r="D2510">
            <v>1079</v>
          </cell>
          <cell r="F2510" t="str">
            <v>Y</v>
          </cell>
        </row>
        <row r="2511">
          <cell r="D2511">
            <v>992</v>
          </cell>
          <cell r="F2511" t="str">
            <v>Y</v>
          </cell>
        </row>
        <row r="2512">
          <cell r="D2512">
            <v>84</v>
          </cell>
          <cell r="F2512" t="str">
            <v>Y</v>
          </cell>
        </row>
        <row r="2513">
          <cell r="D2513">
            <v>369</v>
          </cell>
          <cell r="F2513" t="str">
            <v>Y</v>
          </cell>
        </row>
        <row r="2514">
          <cell r="D2514">
            <v>1407</v>
          </cell>
          <cell r="F2514" t="str">
            <v>Y</v>
          </cell>
        </row>
        <row r="2515">
          <cell r="D2515">
            <v>730</v>
          </cell>
          <cell r="F2515" t="str">
            <v>Y</v>
          </cell>
        </row>
        <row r="2516">
          <cell r="D2516">
            <v>3362</v>
          </cell>
          <cell r="F2516" t="str">
            <v>Y</v>
          </cell>
        </row>
        <row r="2517">
          <cell r="D2517">
            <v>99</v>
          </cell>
          <cell r="F2517" t="str">
            <v>Y</v>
          </cell>
        </row>
        <row r="2518">
          <cell r="D2518">
            <v>120</v>
          </cell>
          <cell r="F2518" t="str">
            <v>Y</v>
          </cell>
        </row>
        <row r="2519">
          <cell r="D2519">
            <v>132</v>
          </cell>
          <cell r="F2519" t="str">
            <v>Y</v>
          </cell>
        </row>
        <row r="2520">
          <cell r="D2520">
            <v>1069</v>
          </cell>
          <cell r="F2520" t="str">
            <v>Y</v>
          </cell>
        </row>
        <row r="2521">
          <cell r="D2521">
            <v>110</v>
          </cell>
          <cell r="F2521" t="str">
            <v>Y</v>
          </cell>
        </row>
        <row r="2522">
          <cell r="D2522">
            <v>1007</v>
          </cell>
          <cell r="F2522" t="str">
            <v>Y</v>
          </cell>
        </row>
        <row r="2523">
          <cell r="D2523">
            <v>65</v>
          </cell>
          <cell r="F2523" t="str">
            <v>Y</v>
          </cell>
        </row>
        <row r="2524">
          <cell r="D2524">
            <v>493</v>
          </cell>
          <cell r="F2524" t="str">
            <v>Y</v>
          </cell>
        </row>
        <row r="2525">
          <cell r="D2525">
            <v>2195</v>
          </cell>
          <cell r="F2525" t="str">
            <v>Y</v>
          </cell>
        </row>
        <row r="2526">
          <cell r="D2526">
            <v>7508</v>
          </cell>
          <cell r="F2526" t="str">
            <v>Y</v>
          </cell>
        </row>
        <row r="2527">
          <cell r="D2527">
            <v>42</v>
          </cell>
          <cell r="F2527" t="str">
            <v>Y</v>
          </cell>
        </row>
        <row r="2528">
          <cell r="D2528">
            <v>127</v>
          </cell>
          <cell r="F2528" t="str">
            <v>Y</v>
          </cell>
        </row>
        <row r="2529">
          <cell r="D2529">
            <v>1116</v>
          </cell>
          <cell r="F2529" t="str">
            <v>Y</v>
          </cell>
        </row>
        <row r="2530">
          <cell r="D2530">
            <v>131</v>
          </cell>
          <cell r="F2530" t="str">
            <v>Y</v>
          </cell>
        </row>
        <row r="2531">
          <cell r="D2531">
            <v>420</v>
          </cell>
          <cell r="F2531" t="str">
            <v>Y</v>
          </cell>
        </row>
        <row r="2532">
          <cell r="D2532">
            <v>162</v>
          </cell>
          <cell r="F2532" t="str">
            <v>Y</v>
          </cell>
        </row>
        <row r="2533">
          <cell r="D2533">
            <v>559</v>
          </cell>
          <cell r="F2533" t="str">
            <v>Y</v>
          </cell>
        </row>
        <row r="2534">
          <cell r="D2534">
            <v>145</v>
          </cell>
          <cell r="F2534" t="str">
            <v>Y</v>
          </cell>
        </row>
        <row r="2535">
          <cell r="D2535">
            <v>165</v>
          </cell>
          <cell r="F2535" t="str">
            <v>Y</v>
          </cell>
        </row>
        <row r="2536">
          <cell r="D2536">
            <v>84</v>
          </cell>
          <cell r="F2536" t="str">
            <v>Y</v>
          </cell>
        </row>
        <row r="2537">
          <cell r="D2537">
            <v>187.1</v>
          </cell>
          <cell r="F2537" t="str">
            <v>Y</v>
          </cell>
        </row>
        <row r="2538">
          <cell r="D2538">
            <v>16436.28</v>
          </cell>
          <cell r="F2538" t="str">
            <v>Y</v>
          </cell>
        </row>
        <row r="2539">
          <cell r="D2539">
            <v>4104.41</v>
          </cell>
          <cell r="F2539" t="str">
            <v>Y</v>
          </cell>
        </row>
        <row r="2540">
          <cell r="D2540">
            <v>1583.5</v>
          </cell>
          <cell r="F2540" t="str">
            <v>Y</v>
          </cell>
        </row>
        <row r="2541">
          <cell r="D2541">
            <v>72183.399999999994</v>
          </cell>
          <cell r="F2541" t="str">
            <v>Y</v>
          </cell>
        </row>
        <row r="2542">
          <cell r="D2542">
            <v>22417.040000000001</v>
          </cell>
          <cell r="F2542" t="str">
            <v>Y</v>
          </cell>
        </row>
        <row r="2543">
          <cell r="D2543">
            <v>1274</v>
          </cell>
          <cell r="F2543" t="str">
            <v>Y</v>
          </cell>
        </row>
        <row r="2544">
          <cell r="D2544">
            <v>317</v>
          </cell>
          <cell r="F2544" t="str">
            <v>Y</v>
          </cell>
        </row>
        <row r="2545">
          <cell r="D2545">
            <v>82</v>
          </cell>
          <cell r="F2545" t="str">
            <v>Y</v>
          </cell>
        </row>
        <row r="2546">
          <cell r="D2546">
            <v>186</v>
          </cell>
          <cell r="F2546" t="str">
            <v>Y</v>
          </cell>
        </row>
        <row r="2547">
          <cell r="D2547">
            <v>100</v>
          </cell>
          <cell r="F2547" t="str">
            <v>Y</v>
          </cell>
        </row>
        <row r="2548">
          <cell r="D2548">
            <v>5922</v>
          </cell>
          <cell r="F2548" t="str">
            <v>Y</v>
          </cell>
        </row>
        <row r="2549">
          <cell r="D2549">
            <v>120</v>
          </cell>
          <cell r="F2549" t="str">
            <v>Y</v>
          </cell>
        </row>
        <row r="2550">
          <cell r="D2550">
            <v>1131</v>
          </cell>
          <cell r="F2550" t="str">
            <v>Y</v>
          </cell>
        </row>
        <row r="2551">
          <cell r="D2551">
            <v>350</v>
          </cell>
          <cell r="F2551" t="str">
            <v>Y</v>
          </cell>
        </row>
        <row r="2552">
          <cell r="D2552">
            <v>325</v>
          </cell>
          <cell r="F2552" t="str">
            <v>Y</v>
          </cell>
        </row>
        <row r="2553">
          <cell r="D2553">
            <v>2945</v>
          </cell>
          <cell r="F2553" t="str">
            <v>Y</v>
          </cell>
        </row>
        <row r="2554">
          <cell r="D2554">
            <v>105</v>
          </cell>
          <cell r="F2554" t="str">
            <v>Y</v>
          </cell>
        </row>
        <row r="2555">
          <cell r="D2555">
            <v>71</v>
          </cell>
          <cell r="F2555" t="str">
            <v>Y</v>
          </cell>
        </row>
        <row r="2556">
          <cell r="D2556">
            <v>456</v>
          </cell>
          <cell r="F2556" t="str">
            <v>Y</v>
          </cell>
        </row>
        <row r="2557">
          <cell r="D2557">
            <v>2340</v>
          </cell>
          <cell r="F2557" t="str">
            <v>Y</v>
          </cell>
        </row>
        <row r="2558">
          <cell r="D2558">
            <v>2050</v>
          </cell>
          <cell r="F2558" t="str">
            <v>Y</v>
          </cell>
        </row>
        <row r="2559">
          <cell r="D2559">
            <v>895</v>
          </cell>
          <cell r="F2559" t="str">
            <v>Y</v>
          </cell>
        </row>
        <row r="2560">
          <cell r="D2560">
            <v>2447.8000000000002</v>
          </cell>
          <cell r="F2560" t="str">
            <v>Y</v>
          </cell>
        </row>
        <row r="2561">
          <cell r="D2561">
            <v>1377</v>
          </cell>
          <cell r="F2561" t="str">
            <v>Y</v>
          </cell>
        </row>
        <row r="2562">
          <cell r="D2562">
            <v>8311.74</v>
          </cell>
          <cell r="F2562" t="str">
            <v>Y</v>
          </cell>
        </row>
        <row r="2563">
          <cell r="D2563">
            <v>249</v>
          </cell>
          <cell r="F2563" t="str">
            <v>Y</v>
          </cell>
        </row>
        <row r="2564">
          <cell r="D2564">
            <v>220</v>
          </cell>
          <cell r="F2564" t="str">
            <v>Y</v>
          </cell>
        </row>
        <row r="2565">
          <cell r="D2565">
            <v>2100</v>
          </cell>
          <cell r="F2565" t="str">
            <v>Y</v>
          </cell>
        </row>
        <row r="2566">
          <cell r="D2566">
            <v>13956.73</v>
          </cell>
          <cell r="F2566" t="str">
            <v>Y</v>
          </cell>
        </row>
        <row r="2567">
          <cell r="D2567">
            <v>4623</v>
          </cell>
          <cell r="F2567" t="str">
            <v>Y</v>
          </cell>
        </row>
        <row r="2568">
          <cell r="D2568">
            <v>1186</v>
          </cell>
          <cell r="F2568" t="str">
            <v>Y</v>
          </cell>
        </row>
        <row r="2569">
          <cell r="D2569">
            <v>411</v>
          </cell>
          <cell r="F2569" t="str">
            <v>Y</v>
          </cell>
        </row>
        <row r="2570">
          <cell r="D2570">
            <v>686</v>
          </cell>
          <cell r="F2570" t="str">
            <v>Y</v>
          </cell>
        </row>
        <row r="2571">
          <cell r="D2571">
            <v>1153</v>
          </cell>
          <cell r="F2571" t="str">
            <v>Y</v>
          </cell>
        </row>
        <row r="2572">
          <cell r="D2572">
            <v>9138.32</v>
          </cell>
          <cell r="F2572" t="str">
            <v>Y</v>
          </cell>
        </row>
        <row r="2573">
          <cell r="D2573">
            <v>453</v>
          </cell>
          <cell r="F2573" t="str">
            <v>Y</v>
          </cell>
        </row>
        <row r="2574">
          <cell r="D2574">
            <v>380</v>
          </cell>
          <cell r="F2574" t="str">
            <v>Y</v>
          </cell>
        </row>
        <row r="2575">
          <cell r="D2575">
            <v>275</v>
          </cell>
          <cell r="F2575" t="str">
            <v>Y</v>
          </cell>
        </row>
        <row r="2576">
          <cell r="D2576">
            <v>300</v>
          </cell>
          <cell r="F2576" t="str">
            <v>Y</v>
          </cell>
        </row>
        <row r="2577">
          <cell r="D2577">
            <v>11646.8</v>
          </cell>
          <cell r="F2577" t="str">
            <v>Y</v>
          </cell>
        </row>
        <row r="2578">
          <cell r="D2578">
            <v>983.7</v>
          </cell>
          <cell r="F2578" t="str">
            <v>Y</v>
          </cell>
        </row>
        <row r="2579">
          <cell r="D2579">
            <v>2943</v>
          </cell>
          <cell r="F2579" t="str">
            <v>Y</v>
          </cell>
        </row>
        <row r="2580">
          <cell r="D2580">
            <v>235</v>
          </cell>
          <cell r="F2580" t="str">
            <v>Y</v>
          </cell>
        </row>
        <row r="2581">
          <cell r="D2581">
            <v>340</v>
          </cell>
          <cell r="F2581" t="str">
            <v>Y</v>
          </cell>
        </row>
        <row r="2582">
          <cell r="D2582">
            <v>180</v>
          </cell>
          <cell r="F2582" t="str">
            <v>Y</v>
          </cell>
        </row>
        <row r="2583">
          <cell r="D2583">
            <v>120</v>
          </cell>
          <cell r="F2583" t="str">
            <v>Y</v>
          </cell>
        </row>
        <row r="2584">
          <cell r="D2584">
            <v>3025</v>
          </cell>
          <cell r="F2584" t="str">
            <v>Y</v>
          </cell>
        </row>
        <row r="2585">
          <cell r="D2585">
            <v>505</v>
          </cell>
          <cell r="F2585" t="str">
            <v>Y</v>
          </cell>
        </row>
        <row r="2586">
          <cell r="D2586">
            <v>239</v>
          </cell>
          <cell r="F2586" t="str">
            <v>Y</v>
          </cell>
        </row>
        <row r="2587">
          <cell r="D2587">
            <v>191</v>
          </cell>
          <cell r="F2587" t="str">
            <v>Y</v>
          </cell>
        </row>
        <row r="2588">
          <cell r="D2588">
            <v>1127</v>
          </cell>
          <cell r="F2588" t="str">
            <v>Y</v>
          </cell>
        </row>
        <row r="2589">
          <cell r="D2589">
            <v>365</v>
          </cell>
          <cell r="F2589" t="str">
            <v>Y</v>
          </cell>
        </row>
        <row r="2590">
          <cell r="D2590">
            <v>135</v>
          </cell>
          <cell r="F2590" t="str">
            <v>Y</v>
          </cell>
        </row>
        <row r="2591">
          <cell r="D2591">
            <v>140</v>
          </cell>
          <cell r="F2591" t="str">
            <v>Y</v>
          </cell>
        </row>
        <row r="2592">
          <cell r="D2592">
            <v>971</v>
          </cell>
          <cell r="F2592" t="str">
            <v>Y</v>
          </cell>
        </row>
        <row r="2593">
          <cell r="D2593">
            <v>2510</v>
          </cell>
          <cell r="F2593" t="str">
            <v>Y</v>
          </cell>
        </row>
        <row r="2594">
          <cell r="D2594">
            <v>1530</v>
          </cell>
          <cell r="F2594" t="str">
            <v>Y</v>
          </cell>
        </row>
        <row r="2595">
          <cell r="D2595">
            <v>3555</v>
          </cell>
          <cell r="F2595" t="str">
            <v>Y</v>
          </cell>
        </row>
        <row r="2596">
          <cell r="D2596">
            <v>185</v>
          </cell>
          <cell r="F2596" t="str">
            <v>Y</v>
          </cell>
        </row>
        <row r="2597">
          <cell r="D2597">
            <v>258</v>
          </cell>
          <cell r="F2597" t="str">
            <v>Y</v>
          </cell>
        </row>
        <row r="2598">
          <cell r="D2598">
            <v>2575</v>
          </cell>
          <cell r="F2598" t="str">
            <v>Y</v>
          </cell>
        </row>
        <row r="2599">
          <cell r="D2599">
            <v>85</v>
          </cell>
          <cell r="F2599" t="str">
            <v>Y</v>
          </cell>
        </row>
        <row r="2600">
          <cell r="D2600">
            <v>355</v>
          </cell>
          <cell r="F2600" t="str">
            <v>Y</v>
          </cell>
        </row>
        <row r="2601">
          <cell r="D2601">
            <v>670</v>
          </cell>
          <cell r="F2601" t="str">
            <v>Y</v>
          </cell>
        </row>
        <row r="2602">
          <cell r="D2602">
            <v>220</v>
          </cell>
          <cell r="F2602" t="str">
            <v>Y</v>
          </cell>
        </row>
        <row r="2603">
          <cell r="D2603">
            <v>2926</v>
          </cell>
          <cell r="F2603" t="str">
            <v>Y</v>
          </cell>
        </row>
        <row r="2604">
          <cell r="D2604">
            <v>70</v>
          </cell>
          <cell r="F2604" t="str">
            <v>Y</v>
          </cell>
        </row>
        <row r="2605">
          <cell r="D2605">
            <v>35</v>
          </cell>
          <cell r="F2605" t="str">
            <v>Y</v>
          </cell>
        </row>
        <row r="2606">
          <cell r="D2606">
            <v>390</v>
          </cell>
          <cell r="F2606" t="str">
            <v>Y</v>
          </cell>
        </row>
        <row r="2607">
          <cell r="D2607">
            <v>70</v>
          </cell>
          <cell r="F2607" t="str">
            <v>Y</v>
          </cell>
        </row>
        <row r="2608">
          <cell r="D2608">
            <v>204</v>
          </cell>
          <cell r="F2608" t="str">
            <v>Y</v>
          </cell>
        </row>
        <row r="2609">
          <cell r="D2609">
            <v>1633</v>
          </cell>
          <cell r="F2609" t="str">
            <v>Y</v>
          </cell>
        </row>
        <row r="2610">
          <cell r="D2610">
            <v>869</v>
          </cell>
          <cell r="F2610" t="str">
            <v>Y</v>
          </cell>
        </row>
        <row r="2611">
          <cell r="D2611">
            <v>278</v>
          </cell>
          <cell r="F2611" t="str">
            <v>Y</v>
          </cell>
        </row>
        <row r="2612">
          <cell r="D2612">
            <v>1954</v>
          </cell>
          <cell r="F2612" t="str">
            <v>Y</v>
          </cell>
        </row>
        <row r="2613">
          <cell r="D2613">
            <v>140</v>
          </cell>
          <cell r="F2613" t="str">
            <v>Y</v>
          </cell>
        </row>
        <row r="2614">
          <cell r="D2614">
            <v>1177</v>
          </cell>
          <cell r="F2614" t="str">
            <v>Y</v>
          </cell>
        </row>
        <row r="2615">
          <cell r="D2615">
            <v>355.75</v>
          </cell>
          <cell r="F2615" t="str">
            <v>Y</v>
          </cell>
        </row>
        <row r="2616">
          <cell r="D2616">
            <v>217</v>
          </cell>
          <cell r="F2616" t="str">
            <v>Y</v>
          </cell>
        </row>
        <row r="2617">
          <cell r="D2617">
            <v>2008</v>
          </cell>
          <cell r="F2617" t="str">
            <v>Y</v>
          </cell>
        </row>
        <row r="2618">
          <cell r="D2618">
            <v>441</v>
          </cell>
          <cell r="F2618" t="str">
            <v>Y</v>
          </cell>
        </row>
        <row r="2619">
          <cell r="D2619">
            <v>389</v>
          </cell>
          <cell r="F2619" t="str">
            <v>Y</v>
          </cell>
        </row>
        <row r="2620">
          <cell r="D2620">
            <v>231</v>
          </cell>
          <cell r="F2620" t="str">
            <v>Y</v>
          </cell>
        </row>
        <row r="2621">
          <cell r="D2621">
            <v>1514</v>
          </cell>
          <cell r="F2621" t="str">
            <v>Y</v>
          </cell>
        </row>
        <row r="2622">
          <cell r="D2622">
            <v>3585</v>
          </cell>
          <cell r="F2622" t="str">
            <v>Y</v>
          </cell>
        </row>
        <row r="2623">
          <cell r="D2623">
            <v>45</v>
          </cell>
          <cell r="F2623" t="str">
            <v>Y</v>
          </cell>
        </row>
        <row r="2624">
          <cell r="D2624">
            <v>612</v>
          </cell>
          <cell r="F2624" t="str">
            <v>Y</v>
          </cell>
        </row>
        <row r="2625">
          <cell r="D2625">
            <v>130</v>
          </cell>
          <cell r="F2625" t="str">
            <v>Y</v>
          </cell>
        </row>
        <row r="2626">
          <cell r="D2626">
            <v>5115</v>
          </cell>
          <cell r="F2626" t="str">
            <v>Y</v>
          </cell>
        </row>
        <row r="2627">
          <cell r="D2627">
            <v>189</v>
          </cell>
          <cell r="F2627" t="str">
            <v>Y</v>
          </cell>
        </row>
        <row r="2628">
          <cell r="D2628">
            <v>90</v>
          </cell>
          <cell r="F2628" t="str">
            <v>Y</v>
          </cell>
        </row>
        <row r="2629">
          <cell r="D2629">
            <v>181</v>
          </cell>
          <cell r="F2629" t="str">
            <v>Y</v>
          </cell>
        </row>
        <row r="2630">
          <cell r="D2630">
            <v>1380</v>
          </cell>
          <cell r="F2630" t="str">
            <v>Y</v>
          </cell>
        </row>
        <row r="2631">
          <cell r="D2631">
            <v>413</v>
          </cell>
          <cell r="F2631" t="str">
            <v>Y</v>
          </cell>
        </row>
        <row r="2632">
          <cell r="D2632">
            <v>100</v>
          </cell>
          <cell r="F2632" t="str">
            <v>Y</v>
          </cell>
        </row>
        <row r="2633">
          <cell r="D2633">
            <v>930</v>
          </cell>
          <cell r="F2633" t="str">
            <v>Y</v>
          </cell>
        </row>
        <row r="2634">
          <cell r="D2634">
            <v>160</v>
          </cell>
          <cell r="F2634" t="str">
            <v>Y</v>
          </cell>
        </row>
        <row r="2635">
          <cell r="D2635">
            <v>1800</v>
          </cell>
          <cell r="F2635" t="str">
            <v>Y</v>
          </cell>
        </row>
        <row r="2636">
          <cell r="D2636">
            <v>82</v>
          </cell>
          <cell r="F2636" t="str">
            <v>Y</v>
          </cell>
        </row>
        <row r="2637">
          <cell r="D2637">
            <v>678.95</v>
          </cell>
          <cell r="F2637" t="str">
            <v>Y</v>
          </cell>
        </row>
        <row r="2638">
          <cell r="D2638">
            <v>120</v>
          </cell>
          <cell r="F2638" t="str">
            <v>Y</v>
          </cell>
        </row>
        <row r="2639">
          <cell r="D2639">
            <v>1525</v>
          </cell>
          <cell r="F2639" t="str">
            <v>Y</v>
          </cell>
        </row>
        <row r="2640">
          <cell r="D2640">
            <v>161</v>
          </cell>
          <cell r="F2640" t="str">
            <v>Y</v>
          </cell>
        </row>
        <row r="2641">
          <cell r="D2641">
            <v>600</v>
          </cell>
          <cell r="F2641" t="str">
            <v>Y</v>
          </cell>
        </row>
        <row r="2642">
          <cell r="D2642">
            <v>115.25</v>
          </cell>
          <cell r="F2642" t="str">
            <v>Y</v>
          </cell>
        </row>
        <row r="2643">
          <cell r="D2643">
            <v>92</v>
          </cell>
          <cell r="F2643" t="str">
            <v>Y</v>
          </cell>
        </row>
        <row r="2644">
          <cell r="D2644">
            <v>29</v>
          </cell>
          <cell r="F2644" t="str">
            <v>Y</v>
          </cell>
        </row>
        <row r="2645">
          <cell r="D2645">
            <v>303</v>
          </cell>
          <cell r="F2645" t="str">
            <v>Y</v>
          </cell>
        </row>
        <row r="2646">
          <cell r="D2646">
            <v>575</v>
          </cell>
          <cell r="F2646" t="str">
            <v>Y</v>
          </cell>
        </row>
        <row r="2647">
          <cell r="D2647">
            <v>2444</v>
          </cell>
          <cell r="F2647" t="str">
            <v>Y</v>
          </cell>
        </row>
        <row r="2648">
          <cell r="D2648">
            <v>2224</v>
          </cell>
          <cell r="F2648" t="str">
            <v>Y</v>
          </cell>
        </row>
        <row r="2649">
          <cell r="D2649">
            <v>90</v>
          </cell>
          <cell r="F2649" t="str">
            <v>Y</v>
          </cell>
        </row>
        <row r="2650">
          <cell r="D2650">
            <v>186</v>
          </cell>
          <cell r="F2650" t="str">
            <v>Y</v>
          </cell>
        </row>
        <row r="2651">
          <cell r="D2651">
            <v>2211</v>
          </cell>
          <cell r="F2651" t="str">
            <v>Y</v>
          </cell>
        </row>
        <row r="2652">
          <cell r="D2652">
            <v>272</v>
          </cell>
          <cell r="F2652" t="str">
            <v>Y</v>
          </cell>
        </row>
        <row r="2653">
          <cell r="D2653">
            <v>24230.080000000002</v>
          </cell>
          <cell r="F2653" t="str">
            <v>Y</v>
          </cell>
        </row>
        <row r="2654">
          <cell r="D2654">
            <v>321</v>
          </cell>
          <cell r="F2654" t="str">
            <v>Y</v>
          </cell>
        </row>
        <row r="2655">
          <cell r="D2655">
            <v>317.89999999999998</v>
          </cell>
          <cell r="F2655" t="str">
            <v>Y</v>
          </cell>
        </row>
        <row r="2656">
          <cell r="D2656">
            <v>3816</v>
          </cell>
          <cell r="F2656" t="str">
            <v>Y</v>
          </cell>
        </row>
        <row r="2657">
          <cell r="D2657">
            <v>907.22</v>
          </cell>
          <cell r="F2657" t="str">
            <v>Y</v>
          </cell>
        </row>
        <row r="2658">
          <cell r="D2658">
            <v>921.4</v>
          </cell>
          <cell r="F2658" t="str">
            <v>Y</v>
          </cell>
        </row>
        <row r="2659">
          <cell r="D2659">
            <v>334.25</v>
          </cell>
          <cell r="F2659" t="str">
            <v>Y</v>
          </cell>
        </row>
        <row r="2660">
          <cell r="D2660">
            <v>14565</v>
          </cell>
          <cell r="F2660" t="str">
            <v>Y</v>
          </cell>
        </row>
        <row r="2661">
          <cell r="D2661">
            <v>296</v>
          </cell>
          <cell r="F2661" t="str">
            <v>Y</v>
          </cell>
        </row>
        <row r="2662">
          <cell r="D2662">
            <v>2031.55</v>
          </cell>
          <cell r="F2662" t="str">
            <v>Y</v>
          </cell>
        </row>
        <row r="2663">
          <cell r="D2663">
            <v>2377</v>
          </cell>
          <cell r="F2663" t="str">
            <v>Y</v>
          </cell>
        </row>
        <row r="2664">
          <cell r="D2664">
            <v>3358.17</v>
          </cell>
          <cell r="F2664" t="str">
            <v>Y</v>
          </cell>
        </row>
        <row r="2665">
          <cell r="D2665">
            <v>4975</v>
          </cell>
          <cell r="F2665" t="str">
            <v>Y</v>
          </cell>
        </row>
        <row r="2666">
          <cell r="D2666">
            <v>500</v>
          </cell>
          <cell r="F2666" t="str">
            <v>Y</v>
          </cell>
        </row>
        <row r="2667">
          <cell r="D2667">
            <v>10354.049999999999</v>
          </cell>
          <cell r="F2667" t="str">
            <v>Y</v>
          </cell>
        </row>
        <row r="2668">
          <cell r="D2668">
            <v>4539</v>
          </cell>
          <cell r="F2668" t="str">
            <v>Y</v>
          </cell>
        </row>
        <row r="2669">
          <cell r="D2669">
            <v>811</v>
          </cell>
          <cell r="F2669" t="str">
            <v>Y</v>
          </cell>
        </row>
        <row r="2670">
          <cell r="D2670">
            <v>900</v>
          </cell>
          <cell r="F2670" t="str">
            <v>Y</v>
          </cell>
        </row>
        <row r="2671">
          <cell r="D2671">
            <v>365</v>
          </cell>
          <cell r="F2671" t="str">
            <v>Y</v>
          </cell>
        </row>
        <row r="2672">
          <cell r="D2672">
            <v>292</v>
          </cell>
          <cell r="F2672" t="str">
            <v>Y</v>
          </cell>
        </row>
        <row r="2673">
          <cell r="D2673">
            <v>3405</v>
          </cell>
          <cell r="F2673" t="str">
            <v>Y</v>
          </cell>
        </row>
        <row r="2674">
          <cell r="D2674">
            <v>6640</v>
          </cell>
          <cell r="F2674" t="str">
            <v>Y</v>
          </cell>
        </row>
        <row r="2675">
          <cell r="D2675">
            <v>95</v>
          </cell>
          <cell r="F2675" t="str">
            <v>Y</v>
          </cell>
        </row>
        <row r="2676">
          <cell r="D2676">
            <v>7929</v>
          </cell>
          <cell r="F2676" t="str">
            <v>Y</v>
          </cell>
        </row>
        <row r="2677">
          <cell r="D2677">
            <v>620</v>
          </cell>
          <cell r="F2677" t="str">
            <v>Y</v>
          </cell>
        </row>
        <row r="2678">
          <cell r="D2678">
            <v>1741</v>
          </cell>
          <cell r="F2678" t="str">
            <v>Y</v>
          </cell>
        </row>
        <row r="2679">
          <cell r="D2679">
            <v>62</v>
          </cell>
          <cell r="F2679" t="str">
            <v>Y</v>
          </cell>
        </row>
        <row r="2680">
          <cell r="D2680">
            <v>552.4</v>
          </cell>
          <cell r="F2680" t="str">
            <v>Y</v>
          </cell>
        </row>
        <row r="2681">
          <cell r="D2681">
            <v>5519</v>
          </cell>
          <cell r="F2681" t="str">
            <v>Y</v>
          </cell>
        </row>
        <row r="2682">
          <cell r="D2682">
            <v>330</v>
          </cell>
          <cell r="F2682" t="str">
            <v>Y</v>
          </cell>
        </row>
        <row r="2683">
          <cell r="D2683">
            <v>61</v>
          </cell>
          <cell r="F2683" t="str">
            <v>Y</v>
          </cell>
        </row>
        <row r="2684">
          <cell r="D2684">
            <v>574</v>
          </cell>
          <cell r="F2684" t="str">
            <v>Y</v>
          </cell>
        </row>
        <row r="2685">
          <cell r="D2685">
            <v>282</v>
          </cell>
          <cell r="F2685" t="str">
            <v>Y</v>
          </cell>
        </row>
        <row r="2686">
          <cell r="D2686">
            <v>328</v>
          </cell>
          <cell r="F2686" t="str">
            <v>Y</v>
          </cell>
        </row>
        <row r="2687">
          <cell r="D2687">
            <v>69</v>
          </cell>
          <cell r="F2687" t="str">
            <v>Y</v>
          </cell>
        </row>
        <row r="2688">
          <cell r="D2688">
            <v>17058.16</v>
          </cell>
          <cell r="F2688" t="str">
            <v>Y</v>
          </cell>
        </row>
        <row r="2689">
          <cell r="D2689">
            <v>71</v>
          </cell>
          <cell r="F2689" t="str">
            <v>Y</v>
          </cell>
        </row>
        <row r="2690">
          <cell r="D2690">
            <v>403</v>
          </cell>
          <cell r="F2690" t="str">
            <v>Y</v>
          </cell>
        </row>
        <row r="2691">
          <cell r="D2691">
            <v>595</v>
          </cell>
          <cell r="F2691" t="str">
            <v>Y</v>
          </cell>
        </row>
        <row r="2692">
          <cell r="D2692">
            <v>290</v>
          </cell>
          <cell r="F2692" t="str">
            <v>Y</v>
          </cell>
        </row>
        <row r="2693">
          <cell r="D2693">
            <v>2480</v>
          </cell>
          <cell r="F2693" t="str">
            <v>Y</v>
          </cell>
        </row>
        <row r="2694">
          <cell r="D2694">
            <v>174</v>
          </cell>
          <cell r="F2694" t="str">
            <v>Y</v>
          </cell>
        </row>
        <row r="2695">
          <cell r="D2695">
            <v>664</v>
          </cell>
          <cell r="F2695" t="str">
            <v>Y</v>
          </cell>
        </row>
        <row r="2696">
          <cell r="D2696">
            <v>1910</v>
          </cell>
          <cell r="F2696" t="str">
            <v>Y</v>
          </cell>
        </row>
        <row r="2697">
          <cell r="D2697">
            <v>22997.78</v>
          </cell>
          <cell r="F2697" t="str">
            <v>Y</v>
          </cell>
        </row>
        <row r="2698">
          <cell r="D2698">
            <v>403</v>
          </cell>
          <cell r="F2698" t="str">
            <v>Y</v>
          </cell>
        </row>
        <row r="2699">
          <cell r="D2699">
            <v>553</v>
          </cell>
          <cell r="F2699" t="str">
            <v>Y</v>
          </cell>
        </row>
        <row r="2700">
          <cell r="D2700">
            <v>585</v>
          </cell>
          <cell r="F2700" t="str">
            <v>Y</v>
          </cell>
        </row>
        <row r="2701">
          <cell r="D2701">
            <v>3896</v>
          </cell>
          <cell r="F2701" t="str">
            <v>Y</v>
          </cell>
        </row>
        <row r="2702">
          <cell r="D2702">
            <v>79</v>
          </cell>
          <cell r="F2702" t="str">
            <v>Y</v>
          </cell>
        </row>
        <row r="2703">
          <cell r="D2703">
            <v>871</v>
          </cell>
          <cell r="F2703" t="str">
            <v>Y</v>
          </cell>
        </row>
        <row r="2704">
          <cell r="D2704">
            <v>516</v>
          </cell>
          <cell r="F2704" t="str">
            <v>Y</v>
          </cell>
        </row>
        <row r="2705">
          <cell r="D2705">
            <v>75</v>
          </cell>
          <cell r="F2705" t="str">
            <v>Y</v>
          </cell>
        </row>
        <row r="2706">
          <cell r="D2706">
            <v>108</v>
          </cell>
          <cell r="F2706" t="str">
            <v>Y</v>
          </cell>
        </row>
        <row r="2707">
          <cell r="D2707">
            <v>173</v>
          </cell>
          <cell r="F2707" t="str">
            <v>Y</v>
          </cell>
        </row>
        <row r="2708">
          <cell r="D2708">
            <v>90</v>
          </cell>
          <cell r="F2708" t="str">
            <v>Y</v>
          </cell>
        </row>
        <row r="2709">
          <cell r="D2709">
            <v>64</v>
          </cell>
          <cell r="F2709" t="str">
            <v>Y</v>
          </cell>
        </row>
        <row r="2710">
          <cell r="D2710">
            <v>1990</v>
          </cell>
          <cell r="F2710" t="str">
            <v>Y</v>
          </cell>
        </row>
        <row r="2711">
          <cell r="D2711">
            <v>323</v>
          </cell>
          <cell r="F2711" t="str">
            <v>Y</v>
          </cell>
        </row>
        <row r="2712">
          <cell r="D2712">
            <v>505</v>
          </cell>
          <cell r="F2712" t="str">
            <v>Y</v>
          </cell>
        </row>
        <row r="2713">
          <cell r="D2713">
            <v>1068</v>
          </cell>
          <cell r="F2713" t="str">
            <v>Y</v>
          </cell>
        </row>
        <row r="2714">
          <cell r="D2714">
            <v>575</v>
          </cell>
          <cell r="F2714" t="str">
            <v>Y</v>
          </cell>
        </row>
        <row r="2715">
          <cell r="D2715">
            <v>375</v>
          </cell>
          <cell r="F2715" t="str">
            <v>Y</v>
          </cell>
        </row>
        <row r="2716">
          <cell r="D2716">
            <v>950</v>
          </cell>
          <cell r="F2716" t="str">
            <v>Y</v>
          </cell>
        </row>
        <row r="2717">
          <cell r="D2717">
            <v>735</v>
          </cell>
          <cell r="F2717" t="str">
            <v>Y</v>
          </cell>
        </row>
        <row r="2718">
          <cell r="D2718">
            <v>80</v>
          </cell>
          <cell r="F2718" t="str">
            <v>Y</v>
          </cell>
        </row>
        <row r="2719">
          <cell r="D2719">
            <v>4070</v>
          </cell>
          <cell r="F2719" t="str">
            <v>Y</v>
          </cell>
        </row>
        <row r="2720">
          <cell r="D2720">
            <v>300</v>
          </cell>
          <cell r="F2720" t="str">
            <v>Y</v>
          </cell>
        </row>
        <row r="2721">
          <cell r="D2721">
            <v>233</v>
          </cell>
          <cell r="F2721" t="str">
            <v>Y</v>
          </cell>
        </row>
        <row r="2722">
          <cell r="D2722">
            <v>834</v>
          </cell>
          <cell r="F2722" t="str">
            <v>Y</v>
          </cell>
        </row>
        <row r="2723">
          <cell r="D2723">
            <v>2255</v>
          </cell>
          <cell r="F2723" t="str">
            <v>Y</v>
          </cell>
        </row>
        <row r="2724">
          <cell r="D2724">
            <v>66</v>
          </cell>
          <cell r="F2724" t="str">
            <v>Y</v>
          </cell>
        </row>
        <row r="2725">
          <cell r="D2725">
            <v>1842</v>
          </cell>
          <cell r="F2725" t="str">
            <v>Y</v>
          </cell>
        </row>
        <row r="2726">
          <cell r="D2726">
            <v>1113</v>
          </cell>
          <cell r="F2726" t="str">
            <v>Y</v>
          </cell>
        </row>
        <row r="2727">
          <cell r="D2727">
            <v>21392.22</v>
          </cell>
          <cell r="F2727" t="str">
            <v>Y</v>
          </cell>
        </row>
        <row r="2728">
          <cell r="D2728">
            <v>176</v>
          </cell>
          <cell r="F2728" t="str">
            <v>Y</v>
          </cell>
        </row>
        <row r="2729">
          <cell r="D2729">
            <v>4622.7</v>
          </cell>
          <cell r="F2729" t="str">
            <v>Y</v>
          </cell>
        </row>
        <row r="2730">
          <cell r="D2730">
            <v>35</v>
          </cell>
          <cell r="F2730" t="str">
            <v>Y</v>
          </cell>
        </row>
        <row r="2731">
          <cell r="D2731">
            <v>123</v>
          </cell>
          <cell r="F2731" t="str">
            <v>Y</v>
          </cell>
        </row>
        <row r="2732">
          <cell r="D2732">
            <v>115</v>
          </cell>
          <cell r="F2732" t="str">
            <v>Y</v>
          </cell>
        </row>
        <row r="2733">
          <cell r="D2733">
            <v>1655</v>
          </cell>
          <cell r="F2733" t="str">
            <v>Y</v>
          </cell>
        </row>
        <row r="2734">
          <cell r="D2734">
            <v>215</v>
          </cell>
          <cell r="F2734" t="str">
            <v>Y</v>
          </cell>
        </row>
        <row r="2735">
          <cell r="D2735">
            <v>72</v>
          </cell>
          <cell r="F2735" t="str">
            <v>Y</v>
          </cell>
        </row>
        <row r="2736">
          <cell r="D2736">
            <v>6077</v>
          </cell>
          <cell r="F2736" t="str">
            <v>Y</v>
          </cell>
        </row>
        <row r="2737">
          <cell r="D2737">
            <v>110</v>
          </cell>
          <cell r="F2737" t="str">
            <v>Y</v>
          </cell>
        </row>
        <row r="2738">
          <cell r="D2738">
            <v>275</v>
          </cell>
          <cell r="F2738" t="str">
            <v>Y</v>
          </cell>
        </row>
        <row r="2739">
          <cell r="D2739">
            <v>635</v>
          </cell>
          <cell r="F2739" t="str">
            <v>Y</v>
          </cell>
        </row>
        <row r="2740">
          <cell r="D2740">
            <v>1620</v>
          </cell>
          <cell r="F2740" t="str">
            <v>Y</v>
          </cell>
        </row>
        <row r="2741">
          <cell r="D2741">
            <v>325</v>
          </cell>
          <cell r="F2741" t="str">
            <v>Y</v>
          </cell>
        </row>
        <row r="2742">
          <cell r="D2742">
            <v>218</v>
          </cell>
          <cell r="F2742" t="str">
            <v>Y</v>
          </cell>
        </row>
        <row r="2743">
          <cell r="D2743">
            <v>276</v>
          </cell>
          <cell r="F2743" t="str">
            <v>Y</v>
          </cell>
        </row>
        <row r="2744">
          <cell r="D2744">
            <v>4425</v>
          </cell>
          <cell r="F2744" t="str">
            <v>Y</v>
          </cell>
        </row>
        <row r="2745">
          <cell r="D2745">
            <v>159</v>
          </cell>
          <cell r="F2745" t="str">
            <v>Y</v>
          </cell>
        </row>
        <row r="2746">
          <cell r="D2746">
            <v>2025</v>
          </cell>
          <cell r="F2746" t="str">
            <v>Y</v>
          </cell>
        </row>
        <row r="2747">
          <cell r="D2747">
            <v>1175</v>
          </cell>
          <cell r="F2747" t="str">
            <v>Y</v>
          </cell>
        </row>
        <row r="2748">
          <cell r="D2748">
            <v>354</v>
          </cell>
          <cell r="F2748" t="str">
            <v>Y</v>
          </cell>
        </row>
        <row r="2749">
          <cell r="D2749">
            <v>1241</v>
          </cell>
          <cell r="F2749" t="str">
            <v>Y</v>
          </cell>
        </row>
        <row r="2750">
          <cell r="D2750">
            <v>17295</v>
          </cell>
          <cell r="F2750" t="str">
            <v>Y</v>
          </cell>
        </row>
        <row r="2751">
          <cell r="D2751">
            <v>1645</v>
          </cell>
          <cell r="F2751" t="str">
            <v>Y</v>
          </cell>
        </row>
        <row r="2752">
          <cell r="D2752">
            <v>361</v>
          </cell>
          <cell r="F2752" t="str">
            <v>Y</v>
          </cell>
        </row>
        <row r="2753">
          <cell r="D2753">
            <v>55</v>
          </cell>
          <cell r="F2753" t="str">
            <v>Y</v>
          </cell>
        </row>
        <row r="2754">
          <cell r="D2754">
            <v>894</v>
          </cell>
          <cell r="F2754" t="str">
            <v>Y</v>
          </cell>
        </row>
        <row r="2755">
          <cell r="D2755">
            <v>387</v>
          </cell>
          <cell r="F2755" t="str">
            <v>Y</v>
          </cell>
        </row>
        <row r="2756">
          <cell r="D2756">
            <v>17597.080000000002</v>
          </cell>
          <cell r="F2756" t="str">
            <v>Y</v>
          </cell>
        </row>
        <row r="2757">
          <cell r="D2757">
            <v>846</v>
          </cell>
          <cell r="F2757" t="str">
            <v>Y</v>
          </cell>
        </row>
        <row r="2758">
          <cell r="D2758">
            <v>600</v>
          </cell>
          <cell r="F2758" t="str">
            <v>Y</v>
          </cell>
        </row>
        <row r="2759">
          <cell r="D2759">
            <v>827</v>
          </cell>
          <cell r="F2759" t="str">
            <v>Y</v>
          </cell>
        </row>
        <row r="2760">
          <cell r="D2760">
            <v>110</v>
          </cell>
          <cell r="F2760" t="str">
            <v>Y</v>
          </cell>
        </row>
        <row r="2761">
          <cell r="D2761">
            <v>5196</v>
          </cell>
          <cell r="F2761" t="str">
            <v>Y</v>
          </cell>
        </row>
        <row r="2762">
          <cell r="D2762">
            <v>114</v>
          </cell>
          <cell r="F2762" t="str">
            <v>Y</v>
          </cell>
        </row>
        <row r="2763">
          <cell r="D2763">
            <v>158.28</v>
          </cell>
          <cell r="F2763" t="str">
            <v>Y</v>
          </cell>
        </row>
        <row r="2764">
          <cell r="D2764">
            <v>20197.09</v>
          </cell>
          <cell r="F2764" t="str">
            <v>Y</v>
          </cell>
        </row>
        <row r="2765">
          <cell r="D2765">
            <v>960</v>
          </cell>
          <cell r="F2765" t="str">
            <v>Y</v>
          </cell>
        </row>
        <row r="2766">
          <cell r="D2766">
            <v>2615.15</v>
          </cell>
          <cell r="F2766" t="str">
            <v>Y</v>
          </cell>
        </row>
        <row r="2767">
          <cell r="D2767">
            <v>17974.150000000001</v>
          </cell>
          <cell r="F2767" t="str">
            <v>Y</v>
          </cell>
        </row>
        <row r="2768">
          <cell r="D2768">
            <v>184</v>
          </cell>
          <cell r="F2768" t="str">
            <v>Y</v>
          </cell>
        </row>
        <row r="2769">
          <cell r="D2769">
            <v>125</v>
          </cell>
          <cell r="F2769" t="str">
            <v>Y</v>
          </cell>
        </row>
        <row r="2770">
          <cell r="D2770">
            <v>72</v>
          </cell>
          <cell r="F2770" t="str">
            <v>Y</v>
          </cell>
        </row>
        <row r="2771">
          <cell r="D2771">
            <v>171</v>
          </cell>
          <cell r="F2771" t="str">
            <v>Y</v>
          </cell>
        </row>
        <row r="2772">
          <cell r="D2772">
            <v>3995</v>
          </cell>
          <cell r="F2772" t="str">
            <v>Y</v>
          </cell>
        </row>
        <row r="2773">
          <cell r="D2773">
            <v>133</v>
          </cell>
          <cell r="F2773" t="str">
            <v>Y</v>
          </cell>
        </row>
        <row r="2774">
          <cell r="D2774">
            <v>75</v>
          </cell>
          <cell r="F2774" t="str">
            <v>Y</v>
          </cell>
        </row>
        <row r="2775">
          <cell r="D2775">
            <v>1050</v>
          </cell>
          <cell r="F2775" t="str">
            <v>Y</v>
          </cell>
        </row>
        <row r="2776">
          <cell r="D2776">
            <v>1110</v>
          </cell>
          <cell r="F2776" t="str">
            <v>Y</v>
          </cell>
        </row>
        <row r="2777">
          <cell r="D2777">
            <v>95</v>
          </cell>
          <cell r="F2777" t="str">
            <v>Y</v>
          </cell>
        </row>
        <row r="2778">
          <cell r="D2778">
            <v>1175</v>
          </cell>
          <cell r="F2778" t="str">
            <v>Y</v>
          </cell>
        </row>
        <row r="2779">
          <cell r="D2779">
            <v>8185</v>
          </cell>
          <cell r="F2779" t="str">
            <v>Y</v>
          </cell>
        </row>
        <row r="2780">
          <cell r="D2780">
            <v>65</v>
          </cell>
          <cell r="F2780" t="str">
            <v>Y</v>
          </cell>
        </row>
        <row r="2781">
          <cell r="D2781">
            <v>590</v>
          </cell>
          <cell r="F2781" t="str">
            <v>Y</v>
          </cell>
        </row>
        <row r="2782">
          <cell r="D2782">
            <v>411</v>
          </cell>
          <cell r="F2782" t="str">
            <v>Y</v>
          </cell>
        </row>
        <row r="2783">
          <cell r="D2783">
            <v>130</v>
          </cell>
          <cell r="F2783" t="str">
            <v>Y</v>
          </cell>
        </row>
        <row r="2784">
          <cell r="D2784">
            <v>553</v>
          </cell>
          <cell r="F2784" t="str">
            <v>Y</v>
          </cell>
        </row>
        <row r="2785">
          <cell r="D2785">
            <v>1150</v>
          </cell>
          <cell r="F2785" t="str">
            <v>Y</v>
          </cell>
        </row>
        <row r="2786">
          <cell r="D2786">
            <v>485</v>
          </cell>
          <cell r="F2786" t="str">
            <v>Y</v>
          </cell>
        </row>
        <row r="2787">
          <cell r="D2787">
            <v>175</v>
          </cell>
          <cell r="F2787" t="str">
            <v>Y</v>
          </cell>
        </row>
        <row r="2788">
          <cell r="D2788">
            <v>263</v>
          </cell>
          <cell r="F2788" t="str">
            <v>Y</v>
          </cell>
        </row>
        <row r="2789">
          <cell r="D2789">
            <v>468</v>
          </cell>
          <cell r="F2789" t="str">
            <v>Y</v>
          </cell>
        </row>
        <row r="2790">
          <cell r="D2790">
            <v>1410</v>
          </cell>
          <cell r="F2790" t="str">
            <v>Y</v>
          </cell>
        </row>
        <row r="2791">
          <cell r="D2791">
            <v>310</v>
          </cell>
          <cell r="F2791" t="str">
            <v>Y</v>
          </cell>
        </row>
        <row r="2792">
          <cell r="D2792">
            <v>429</v>
          </cell>
          <cell r="F2792" t="str">
            <v>Y</v>
          </cell>
        </row>
        <row r="2793">
          <cell r="D2793">
            <v>8454</v>
          </cell>
          <cell r="F2793" t="str">
            <v>Y</v>
          </cell>
        </row>
        <row r="2794">
          <cell r="D2794">
            <v>719</v>
          </cell>
          <cell r="F2794" t="str">
            <v>Y</v>
          </cell>
        </row>
        <row r="2795">
          <cell r="D2795">
            <v>578</v>
          </cell>
          <cell r="F2795" t="str">
            <v>Y</v>
          </cell>
        </row>
        <row r="2796">
          <cell r="D2796">
            <v>1518.3</v>
          </cell>
          <cell r="F2796" t="str">
            <v>Y</v>
          </cell>
        </row>
        <row r="2797">
          <cell r="D2797">
            <v>1103</v>
          </cell>
          <cell r="F2797" t="str">
            <v>Y</v>
          </cell>
        </row>
        <row r="2798">
          <cell r="D2798">
            <v>141</v>
          </cell>
          <cell r="F2798" t="str">
            <v>Y</v>
          </cell>
        </row>
        <row r="2799">
          <cell r="D2799">
            <v>63</v>
          </cell>
          <cell r="F2799" t="str">
            <v>Y</v>
          </cell>
        </row>
        <row r="2800">
          <cell r="D2800">
            <v>3109</v>
          </cell>
          <cell r="F2800" t="str">
            <v>Y</v>
          </cell>
        </row>
        <row r="2801">
          <cell r="D2801">
            <v>240</v>
          </cell>
          <cell r="F2801" t="str">
            <v>Y</v>
          </cell>
        </row>
        <row r="2802">
          <cell r="D2802">
            <v>755</v>
          </cell>
          <cell r="F2802" t="str">
            <v>Y</v>
          </cell>
        </row>
        <row r="2803">
          <cell r="D2803">
            <v>373</v>
          </cell>
          <cell r="F2803" t="str">
            <v>Y</v>
          </cell>
        </row>
        <row r="2804">
          <cell r="D2804">
            <v>7780</v>
          </cell>
          <cell r="F2804" t="str">
            <v>Y</v>
          </cell>
        </row>
        <row r="2805">
          <cell r="D2805">
            <v>1905.11</v>
          </cell>
          <cell r="F2805" t="str">
            <v>Y</v>
          </cell>
        </row>
        <row r="2806">
          <cell r="D2806">
            <v>5320</v>
          </cell>
          <cell r="F2806" t="str">
            <v>Y</v>
          </cell>
        </row>
        <row r="2807">
          <cell r="D2807">
            <v>231</v>
          </cell>
          <cell r="F2807" t="str">
            <v>Y</v>
          </cell>
        </row>
        <row r="2808">
          <cell r="D2808">
            <v>480</v>
          </cell>
          <cell r="F2808" t="str">
            <v>Y</v>
          </cell>
        </row>
        <row r="2809">
          <cell r="D2809">
            <v>115</v>
          </cell>
          <cell r="F2809" t="str">
            <v>Y</v>
          </cell>
        </row>
        <row r="2810">
          <cell r="D2810">
            <v>601</v>
          </cell>
          <cell r="F2810" t="str">
            <v>Y</v>
          </cell>
        </row>
        <row r="2811">
          <cell r="D2811">
            <v>720</v>
          </cell>
          <cell r="F2811" t="str">
            <v>Y</v>
          </cell>
        </row>
        <row r="2812">
          <cell r="D2812">
            <v>85</v>
          </cell>
          <cell r="F2812" t="str">
            <v>Y</v>
          </cell>
        </row>
        <row r="2813">
          <cell r="D2813">
            <v>295</v>
          </cell>
          <cell r="F2813" t="str">
            <v>Y</v>
          </cell>
        </row>
        <row r="2814">
          <cell r="D2814">
            <v>193.5</v>
          </cell>
          <cell r="F2814" t="str">
            <v>Y</v>
          </cell>
        </row>
        <row r="2815">
          <cell r="D2815">
            <v>3592.08</v>
          </cell>
          <cell r="F2815" t="str">
            <v>Y</v>
          </cell>
        </row>
        <row r="2816">
          <cell r="D2816">
            <v>55</v>
          </cell>
          <cell r="F2816" t="str">
            <v>Y</v>
          </cell>
        </row>
        <row r="2817">
          <cell r="D2817">
            <v>999.2</v>
          </cell>
          <cell r="F2817" t="str">
            <v>Y</v>
          </cell>
        </row>
        <row r="2818">
          <cell r="D2818">
            <v>277</v>
          </cell>
          <cell r="F2818" t="str">
            <v>Y</v>
          </cell>
        </row>
        <row r="2819">
          <cell r="D2819">
            <v>252</v>
          </cell>
          <cell r="F2819" t="str">
            <v>Y</v>
          </cell>
        </row>
        <row r="2820">
          <cell r="D2820">
            <v>248</v>
          </cell>
          <cell r="F2820" t="str">
            <v>Y</v>
          </cell>
        </row>
        <row r="2821">
          <cell r="D2821">
            <v>1632</v>
          </cell>
          <cell r="F2821" t="str">
            <v>Y</v>
          </cell>
        </row>
        <row r="2822">
          <cell r="D2822">
            <v>50</v>
          </cell>
          <cell r="F2822" t="str">
            <v>Y</v>
          </cell>
        </row>
        <row r="2823">
          <cell r="D2823">
            <v>1160</v>
          </cell>
          <cell r="F2823" t="str">
            <v>Y</v>
          </cell>
        </row>
        <row r="2824">
          <cell r="D2824">
            <v>46</v>
          </cell>
          <cell r="F2824" t="str">
            <v>Y</v>
          </cell>
        </row>
        <row r="2825">
          <cell r="D2825">
            <v>4800</v>
          </cell>
          <cell r="F2825" t="str">
            <v>Y</v>
          </cell>
        </row>
        <row r="2826">
          <cell r="D2826">
            <v>480</v>
          </cell>
          <cell r="F2826" t="str">
            <v>Y</v>
          </cell>
        </row>
        <row r="2827">
          <cell r="D2827">
            <v>995</v>
          </cell>
          <cell r="F2827" t="str">
            <v>Y</v>
          </cell>
        </row>
        <row r="2828">
          <cell r="D2828">
            <v>1925</v>
          </cell>
          <cell r="F2828" t="str">
            <v>Y</v>
          </cell>
        </row>
        <row r="2829">
          <cell r="D2829">
            <v>245</v>
          </cell>
          <cell r="F2829" t="str">
            <v>Y</v>
          </cell>
        </row>
        <row r="2830">
          <cell r="D2830">
            <v>320</v>
          </cell>
          <cell r="F2830" t="str">
            <v>Y</v>
          </cell>
        </row>
        <row r="2831">
          <cell r="D2831">
            <v>640</v>
          </cell>
          <cell r="F2831" t="str">
            <v>Y</v>
          </cell>
        </row>
        <row r="2832">
          <cell r="D2832">
            <v>300</v>
          </cell>
          <cell r="F2832" t="str">
            <v>Y</v>
          </cell>
        </row>
        <row r="2833">
          <cell r="D2833">
            <v>176</v>
          </cell>
          <cell r="F2833" t="str">
            <v>Y</v>
          </cell>
        </row>
        <row r="2834">
          <cell r="D2834">
            <v>710</v>
          </cell>
          <cell r="F2834" t="str">
            <v>Y</v>
          </cell>
        </row>
        <row r="2835">
          <cell r="D2835">
            <v>360</v>
          </cell>
          <cell r="F2835" t="str">
            <v>Y</v>
          </cell>
        </row>
        <row r="2836">
          <cell r="D2836">
            <v>39</v>
          </cell>
          <cell r="F2836" t="str">
            <v>Y</v>
          </cell>
        </row>
        <row r="2837">
          <cell r="D2837">
            <v>4339</v>
          </cell>
          <cell r="F2837" t="str">
            <v>Y</v>
          </cell>
        </row>
        <row r="2838">
          <cell r="D2838">
            <v>375</v>
          </cell>
          <cell r="F2838" t="str">
            <v>Y</v>
          </cell>
        </row>
        <row r="2839">
          <cell r="D2839">
            <v>50</v>
          </cell>
          <cell r="F2839" t="str">
            <v>Y</v>
          </cell>
        </row>
        <row r="2840">
          <cell r="D2840">
            <v>1040</v>
          </cell>
          <cell r="F2840" t="str">
            <v>Y</v>
          </cell>
        </row>
        <row r="2841">
          <cell r="D2841">
            <v>150</v>
          </cell>
          <cell r="F2841" t="str">
            <v>Y</v>
          </cell>
        </row>
        <row r="2842">
          <cell r="D2842">
            <v>2575</v>
          </cell>
          <cell r="F2842" t="str">
            <v>Y</v>
          </cell>
        </row>
        <row r="2843">
          <cell r="D2843">
            <v>5077</v>
          </cell>
          <cell r="F2843" t="str">
            <v>Y</v>
          </cell>
        </row>
        <row r="2844">
          <cell r="D2844">
            <v>101502.01</v>
          </cell>
          <cell r="F2844" t="str">
            <v>Y</v>
          </cell>
        </row>
        <row r="2845">
          <cell r="D2845">
            <v>125</v>
          </cell>
          <cell r="F2845" t="str">
            <v>Y</v>
          </cell>
        </row>
        <row r="2846">
          <cell r="D2846">
            <v>89</v>
          </cell>
          <cell r="F2846" t="str">
            <v>Y</v>
          </cell>
        </row>
        <row r="2847">
          <cell r="D2847">
            <v>39.5</v>
          </cell>
          <cell r="F2847" t="str">
            <v>Y</v>
          </cell>
        </row>
        <row r="2848">
          <cell r="D2848">
            <v>5398.75</v>
          </cell>
          <cell r="F2848" t="str">
            <v>Y</v>
          </cell>
        </row>
        <row r="2849">
          <cell r="D2849">
            <v>226</v>
          </cell>
          <cell r="F2849" t="str">
            <v>Y</v>
          </cell>
        </row>
        <row r="2850">
          <cell r="D2850">
            <v>1973.5</v>
          </cell>
          <cell r="F2850" t="str">
            <v>Y</v>
          </cell>
        </row>
        <row r="2851">
          <cell r="D2851">
            <v>4841</v>
          </cell>
          <cell r="F2851" t="str">
            <v>Y</v>
          </cell>
        </row>
        <row r="2852">
          <cell r="D2852">
            <v>2661.26</v>
          </cell>
          <cell r="F2852" t="str">
            <v>Y</v>
          </cell>
        </row>
        <row r="2853">
          <cell r="D2853">
            <v>471</v>
          </cell>
          <cell r="F2853" t="str">
            <v>Y</v>
          </cell>
        </row>
        <row r="2854">
          <cell r="D2854">
            <v>150</v>
          </cell>
          <cell r="F2854" t="str">
            <v>Y</v>
          </cell>
        </row>
        <row r="2855">
          <cell r="D2855">
            <v>158</v>
          </cell>
          <cell r="F2855" t="str">
            <v>Y</v>
          </cell>
        </row>
        <row r="2856">
          <cell r="D2856">
            <v>5025</v>
          </cell>
          <cell r="F2856" t="str">
            <v>Y</v>
          </cell>
        </row>
        <row r="2857">
          <cell r="D2857">
            <v>658</v>
          </cell>
          <cell r="F2857" t="str">
            <v>Y</v>
          </cell>
        </row>
        <row r="2858">
          <cell r="D2858">
            <v>440</v>
          </cell>
          <cell r="F2858" t="str">
            <v>Y</v>
          </cell>
        </row>
        <row r="2859">
          <cell r="D2859">
            <v>406</v>
          </cell>
          <cell r="F2859" t="str">
            <v>Y</v>
          </cell>
        </row>
        <row r="2860">
          <cell r="D2860">
            <v>153</v>
          </cell>
          <cell r="F2860" t="str">
            <v>Y</v>
          </cell>
        </row>
        <row r="2861">
          <cell r="D2861">
            <v>3180</v>
          </cell>
          <cell r="F2861" t="str">
            <v>Y</v>
          </cell>
        </row>
        <row r="2862">
          <cell r="D2862">
            <v>62</v>
          </cell>
          <cell r="F2862" t="str">
            <v>Y</v>
          </cell>
        </row>
        <row r="2863">
          <cell r="D2863">
            <v>35</v>
          </cell>
          <cell r="F2863" t="str">
            <v>Y</v>
          </cell>
        </row>
        <row r="2864">
          <cell r="D2864">
            <v>1120</v>
          </cell>
          <cell r="F2864" t="str">
            <v>Y</v>
          </cell>
        </row>
        <row r="2865">
          <cell r="D2865">
            <v>2132</v>
          </cell>
          <cell r="F2865" t="str">
            <v>Y</v>
          </cell>
        </row>
        <row r="2866">
          <cell r="D2866">
            <v>244</v>
          </cell>
          <cell r="F2866" t="str">
            <v>Y</v>
          </cell>
        </row>
        <row r="2867">
          <cell r="D2867">
            <v>1790</v>
          </cell>
          <cell r="F2867" t="str">
            <v>Y</v>
          </cell>
        </row>
        <row r="2868">
          <cell r="D2868">
            <v>447</v>
          </cell>
          <cell r="F2868" t="str">
            <v>Y</v>
          </cell>
        </row>
        <row r="2869">
          <cell r="D2869">
            <v>135</v>
          </cell>
          <cell r="F2869" t="str">
            <v>Y</v>
          </cell>
        </row>
        <row r="2870">
          <cell r="D2870">
            <v>675</v>
          </cell>
          <cell r="F2870" t="str">
            <v>Y</v>
          </cell>
        </row>
        <row r="2871">
          <cell r="D2871">
            <v>2900</v>
          </cell>
          <cell r="F2871" t="str">
            <v>Y</v>
          </cell>
        </row>
        <row r="2872">
          <cell r="D2872">
            <v>223</v>
          </cell>
          <cell r="F2872" t="str">
            <v>Y</v>
          </cell>
        </row>
        <row r="2873">
          <cell r="D2873">
            <v>183</v>
          </cell>
          <cell r="F2873" t="str">
            <v>Y</v>
          </cell>
        </row>
        <row r="2874">
          <cell r="D2874">
            <v>275</v>
          </cell>
          <cell r="F2874" t="str">
            <v>Y</v>
          </cell>
        </row>
        <row r="2875">
          <cell r="D2875">
            <v>3847.5</v>
          </cell>
          <cell r="F2875" t="str">
            <v>Y</v>
          </cell>
        </row>
        <row r="2876">
          <cell r="D2876">
            <v>157</v>
          </cell>
          <cell r="F2876" t="str">
            <v>Y</v>
          </cell>
        </row>
        <row r="2877">
          <cell r="D2877">
            <v>3265</v>
          </cell>
          <cell r="F2877" t="str">
            <v>Y</v>
          </cell>
        </row>
        <row r="2878">
          <cell r="D2878">
            <v>1400</v>
          </cell>
          <cell r="F2878" t="str">
            <v>Y</v>
          </cell>
        </row>
        <row r="2879">
          <cell r="D2879">
            <v>1685</v>
          </cell>
          <cell r="F2879" t="str">
            <v>Y</v>
          </cell>
        </row>
        <row r="2880">
          <cell r="D2880">
            <v>2841</v>
          </cell>
          <cell r="F2880" t="str">
            <v>Y</v>
          </cell>
        </row>
        <row r="2881">
          <cell r="D2881">
            <v>668</v>
          </cell>
          <cell r="F2881" t="str">
            <v>Y</v>
          </cell>
        </row>
        <row r="2882">
          <cell r="D2882">
            <v>340</v>
          </cell>
          <cell r="F2882" t="str">
            <v>Y</v>
          </cell>
        </row>
        <row r="2883">
          <cell r="D2883">
            <v>2082</v>
          </cell>
          <cell r="F2883" t="str">
            <v>Y</v>
          </cell>
        </row>
        <row r="2884">
          <cell r="D2884">
            <v>430</v>
          </cell>
          <cell r="F2884" t="str">
            <v>Y</v>
          </cell>
        </row>
        <row r="2885">
          <cell r="D2885">
            <v>1395</v>
          </cell>
          <cell r="F2885" t="str">
            <v>Y</v>
          </cell>
        </row>
        <row r="2886">
          <cell r="D2886">
            <v>471.38</v>
          </cell>
          <cell r="F2886" t="str">
            <v>Y</v>
          </cell>
        </row>
        <row r="2887">
          <cell r="D2887">
            <v>31</v>
          </cell>
          <cell r="F2887" t="str">
            <v>Y</v>
          </cell>
        </row>
        <row r="2888">
          <cell r="D2888">
            <v>350</v>
          </cell>
          <cell r="F2888" t="str">
            <v>Y</v>
          </cell>
        </row>
        <row r="2889">
          <cell r="D2889">
            <v>190</v>
          </cell>
          <cell r="F2889" t="str">
            <v>Y</v>
          </cell>
        </row>
        <row r="2890">
          <cell r="D2890">
            <v>1135</v>
          </cell>
          <cell r="F2890" t="str">
            <v>Y</v>
          </cell>
        </row>
        <row r="2891">
          <cell r="D2891">
            <v>540</v>
          </cell>
          <cell r="F2891" t="str">
            <v>Y</v>
          </cell>
        </row>
        <row r="2892">
          <cell r="D2892">
            <v>3449.75</v>
          </cell>
          <cell r="F2892" t="str">
            <v>Y</v>
          </cell>
        </row>
        <row r="2893">
          <cell r="D2893">
            <v>635</v>
          </cell>
          <cell r="F2893" t="str">
            <v>Y</v>
          </cell>
        </row>
        <row r="2894">
          <cell r="D2894">
            <v>295</v>
          </cell>
          <cell r="F2894" t="str">
            <v>Y</v>
          </cell>
        </row>
        <row r="2895">
          <cell r="D2895">
            <v>527</v>
          </cell>
          <cell r="F2895" t="str">
            <v>Y</v>
          </cell>
        </row>
        <row r="2896">
          <cell r="D2896">
            <v>1175</v>
          </cell>
          <cell r="F2896" t="str">
            <v>Y</v>
          </cell>
        </row>
        <row r="2897">
          <cell r="D2897">
            <v>3947</v>
          </cell>
          <cell r="F2897" t="str">
            <v>Y</v>
          </cell>
        </row>
        <row r="2898">
          <cell r="D2898">
            <v>1142</v>
          </cell>
          <cell r="F2898" t="str">
            <v>Y</v>
          </cell>
        </row>
        <row r="2899">
          <cell r="D2899">
            <v>475</v>
          </cell>
          <cell r="F2899" t="str">
            <v>Y</v>
          </cell>
        </row>
        <row r="2900">
          <cell r="D2900">
            <v>1586</v>
          </cell>
          <cell r="F2900" t="str">
            <v>Y</v>
          </cell>
        </row>
        <row r="2901">
          <cell r="D2901">
            <v>539</v>
          </cell>
          <cell r="F2901" t="str">
            <v>Y</v>
          </cell>
        </row>
        <row r="2902">
          <cell r="D2902">
            <v>1100</v>
          </cell>
          <cell r="F2902" t="str">
            <v>Y</v>
          </cell>
        </row>
        <row r="2903">
          <cell r="D2903">
            <v>510</v>
          </cell>
          <cell r="F2903" t="str">
            <v>Y</v>
          </cell>
        </row>
        <row r="2904">
          <cell r="D2904">
            <v>635.5</v>
          </cell>
          <cell r="F2904" t="str">
            <v>Y</v>
          </cell>
        </row>
        <row r="2905">
          <cell r="D2905">
            <v>212</v>
          </cell>
          <cell r="F2905" t="str">
            <v>Y</v>
          </cell>
        </row>
        <row r="2906">
          <cell r="D2906">
            <v>649</v>
          </cell>
          <cell r="F2906" t="str">
            <v>Y</v>
          </cell>
        </row>
        <row r="2907">
          <cell r="D2907">
            <v>1465</v>
          </cell>
          <cell r="F2907" t="str">
            <v>Y</v>
          </cell>
        </row>
        <row r="2908">
          <cell r="D2908">
            <v>296</v>
          </cell>
          <cell r="F2908" t="str">
            <v>Y</v>
          </cell>
        </row>
        <row r="2909">
          <cell r="D2909">
            <v>191.92</v>
          </cell>
          <cell r="F2909" t="str">
            <v>Y</v>
          </cell>
        </row>
        <row r="2910">
          <cell r="D2910">
            <v>54</v>
          </cell>
          <cell r="F2910" t="str">
            <v>Y</v>
          </cell>
        </row>
        <row r="2911">
          <cell r="D2911">
            <v>553</v>
          </cell>
          <cell r="F2911" t="str">
            <v>Y</v>
          </cell>
        </row>
        <row r="2912">
          <cell r="D2912">
            <v>514</v>
          </cell>
          <cell r="F2912" t="str">
            <v>Y</v>
          </cell>
        </row>
        <row r="2913">
          <cell r="D2913">
            <v>829.36</v>
          </cell>
          <cell r="F2913" t="str">
            <v>Y</v>
          </cell>
        </row>
        <row r="2914">
          <cell r="D2914">
            <v>530</v>
          </cell>
          <cell r="F2914" t="str">
            <v>Y</v>
          </cell>
        </row>
        <row r="2915">
          <cell r="D2915">
            <v>66</v>
          </cell>
          <cell r="F2915" t="str">
            <v>Y</v>
          </cell>
        </row>
        <row r="2916">
          <cell r="D2916">
            <v>1500</v>
          </cell>
          <cell r="F2916" t="str">
            <v>Y</v>
          </cell>
        </row>
        <row r="2917">
          <cell r="D2917">
            <v>380</v>
          </cell>
          <cell r="F2917" t="str">
            <v>Y</v>
          </cell>
        </row>
        <row r="2918">
          <cell r="D2918">
            <v>350</v>
          </cell>
          <cell r="F2918" t="str">
            <v>Y</v>
          </cell>
        </row>
        <row r="2919">
          <cell r="D2919">
            <v>177</v>
          </cell>
          <cell r="F2919" t="str">
            <v>Y</v>
          </cell>
        </row>
        <row r="2920">
          <cell r="D2920">
            <v>225</v>
          </cell>
          <cell r="F2920" t="str">
            <v>Y</v>
          </cell>
        </row>
        <row r="2921">
          <cell r="D2921">
            <v>255</v>
          </cell>
          <cell r="F2921" t="str">
            <v>Y</v>
          </cell>
        </row>
        <row r="2922">
          <cell r="D2922">
            <v>2019</v>
          </cell>
          <cell r="F2922" t="str">
            <v>Y</v>
          </cell>
        </row>
        <row r="2923">
          <cell r="D2923">
            <v>55</v>
          </cell>
          <cell r="F2923" t="str">
            <v>Y</v>
          </cell>
        </row>
        <row r="2924">
          <cell r="D2924">
            <v>1110</v>
          </cell>
          <cell r="F2924" t="str">
            <v>Y</v>
          </cell>
        </row>
        <row r="2925">
          <cell r="D2925">
            <v>150</v>
          </cell>
          <cell r="F2925" t="str">
            <v>Y</v>
          </cell>
        </row>
        <row r="2926">
          <cell r="D2926">
            <v>1964</v>
          </cell>
          <cell r="F2926" t="str">
            <v>Y</v>
          </cell>
        </row>
        <row r="2927">
          <cell r="D2927">
            <v>5224.54</v>
          </cell>
          <cell r="F2927" t="str">
            <v>Y</v>
          </cell>
        </row>
        <row r="2928">
          <cell r="D2928">
            <v>100</v>
          </cell>
          <cell r="F2928" t="str">
            <v>Y</v>
          </cell>
        </row>
        <row r="2929">
          <cell r="D2929">
            <v>2574</v>
          </cell>
          <cell r="F2929" t="str">
            <v>Y</v>
          </cell>
        </row>
        <row r="2930">
          <cell r="D2930">
            <v>75</v>
          </cell>
          <cell r="F2930" t="str">
            <v>Y</v>
          </cell>
        </row>
        <row r="2931">
          <cell r="D2931">
            <v>220</v>
          </cell>
          <cell r="F2931" t="str">
            <v>Y</v>
          </cell>
        </row>
        <row r="2932">
          <cell r="D2932">
            <v>115</v>
          </cell>
          <cell r="F2932" t="str">
            <v>Y</v>
          </cell>
        </row>
        <row r="2933">
          <cell r="D2933">
            <v>2006.42</v>
          </cell>
          <cell r="F2933" t="str">
            <v>Y</v>
          </cell>
        </row>
        <row r="2934">
          <cell r="D2934">
            <v>300</v>
          </cell>
          <cell r="F2934" t="str">
            <v>Y</v>
          </cell>
        </row>
        <row r="2935">
          <cell r="D2935">
            <v>1038</v>
          </cell>
          <cell r="F2935" t="str">
            <v>Y</v>
          </cell>
        </row>
        <row r="2936">
          <cell r="D2936">
            <v>223</v>
          </cell>
          <cell r="F2936" t="str">
            <v>Y</v>
          </cell>
        </row>
        <row r="2937">
          <cell r="D2937">
            <v>410</v>
          </cell>
          <cell r="F2937" t="str">
            <v>Y</v>
          </cell>
        </row>
        <row r="2938">
          <cell r="D2938">
            <v>564</v>
          </cell>
          <cell r="F2938" t="str">
            <v>Y</v>
          </cell>
        </row>
        <row r="2939">
          <cell r="D2939">
            <v>400</v>
          </cell>
          <cell r="F2939" t="str">
            <v>Y</v>
          </cell>
        </row>
        <row r="2940">
          <cell r="D2940">
            <v>95</v>
          </cell>
          <cell r="F2940" t="str">
            <v>Y</v>
          </cell>
        </row>
        <row r="2941">
          <cell r="D2941">
            <v>190</v>
          </cell>
          <cell r="F2941" t="str">
            <v>Y</v>
          </cell>
        </row>
        <row r="2942">
          <cell r="D2942">
            <v>100</v>
          </cell>
          <cell r="F2942" t="str">
            <v>Y</v>
          </cell>
        </row>
        <row r="2943">
          <cell r="D2943">
            <v>362</v>
          </cell>
          <cell r="F2943" t="str">
            <v>Y</v>
          </cell>
        </row>
        <row r="2944">
          <cell r="D2944">
            <v>525</v>
          </cell>
          <cell r="F2944" t="str">
            <v>Y</v>
          </cell>
        </row>
        <row r="2945">
          <cell r="D2945">
            <v>85</v>
          </cell>
          <cell r="F2945" t="str">
            <v>Y</v>
          </cell>
        </row>
        <row r="2946">
          <cell r="D2946">
            <v>7687.11</v>
          </cell>
          <cell r="F2946" t="str">
            <v>Y</v>
          </cell>
        </row>
        <row r="2947">
          <cell r="D2947">
            <v>3341.56</v>
          </cell>
          <cell r="F2947" t="str">
            <v>Y</v>
          </cell>
        </row>
        <row r="2948">
          <cell r="D2948">
            <v>213</v>
          </cell>
          <cell r="F2948" t="str">
            <v>Y</v>
          </cell>
        </row>
        <row r="2949">
          <cell r="D2949">
            <v>524</v>
          </cell>
          <cell r="F2949" t="str">
            <v>Y</v>
          </cell>
        </row>
        <row r="2950">
          <cell r="D2950">
            <v>1336.4</v>
          </cell>
          <cell r="F2950" t="str">
            <v>Y</v>
          </cell>
        </row>
        <row r="2951">
          <cell r="D2951">
            <v>406</v>
          </cell>
          <cell r="F2951" t="str">
            <v>Y</v>
          </cell>
        </row>
        <row r="2952">
          <cell r="D2952">
            <v>4747</v>
          </cell>
          <cell r="F2952" t="str">
            <v>Y</v>
          </cell>
        </row>
        <row r="2953">
          <cell r="D2953">
            <v>331.01</v>
          </cell>
          <cell r="F2953" t="str">
            <v>Y</v>
          </cell>
        </row>
        <row r="2954">
          <cell r="D2954">
            <v>497.25</v>
          </cell>
          <cell r="F2954" t="str">
            <v>Y</v>
          </cell>
        </row>
        <row r="2955">
          <cell r="D2955">
            <v>356</v>
          </cell>
          <cell r="F2955" t="str">
            <v>Y</v>
          </cell>
        </row>
        <row r="2956">
          <cell r="D2956">
            <v>5250</v>
          </cell>
          <cell r="F2956" t="str">
            <v>Y</v>
          </cell>
        </row>
        <row r="2957">
          <cell r="D2957">
            <v>32502.09</v>
          </cell>
          <cell r="F2957" t="str">
            <v>Y</v>
          </cell>
        </row>
        <row r="2958">
          <cell r="D2958">
            <v>6349.31</v>
          </cell>
          <cell r="F2958" t="str">
            <v>Y</v>
          </cell>
        </row>
        <row r="2959">
          <cell r="D2959">
            <v>1455</v>
          </cell>
          <cell r="F2959" t="str">
            <v>Y</v>
          </cell>
        </row>
        <row r="2960">
          <cell r="D2960">
            <v>204</v>
          </cell>
          <cell r="F2960" t="str">
            <v>Y</v>
          </cell>
        </row>
        <row r="2961">
          <cell r="D2961">
            <v>495</v>
          </cell>
          <cell r="F2961" t="str">
            <v>Y</v>
          </cell>
        </row>
        <row r="2962">
          <cell r="D2962">
            <v>10647.76</v>
          </cell>
          <cell r="F2962" t="str">
            <v>Y</v>
          </cell>
        </row>
        <row r="2963">
          <cell r="D2963">
            <v>522.04999999999995</v>
          </cell>
          <cell r="F2963" t="str">
            <v>Y</v>
          </cell>
        </row>
        <row r="2964">
          <cell r="D2964">
            <v>938</v>
          </cell>
          <cell r="F2964" t="str">
            <v>Y</v>
          </cell>
        </row>
        <row r="2965">
          <cell r="D2965">
            <v>150</v>
          </cell>
          <cell r="F2965" t="str">
            <v>Y</v>
          </cell>
        </row>
        <row r="2966">
          <cell r="D2966">
            <v>7852.5</v>
          </cell>
          <cell r="F2966" t="str">
            <v>Y</v>
          </cell>
        </row>
        <row r="2967">
          <cell r="D2967">
            <v>943</v>
          </cell>
          <cell r="F2967" t="str">
            <v>Y</v>
          </cell>
        </row>
        <row r="2968">
          <cell r="D2968">
            <v>2350</v>
          </cell>
          <cell r="F2968" t="str">
            <v>Y</v>
          </cell>
        </row>
        <row r="2969">
          <cell r="D2969">
            <v>1045</v>
          </cell>
          <cell r="F2969" t="str">
            <v>Y</v>
          </cell>
        </row>
        <row r="2970">
          <cell r="D2970">
            <v>749</v>
          </cell>
          <cell r="F2970" t="str">
            <v>Y</v>
          </cell>
        </row>
        <row r="2971">
          <cell r="D2971">
            <v>376</v>
          </cell>
          <cell r="F2971" t="str">
            <v>Y</v>
          </cell>
        </row>
        <row r="2972">
          <cell r="D2972">
            <v>2790</v>
          </cell>
          <cell r="F2972" t="str">
            <v>Y</v>
          </cell>
        </row>
        <row r="2973">
          <cell r="D2973">
            <v>300</v>
          </cell>
          <cell r="F2973" t="str">
            <v>Y</v>
          </cell>
        </row>
        <row r="2974">
          <cell r="D2974">
            <v>1865</v>
          </cell>
          <cell r="F2974" t="str">
            <v>Y</v>
          </cell>
        </row>
        <row r="2975">
          <cell r="D2975">
            <v>175</v>
          </cell>
          <cell r="F2975" t="str">
            <v>Y</v>
          </cell>
        </row>
        <row r="2976">
          <cell r="D2976">
            <v>79</v>
          </cell>
          <cell r="F2976" t="str">
            <v>Y</v>
          </cell>
        </row>
        <row r="2977">
          <cell r="D2977">
            <v>725</v>
          </cell>
          <cell r="F2977" t="str">
            <v>Y</v>
          </cell>
        </row>
        <row r="2978">
          <cell r="D2978">
            <v>90</v>
          </cell>
          <cell r="F2978" t="str">
            <v>Y</v>
          </cell>
        </row>
        <row r="2979">
          <cell r="D2979">
            <v>600</v>
          </cell>
          <cell r="F2979" t="str">
            <v>Y</v>
          </cell>
        </row>
        <row r="2980">
          <cell r="D2980">
            <v>4803</v>
          </cell>
          <cell r="F2980" t="str">
            <v>Y</v>
          </cell>
        </row>
        <row r="2981">
          <cell r="D2981">
            <v>1174</v>
          </cell>
          <cell r="F2981" t="str">
            <v>Y</v>
          </cell>
        </row>
        <row r="2982">
          <cell r="D2982">
            <v>778</v>
          </cell>
          <cell r="F2982" t="str">
            <v>Y</v>
          </cell>
        </row>
        <row r="2983">
          <cell r="D2983">
            <v>1137</v>
          </cell>
          <cell r="F2983" t="str">
            <v>Y</v>
          </cell>
        </row>
        <row r="2984">
          <cell r="D2984">
            <v>35170.43</v>
          </cell>
          <cell r="F2984" t="str">
            <v>Y</v>
          </cell>
        </row>
        <row r="2985">
          <cell r="D2985">
            <v>3788</v>
          </cell>
          <cell r="F2985" t="str">
            <v>Y</v>
          </cell>
        </row>
        <row r="2986">
          <cell r="D2986">
            <v>468.8</v>
          </cell>
          <cell r="F2986" t="str">
            <v>Y</v>
          </cell>
        </row>
        <row r="2987">
          <cell r="D2987">
            <v>1066</v>
          </cell>
          <cell r="F2987" t="str">
            <v>Y</v>
          </cell>
        </row>
        <row r="2988">
          <cell r="D2988">
            <v>2635</v>
          </cell>
          <cell r="F2988" t="str">
            <v>Y</v>
          </cell>
        </row>
        <row r="2989">
          <cell r="D2989">
            <v>198</v>
          </cell>
          <cell r="F2989" t="str">
            <v>Y</v>
          </cell>
        </row>
        <row r="2990">
          <cell r="D2990">
            <v>1490</v>
          </cell>
          <cell r="F2990" t="str">
            <v>Y</v>
          </cell>
        </row>
        <row r="2991">
          <cell r="D2991">
            <v>564</v>
          </cell>
          <cell r="F2991" t="str">
            <v>Y</v>
          </cell>
        </row>
        <row r="2992">
          <cell r="D2992">
            <v>2319</v>
          </cell>
          <cell r="F2992" t="str">
            <v>Y</v>
          </cell>
        </row>
        <row r="2993">
          <cell r="D2993">
            <v>7836.15</v>
          </cell>
          <cell r="F2993" t="str">
            <v>Y</v>
          </cell>
        </row>
        <row r="2994">
          <cell r="D2994">
            <v>276</v>
          </cell>
          <cell r="F2994" t="str">
            <v>Y</v>
          </cell>
        </row>
        <row r="2995">
          <cell r="D2995">
            <v>1224</v>
          </cell>
          <cell r="F2995" t="str">
            <v>Y</v>
          </cell>
        </row>
        <row r="2996">
          <cell r="D2996">
            <v>3730</v>
          </cell>
          <cell r="F2996" t="str">
            <v>Y</v>
          </cell>
        </row>
        <row r="2997">
          <cell r="D2997">
            <v>4670</v>
          </cell>
          <cell r="F2997" t="str">
            <v>Y</v>
          </cell>
        </row>
        <row r="2998">
          <cell r="D2998">
            <v>526.5</v>
          </cell>
          <cell r="F2998" t="str">
            <v>Y</v>
          </cell>
        </row>
        <row r="2999">
          <cell r="D2999">
            <v>1306.81</v>
          </cell>
          <cell r="F2999" t="str">
            <v>Y</v>
          </cell>
        </row>
        <row r="3000">
          <cell r="D3000">
            <v>4277.45</v>
          </cell>
          <cell r="F3000" t="str">
            <v>Y</v>
          </cell>
        </row>
        <row r="3001">
          <cell r="D3001">
            <v>4393</v>
          </cell>
          <cell r="F3001" t="str">
            <v>Y</v>
          </cell>
        </row>
        <row r="3002">
          <cell r="D3002">
            <v>1650</v>
          </cell>
          <cell r="F3002" t="str">
            <v>Y</v>
          </cell>
        </row>
        <row r="3003">
          <cell r="D3003">
            <v>5054.8999999999996</v>
          </cell>
          <cell r="F3003" t="str">
            <v>Y</v>
          </cell>
        </row>
        <row r="3004">
          <cell r="D3004">
            <v>190</v>
          </cell>
          <cell r="F3004" t="str">
            <v>Y</v>
          </cell>
        </row>
        <row r="3005">
          <cell r="D3005">
            <v>740.3</v>
          </cell>
          <cell r="F3005" t="str">
            <v>Y</v>
          </cell>
        </row>
        <row r="3006">
          <cell r="D3006">
            <v>262</v>
          </cell>
          <cell r="F3006" t="str">
            <v>Y</v>
          </cell>
        </row>
        <row r="3007">
          <cell r="D3007">
            <v>206</v>
          </cell>
          <cell r="F3007" t="str">
            <v>Y</v>
          </cell>
        </row>
        <row r="3008">
          <cell r="D3008">
            <v>1364</v>
          </cell>
          <cell r="F3008" t="str">
            <v>Y</v>
          </cell>
        </row>
        <row r="3009">
          <cell r="D3009">
            <v>456997.69</v>
          </cell>
          <cell r="F3009" t="str">
            <v>Y</v>
          </cell>
        </row>
        <row r="3010">
          <cell r="D3010">
            <v>59.13</v>
          </cell>
          <cell r="F3010" t="str">
            <v>Y</v>
          </cell>
        </row>
        <row r="3011">
          <cell r="D3011">
            <v>247</v>
          </cell>
          <cell r="F3011" t="str">
            <v>Y</v>
          </cell>
        </row>
        <row r="3012">
          <cell r="D3012">
            <v>270</v>
          </cell>
          <cell r="F3012" t="str">
            <v>Y</v>
          </cell>
        </row>
        <row r="3013">
          <cell r="D3013">
            <v>105</v>
          </cell>
          <cell r="F3013" t="str">
            <v>Y</v>
          </cell>
        </row>
        <row r="3014">
          <cell r="D3014">
            <v>3303</v>
          </cell>
          <cell r="F3014" t="str">
            <v>Y</v>
          </cell>
        </row>
        <row r="3015">
          <cell r="D3015">
            <v>260</v>
          </cell>
          <cell r="F3015" t="str">
            <v>Y</v>
          </cell>
        </row>
        <row r="3016">
          <cell r="D3016">
            <v>360</v>
          </cell>
          <cell r="F3016" t="str">
            <v>Y</v>
          </cell>
        </row>
        <row r="3017">
          <cell r="D3017">
            <v>18749</v>
          </cell>
          <cell r="F3017" t="str">
            <v>Y</v>
          </cell>
        </row>
        <row r="3018">
          <cell r="D3018">
            <v>870</v>
          </cell>
          <cell r="F3018" t="str">
            <v>Y</v>
          </cell>
        </row>
        <row r="3019">
          <cell r="D3019">
            <v>3167.08</v>
          </cell>
          <cell r="F3019" t="str">
            <v>Y</v>
          </cell>
        </row>
        <row r="3020">
          <cell r="D3020">
            <v>190</v>
          </cell>
          <cell r="F3020" t="str">
            <v>Y</v>
          </cell>
        </row>
        <row r="3021">
          <cell r="D3021">
            <v>917</v>
          </cell>
          <cell r="F3021" t="str">
            <v>Y</v>
          </cell>
        </row>
        <row r="3022">
          <cell r="D3022">
            <v>1674.4</v>
          </cell>
          <cell r="F3022" t="str">
            <v>Y</v>
          </cell>
        </row>
        <row r="3023">
          <cell r="D3023">
            <v>552</v>
          </cell>
          <cell r="F3023" t="str">
            <v>Y</v>
          </cell>
        </row>
        <row r="3024">
          <cell r="D3024">
            <v>500</v>
          </cell>
          <cell r="F3024" t="str">
            <v>Y</v>
          </cell>
        </row>
        <row r="3025">
          <cell r="D3025">
            <v>3012</v>
          </cell>
          <cell r="F3025" t="str">
            <v>Y</v>
          </cell>
        </row>
        <row r="3026">
          <cell r="D3026">
            <v>137</v>
          </cell>
          <cell r="F3026" t="str">
            <v>Y</v>
          </cell>
        </row>
        <row r="3027">
          <cell r="D3027">
            <v>4182.3999999999996</v>
          </cell>
          <cell r="F3027" t="str">
            <v>Y</v>
          </cell>
        </row>
        <row r="3028">
          <cell r="D3028">
            <v>350</v>
          </cell>
          <cell r="F3028" t="str">
            <v>Y</v>
          </cell>
        </row>
        <row r="3029">
          <cell r="D3029">
            <v>97</v>
          </cell>
          <cell r="F3029" t="str">
            <v>Y</v>
          </cell>
        </row>
        <row r="3030">
          <cell r="D3030">
            <v>97</v>
          </cell>
          <cell r="F3030" t="str">
            <v>Y</v>
          </cell>
        </row>
        <row r="3031">
          <cell r="D3031">
            <v>112</v>
          </cell>
          <cell r="F3031" t="str">
            <v>Y</v>
          </cell>
        </row>
        <row r="3032">
          <cell r="D3032">
            <v>1091</v>
          </cell>
          <cell r="F3032" t="str">
            <v>Y</v>
          </cell>
        </row>
        <row r="3033">
          <cell r="D3033">
            <v>7884.09</v>
          </cell>
          <cell r="F3033" t="str">
            <v>Y</v>
          </cell>
        </row>
        <row r="3034">
          <cell r="D3034">
            <v>2325</v>
          </cell>
          <cell r="F3034" t="str">
            <v>Y</v>
          </cell>
        </row>
        <row r="3035">
          <cell r="D3035">
            <v>165</v>
          </cell>
          <cell r="F3035" t="str">
            <v>Y</v>
          </cell>
        </row>
        <row r="3036">
          <cell r="D3036">
            <v>646</v>
          </cell>
          <cell r="F3036" t="str">
            <v>Y</v>
          </cell>
        </row>
        <row r="3037">
          <cell r="D3037">
            <v>2259</v>
          </cell>
          <cell r="F3037" t="str">
            <v>Y</v>
          </cell>
        </row>
        <row r="3038">
          <cell r="D3038">
            <v>140</v>
          </cell>
          <cell r="F3038" t="str">
            <v>Y</v>
          </cell>
        </row>
        <row r="3039">
          <cell r="D3039">
            <v>140.22</v>
          </cell>
          <cell r="F3039" t="str">
            <v>Y</v>
          </cell>
        </row>
        <row r="3040">
          <cell r="D3040">
            <v>190</v>
          </cell>
          <cell r="F3040" t="str">
            <v>Y</v>
          </cell>
        </row>
        <row r="3041">
          <cell r="D3041">
            <v>17355</v>
          </cell>
          <cell r="F3041" t="str">
            <v>Y</v>
          </cell>
        </row>
        <row r="3042">
          <cell r="D3042">
            <v>723</v>
          </cell>
          <cell r="F3042" t="str">
            <v>Y</v>
          </cell>
        </row>
        <row r="3043">
          <cell r="D3043">
            <v>106</v>
          </cell>
          <cell r="F3043" t="str">
            <v>Y</v>
          </cell>
        </row>
        <row r="3044">
          <cell r="D3044">
            <v>560</v>
          </cell>
          <cell r="F3044" t="str">
            <v>Y</v>
          </cell>
        </row>
        <row r="3045">
          <cell r="D3045">
            <v>518</v>
          </cell>
          <cell r="F3045" t="str">
            <v>Y</v>
          </cell>
        </row>
        <row r="3046">
          <cell r="D3046">
            <v>8110</v>
          </cell>
          <cell r="F3046" t="str">
            <v>Y</v>
          </cell>
        </row>
        <row r="3047">
          <cell r="D3047">
            <v>49.63</v>
          </cell>
          <cell r="F3047" t="str">
            <v>Y</v>
          </cell>
        </row>
        <row r="3048">
          <cell r="D3048">
            <v>1285</v>
          </cell>
          <cell r="F3048" t="str">
            <v>Y</v>
          </cell>
        </row>
        <row r="3049">
          <cell r="D3049">
            <v>230</v>
          </cell>
          <cell r="F3049" t="str">
            <v>Y</v>
          </cell>
        </row>
        <row r="3050">
          <cell r="D3050">
            <v>35</v>
          </cell>
          <cell r="F3050" t="str">
            <v>Y</v>
          </cell>
        </row>
        <row r="3051">
          <cell r="D3051">
            <v>477.96</v>
          </cell>
          <cell r="F3051" t="str">
            <v>Y</v>
          </cell>
        </row>
        <row r="3052">
          <cell r="D3052">
            <v>446.12</v>
          </cell>
          <cell r="F3052" t="str">
            <v>Y</v>
          </cell>
        </row>
        <row r="3053">
          <cell r="D3053">
            <v>240</v>
          </cell>
          <cell r="F3053" t="str">
            <v>Y</v>
          </cell>
        </row>
        <row r="3054">
          <cell r="D3054">
            <v>122</v>
          </cell>
          <cell r="F3054" t="str">
            <v>Y</v>
          </cell>
        </row>
        <row r="3055">
          <cell r="D3055">
            <v>105</v>
          </cell>
          <cell r="F3055" t="str">
            <v>Y</v>
          </cell>
        </row>
        <row r="3056">
          <cell r="D3056">
            <v>345</v>
          </cell>
          <cell r="F3056" t="str">
            <v>Y</v>
          </cell>
        </row>
        <row r="3057">
          <cell r="D3057">
            <v>1640</v>
          </cell>
          <cell r="F3057" t="str">
            <v>Y</v>
          </cell>
        </row>
        <row r="3058">
          <cell r="D3058">
            <v>331</v>
          </cell>
          <cell r="F3058" t="str">
            <v>Y</v>
          </cell>
        </row>
        <row r="3059">
          <cell r="D3059">
            <v>58.2</v>
          </cell>
          <cell r="F3059" t="str">
            <v>Y</v>
          </cell>
        </row>
        <row r="3060">
          <cell r="D3060">
            <v>596</v>
          </cell>
          <cell r="F3060" t="str">
            <v>Y</v>
          </cell>
        </row>
        <row r="3061">
          <cell r="D3061">
            <v>46.17</v>
          </cell>
          <cell r="F3061" t="str">
            <v>Y</v>
          </cell>
        </row>
        <row r="3062">
          <cell r="D3062">
            <v>1288</v>
          </cell>
          <cell r="F3062" t="str">
            <v>Y</v>
          </cell>
        </row>
        <row r="3063">
          <cell r="D3063">
            <v>166</v>
          </cell>
          <cell r="F3063" t="str">
            <v>Y</v>
          </cell>
        </row>
        <row r="3064">
          <cell r="D3064">
            <v>118</v>
          </cell>
          <cell r="F3064" t="str">
            <v>Y</v>
          </cell>
        </row>
        <row r="3065">
          <cell r="D3065">
            <v>1390</v>
          </cell>
          <cell r="F3065" t="str">
            <v>Y</v>
          </cell>
        </row>
        <row r="3066">
          <cell r="D3066">
            <v>2147.31</v>
          </cell>
          <cell r="F3066" t="str">
            <v>Y</v>
          </cell>
        </row>
        <row r="3067">
          <cell r="D3067">
            <v>296.39999999999998</v>
          </cell>
          <cell r="F3067" t="str">
            <v>Y</v>
          </cell>
        </row>
        <row r="3068">
          <cell r="D3068">
            <v>147.31</v>
          </cell>
          <cell r="F3068" t="str">
            <v>Y</v>
          </cell>
        </row>
        <row r="3069">
          <cell r="D3069">
            <v>3115</v>
          </cell>
          <cell r="F3069" t="str">
            <v>Y</v>
          </cell>
        </row>
        <row r="3070">
          <cell r="D3070">
            <v>11.2</v>
          </cell>
          <cell r="F3070" t="str">
            <v>Y</v>
          </cell>
        </row>
        <row r="3071">
          <cell r="D3071">
            <v>488</v>
          </cell>
          <cell r="F3071" t="str">
            <v>Y</v>
          </cell>
        </row>
        <row r="3072">
          <cell r="D3072">
            <v>78.95</v>
          </cell>
          <cell r="F3072" t="str">
            <v>Y</v>
          </cell>
        </row>
        <row r="3073">
          <cell r="D3073">
            <v>280.02999999999997</v>
          </cell>
          <cell r="F3073" t="str">
            <v>Y</v>
          </cell>
        </row>
        <row r="3074">
          <cell r="D3074">
            <v>280</v>
          </cell>
          <cell r="F3074" t="str">
            <v>Y</v>
          </cell>
        </row>
        <row r="3075">
          <cell r="D3075">
            <v>799.45</v>
          </cell>
          <cell r="F3075" t="str">
            <v>Y</v>
          </cell>
        </row>
        <row r="3076">
          <cell r="D3076">
            <v>149.69999999999999</v>
          </cell>
          <cell r="F3076" t="str">
            <v>Y</v>
          </cell>
        </row>
        <row r="3077">
          <cell r="D3077">
            <v>819.21</v>
          </cell>
          <cell r="F3077" t="str">
            <v>Y</v>
          </cell>
        </row>
        <row r="3078">
          <cell r="D3078">
            <v>433.75</v>
          </cell>
          <cell r="F3078" t="str">
            <v>Y</v>
          </cell>
        </row>
        <row r="3079">
          <cell r="D3079">
            <v>1232.1199999999999</v>
          </cell>
          <cell r="F3079" t="str">
            <v>Y</v>
          </cell>
        </row>
        <row r="3080">
          <cell r="D3080">
            <v>13277.71</v>
          </cell>
          <cell r="F3080" t="str">
            <v>Y</v>
          </cell>
        </row>
        <row r="3081">
          <cell r="D3081">
            <v>6604.19</v>
          </cell>
          <cell r="F3081" t="str">
            <v>Y</v>
          </cell>
        </row>
        <row r="3082">
          <cell r="D3082">
            <v>74.75</v>
          </cell>
          <cell r="F3082" t="str">
            <v>Y</v>
          </cell>
        </row>
        <row r="3083">
          <cell r="D3083">
            <v>102</v>
          </cell>
          <cell r="F3083" t="str">
            <v>Y</v>
          </cell>
        </row>
        <row r="3084">
          <cell r="D3084">
            <v>9476.0499999999993</v>
          </cell>
          <cell r="F3084" t="str">
            <v>Y</v>
          </cell>
        </row>
        <row r="3085">
          <cell r="D3085">
            <v>14947.6</v>
          </cell>
          <cell r="F3085" t="str">
            <v>Y</v>
          </cell>
        </row>
        <row r="3086">
          <cell r="D3086">
            <v>360</v>
          </cell>
          <cell r="F3086" t="str">
            <v>Y</v>
          </cell>
        </row>
        <row r="3087">
          <cell r="D3087">
            <v>375</v>
          </cell>
          <cell r="F3087" t="str">
            <v>Y</v>
          </cell>
        </row>
        <row r="3088">
          <cell r="D3088">
            <v>2757.31</v>
          </cell>
          <cell r="F3088" t="str">
            <v>Y</v>
          </cell>
        </row>
        <row r="3089">
          <cell r="D3089">
            <v>280</v>
          </cell>
          <cell r="F3089" t="str">
            <v>Y</v>
          </cell>
        </row>
        <row r="3090">
          <cell r="D3090">
            <v>80</v>
          </cell>
          <cell r="F3090" t="str">
            <v>Y</v>
          </cell>
        </row>
        <row r="3091">
          <cell r="D3091">
            <v>32.57</v>
          </cell>
          <cell r="F3091" t="str">
            <v>Y</v>
          </cell>
        </row>
        <row r="3092">
          <cell r="D3092">
            <v>107.34</v>
          </cell>
          <cell r="F3092" t="str">
            <v>Y</v>
          </cell>
        </row>
        <row r="3093">
          <cell r="D3093">
            <v>100760.54</v>
          </cell>
          <cell r="F3093" t="str">
            <v>Y</v>
          </cell>
        </row>
        <row r="3094">
          <cell r="D3094">
            <v>190</v>
          </cell>
          <cell r="F3094" t="str">
            <v>Y</v>
          </cell>
        </row>
        <row r="3095">
          <cell r="D3095">
            <v>750</v>
          </cell>
          <cell r="F3095" t="str">
            <v>Y</v>
          </cell>
        </row>
        <row r="3096">
          <cell r="D3096">
            <v>120</v>
          </cell>
          <cell r="F3096" t="str">
            <v>Y</v>
          </cell>
        </row>
        <row r="3097">
          <cell r="D3097">
            <v>833</v>
          </cell>
          <cell r="F3097" t="str">
            <v>Y</v>
          </cell>
        </row>
        <row r="3098">
          <cell r="D3098">
            <v>132</v>
          </cell>
          <cell r="F3098" t="str">
            <v>Y</v>
          </cell>
        </row>
        <row r="3099">
          <cell r="D3099">
            <v>360</v>
          </cell>
          <cell r="F3099" t="str">
            <v>Y</v>
          </cell>
        </row>
        <row r="3100">
          <cell r="D3100">
            <v>63</v>
          </cell>
          <cell r="F3100" t="str">
            <v>Y</v>
          </cell>
        </row>
        <row r="3101">
          <cell r="D3101">
            <v>107.73</v>
          </cell>
          <cell r="F3101" t="str">
            <v>Y</v>
          </cell>
        </row>
        <row r="3102">
          <cell r="D3102">
            <v>220</v>
          </cell>
          <cell r="F3102" t="str">
            <v>Y</v>
          </cell>
        </row>
        <row r="3103">
          <cell r="D3103">
            <v>63</v>
          </cell>
          <cell r="F3103" t="str">
            <v>Y</v>
          </cell>
        </row>
        <row r="3104">
          <cell r="D3104">
            <v>145</v>
          </cell>
          <cell r="F3104" t="str">
            <v>Y</v>
          </cell>
        </row>
        <row r="3105">
          <cell r="D3105">
            <v>460</v>
          </cell>
          <cell r="F3105" t="str">
            <v>Y</v>
          </cell>
        </row>
        <row r="3106">
          <cell r="D3106">
            <v>225</v>
          </cell>
          <cell r="F3106" t="str">
            <v>Y</v>
          </cell>
        </row>
        <row r="3107">
          <cell r="D3107">
            <v>105</v>
          </cell>
          <cell r="F3107" t="str">
            <v>Y</v>
          </cell>
        </row>
        <row r="3108">
          <cell r="D3108">
            <v>1907.07</v>
          </cell>
          <cell r="F3108" t="str">
            <v>Y</v>
          </cell>
        </row>
        <row r="3109">
          <cell r="D3109">
            <v>477</v>
          </cell>
          <cell r="F3109" t="str">
            <v>Y</v>
          </cell>
        </row>
        <row r="3110">
          <cell r="D3110">
            <v>170</v>
          </cell>
          <cell r="F3110" t="str">
            <v>Y</v>
          </cell>
        </row>
        <row r="3111">
          <cell r="D3111">
            <v>670.6</v>
          </cell>
          <cell r="F3111" t="str">
            <v>Y</v>
          </cell>
        </row>
        <row r="3112">
          <cell r="D3112">
            <v>51.38</v>
          </cell>
          <cell r="F3112" t="str">
            <v>Y</v>
          </cell>
        </row>
        <row r="3113">
          <cell r="D3113">
            <v>435</v>
          </cell>
          <cell r="F3113" t="str">
            <v>Y</v>
          </cell>
        </row>
        <row r="3114">
          <cell r="D3114">
            <v>335</v>
          </cell>
          <cell r="F3114" t="str">
            <v>Y</v>
          </cell>
        </row>
        <row r="3115">
          <cell r="D3115">
            <v>55</v>
          </cell>
          <cell r="F3115" t="str">
            <v>Y</v>
          </cell>
        </row>
        <row r="3116">
          <cell r="D3116">
            <v>934</v>
          </cell>
          <cell r="F3116" t="str">
            <v>Y</v>
          </cell>
        </row>
        <row r="3117">
          <cell r="D3117">
            <v>311</v>
          </cell>
          <cell r="F3117" t="str">
            <v>Y</v>
          </cell>
        </row>
        <row r="3118">
          <cell r="D3118">
            <v>85</v>
          </cell>
          <cell r="F3118" t="str">
            <v>Y</v>
          </cell>
        </row>
        <row r="3119">
          <cell r="D3119">
            <v>223</v>
          </cell>
          <cell r="F3119" t="str">
            <v>Y</v>
          </cell>
        </row>
        <row r="3120">
          <cell r="D3120">
            <v>1739.2</v>
          </cell>
          <cell r="F3120" t="str">
            <v>Y</v>
          </cell>
        </row>
        <row r="3121">
          <cell r="D3121">
            <v>112</v>
          </cell>
          <cell r="F3121" t="str">
            <v>Y</v>
          </cell>
        </row>
        <row r="3122">
          <cell r="D3122">
            <v>373</v>
          </cell>
          <cell r="F3122" t="str">
            <v>Y</v>
          </cell>
        </row>
        <row r="3123">
          <cell r="D3123">
            <v>5662.19</v>
          </cell>
          <cell r="F3123" t="str">
            <v>Y</v>
          </cell>
        </row>
        <row r="3124">
          <cell r="D3124">
            <v>132.4</v>
          </cell>
          <cell r="F3124" t="str">
            <v>Y</v>
          </cell>
        </row>
        <row r="3125">
          <cell r="D3125">
            <v>595</v>
          </cell>
          <cell r="F3125" t="str">
            <v>Y</v>
          </cell>
        </row>
        <row r="3126">
          <cell r="D3126">
            <v>100</v>
          </cell>
          <cell r="F3126" t="str">
            <v>Y</v>
          </cell>
        </row>
        <row r="3127">
          <cell r="D3127">
            <v>34</v>
          </cell>
          <cell r="F3127" t="str">
            <v>Y</v>
          </cell>
        </row>
        <row r="3128">
          <cell r="D3128">
            <v>1901</v>
          </cell>
          <cell r="F3128" t="str">
            <v>Y</v>
          </cell>
        </row>
        <row r="3129">
          <cell r="D3129">
            <v>510</v>
          </cell>
          <cell r="F3129" t="str">
            <v>Y</v>
          </cell>
        </row>
        <row r="3130">
          <cell r="D3130">
            <v>148</v>
          </cell>
          <cell r="F3130" t="str">
            <v>Y</v>
          </cell>
        </row>
        <row r="3131">
          <cell r="D3131">
            <v>135</v>
          </cell>
          <cell r="F3131" t="str">
            <v>Y</v>
          </cell>
        </row>
        <row r="3132">
          <cell r="D3132">
            <v>120</v>
          </cell>
          <cell r="F3132" t="str">
            <v>Y</v>
          </cell>
        </row>
        <row r="3133">
          <cell r="D3133">
            <v>350</v>
          </cell>
          <cell r="F3133" t="str">
            <v>Y</v>
          </cell>
        </row>
        <row r="3134">
          <cell r="D3134">
            <v>1534</v>
          </cell>
          <cell r="F3134" t="str">
            <v>Y</v>
          </cell>
        </row>
        <row r="3135">
          <cell r="D3135">
            <v>200</v>
          </cell>
          <cell r="F3135" t="str">
            <v>Y</v>
          </cell>
        </row>
        <row r="3136">
          <cell r="D3136">
            <v>206.5</v>
          </cell>
          <cell r="F3136" t="str">
            <v>Y</v>
          </cell>
        </row>
        <row r="3137">
          <cell r="D3137">
            <v>132</v>
          </cell>
          <cell r="F3137" t="str">
            <v>Y</v>
          </cell>
        </row>
        <row r="3138">
          <cell r="D3138">
            <v>2605.48</v>
          </cell>
          <cell r="F3138" t="str">
            <v>Y</v>
          </cell>
        </row>
        <row r="3139">
          <cell r="D3139">
            <v>91.5</v>
          </cell>
          <cell r="F3139" t="str">
            <v>Y</v>
          </cell>
        </row>
        <row r="3140">
          <cell r="D3140">
            <v>93.42</v>
          </cell>
          <cell r="F3140" t="str">
            <v>Y</v>
          </cell>
        </row>
        <row r="3141">
          <cell r="D3141">
            <v>183</v>
          </cell>
          <cell r="F3141" t="str">
            <v>Y</v>
          </cell>
        </row>
        <row r="3142">
          <cell r="D3142">
            <v>160</v>
          </cell>
          <cell r="F3142" t="str">
            <v>Y</v>
          </cell>
        </row>
        <row r="3143">
          <cell r="D3143">
            <v>0</v>
          </cell>
          <cell r="F3143" t="str">
            <v>NC</v>
          </cell>
        </row>
        <row r="3144">
          <cell r="D3144">
            <v>264</v>
          </cell>
          <cell r="F3144" t="str">
            <v>NC</v>
          </cell>
        </row>
        <row r="3145">
          <cell r="D3145">
            <v>0</v>
          </cell>
          <cell r="F3145" t="str">
            <v>NC</v>
          </cell>
        </row>
        <row r="3146">
          <cell r="D3146">
            <v>12448</v>
          </cell>
          <cell r="F3146" t="str">
            <v>NC</v>
          </cell>
        </row>
        <row r="3147">
          <cell r="D3147">
            <v>687.56</v>
          </cell>
          <cell r="F3147" t="str">
            <v>NC</v>
          </cell>
        </row>
        <row r="3148">
          <cell r="D3148">
            <v>430</v>
          </cell>
          <cell r="F3148" t="str">
            <v>NC</v>
          </cell>
        </row>
        <row r="3149">
          <cell r="D3149">
            <v>1145</v>
          </cell>
          <cell r="F3149" t="str">
            <v>NC</v>
          </cell>
        </row>
        <row r="3150">
          <cell r="D3150">
            <v>565.91</v>
          </cell>
          <cell r="F3150" t="str">
            <v>NC</v>
          </cell>
        </row>
        <row r="3151">
          <cell r="D3151">
            <v>3224.99</v>
          </cell>
          <cell r="F3151" t="str">
            <v>NC</v>
          </cell>
        </row>
        <row r="3152">
          <cell r="D3152">
            <v>50</v>
          </cell>
          <cell r="F3152" t="str">
            <v>NC</v>
          </cell>
        </row>
        <row r="3153">
          <cell r="D3153">
            <v>348</v>
          </cell>
          <cell r="F3153" t="str">
            <v>NC</v>
          </cell>
        </row>
        <row r="3154">
          <cell r="D3154">
            <v>58</v>
          </cell>
          <cell r="F3154" t="str">
            <v>NC</v>
          </cell>
        </row>
        <row r="3155">
          <cell r="D3155">
            <v>652</v>
          </cell>
          <cell r="F3155" t="str">
            <v>NC</v>
          </cell>
        </row>
        <row r="3156">
          <cell r="D3156">
            <v>17.38</v>
          </cell>
          <cell r="F3156" t="str">
            <v>NC</v>
          </cell>
        </row>
        <row r="3157">
          <cell r="D3157">
            <v>1340</v>
          </cell>
          <cell r="F3157" t="str">
            <v>NC</v>
          </cell>
        </row>
        <row r="3158">
          <cell r="D3158">
            <v>3575</v>
          </cell>
          <cell r="F3158" t="str">
            <v>NC</v>
          </cell>
        </row>
        <row r="3159">
          <cell r="D3159">
            <v>176.99</v>
          </cell>
          <cell r="F3159" t="str">
            <v>NC</v>
          </cell>
        </row>
        <row r="3160">
          <cell r="D3160">
            <v>520.5</v>
          </cell>
          <cell r="F3160" t="str">
            <v>NC</v>
          </cell>
        </row>
        <row r="3161">
          <cell r="D3161">
            <v>1997.5</v>
          </cell>
          <cell r="F3161" t="str">
            <v>NC</v>
          </cell>
        </row>
        <row r="3162">
          <cell r="D3162">
            <v>395</v>
          </cell>
          <cell r="F3162" t="str">
            <v>NC</v>
          </cell>
        </row>
        <row r="3163">
          <cell r="D3163">
            <v>28</v>
          </cell>
          <cell r="F3163" t="str">
            <v>NC</v>
          </cell>
        </row>
        <row r="3164">
          <cell r="D3164">
            <v>645.79999999999995</v>
          </cell>
          <cell r="F3164" t="str">
            <v>NC</v>
          </cell>
        </row>
        <row r="3165">
          <cell r="D3165">
            <v>33</v>
          </cell>
          <cell r="F3165" t="str">
            <v>NC</v>
          </cell>
        </row>
        <row r="3166">
          <cell r="D3166">
            <v>49</v>
          </cell>
          <cell r="F3166" t="str">
            <v>NC</v>
          </cell>
        </row>
        <row r="3167">
          <cell r="D3167">
            <v>150</v>
          </cell>
          <cell r="F3167" t="str">
            <v>NC</v>
          </cell>
        </row>
        <row r="3168">
          <cell r="D3168">
            <v>1150</v>
          </cell>
          <cell r="F3168" t="str">
            <v>NC</v>
          </cell>
        </row>
        <row r="3169">
          <cell r="D3169">
            <v>623</v>
          </cell>
          <cell r="F3169" t="str">
            <v>NC</v>
          </cell>
        </row>
        <row r="3170">
          <cell r="D3170">
            <v>330</v>
          </cell>
          <cell r="F3170" t="str">
            <v>NC</v>
          </cell>
        </row>
        <row r="3171">
          <cell r="D3171">
            <v>529</v>
          </cell>
          <cell r="F3171" t="str">
            <v>NC</v>
          </cell>
        </row>
        <row r="3172">
          <cell r="D3172">
            <v>16425</v>
          </cell>
          <cell r="F3172" t="str">
            <v>NC</v>
          </cell>
        </row>
        <row r="3173">
          <cell r="D3173">
            <v>10980.6</v>
          </cell>
          <cell r="F3173" t="str">
            <v>NC</v>
          </cell>
        </row>
        <row r="3174">
          <cell r="D3174">
            <v>2272</v>
          </cell>
          <cell r="F3174" t="str">
            <v>NC</v>
          </cell>
        </row>
        <row r="3175">
          <cell r="D3175">
            <v>21194.799999999999</v>
          </cell>
          <cell r="F3175" t="str">
            <v>NC</v>
          </cell>
        </row>
        <row r="3176">
          <cell r="D3176">
            <v>1129</v>
          </cell>
          <cell r="F3176" t="str">
            <v>NC</v>
          </cell>
        </row>
        <row r="3177">
          <cell r="D3177">
            <v>524.54999999999995</v>
          </cell>
          <cell r="F3177" t="str">
            <v>NC</v>
          </cell>
        </row>
        <row r="3178">
          <cell r="D3178">
            <v>187.23</v>
          </cell>
          <cell r="F3178" t="str">
            <v>NC</v>
          </cell>
        </row>
        <row r="3179">
          <cell r="D3179">
            <v>9049.49</v>
          </cell>
          <cell r="F3179" t="str">
            <v>NC</v>
          </cell>
        </row>
        <row r="3180">
          <cell r="D3180">
            <v>10200</v>
          </cell>
          <cell r="F3180" t="str">
            <v>NC</v>
          </cell>
        </row>
        <row r="3181">
          <cell r="D3181">
            <v>445</v>
          </cell>
          <cell r="F3181" t="str">
            <v>NC</v>
          </cell>
        </row>
        <row r="3182">
          <cell r="D3182">
            <v>43102.75</v>
          </cell>
          <cell r="F3182" t="str">
            <v>NC</v>
          </cell>
        </row>
        <row r="3183">
          <cell r="D3183">
            <v>125</v>
          </cell>
          <cell r="F3183" t="str">
            <v>NC</v>
          </cell>
        </row>
        <row r="3184">
          <cell r="D3184">
            <v>451.75</v>
          </cell>
          <cell r="F3184" t="str">
            <v>NC</v>
          </cell>
        </row>
        <row r="3185">
          <cell r="D3185">
            <v>1004.75</v>
          </cell>
          <cell r="F3185" t="str">
            <v>NC</v>
          </cell>
        </row>
        <row r="3186">
          <cell r="D3186">
            <v>45</v>
          </cell>
          <cell r="F3186" t="str">
            <v>NC</v>
          </cell>
        </row>
        <row r="3187">
          <cell r="D3187">
            <v>1117.21</v>
          </cell>
          <cell r="F3187" t="str">
            <v>NC</v>
          </cell>
        </row>
        <row r="3188">
          <cell r="D3188">
            <v>2462.46</v>
          </cell>
          <cell r="F3188" t="str">
            <v>NC</v>
          </cell>
        </row>
        <row r="3189">
          <cell r="D3189">
            <v>525</v>
          </cell>
          <cell r="F3189" t="str">
            <v>NC</v>
          </cell>
        </row>
        <row r="3190">
          <cell r="D3190">
            <v>564</v>
          </cell>
          <cell r="F3190" t="str">
            <v>NC</v>
          </cell>
        </row>
        <row r="3191">
          <cell r="D3191">
            <v>551</v>
          </cell>
          <cell r="F3191" t="str">
            <v>NC</v>
          </cell>
        </row>
        <row r="3192">
          <cell r="D3192">
            <v>1210</v>
          </cell>
          <cell r="F3192" t="str">
            <v>NC</v>
          </cell>
        </row>
        <row r="3193">
          <cell r="D3193">
            <v>1205</v>
          </cell>
          <cell r="F3193" t="str">
            <v>NC</v>
          </cell>
        </row>
        <row r="3194">
          <cell r="D3194">
            <v>713.85</v>
          </cell>
          <cell r="F3194" t="str">
            <v>NC</v>
          </cell>
        </row>
        <row r="3195">
          <cell r="D3195">
            <v>307</v>
          </cell>
          <cell r="F3195" t="str">
            <v>NC</v>
          </cell>
        </row>
        <row r="3196">
          <cell r="D3196">
            <v>2580.4</v>
          </cell>
          <cell r="F3196" t="str">
            <v>NC</v>
          </cell>
        </row>
        <row r="3197">
          <cell r="D3197">
            <v>1014</v>
          </cell>
          <cell r="F3197" t="str">
            <v>NC</v>
          </cell>
        </row>
        <row r="3198">
          <cell r="D3198">
            <v>160</v>
          </cell>
          <cell r="F3198" t="str">
            <v>NC</v>
          </cell>
        </row>
        <row r="3199">
          <cell r="D3199">
            <v>105</v>
          </cell>
          <cell r="F3199" t="str">
            <v>NC</v>
          </cell>
        </row>
        <row r="3200">
          <cell r="D3200">
            <v>3123.5</v>
          </cell>
          <cell r="F3200" t="str">
            <v>NC</v>
          </cell>
        </row>
        <row r="3201">
          <cell r="D3201">
            <v>950</v>
          </cell>
          <cell r="F3201" t="str">
            <v>NC</v>
          </cell>
        </row>
        <row r="3202">
          <cell r="D3202">
            <v>245</v>
          </cell>
          <cell r="F3202" t="str">
            <v>NC</v>
          </cell>
        </row>
        <row r="3203">
          <cell r="D3203">
            <v>400</v>
          </cell>
          <cell r="F3203" t="str">
            <v>NC</v>
          </cell>
        </row>
        <row r="3204">
          <cell r="D3204">
            <v>46.2</v>
          </cell>
          <cell r="F3204" t="str">
            <v>NC</v>
          </cell>
        </row>
        <row r="3205">
          <cell r="D3205">
            <v>1350</v>
          </cell>
          <cell r="F3205" t="str">
            <v>NC</v>
          </cell>
        </row>
        <row r="3206">
          <cell r="D3206">
            <v>955</v>
          </cell>
          <cell r="F3206" t="str">
            <v>NC</v>
          </cell>
        </row>
        <row r="3207">
          <cell r="D3207">
            <v>986</v>
          </cell>
          <cell r="F3207" t="str">
            <v>NC</v>
          </cell>
        </row>
        <row r="3208">
          <cell r="D3208">
            <v>3265</v>
          </cell>
          <cell r="F3208" t="str">
            <v>NC</v>
          </cell>
        </row>
        <row r="3209">
          <cell r="D3209">
            <v>4695</v>
          </cell>
          <cell r="F3209" t="str">
            <v>NC</v>
          </cell>
        </row>
        <row r="3210">
          <cell r="D3210">
            <v>431</v>
          </cell>
          <cell r="F3210" t="str">
            <v>NC</v>
          </cell>
        </row>
        <row r="3211">
          <cell r="D3211">
            <v>45</v>
          </cell>
          <cell r="F3211" t="str">
            <v>NC</v>
          </cell>
        </row>
        <row r="3212">
          <cell r="D3212">
            <v>126</v>
          </cell>
          <cell r="F3212" t="str">
            <v>NC</v>
          </cell>
        </row>
        <row r="3213">
          <cell r="D3213">
            <v>120</v>
          </cell>
          <cell r="F3213" t="str">
            <v>NC</v>
          </cell>
        </row>
        <row r="3214">
          <cell r="D3214">
            <v>7000</v>
          </cell>
          <cell r="F3214" t="str">
            <v>NC</v>
          </cell>
        </row>
        <row r="3215">
          <cell r="D3215">
            <v>311.66000000000003</v>
          </cell>
          <cell r="F3215" t="str">
            <v>NC</v>
          </cell>
        </row>
        <row r="3216">
          <cell r="D3216">
            <v>961</v>
          </cell>
          <cell r="F3216" t="str">
            <v>NC</v>
          </cell>
        </row>
        <row r="3217">
          <cell r="D3217">
            <v>104</v>
          </cell>
          <cell r="F3217" t="str">
            <v>NC</v>
          </cell>
        </row>
        <row r="3218">
          <cell r="D3218">
            <v>1282.82</v>
          </cell>
          <cell r="F3218" t="str">
            <v>NC</v>
          </cell>
        </row>
        <row r="3219">
          <cell r="D3219">
            <v>675</v>
          </cell>
          <cell r="F3219" t="str">
            <v>NC</v>
          </cell>
        </row>
        <row r="3220">
          <cell r="D3220">
            <v>82.7</v>
          </cell>
          <cell r="F3220" t="str">
            <v>NC</v>
          </cell>
        </row>
        <row r="3221">
          <cell r="D3221">
            <v>99</v>
          </cell>
          <cell r="F3221" t="str">
            <v>NC</v>
          </cell>
        </row>
        <row r="3222">
          <cell r="D3222">
            <v>1385</v>
          </cell>
          <cell r="F3222" t="str">
            <v>NC</v>
          </cell>
        </row>
        <row r="3223">
          <cell r="D3223">
            <v>1438</v>
          </cell>
          <cell r="F3223" t="str">
            <v>NC</v>
          </cell>
        </row>
        <row r="3224">
          <cell r="D3224">
            <v>1129</v>
          </cell>
          <cell r="F3224" t="str">
            <v>NC</v>
          </cell>
        </row>
        <row r="3225">
          <cell r="D3225">
            <v>43.48</v>
          </cell>
          <cell r="F3225" t="str">
            <v>NC</v>
          </cell>
        </row>
        <row r="3226">
          <cell r="D3226">
            <v>2438</v>
          </cell>
          <cell r="F3226" t="str">
            <v>NC</v>
          </cell>
        </row>
        <row r="3227">
          <cell r="D3227">
            <v>820</v>
          </cell>
          <cell r="F3227" t="str">
            <v>NC</v>
          </cell>
        </row>
        <row r="3228">
          <cell r="D3228">
            <v>2330</v>
          </cell>
          <cell r="F3228" t="str">
            <v>NC</v>
          </cell>
        </row>
        <row r="3229">
          <cell r="D3229">
            <v>488.5</v>
          </cell>
          <cell r="F3229" t="str">
            <v>NC</v>
          </cell>
        </row>
        <row r="3230">
          <cell r="D3230">
            <v>71</v>
          </cell>
          <cell r="F3230" t="str">
            <v>NC</v>
          </cell>
        </row>
        <row r="3231">
          <cell r="D3231">
            <v>106</v>
          </cell>
          <cell r="F3231" t="str">
            <v>NC</v>
          </cell>
        </row>
        <row r="3232">
          <cell r="D3232">
            <v>455.9</v>
          </cell>
          <cell r="F3232" t="str">
            <v>NC</v>
          </cell>
        </row>
        <row r="3233">
          <cell r="D3233">
            <v>139.86000000000001</v>
          </cell>
          <cell r="F3233" t="str">
            <v>NC</v>
          </cell>
        </row>
        <row r="3234">
          <cell r="D3234">
            <v>66</v>
          </cell>
          <cell r="F3234" t="str">
            <v>NC</v>
          </cell>
        </row>
        <row r="3235">
          <cell r="D3235">
            <v>461</v>
          </cell>
          <cell r="F3235" t="str">
            <v>NC</v>
          </cell>
        </row>
        <row r="3236">
          <cell r="D3236">
            <v>1295.83</v>
          </cell>
          <cell r="F3236" t="str">
            <v>NC</v>
          </cell>
        </row>
        <row r="3237">
          <cell r="D3237">
            <v>95</v>
          </cell>
          <cell r="F3237" t="str">
            <v>NC</v>
          </cell>
        </row>
        <row r="3238">
          <cell r="D3238">
            <v>4435</v>
          </cell>
          <cell r="F3238" t="str">
            <v>NC</v>
          </cell>
        </row>
        <row r="3239">
          <cell r="D3239">
            <v>2907.33</v>
          </cell>
          <cell r="F3239" t="str">
            <v>NC</v>
          </cell>
        </row>
        <row r="3240">
          <cell r="D3240">
            <v>809</v>
          </cell>
          <cell r="F3240" t="str">
            <v>NC</v>
          </cell>
        </row>
        <row r="3241">
          <cell r="D3241">
            <v>123.45</v>
          </cell>
          <cell r="F3241" t="str">
            <v>NC</v>
          </cell>
        </row>
        <row r="3242">
          <cell r="D3242">
            <v>149</v>
          </cell>
          <cell r="F3242" t="str">
            <v>NC</v>
          </cell>
        </row>
        <row r="3243">
          <cell r="D3243">
            <v>225</v>
          </cell>
          <cell r="F3243" t="str">
            <v>NC</v>
          </cell>
        </row>
        <row r="3244">
          <cell r="D3244">
            <v>600</v>
          </cell>
          <cell r="F3244" t="str">
            <v>NC</v>
          </cell>
        </row>
        <row r="3245">
          <cell r="D3245">
            <v>740</v>
          </cell>
          <cell r="F3245" t="str">
            <v>NC</v>
          </cell>
        </row>
        <row r="3246">
          <cell r="D3246">
            <v>5730</v>
          </cell>
          <cell r="F3246" t="str">
            <v>NC</v>
          </cell>
        </row>
        <row r="3247">
          <cell r="D3247">
            <v>116</v>
          </cell>
          <cell r="F3247" t="str">
            <v>NC</v>
          </cell>
        </row>
        <row r="3248">
          <cell r="D3248">
            <v>965</v>
          </cell>
          <cell r="F3248" t="str">
            <v>NC</v>
          </cell>
        </row>
        <row r="3249">
          <cell r="D3249">
            <v>170</v>
          </cell>
          <cell r="F3249" t="str">
            <v>NC</v>
          </cell>
        </row>
        <row r="3250">
          <cell r="D3250">
            <v>1718</v>
          </cell>
          <cell r="F3250" t="str">
            <v>NC</v>
          </cell>
        </row>
        <row r="3251">
          <cell r="D3251">
            <v>40.729999999999997</v>
          </cell>
          <cell r="F3251" t="str">
            <v>NC</v>
          </cell>
        </row>
        <row r="3252">
          <cell r="D3252">
            <v>3208.68</v>
          </cell>
          <cell r="F3252" t="str">
            <v>NC</v>
          </cell>
        </row>
        <row r="3253">
          <cell r="D3253">
            <v>556.57000000000005</v>
          </cell>
          <cell r="F3253" t="str">
            <v>NC</v>
          </cell>
        </row>
        <row r="3254">
          <cell r="D3254">
            <v>330</v>
          </cell>
          <cell r="F3254" t="str">
            <v>NC</v>
          </cell>
        </row>
        <row r="3255">
          <cell r="D3255">
            <v>1070.31</v>
          </cell>
          <cell r="F3255" t="str">
            <v>NC</v>
          </cell>
        </row>
        <row r="3256">
          <cell r="D3256">
            <v>1561.16</v>
          </cell>
          <cell r="F3256" t="str">
            <v>NC</v>
          </cell>
        </row>
        <row r="3257">
          <cell r="D3257">
            <v>199.99</v>
          </cell>
          <cell r="F3257" t="str">
            <v>NC</v>
          </cell>
        </row>
        <row r="3258">
          <cell r="D3258">
            <v>2117449.94</v>
          </cell>
          <cell r="F3258" t="str">
            <v>NC</v>
          </cell>
        </row>
        <row r="3259">
          <cell r="D3259">
            <v>28</v>
          </cell>
          <cell r="F3259" t="str">
            <v>NC</v>
          </cell>
        </row>
        <row r="3260">
          <cell r="D3260">
            <v>10792.65</v>
          </cell>
          <cell r="F3260" t="str">
            <v>NC</v>
          </cell>
        </row>
        <row r="3261">
          <cell r="D3261">
            <v>146525.70000000001</v>
          </cell>
          <cell r="F3261" t="str">
            <v>N</v>
          </cell>
        </row>
        <row r="3262">
          <cell r="D3262">
            <v>119219.53</v>
          </cell>
          <cell r="F3262" t="str">
            <v>N</v>
          </cell>
        </row>
        <row r="3263">
          <cell r="D3263">
            <v>110073.1</v>
          </cell>
          <cell r="F3263" t="str">
            <v>N</v>
          </cell>
        </row>
        <row r="3264">
          <cell r="D3264">
            <v>88650.77</v>
          </cell>
          <cell r="F3264" t="str">
            <v>N</v>
          </cell>
        </row>
        <row r="3265">
          <cell r="D3265">
            <v>68302.009999999995</v>
          </cell>
          <cell r="F3265" t="str">
            <v>N</v>
          </cell>
        </row>
        <row r="3266">
          <cell r="D3266">
            <v>60186.37</v>
          </cell>
          <cell r="F3266" t="str">
            <v>N</v>
          </cell>
        </row>
        <row r="3267">
          <cell r="D3267">
            <v>38050.21</v>
          </cell>
          <cell r="F3267" t="str">
            <v>N</v>
          </cell>
        </row>
        <row r="3268">
          <cell r="D3268">
            <v>35398.050000000003</v>
          </cell>
          <cell r="F3268" t="str">
            <v>N</v>
          </cell>
        </row>
        <row r="3269">
          <cell r="D3269">
            <v>33874.99</v>
          </cell>
          <cell r="F3269" t="str">
            <v>N</v>
          </cell>
        </row>
        <row r="3270">
          <cell r="D3270">
            <v>33452.730000000003</v>
          </cell>
          <cell r="F3270" t="str">
            <v>N</v>
          </cell>
        </row>
        <row r="3271">
          <cell r="D3271">
            <v>32670.65</v>
          </cell>
          <cell r="F3271" t="str">
            <v>N</v>
          </cell>
        </row>
        <row r="3272">
          <cell r="D3272">
            <v>27927.26</v>
          </cell>
          <cell r="F3272" t="str">
            <v>N</v>
          </cell>
        </row>
        <row r="3273">
          <cell r="D3273">
            <v>23111.88</v>
          </cell>
          <cell r="F3273" t="str">
            <v>N</v>
          </cell>
        </row>
        <row r="3274">
          <cell r="D3274">
            <v>22664.23</v>
          </cell>
          <cell r="F3274" t="str">
            <v>N</v>
          </cell>
        </row>
        <row r="3275">
          <cell r="D3275">
            <v>21382.5</v>
          </cell>
          <cell r="F3275" t="str">
            <v>N</v>
          </cell>
        </row>
        <row r="3276">
          <cell r="D3276">
            <v>21096.3</v>
          </cell>
          <cell r="F3276" t="str">
            <v>N</v>
          </cell>
        </row>
        <row r="3277">
          <cell r="D3277">
            <v>20355</v>
          </cell>
          <cell r="F3277" t="str">
            <v>N</v>
          </cell>
        </row>
        <row r="3278">
          <cell r="D3278">
            <v>19532.189999999999</v>
          </cell>
          <cell r="F3278" t="str">
            <v>N</v>
          </cell>
        </row>
        <row r="3279">
          <cell r="D3279">
            <v>19270.599999999999</v>
          </cell>
          <cell r="F3279" t="str">
            <v>N</v>
          </cell>
        </row>
        <row r="3280">
          <cell r="D3280">
            <v>19197</v>
          </cell>
          <cell r="F3280" t="str">
            <v>N</v>
          </cell>
        </row>
        <row r="3281">
          <cell r="D3281">
            <v>18467</v>
          </cell>
          <cell r="F3281" t="str">
            <v>N</v>
          </cell>
        </row>
        <row r="3282">
          <cell r="D3282">
            <v>17651.54</v>
          </cell>
          <cell r="F3282" t="str">
            <v>N</v>
          </cell>
        </row>
        <row r="3283">
          <cell r="D3283">
            <v>17383.53</v>
          </cell>
          <cell r="F3283" t="str">
            <v>N</v>
          </cell>
        </row>
        <row r="3284">
          <cell r="D3284">
            <v>17263.259999999998</v>
          </cell>
          <cell r="F3284" t="str">
            <v>N</v>
          </cell>
        </row>
        <row r="3285">
          <cell r="D3285">
            <v>16725</v>
          </cell>
          <cell r="F3285" t="str">
            <v>N</v>
          </cell>
        </row>
        <row r="3286">
          <cell r="D3286">
            <v>15729</v>
          </cell>
          <cell r="F3286" t="str">
            <v>N</v>
          </cell>
        </row>
        <row r="3287">
          <cell r="D3287">
            <v>14890.09</v>
          </cell>
          <cell r="F3287" t="str">
            <v>N</v>
          </cell>
        </row>
        <row r="3288">
          <cell r="D3288">
            <v>13746.45</v>
          </cell>
          <cell r="F3288" t="str">
            <v>N</v>
          </cell>
        </row>
        <row r="3289">
          <cell r="D3289">
            <v>13507</v>
          </cell>
          <cell r="F3289" t="str">
            <v>N</v>
          </cell>
        </row>
        <row r="3290">
          <cell r="D3290">
            <v>13300</v>
          </cell>
          <cell r="F3290" t="str">
            <v>N</v>
          </cell>
        </row>
        <row r="3291">
          <cell r="D3291">
            <v>12836</v>
          </cell>
          <cell r="F3291" t="str">
            <v>N</v>
          </cell>
        </row>
        <row r="3292">
          <cell r="D3292">
            <v>12099</v>
          </cell>
          <cell r="F3292" t="str">
            <v>N</v>
          </cell>
        </row>
        <row r="3293">
          <cell r="D3293">
            <v>12040</v>
          </cell>
          <cell r="F3293" t="str">
            <v>N</v>
          </cell>
        </row>
        <row r="3294">
          <cell r="D3294">
            <v>11940</v>
          </cell>
          <cell r="F3294" t="str">
            <v>N</v>
          </cell>
        </row>
        <row r="3295">
          <cell r="D3295">
            <v>11799</v>
          </cell>
          <cell r="F3295" t="str">
            <v>N</v>
          </cell>
        </row>
        <row r="3296">
          <cell r="D3296">
            <v>11692.1</v>
          </cell>
          <cell r="F3296" t="str">
            <v>A</v>
          </cell>
        </row>
        <row r="3297">
          <cell r="D3297">
            <v>10684.4</v>
          </cell>
          <cell r="F3297" t="str">
            <v>N</v>
          </cell>
        </row>
        <row r="3298">
          <cell r="D3298">
            <v>10679.25</v>
          </cell>
          <cell r="F3298" t="str">
            <v>N</v>
          </cell>
        </row>
        <row r="3299">
          <cell r="D3299">
            <v>10527.88</v>
          </cell>
          <cell r="F3299" t="str">
            <v>N</v>
          </cell>
        </row>
        <row r="3300">
          <cell r="D3300">
            <v>10366.33</v>
          </cell>
          <cell r="F3300" t="str">
            <v>N</v>
          </cell>
        </row>
        <row r="3301">
          <cell r="D3301">
            <v>10263</v>
          </cell>
          <cell r="F3301" t="str">
            <v>N</v>
          </cell>
        </row>
        <row r="3302">
          <cell r="D3302">
            <v>10208.74</v>
          </cell>
          <cell r="F3302" t="str">
            <v>N</v>
          </cell>
        </row>
        <row r="3303">
          <cell r="D3303">
            <v>10028</v>
          </cell>
          <cell r="F3303" t="str">
            <v>N</v>
          </cell>
        </row>
        <row r="3304">
          <cell r="D3304">
            <v>9687</v>
          </cell>
          <cell r="F3304" t="str">
            <v>N</v>
          </cell>
        </row>
        <row r="3305">
          <cell r="D3305">
            <v>9644.64</v>
          </cell>
          <cell r="F3305" t="str">
            <v>N</v>
          </cell>
        </row>
        <row r="3306">
          <cell r="D3306">
            <v>9571</v>
          </cell>
          <cell r="F3306" t="str">
            <v>N</v>
          </cell>
        </row>
        <row r="3307">
          <cell r="D3307">
            <v>9503</v>
          </cell>
          <cell r="F3307" t="str">
            <v>N</v>
          </cell>
        </row>
        <row r="3308">
          <cell r="D3308">
            <v>9445</v>
          </cell>
          <cell r="F3308" t="str">
            <v>N</v>
          </cell>
        </row>
        <row r="3309">
          <cell r="D3309">
            <v>9118</v>
          </cell>
          <cell r="F3309" t="str">
            <v>N</v>
          </cell>
        </row>
        <row r="3310">
          <cell r="D3310">
            <v>8836</v>
          </cell>
          <cell r="F3310" t="str">
            <v>N</v>
          </cell>
        </row>
        <row r="3311">
          <cell r="D3311">
            <v>8720</v>
          </cell>
          <cell r="F3311" t="str">
            <v>N</v>
          </cell>
        </row>
        <row r="3312">
          <cell r="D3312">
            <v>8451.8700000000008</v>
          </cell>
          <cell r="F3312" t="str">
            <v>N</v>
          </cell>
        </row>
        <row r="3313">
          <cell r="D3313">
            <v>8443</v>
          </cell>
          <cell r="F3313" t="str">
            <v>N</v>
          </cell>
        </row>
        <row r="3314">
          <cell r="D3314">
            <v>8430</v>
          </cell>
          <cell r="F3314" t="str">
            <v>N</v>
          </cell>
        </row>
        <row r="3315">
          <cell r="D3315">
            <v>8082.81</v>
          </cell>
          <cell r="F3315" t="str">
            <v>N</v>
          </cell>
        </row>
        <row r="3316">
          <cell r="D3316">
            <v>8055.16</v>
          </cell>
          <cell r="F3316" t="str">
            <v>N</v>
          </cell>
        </row>
        <row r="3317">
          <cell r="D3317">
            <v>7785.75</v>
          </cell>
          <cell r="F3317" t="str">
            <v>N</v>
          </cell>
        </row>
        <row r="3318">
          <cell r="D3318">
            <v>7441</v>
          </cell>
          <cell r="F3318" t="str">
            <v>N</v>
          </cell>
        </row>
        <row r="3319">
          <cell r="D3319">
            <v>7354.37</v>
          </cell>
          <cell r="F3319" t="str">
            <v>N</v>
          </cell>
        </row>
        <row r="3320">
          <cell r="D3320">
            <v>7188</v>
          </cell>
          <cell r="F3320" t="str">
            <v>N</v>
          </cell>
        </row>
        <row r="3321">
          <cell r="D3321">
            <v>7170</v>
          </cell>
          <cell r="F3321" t="str">
            <v>N</v>
          </cell>
        </row>
        <row r="3322">
          <cell r="D3322">
            <v>6941.5</v>
          </cell>
          <cell r="F3322" t="str">
            <v>N</v>
          </cell>
        </row>
        <row r="3323">
          <cell r="D3323">
            <v>6902.8</v>
          </cell>
          <cell r="F3323" t="str">
            <v>N</v>
          </cell>
        </row>
        <row r="3324">
          <cell r="D3324">
            <v>6860</v>
          </cell>
          <cell r="F3324" t="str">
            <v>N</v>
          </cell>
        </row>
        <row r="3325">
          <cell r="D3325">
            <v>6858</v>
          </cell>
          <cell r="F3325" t="str">
            <v>N</v>
          </cell>
        </row>
        <row r="3326">
          <cell r="D3326">
            <v>6687</v>
          </cell>
          <cell r="F3326" t="str">
            <v>N</v>
          </cell>
        </row>
        <row r="3327">
          <cell r="D3327">
            <v>6623.72</v>
          </cell>
          <cell r="F3327" t="str">
            <v>N</v>
          </cell>
        </row>
        <row r="3328">
          <cell r="D3328">
            <v>6605.6</v>
          </cell>
          <cell r="F3328" t="str">
            <v>N</v>
          </cell>
        </row>
        <row r="3329">
          <cell r="D3329">
            <v>6554.9</v>
          </cell>
          <cell r="F3329" t="str">
            <v>N</v>
          </cell>
        </row>
        <row r="3330">
          <cell r="D3330">
            <v>6496</v>
          </cell>
          <cell r="F3330" t="str">
            <v>N</v>
          </cell>
        </row>
        <row r="3331">
          <cell r="D3331">
            <v>6479</v>
          </cell>
          <cell r="F3331" t="str">
            <v>N</v>
          </cell>
        </row>
        <row r="3332">
          <cell r="D3332">
            <v>6379</v>
          </cell>
          <cell r="F3332" t="str">
            <v>N</v>
          </cell>
        </row>
        <row r="3333">
          <cell r="D3333">
            <v>6349</v>
          </cell>
          <cell r="F3333" t="str">
            <v>N</v>
          </cell>
        </row>
        <row r="3334">
          <cell r="D3334">
            <v>6326</v>
          </cell>
          <cell r="F3334" t="str">
            <v>N</v>
          </cell>
        </row>
        <row r="3335">
          <cell r="D3335">
            <v>6301</v>
          </cell>
          <cell r="F3335" t="str">
            <v>N</v>
          </cell>
        </row>
        <row r="3336">
          <cell r="D3336">
            <v>6240</v>
          </cell>
          <cell r="F3336" t="str">
            <v>N</v>
          </cell>
        </row>
        <row r="3337">
          <cell r="D3337">
            <v>6206.09</v>
          </cell>
          <cell r="F3337" t="str">
            <v>N</v>
          </cell>
        </row>
        <row r="3338">
          <cell r="D3338">
            <v>6098.57</v>
          </cell>
          <cell r="F3338" t="str">
            <v>N</v>
          </cell>
        </row>
        <row r="3339">
          <cell r="D3339">
            <v>6086.1</v>
          </cell>
          <cell r="F3339" t="str">
            <v>N</v>
          </cell>
        </row>
        <row r="3340">
          <cell r="D3340">
            <v>6085</v>
          </cell>
          <cell r="F3340" t="str">
            <v>N</v>
          </cell>
        </row>
        <row r="3341">
          <cell r="D3341">
            <v>6075</v>
          </cell>
          <cell r="F3341" t="str">
            <v>N</v>
          </cell>
        </row>
        <row r="3342">
          <cell r="D3342">
            <v>5959</v>
          </cell>
          <cell r="F3342" t="str">
            <v>N</v>
          </cell>
        </row>
        <row r="3343">
          <cell r="D3343">
            <v>5951</v>
          </cell>
          <cell r="F3343" t="str">
            <v>N</v>
          </cell>
        </row>
        <row r="3344">
          <cell r="D3344">
            <v>5891</v>
          </cell>
          <cell r="F3344" t="str">
            <v>N</v>
          </cell>
        </row>
        <row r="3345">
          <cell r="D3345">
            <v>5704</v>
          </cell>
          <cell r="F3345" t="str">
            <v>N</v>
          </cell>
        </row>
        <row r="3346">
          <cell r="D3346">
            <v>5692</v>
          </cell>
          <cell r="F3346" t="str">
            <v>N</v>
          </cell>
        </row>
        <row r="3347">
          <cell r="D3347">
            <v>5687</v>
          </cell>
          <cell r="F3347" t="str">
            <v>N</v>
          </cell>
        </row>
        <row r="3348">
          <cell r="D3348">
            <v>5601</v>
          </cell>
          <cell r="F3348" t="str">
            <v>N</v>
          </cell>
        </row>
        <row r="3349">
          <cell r="D3349">
            <v>5400</v>
          </cell>
          <cell r="F3349" t="str">
            <v>N</v>
          </cell>
        </row>
        <row r="3350">
          <cell r="D3350">
            <v>5334.25</v>
          </cell>
          <cell r="F3350" t="str">
            <v>N</v>
          </cell>
        </row>
        <row r="3351">
          <cell r="D3351">
            <v>5324.04</v>
          </cell>
          <cell r="F3351" t="str">
            <v>N</v>
          </cell>
        </row>
        <row r="3352">
          <cell r="D3352">
            <v>5311</v>
          </cell>
          <cell r="F3352" t="str">
            <v>N</v>
          </cell>
        </row>
        <row r="3353">
          <cell r="D3353">
            <v>5300.62</v>
          </cell>
          <cell r="F3353" t="str">
            <v>N</v>
          </cell>
        </row>
        <row r="3354">
          <cell r="D3354">
            <v>5295</v>
          </cell>
          <cell r="F3354" t="str">
            <v>N</v>
          </cell>
        </row>
        <row r="3355">
          <cell r="D3355">
            <v>5251.6</v>
          </cell>
          <cell r="F3355" t="str">
            <v>N</v>
          </cell>
        </row>
        <row r="3356">
          <cell r="D3356">
            <v>5224.33</v>
          </cell>
          <cell r="F3356" t="str">
            <v>N</v>
          </cell>
        </row>
        <row r="3357">
          <cell r="D3357">
            <v>5176</v>
          </cell>
          <cell r="F3357" t="str">
            <v>N</v>
          </cell>
        </row>
        <row r="3358">
          <cell r="D3358">
            <v>5168.6000000000004</v>
          </cell>
          <cell r="F3358" t="str">
            <v>N</v>
          </cell>
        </row>
        <row r="3359">
          <cell r="D3359">
            <v>5136</v>
          </cell>
          <cell r="F3359" t="str">
            <v>N</v>
          </cell>
        </row>
        <row r="3360">
          <cell r="D3360">
            <v>5108</v>
          </cell>
          <cell r="F3360" t="str">
            <v>N</v>
          </cell>
        </row>
        <row r="3361">
          <cell r="D3361">
            <v>5099</v>
          </cell>
          <cell r="F3361" t="str">
            <v>N</v>
          </cell>
        </row>
        <row r="3362">
          <cell r="D3362">
            <v>5088.05</v>
          </cell>
          <cell r="F3362" t="str">
            <v>N</v>
          </cell>
        </row>
        <row r="3363">
          <cell r="D3363">
            <v>5057.2</v>
          </cell>
          <cell r="F3363" t="str">
            <v>N</v>
          </cell>
        </row>
        <row r="3364">
          <cell r="D3364">
            <v>5046</v>
          </cell>
          <cell r="F3364" t="str">
            <v>N</v>
          </cell>
        </row>
        <row r="3365">
          <cell r="D3365">
            <v>5008.95</v>
          </cell>
          <cell r="F3365" t="str">
            <v>N</v>
          </cell>
        </row>
        <row r="3366">
          <cell r="D3366">
            <v>4930</v>
          </cell>
          <cell r="F3366" t="str">
            <v>N</v>
          </cell>
        </row>
        <row r="3367">
          <cell r="D3367">
            <v>4862.5600000000004</v>
          </cell>
          <cell r="F3367" t="str">
            <v>N</v>
          </cell>
        </row>
        <row r="3368">
          <cell r="D3368">
            <v>4844</v>
          </cell>
          <cell r="F3368" t="str">
            <v>N</v>
          </cell>
        </row>
        <row r="3369">
          <cell r="D3369">
            <v>4781</v>
          </cell>
          <cell r="F3369" t="str">
            <v>N</v>
          </cell>
        </row>
        <row r="3370">
          <cell r="D3370">
            <v>4750.6000000000004</v>
          </cell>
          <cell r="F3370" t="str">
            <v>N</v>
          </cell>
        </row>
        <row r="3371">
          <cell r="D3371">
            <v>4646</v>
          </cell>
          <cell r="F3371" t="str">
            <v>N</v>
          </cell>
        </row>
        <row r="3372">
          <cell r="D3372">
            <v>4582</v>
          </cell>
          <cell r="F3372" t="str">
            <v>N</v>
          </cell>
        </row>
        <row r="3373">
          <cell r="D3373">
            <v>4563</v>
          </cell>
          <cell r="F3373" t="str">
            <v>N</v>
          </cell>
        </row>
        <row r="3374">
          <cell r="D3374">
            <v>4535</v>
          </cell>
          <cell r="F3374" t="str">
            <v>N</v>
          </cell>
        </row>
        <row r="3375">
          <cell r="D3375">
            <v>4454.34</v>
          </cell>
          <cell r="F3375" t="str">
            <v>N</v>
          </cell>
        </row>
        <row r="3376">
          <cell r="D3376">
            <v>4443.5</v>
          </cell>
          <cell r="F3376" t="str">
            <v>N</v>
          </cell>
        </row>
        <row r="3377">
          <cell r="D3377">
            <v>4410</v>
          </cell>
          <cell r="F3377" t="str">
            <v>N</v>
          </cell>
        </row>
        <row r="3378">
          <cell r="D3378">
            <v>4363</v>
          </cell>
          <cell r="F3378" t="str">
            <v>N</v>
          </cell>
        </row>
        <row r="3379">
          <cell r="D3379">
            <v>4361</v>
          </cell>
          <cell r="F3379" t="str">
            <v>N</v>
          </cell>
        </row>
        <row r="3380">
          <cell r="D3380">
            <v>4305</v>
          </cell>
          <cell r="F3380" t="str">
            <v>N</v>
          </cell>
        </row>
        <row r="3381">
          <cell r="D3381">
            <v>4216</v>
          </cell>
          <cell r="F3381" t="str">
            <v>N</v>
          </cell>
        </row>
        <row r="3382">
          <cell r="D3382">
            <v>4023.1</v>
          </cell>
          <cell r="F3382" t="str">
            <v>N</v>
          </cell>
        </row>
        <row r="3383">
          <cell r="D3383">
            <v>4010</v>
          </cell>
          <cell r="F3383" t="str">
            <v>N</v>
          </cell>
        </row>
        <row r="3384">
          <cell r="D3384">
            <v>3960</v>
          </cell>
          <cell r="F3384" t="str">
            <v>N</v>
          </cell>
        </row>
        <row r="3385">
          <cell r="D3385">
            <v>3900</v>
          </cell>
          <cell r="F3385" t="str">
            <v>N</v>
          </cell>
        </row>
        <row r="3386">
          <cell r="D3386">
            <v>3873.24</v>
          </cell>
          <cell r="F3386" t="str">
            <v>N</v>
          </cell>
        </row>
        <row r="3387">
          <cell r="D3387">
            <v>3825.05</v>
          </cell>
          <cell r="F3387" t="str">
            <v>N</v>
          </cell>
        </row>
        <row r="3388">
          <cell r="D3388">
            <v>3795.76</v>
          </cell>
          <cell r="F3388" t="str">
            <v>N</v>
          </cell>
        </row>
        <row r="3389">
          <cell r="D3389">
            <v>3751</v>
          </cell>
          <cell r="F3389" t="str">
            <v>N</v>
          </cell>
        </row>
        <row r="3390">
          <cell r="D3390">
            <v>3726</v>
          </cell>
          <cell r="F3390" t="str">
            <v>N</v>
          </cell>
        </row>
        <row r="3391">
          <cell r="D3391">
            <v>3720</v>
          </cell>
          <cell r="F3391" t="str">
            <v>N</v>
          </cell>
        </row>
        <row r="3392">
          <cell r="D3392">
            <v>3715</v>
          </cell>
          <cell r="F3392" t="str">
            <v>N</v>
          </cell>
        </row>
        <row r="3393">
          <cell r="D3393">
            <v>3698</v>
          </cell>
          <cell r="F3393" t="str">
            <v>N</v>
          </cell>
        </row>
        <row r="3394">
          <cell r="D3394">
            <v>3615</v>
          </cell>
          <cell r="F3394" t="str">
            <v>N</v>
          </cell>
        </row>
        <row r="3395">
          <cell r="D3395">
            <v>3591.92</v>
          </cell>
          <cell r="F3395" t="str">
            <v>N</v>
          </cell>
        </row>
        <row r="3396">
          <cell r="D3396">
            <v>3584</v>
          </cell>
          <cell r="F3396" t="str">
            <v>N</v>
          </cell>
        </row>
        <row r="3397">
          <cell r="D3397">
            <v>3570</v>
          </cell>
          <cell r="F3397" t="str">
            <v>N</v>
          </cell>
        </row>
        <row r="3398">
          <cell r="D3398">
            <v>3527.95</v>
          </cell>
          <cell r="F3398" t="str">
            <v>N</v>
          </cell>
        </row>
        <row r="3399">
          <cell r="D3399">
            <v>3518</v>
          </cell>
          <cell r="F3399" t="str">
            <v>N</v>
          </cell>
        </row>
        <row r="3400">
          <cell r="D3400">
            <v>3493</v>
          </cell>
          <cell r="F3400" t="str">
            <v>N</v>
          </cell>
        </row>
        <row r="3401">
          <cell r="D3401">
            <v>3420.5</v>
          </cell>
          <cell r="F3401" t="str">
            <v>N</v>
          </cell>
        </row>
        <row r="3402">
          <cell r="D3402">
            <v>3389</v>
          </cell>
          <cell r="F3402" t="str">
            <v>N</v>
          </cell>
        </row>
        <row r="3403">
          <cell r="D3403">
            <v>3325.7</v>
          </cell>
          <cell r="F3403" t="str">
            <v>N</v>
          </cell>
        </row>
        <row r="3404">
          <cell r="D3404">
            <v>3312</v>
          </cell>
          <cell r="F3404" t="str">
            <v>N</v>
          </cell>
        </row>
        <row r="3405">
          <cell r="D3405">
            <v>3310</v>
          </cell>
          <cell r="F3405" t="str">
            <v>N</v>
          </cell>
        </row>
        <row r="3406">
          <cell r="D3406">
            <v>3287</v>
          </cell>
          <cell r="F3406" t="str">
            <v>N</v>
          </cell>
        </row>
        <row r="3407">
          <cell r="D3407">
            <v>3282</v>
          </cell>
          <cell r="F3407" t="str">
            <v>N</v>
          </cell>
        </row>
        <row r="3408">
          <cell r="D3408">
            <v>3260</v>
          </cell>
          <cell r="F3408" t="str">
            <v>N</v>
          </cell>
        </row>
        <row r="3409">
          <cell r="D3409">
            <v>3255</v>
          </cell>
          <cell r="F3409" t="str">
            <v>N</v>
          </cell>
        </row>
        <row r="3410">
          <cell r="D3410">
            <v>3254.57</v>
          </cell>
          <cell r="F3410" t="str">
            <v>N</v>
          </cell>
        </row>
        <row r="3411">
          <cell r="D3411">
            <v>3215</v>
          </cell>
          <cell r="F3411" t="str">
            <v>N</v>
          </cell>
        </row>
        <row r="3412">
          <cell r="D3412">
            <v>3201</v>
          </cell>
          <cell r="F3412" t="str">
            <v>N</v>
          </cell>
        </row>
        <row r="3413">
          <cell r="D3413">
            <v>3175.75</v>
          </cell>
          <cell r="F3413" t="str">
            <v>N</v>
          </cell>
        </row>
        <row r="3414">
          <cell r="D3414">
            <v>3164.9</v>
          </cell>
          <cell r="F3414" t="str">
            <v>N</v>
          </cell>
        </row>
        <row r="3415">
          <cell r="D3415">
            <v>3144</v>
          </cell>
          <cell r="F3415" t="str">
            <v>N</v>
          </cell>
        </row>
        <row r="3416">
          <cell r="D3416">
            <v>3135</v>
          </cell>
          <cell r="F3416" t="str">
            <v>N</v>
          </cell>
        </row>
        <row r="3417">
          <cell r="D3417">
            <v>3131.91</v>
          </cell>
          <cell r="F3417" t="str">
            <v>N</v>
          </cell>
        </row>
        <row r="3418">
          <cell r="D3418">
            <v>3121</v>
          </cell>
          <cell r="F3418" t="str">
            <v>N</v>
          </cell>
        </row>
        <row r="3419">
          <cell r="D3419">
            <v>3120</v>
          </cell>
          <cell r="F3419" t="str">
            <v>N</v>
          </cell>
        </row>
        <row r="3420">
          <cell r="D3420">
            <v>3120</v>
          </cell>
          <cell r="F3420" t="str">
            <v>N</v>
          </cell>
        </row>
        <row r="3421">
          <cell r="D3421">
            <v>3076</v>
          </cell>
          <cell r="F3421" t="str">
            <v>N</v>
          </cell>
        </row>
        <row r="3422">
          <cell r="D3422">
            <v>3048</v>
          </cell>
          <cell r="F3422" t="str">
            <v>N</v>
          </cell>
        </row>
        <row r="3423">
          <cell r="D3423">
            <v>3000</v>
          </cell>
          <cell r="F3423" t="str">
            <v>N</v>
          </cell>
        </row>
        <row r="3424">
          <cell r="D3424">
            <v>3000</v>
          </cell>
          <cell r="F3424" t="str">
            <v>N</v>
          </cell>
        </row>
        <row r="3425">
          <cell r="D3425">
            <v>2990</v>
          </cell>
          <cell r="F3425" t="str">
            <v>N</v>
          </cell>
        </row>
        <row r="3426">
          <cell r="D3426">
            <v>2983.65</v>
          </cell>
          <cell r="F3426" t="str">
            <v>N</v>
          </cell>
        </row>
        <row r="3427">
          <cell r="D3427">
            <v>2960</v>
          </cell>
          <cell r="F3427" t="str">
            <v>N</v>
          </cell>
        </row>
        <row r="3428">
          <cell r="D3428">
            <v>2959</v>
          </cell>
          <cell r="F3428" t="str">
            <v>N</v>
          </cell>
        </row>
        <row r="3429">
          <cell r="D3429">
            <v>2932</v>
          </cell>
          <cell r="F3429" t="str">
            <v>N</v>
          </cell>
        </row>
        <row r="3430">
          <cell r="D3430">
            <v>2894.44</v>
          </cell>
          <cell r="F3430" t="str">
            <v>N</v>
          </cell>
        </row>
        <row r="3431">
          <cell r="D3431">
            <v>2860</v>
          </cell>
          <cell r="F3431" t="str">
            <v>N</v>
          </cell>
        </row>
        <row r="3432">
          <cell r="D3432">
            <v>2850</v>
          </cell>
          <cell r="F3432" t="str">
            <v>N</v>
          </cell>
        </row>
        <row r="3433">
          <cell r="D3433">
            <v>2842</v>
          </cell>
          <cell r="F3433" t="str">
            <v>N</v>
          </cell>
        </row>
        <row r="3434">
          <cell r="D3434">
            <v>2822</v>
          </cell>
          <cell r="F3434" t="str">
            <v>N</v>
          </cell>
        </row>
        <row r="3435">
          <cell r="D3435">
            <v>2794.5</v>
          </cell>
          <cell r="F3435" t="str">
            <v>N</v>
          </cell>
        </row>
        <row r="3436">
          <cell r="D3436">
            <v>2760</v>
          </cell>
          <cell r="F3436" t="str">
            <v>N</v>
          </cell>
        </row>
        <row r="3437">
          <cell r="D3437">
            <v>2701</v>
          </cell>
          <cell r="F3437" t="str">
            <v>N</v>
          </cell>
        </row>
        <row r="3438">
          <cell r="D3438">
            <v>2692</v>
          </cell>
          <cell r="F3438" t="str">
            <v>N</v>
          </cell>
        </row>
        <row r="3439">
          <cell r="D3439">
            <v>2687</v>
          </cell>
          <cell r="F3439" t="str">
            <v>N</v>
          </cell>
        </row>
        <row r="3440">
          <cell r="D3440">
            <v>2665</v>
          </cell>
          <cell r="F3440" t="str">
            <v>N</v>
          </cell>
        </row>
        <row r="3441">
          <cell r="D3441">
            <v>2660</v>
          </cell>
          <cell r="F3441" t="str">
            <v>N</v>
          </cell>
        </row>
        <row r="3442">
          <cell r="D3442">
            <v>2657.49</v>
          </cell>
          <cell r="F3442" t="str">
            <v>N</v>
          </cell>
        </row>
        <row r="3443">
          <cell r="D3443">
            <v>2645</v>
          </cell>
          <cell r="F3443" t="str">
            <v>N</v>
          </cell>
        </row>
        <row r="3444">
          <cell r="D3444">
            <v>2608</v>
          </cell>
          <cell r="F3444" t="str">
            <v>N</v>
          </cell>
        </row>
        <row r="3445">
          <cell r="D3445">
            <v>2589.1</v>
          </cell>
          <cell r="F3445" t="str">
            <v>N</v>
          </cell>
        </row>
        <row r="3446">
          <cell r="D3446">
            <v>2572.25</v>
          </cell>
          <cell r="F3446" t="str">
            <v>N</v>
          </cell>
        </row>
        <row r="3447">
          <cell r="D3447">
            <v>2565</v>
          </cell>
          <cell r="F3447" t="str">
            <v>N</v>
          </cell>
        </row>
        <row r="3448">
          <cell r="D3448">
            <v>2545</v>
          </cell>
          <cell r="F3448" t="str">
            <v>N</v>
          </cell>
        </row>
        <row r="3449">
          <cell r="D3449">
            <v>2514</v>
          </cell>
          <cell r="F3449" t="str">
            <v>N</v>
          </cell>
        </row>
        <row r="3450">
          <cell r="D3450">
            <v>2505</v>
          </cell>
          <cell r="F3450" t="str">
            <v>N</v>
          </cell>
        </row>
        <row r="3451">
          <cell r="D3451">
            <v>2491</v>
          </cell>
          <cell r="F3451" t="str">
            <v>N</v>
          </cell>
        </row>
        <row r="3452">
          <cell r="D3452">
            <v>2470</v>
          </cell>
          <cell r="F3452" t="str">
            <v>N</v>
          </cell>
        </row>
        <row r="3453">
          <cell r="D3453">
            <v>2469</v>
          </cell>
          <cell r="F3453" t="str">
            <v>N</v>
          </cell>
        </row>
        <row r="3454">
          <cell r="D3454">
            <v>2453</v>
          </cell>
          <cell r="F3454" t="str">
            <v>N</v>
          </cell>
        </row>
        <row r="3455">
          <cell r="D3455">
            <v>2440</v>
          </cell>
          <cell r="F3455" t="str">
            <v>N</v>
          </cell>
        </row>
        <row r="3456">
          <cell r="D3456">
            <v>2410</v>
          </cell>
          <cell r="F3456" t="str">
            <v>N</v>
          </cell>
        </row>
        <row r="3457">
          <cell r="D3457">
            <v>2405</v>
          </cell>
          <cell r="F3457" t="str">
            <v>N</v>
          </cell>
        </row>
        <row r="3458">
          <cell r="D3458">
            <v>2392</v>
          </cell>
          <cell r="F3458" t="str">
            <v>N</v>
          </cell>
        </row>
        <row r="3459">
          <cell r="D3459">
            <v>2384</v>
          </cell>
          <cell r="F3459" t="str">
            <v>N</v>
          </cell>
        </row>
        <row r="3460">
          <cell r="D3460">
            <v>2375</v>
          </cell>
          <cell r="F3460" t="str">
            <v>N</v>
          </cell>
        </row>
        <row r="3461">
          <cell r="D3461">
            <v>2373.75</v>
          </cell>
          <cell r="F3461" t="str">
            <v>N</v>
          </cell>
        </row>
        <row r="3462">
          <cell r="D3462">
            <v>2372</v>
          </cell>
          <cell r="F3462" t="str">
            <v>N</v>
          </cell>
        </row>
        <row r="3463">
          <cell r="D3463">
            <v>2367.52</v>
          </cell>
          <cell r="F3463" t="str">
            <v>N</v>
          </cell>
        </row>
        <row r="3464">
          <cell r="D3464">
            <v>2325</v>
          </cell>
          <cell r="F3464" t="str">
            <v>N</v>
          </cell>
        </row>
        <row r="3465">
          <cell r="D3465">
            <v>2320</v>
          </cell>
          <cell r="F3465" t="str">
            <v>N</v>
          </cell>
        </row>
        <row r="3466">
          <cell r="D3466">
            <v>2306</v>
          </cell>
          <cell r="F3466" t="str">
            <v>N</v>
          </cell>
        </row>
        <row r="3467">
          <cell r="D3467">
            <v>2306</v>
          </cell>
          <cell r="F3467" t="str">
            <v>N</v>
          </cell>
        </row>
        <row r="3468">
          <cell r="D3468">
            <v>2305</v>
          </cell>
          <cell r="F3468" t="str">
            <v>N</v>
          </cell>
        </row>
        <row r="3469">
          <cell r="D3469">
            <v>2300</v>
          </cell>
          <cell r="F3469" t="str">
            <v>N</v>
          </cell>
        </row>
        <row r="3470">
          <cell r="D3470">
            <v>2269.85</v>
          </cell>
          <cell r="F3470" t="str">
            <v>N</v>
          </cell>
        </row>
        <row r="3471">
          <cell r="D3471">
            <v>2250</v>
          </cell>
          <cell r="F3471" t="str">
            <v>N</v>
          </cell>
        </row>
        <row r="3472">
          <cell r="D3472">
            <v>2247</v>
          </cell>
          <cell r="F3472" t="str">
            <v>N</v>
          </cell>
        </row>
        <row r="3473">
          <cell r="D3473">
            <v>2244</v>
          </cell>
          <cell r="F3473" t="str">
            <v>N</v>
          </cell>
        </row>
        <row r="3474">
          <cell r="D3474">
            <v>2240</v>
          </cell>
          <cell r="F3474" t="str">
            <v>N</v>
          </cell>
        </row>
        <row r="3475">
          <cell r="D3475">
            <v>2240</v>
          </cell>
          <cell r="F3475" t="str">
            <v>N</v>
          </cell>
        </row>
        <row r="3476">
          <cell r="D3476">
            <v>2229</v>
          </cell>
          <cell r="F3476" t="str">
            <v>N</v>
          </cell>
        </row>
        <row r="3477">
          <cell r="D3477">
            <v>2225</v>
          </cell>
          <cell r="F3477" t="str">
            <v>N</v>
          </cell>
        </row>
        <row r="3478">
          <cell r="D3478">
            <v>2220</v>
          </cell>
          <cell r="F3478" t="str">
            <v>N</v>
          </cell>
        </row>
        <row r="3479">
          <cell r="D3479">
            <v>2215</v>
          </cell>
          <cell r="F3479" t="str">
            <v>N</v>
          </cell>
        </row>
        <row r="3480">
          <cell r="D3480">
            <v>2205</v>
          </cell>
          <cell r="F3480" t="str">
            <v>N</v>
          </cell>
        </row>
        <row r="3481">
          <cell r="D3481">
            <v>2202</v>
          </cell>
          <cell r="F3481" t="str">
            <v>N</v>
          </cell>
        </row>
        <row r="3482">
          <cell r="D3482">
            <v>2200</v>
          </cell>
          <cell r="F3482" t="str">
            <v>N</v>
          </cell>
        </row>
        <row r="3483">
          <cell r="D3483">
            <v>2200</v>
          </cell>
          <cell r="F3483" t="str">
            <v>N</v>
          </cell>
        </row>
        <row r="3484">
          <cell r="D3484">
            <v>2194</v>
          </cell>
          <cell r="F3484" t="str">
            <v>N</v>
          </cell>
        </row>
        <row r="3485">
          <cell r="D3485">
            <v>2178</v>
          </cell>
          <cell r="F3485" t="str">
            <v>N</v>
          </cell>
        </row>
        <row r="3486">
          <cell r="D3486">
            <v>2170</v>
          </cell>
          <cell r="F3486" t="str">
            <v>N</v>
          </cell>
        </row>
        <row r="3487">
          <cell r="D3487">
            <v>2165</v>
          </cell>
          <cell r="F3487" t="str">
            <v>N</v>
          </cell>
        </row>
        <row r="3488">
          <cell r="D3488">
            <v>2159.5</v>
          </cell>
          <cell r="F3488" t="str">
            <v>N</v>
          </cell>
        </row>
        <row r="3489">
          <cell r="D3489">
            <v>2150</v>
          </cell>
          <cell r="F3489" t="str">
            <v>N</v>
          </cell>
        </row>
        <row r="3490">
          <cell r="D3490">
            <v>2147.75</v>
          </cell>
          <cell r="F3490" t="str">
            <v>N</v>
          </cell>
        </row>
        <row r="3491">
          <cell r="D3491">
            <v>2142.0500000000002</v>
          </cell>
          <cell r="F3491" t="str">
            <v>N</v>
          </cell>
        </row>
        <row r="3492">
          <cell r="D3492">
            <v>2130</v>
          </cell>
          <cell r="F3492" t="str">
            <v>N</v>
          </cell>
        </row>
        <row r="3493">
          <cell r="D3493">
            <v>2126.7399999999998</v>
          </cell>
          <cell r="F3493" t="str">
            <v>N</v>
          </cell>
        </row>
        <row r="3494">
          <cell r="D3494">
            <v>2122</v>
          </cell>
          <cell r="F3494" t="str">
            <v>N</v>
          </cell>
        </row>
        <row r="3495">
          <cell r="D3495">
            <v>2115</v>
          </cell>
          <cell r="F3495" t="str">
            <v>N</v>
          </cell>
        </row>
        <row r="3496">
          <cell r="D3496">
            <v>2100</v>
          </cell>
          <cell r="F3496" t="str">
            <v>N</v>
          </cell>
        </row>
        <row r="3497">
          <cell r="D3497">
            <v>2097</v>
          </cell>
          <cell r="F3497" t="str">
            <v>N</v>
          </cell>
        </row>
        <row r="3498">
          <cell r="D3498">
            <v>2091.44</v>
          </cell>
          <cell r="F3498" t="str">
            <v>N</v>
          </cell>
        </row>
        <row r="3499">
          <cell r="D3499">
            <v>2073</v>
          </cell>
          <cell r="F3499" t="str">
            <v>N</v>
          </cell>
        </row>
        <row r="3500">
          <cell r="D3500">
            <v>2068</v>
          </cell>
          <cell r="F3500" t="str">
            <v>N</v>
          </cell>
        </row>
        <row r="3501">
          <cell r="D3501">
            <v>2065</v>
          </cell>
          <cell r="F3501" t="str">
            <v>N</v>
          </cell>
        </row>
        <row r="3502">
          <cell r="D3502">
            <v>2065</v>
          </cell>
          <cell r="F3502" t="str">
            <v>N</v>
          </cell>
        </row>
        <row r="3503">
          <cell r="D3503">
            <v>2059</v>
          </cell>
          <cell r="F3503" t="str">
            <v>N</v>
          </cell>
        </row>
        <row r="3504">
          <cell r="D3504">
            <v>2039</v>
          </cell>
          <cell r="F3504" t="str">
            <v>N</v>
          </cell>
        </row>
        <row r="3505">
          <cell r="D3505">
            <v>2039</v>
          </cell>
          <cell r="F3505" t="str">
            <v>N</v>
          </cell>
        </row>
        <row r="3506">
          <cell r="D3506">
            <v>2035</v>
          </cell>
          <cell r="F3506" t="str">
            <v>N</v>
          </cell>
        </row>
        <row r="3507">
          <cell r="D3507">
            <v>2034.7</v>
          </cell>
          <cell r="F3507" t="str">
            <v>N</v>
          </cell>
        </row>
        <row r="3508">
          <cell r="D3508">
            <v>2034</v>
          </cell>
          <cell r="F3508" t="str">
            <v>N</v>
          </cell>
        </row>
        <row r="3509">
          <cell r="D3509">
            <v>2007</v>
          </cell>
          <cell r="F3509" t="str">
            <v>N</v>
          </cell>
        </row>
        <row r="3510">
          <cell r="D3510">
            <v>2006</v>
          </cell>
          <cell r="F3510" t="str">
            <v>N</v>
          </cell>
        </row>
        <row r="3511">
          <cell r="D3511">
            <v>2000</v>
          </cell>
          <cell r="F3511" t="str">
            <v>N</v>
          </cell>
        </row>
        <row r="3512">
          <cell r="D3512">
            <v>1989.45</v>
          </cell>
          <cell r="F3512" t="str">
            <v>N</v>
          </cell>
        </row>
        <row r="3513">
          <cell r="D3513">
            <v>1986</v>
          </cell>
          <cell r="F3513" t="str">
            <v>N</v>
          </cell>
        </row>
        <row r="3514">
          <cell r="D3514">
            <v>1980</v>
          </cell>
          <cell r="F3514" t="str">
            <v>N</v>
          </cell>
        </row>
        <row r="3515">
          <cell r="D3515">
            <v>1972.15</v>
          </cell>
          <cell r="F3515" t="str">
            <v>N</v>
          </cell>
        </row>
        <row r="3516">
          <cell r="D3516">
            <v>1971.25</v>
          </cell>
          <cell r="F3516" t="str">
            <v>N</v>
          </cell>
        </row>
        <row r="3517">
          <cell r="D3517">
            <v>1961</v>
          </cell>
          <cell r="F3517" t="str">
            <v>N</v>
          </cell>
        </row>
        <row r="3518">
          <cell r="D3518">
            <v>1945</v>
          </cell>
          <cell r="F3518" t="str">
            <v>N</v>
          </cell>
        </row>
        <row r="3519">
          <cell r="D3519">
            <v>1940</v>
          </cell>
          <cell r="F3519" t="str">
            <v>N</v>
          </cell>
        </row>
        <row r="3520">
          <cell r="D3520">
            <v>1935</v>
          </cell>
          <cell r="F3520" t="str">
            <v>N</v>
          </cell>
        </row>
        <row r="3521">
          <cell r="D3521">
            <v>1924</v>
          </cell>
          <cell r="F3521" t="str">
            <v>N</v>
          </cell>
        </row>
        <row r="3522">
          <cell r="D3522">
            <v>1924</v>
          </cell>
          <cell r="F3522" t="str">
            <v>N</v>
          </cell>
        </row>
        <row r="3523">
          <cell r="D3523">
            <v>1920.9</v>
          </cell>
          <cell r="F3523" t="str">
            <v>N</v>
          </cell>
        </row>
        <row r="3524">
          <cell r="D3524">
            <v>1916</v>
          </cell>
          <cell r="F3524" t="str">
            <v>N</v>
          </cell>
        </row>
        <row r="3525">
          <cell r="D3525">
            <v>1902</v>
          </cell>
          <cell r="F3525" t="str">
            <v>N</v>
          </cell>
        </row>
        <row r="3526">
          <cell r="D3526">
            <v>1897</v>
          </cell>
          <cell r="F3526" t="str">
            <v>N</v>
          </cell>
        </row>
        <row r="3527">
          <cell r="D3527">
            <v>1886</v>
          </cell>
          <cell r="F3527" t="str">
            <v>N</v>
          </cell>
        </row>
        <row r="3528">
          <cell r="D3528">
            <v>1884</v>
          </cell>
          <cell r="F3528" t="str">
            <v>N</v>
          </cell>
        </row>
        <row r="3529">
          <cell r="D3529">
            <v>1879.22</v>
          </cell>
          <cell r="F3529" t="str">
            <v>N</v>
          </cell>
        </row>
        <row r="3530">
          <cell r="D3530">
            <v>1871.25</v>
          </cell>
          <cell r="F3530" t="str">
            <v>N</v>
          </cell>
        </row>
        <row r="3531">
          <cell r="D3531">
            <v>1865.3</v>
          </cell>
          <cell r="F3531" t="str">
            <v>N</v>
          </cell>
        </row>
        <row r="3532">
          <cell r="D3532">
            <v>1865</v>
          </cell>
          <cell r="F3532" t="str">
            <v>N</v>
          </cell>
        </row>
        <row r="3533">
          <cell r="D3533">
            <v>1860</v>
          </cell>
          <cell r="F3533" t="str">
            <v>N</v>
          </cell>
        </row>
        <row r="3534">
          <cell r="D3534">
            <v>1860</v>
          </cell>
          <cell r="F3534" t="str">
            <v>N</v>
          </cell>
        </row>
        <row r="3535">
          <cell r="D3535">
            <v>1855</v>
          </cell>
          <cell r="F3535" t="str">
            <v>N</v>
          </cell>
        </row>
        <row r="3536">
          <cell r="D3536">
            <v>1840</v>
          </cell>
          <cell r="F3536" t="str">
            <v>N</v>
          </cell>
        </row>
        <row r="3537">
          <cell r="D3537">
            <v>1835</v>
          </cell>
          <cell r="F3537" t="str">
            <v>N</v>
          </cell>
        </row>
        <row r="3538">
          <cell r="D3538">
            <v>1831</v>
          </cell>
          <cell r="F3538" t="str">
            <v>N</v>
          </cell>
        </row>
        <row r="3539">
          <cell r="D3539">
            <v>1830</v>
          </cell>
          <cell r="F3539" t="str">
            <v>N</v>
          </cell>
        </row>
        <row r="3540">
          <cell r="D3540">
            <v>1829.77</v>
          </cell>
          <cell r="F3540" t="str">
            <v>N</v>
          </cell>
        </row>
        <row r="3541">
          <cell r="D3541">
            <v>1810</v>
          </cell>
          <cell r="F3541" t="str">
            <v>N</v>
          </cell>
        </row>
        <row r="3542">
          <cell r="D3542">
            <v>1805</v>
          </cell>
          <cell r="F3542" t="str">
            <v>N</v>
          </cell>
        </row>
        <row r="3543">
          <cell r="D3543">
            <v>1804</v>
          </cell>
          <cell r="F3543" t="str">
            <v>N</v>
          </cell>
        </row>
        <row r="3544">
          <cell r="D3544">
            <v>1804</v>
          </cell>
          <cell r="F3544" t="str">
            <v>N</v>
          </cell>
        </row>
        <row r="3545">
          <cell r="D3545">
            <v>1785</v>
          </cell>
          <cell r="F3545" t="str">
            <v>N</v>
          </cell>
        </row>
        <row r="3546">
          <cell r="D3546">
            <v>1785</v>
          </cell>
          <cell r="F3546" t="str">
            <v>N</v>
          </cell>
        </row>
        <row r="3547">
          <cell r="D3547">
            <v>1782</v>
          </cell>
          <cell r="F3547" t="str">
            <v>N</v>
          </cell>
        </row>
        <row r="3548">
          <cell r="D3548">
            <v>1775</v>
          </cell>
          <cell r="F3548" t="str">
            <v>N</v>
          </cell>
        </row>
        <row r="3549">
          <cell r="D3549">
            <v>1775</v>
          </cell>
          <cell r="F3549" t="str">
            <v>N</v>
          </cell>
        </row>
        <row r="3550">
          <cell r="D3550">
            <v>1771</v>
          </cell>
          <cell r="F3550" t="str">
            <v>N</v>
          </cell>
        </row>
        <row r="3551">
          <cell r="D3551">
            <v>1770</v>
          </cell>
          <cell r="F3551" t="str">
            <v>N</v>
          </cell>
        </row>
        <row r="3552">
          <cell r="D3552">
            <v>1766.72</v>
          </cell>
          <cell r="F3552" t="str">
            <v>N</v>
          </cell>
        </row>
        <row r="3553">
          <cell r="D3553">
            <v>1763</v>
          </cell>
          <cell r="F3553" t="str">
            <v>N</v>
          </cell>
        </row>
        <row r="3554">
          <cell r="D3554">
            <v>1760</v>
          </cell>
          <cell r="F3554" t="str">
            <v>N</v>
          </cell>
        </row>
        <row r="3555">
          <cell r="D3555">
            <v>1758</v>
          </cell>
          <cell r="F3555" t="str">
            <v>N</v>
          </cell>
        </row>
        <row r="3556">
          <cell r="D3556">
            <v>1755</v>
          </cell>
          <cell r="F3556" t="str">
            <v>N</v>
          </cell>
        </row>
        <row r="3557">
          <cell r="D3557">
            <v>1752</v>
          </cell>
          <cell r="F3557" t="str">
            <v>N</v>
          </cell>
        </row>
        <row r="3558">
          <cell r="D3558">
            <v>1748</v>
          </cell>
          <cell r="F3558" t="str">
            <v>N</v>
          </cell>
        </row>
        <row r="3559">
          <cell r="D3559">
            <v>1738</v>
          </cell>
          <cell r="F3559" t="str">
            <v>N</v>
          </cell>
        </row>
        <row r="3560">
          <cell r="D3560">
            <v>1737</v>
          </cell>
          <cell r="F3560" t="str">
            <v>N</v>
          </cell>
        </row>
        <row r="3561">
          <cell r="D3561">
            <v>1721</v>
          </cell>
          <cell r="F3561" t="str">
            <v>N</v>
          </cell>
        </row>
        <row r="3562">
          <cell r="D3562">
            <v>1715</v>
          </cell>
          <cell r="F3562" t="str">
            <v>N</v>
          </cell>
        </row>
        <row r="3563">
          <cell r="D3563">
            <v>1712</v>
          </cell>
          <cell r="F3563" t="str">
            <v>N</v>
          </cell>
        </row>
        <row r="3564">
          <cell r="D3564">
            <v>1710</v>
          </cell>
          <cell r="F3564" t="str">
            <v>N</v>
          </cell>
        </row>
        <row r="3565">
          <cell r="D3565">
            <v>1710</v>
          </cell>
          <cell r="F3565" t="str">
            <v>N</v>
          </cell>
        </row>
        <row r="3566">
          <cell r="D3566">
            <v>1685</v>
          </cell>
          <cell r="F3566" t="str">
            <v>N</v>
          </cell>
        </row>
        <row r="3567">
          <cell r="D3567">
            <v>1685</v>
          </cell>
          <cell r="F3567" t="str">
            <v>N</v>
          </cell>
        </row>
        <row r="3568">
          <cell r="D3568">
            <v>1680</v>
          </cell>
          <cell r="F3568" t="str">
            <v>N</v>
          </cell>
        </row>
        <row r="3569">
          <cell r="D3569">
            <v>1645</v>
          </cell>
          <cell r="F3569" t="str">
            <v>N</v>
          </cell>
        </row>
        <row r="3570">
          <cell r="D3570">
            <v>1642</v>
          </cell>
          <cell r="F3570" t="str">
            <v>N</v>
          </cell>
        </row>
        <row r="3571">
          <cell r="D3571">
            <v>1630</v>
          </cell>
          <cell r="F3571" t="str">
            <v>N</v>
          </cell>
        </row>
        <row r="3572">
          <cell r="D3572">
            <v>1625</v>
          </cell>
          <cell r="F3572" t="str">
            <v>N</v>
          </cell>
        </row>
        <row r="3573">
          <cell r="D3573">
            <v>1620</v>
          </cell>
          <cell r="F3573" t="str">
            <v>N</v>
          </cell>
        </row>
        <row r="3574">
          <cell r="D3574">
            <v>1610</v>
          </cell>
          <cell r="F3574" t="str">
            <v>N</v>
          </cell>
        </row>
        <row r="3575">
          <cell r="D3575">
            <v>1608.76</v>
          </cell>
          <cell r="F3575" t="str">
            <v>N</v>
          </cell>
        </row>
        <row r="3576">
          <cell r="D3576">
            <v>1600</v>
          </cell>
          <cell r="F3576" t="str">
            <v>N</v>
          </cell>
        </row>
        <row r="3577">
          <cell r="D3577">
            <v>1599</v>
          </cell>
          <cell r="F3577" t="str">
            <v>N</v>
          </cell>
        </row>
        <row r="3578">
          <cell r="D3578">
            <v>1595</v>
          </cell>
          <cell r="F3578" t="str">
            <v>N</v>
          </cell>
        </row>
        <row r="3579">
          <cell r="D3579">
            <v>1591</v>
          </cell>
          <cell r="F3579" t="str">
            <v>N</v>
          </cell>
        </row>
        <row r="3580">
          <cell r="D3580">
            <v>1590</v>
          </cell>
          <cell r="F3580" t="str">
            <v>N</v>
          </cell>
        </row>
        <row r="3581">
          <cell r="D3581">
            <v>1590</v>
          </cell>
          <cell r="F3581" t="str">
            <v>N</v>
          </cell>
        </row>
        <row r="3582">
          <cell r="D3582">
            <v>1585.75</v>
          </cell>
          <cell r="F3582" t="str">
            <v>N</v>
          </cell>
        </row>
        <row r="3583">
          <cell r="D3583">
            <v>1584</v>
          </cell>
          <cell r="F3583" t="str">
            <v>N</v>
          </cell>
        </row>
        <row r="3584">
          <cell r="D3584">
            <v>1580.19</v>
          </cell>
          <cell r="F3584" t="str">
            <v>N</v>
          </cell>
        </row>
        <row r="3585">
          <cell r="D3585">
            <v>1575</v>
          </cell>
          <cell r="F3585" t="str">
            <v>N</v>
          </cell>
        </row>
        <row r="3586">
          <cell r="D3586">
            <v>1575</v>
          </cell>
          <cell r="F3586" t="str">
            <v>N</v>
          </cell>
        </row>
        <row r="3587">
          <cell r="D3587">
            <v>1565</v>
          </cell>
          <cell r="F3587" t="str">
            <v>N</v>
          </cell>
        </row>
        <row r="3588">
          <cell r="D3588">
            <v>1560</v>
          </cell>
          <cell r="F3588" t="str">
            <v>N</v>
          </cell>
        </row>
        <row r="3589">
          <cell r="D3589">
            <v>1555</v>
          </cell>
          <cell r="F3589" t="str">
            <v>N</v>
          </cell>
        </row>
        <row r="3590">
          <cell r="D3590">
            <v>1554</v>
          </cell>
          <cell r="F3590" t="str">
            <v>N</v>
          </cell>
        </row>
        <row r="3591">
          <cell r="D3591">
            <v>1552</v>
          </cell>
          <cell r="F3591" t="str">
            <v>N</v>
          </cell>
        </row>
        <row r="3592">
          <cell r="D3592">
            <v>1550</v>
          </cell>
          <cell r="F3592" t="str">
            <v>N</v>
          </cell>
        </row>
        <row r="3593">
          <cell r="D3593">
            <v>1546</v>
          </cell>
          <cell r="F3593" t="str">
            <v>N</v>
          </cell>
        </row>
        <row r="3594">
          <cell r="D3594">
            <v>1541.13</v>
          </cell>
          <cell r="F3594" t="str">
            <v>N</v>
          </cell>
        </row>
        <row r="3595">
          <cell r="D3595">
            <v>1539</v>
          </cell>
          <cell r="F3595" t="str">
            <v>N</v>
          </cell>
        </row>
        <row r="3596">
          <cell r="D3596">
            <v>1538</v>
          </cell>
          <cell r="F3596" t="str">
            <v>N</v>
          </cell>
        </row>
        <row r="3597">
          <cell r="D3597">
            <v>1535</v>
          </cell>
          <cell r="F3597" t="str">
            <v>N</v>
          </cell>
        </row>
        <row r="3598">
          <cell r="D3598">
            <v>1535</v>
          </cell>
          <cell r="F3598" t="str">
            <v>N</v>
          </cell>
        </row>
        <row r="3599">
          <cell r="D3599">
            <v>1535</v>
          </cell>
          <cell r="F3599" t="str">
            <v>N</v>
          </cell>
        </row>
        <row r="3600">
          <cell r="D3600">
            <v>1530</v>
          </cell>
          <cell r="F3600" t="str">
            <v>N</v>
          </cell>
        </row>
        <row r="3601">
          <cell r="D3601">
            <v>1530</v>
          </cell>
          <cell r="F3601" t="str">
            <v>N</v>
          </cell>
        </row>
        <row r="3602">
          <cell r="D3602">
            <v>1529</v>
          </cell>
          <cell r="F3602" t="str">
            <v>N</v>
          </cell>
        </row>
        <row r="3603">
          <cell r="D3603">
            <v>1526</v>
          </cell>
          <cell r="F3603" t="str">
            <v>N</v>
          </cell>
        </row>
        <row r="3604">
          <cell r="D3604">
            <v>1517</v>
          </cell>
          <cell r="F3604" t="str">
            <v>N</v>
          </cell>
        </row>
        <row r="3605">
          <cell r="D3605">
            <v>1512.5</v>
          </cell>
          <cell r="F3605" t="str">
            <v>N</v>
          </cell>
        </row>
        <row r="3606">
          <cell r="D3606">
            <v>1512</v>
          </cell>
          <cell r="F3606" t="str">
            <v>N</v>
          </cell>
        </row>
        <row r="3607">
          <cell r="D3607">
            <v>1506.2</v>
          </cell>
          <cell r="F3607" t="str">
            <v>N</v>
          </cell>
        </row>
        <row r="3608">
          <cell r="D3608">
            <v>1501</v>
          </cell>
          <cell r="F3608" t="str">
            <v>N</v>
          </cell>
        </row>
        <row r="3609">
          <cell r="D3609">
            <v>1500</v>
          </cell>
          <cell r="F3609" t="str">
            <v>N</v>
          </cell>
        </row>
        <row r="3610">
          <cell r="D3610">
            <v>1485</v>
          </cell>
          <cell r="F3610" t="str">
            <v>N</v>
          </cell>
        </row>
        <row r="3611">
          <cell r="D3611">
            <v>1478</v>
          </cell>
          <cell r="F3611" t="str">
            <v>N</v>
          </cell>
        </row>
        <row r="3612">
          <cell r="D3612">
            <v>1463</v>
          </cell>
          <cell r="F3612" t="str">
            <v>N</v>
          </cell>
        </row>
        <row r="3613">
          <cell r="D3613">
            <v>1461.5</v>
          </cell>
          <cell r="F3613" t="str">
            <v>N</v>
          </cell>
        </row>
        <row r="3614">
          <cell r="D3614">
            <v>1457</v>
          </cell>
          <cell r="F3614" t="str">
            <v>N</v>
          </cell>
        </row>
        <row r="3615">
          <cell r="D3615">
            <v>1437.65</v>
          </cell>
          <cell r="F3615" t="str">
            <v>N</v>
          </cell>
        </row>
        <row r="3616">
          <cell r="D3616">
            <v>1436.85</v>
          </cell>
          <cell r="F3616" t="str">
            <v>N</v>
          </cell>
        </row>
        <row r="3617">
          <cell r="D3617">
            <v>1435.8</v>
          </cell>
          <cell r="F3617" t="str">
            <v>N</v>
          </cell>
        </row>
        <row r="3618">
          <cell r="D3618">
            <v>1425</v>
          </cell>
          <cell r="F3618" t="str">
            <v>N</v>
          </cell>
        </row>
        <row r="3619">
          <cell r="D3619">
            <v>1425</v>
          </cell>
          <cell r="F3619" t="str">
            <v>N</v>
          </cell>
        </row>
        <row r="3620">
          <cell r="D3620">
            <v>1418</v>
          </cell>
          <cell r="F3620" t="str">
            <v>N</v>
          </cell>
        </row>
        <row r="3621">
          <cell r="D3621">
            <v>1414.25</v>
          </cell>
          <cell r="F3621" t="str">
            <v>N</v>
          </cell>
        </row>
        <row r="3622">
          <cell r="D3622">
            <v>1410</v>
          </cell>
          <cell r="F3622" t="str">
            <v>N</v>
          </cell>
        </row>
        <row r="3623">
          <cell r="D3623">
            <v>1405</v>
          </cell>
          <cell r="F3623" t="str">
            <v>N</v>
          </cell>
        </row>
        <row r="3624">
          <cell r="D3624">
            <v>1400</v>
          </cell>
          <cell r="F3624" t="str">
            <v>N</v>
          </cell>
        </row>
        <row r="3625">
          <cell r="D3625">
            <v>1398</v>
          </cell>
          <cell r="F3625" t="str">
            <v>N</v>
          </cell>
        </row>
        <row r="3626">
          <cell r="D3626">
            <v>1394.75</v>
          </cell>
          <cell r="F3626" t="str">
            <v>N</v>
          </cell>
        </row>
        <row r="3627">
          <cell r="D3627">
            <v>1392.7</v>
          </cell>
          <cell r="F3627" t="str">
            <v>N</v>
          </cell>
        </row>
        <row r="3628">
          <cell r="D3628">
            <v>1392</v>
          </cell>
          <cell r="F3628" t="str">
            <v>N</v>
          </cell>
        </row>
        <row r="3629">
          <cell r="D3629">
            <v>1385</v>
          </cell>
          <cell r="F3629" t="str">
            <v>N</v>
          </cell>
        </row>
        <row r="3630">
          <cell r="D3630">
            <v>1385</v>
          </cell>
          <cell r="F3630" t="str">
            <v>N</v>
          </cell>
        </row>
        <row r="3631">
          <cell r="D3631">
            <v>1384.14</v>
          </cell>
          <cell r="F3631" t="str">
            <v>N</v>
          </cell>
        </row>
        <row r="3632">
          <cell r="D3632">
            <v>1384</v>
          </cell>
          <cell r="F3632" t="str">
            <v>N</v>
          </cell>
        </row>
        <row r="3633">
          <cell r="D3633">
            <v>1383</v>
          </cell>
          <cell r="F3633" t="str">
            <v>N</v>
          </cell>
        </row>
        <row r="3634">
          <cell r="D3634">
            <v>1380</v>
          </cell>
          <cell r="F3634" t="str">
            <v>N</v>
          </cell>
        </row>
        <row r="3635">
          <cell r="D3635">
            <v>1380</v>
          </cell>
          <cell r="F3635" t="str">
            <v>N</v>
          </cell>
        </row>
        <row r="3636">
          <cell r="D3636">
            <v>1376.5</v>
          </cell>
          <cell r="F3636" t="str">
            <v>N</v>
          </cell>
        </row>
        <row r="3637">
          <cell r="D3637">
            <v>1376.4</v>
          </cell>
          <cell r="F3637" t="str">
            <v>N</v>
          </cell>
        </row>
        <row r="3638">
          <cell r="D3638">
            <v>1374</v>
          </cell>
          <cell r="F3638" t="str">
            <v>N</v>
          </cell>
        </row>
        <row r="3639">
          <cell r="D3639">
            <v>1372</v>
          </cell>
          <cell r="F3639" t="str">
            <v>N</v>
          </cell>
        </row>
        <row r="3640">
          <cell r="D3640">
            <v>1371</v>
          </cell>
          <cell r="F3640" t="str">
            <v>N</v>
          </cell>
        </row>
        <row r="3641">
          <cell r="D3641">
            <v>1350</v>
          </cell>
          <cell r="F3641" t="str">
            <v>N</v>
          </cell>
        </row>
        <row r="3642">
          <cell r="D3642">
            <v>1348</v>
          </cell>
          <cell r="F3642" t="str">
            <v>N</v>
          </cell>
        </row>
        <row r="3643">
          <cell r="D3643">
            <v>1337</v>
          </cell>
          <cell r="F3643" t="str">
            <v>N</v>
          </cell>
        </row>
        <row r="3644">
          <cell r="D3644">
            <v>1337</v>
          </cell>
          <cell r="F3644" t="str">
            <v>N</v>
          </cell>
        </row>
        <row r="3645">
          <cell r="D3645">
            <v>1330</v>
          </cell>
          <cell r="F3645" t="str">
            <v>N</v>
          </cell>
        </row>
        <row r="3646">
          <cell r="D3646">
            <v>1325</v>
          </cell>
          <cell r="F3646" t="str">
            <v>N</v>
          </cell>
        </row>
        <row r="3647">
          <cell r="D3647">
            <v>1323</v>
          </cell>
          <cell r="F3647" t="str">
            <v>N</v>
          </cell>
        </row>
        <row r="3648">
          <cell r="D3648">
            <v>1320</v>
          </cell>
          <cell r="F3648" t="str">
            <v>N</v>
          </cell>
        </row>
        <row r="3649">
          <cell r="D3649">
            <v>1318.21</v>
          </cell>
          <cell r="F3649" t="str">
            <v>N</v>
          </cell>
        </row>
        <row r="3650">
          <cell r="D3650">
            <v>1315</v>
          </cell>
          <cell r="F3650" t="str">
            <v>N</v>
          </cell>
        </row>
        <row r="3651">
          <cell r="D3651">
            <v>1303</v>
          </cell>
          <cell r="F3651" t="str">
            <v>N</v>
          </cell>
        </row>
        <row r="3652">
          <cell r="D3652">
            <v>1300.6300000000001</v>
          </cell>
          <cell r="F3652" t="str">
            <v>N</v>
          </cell>
        </row>
        <row r="3653">
          <cell r="D3653">
            <v>1300</v>
          </cell>
          <cell r="F3653" t="str">
            <v>N</v>
          </cell>
        </row>
        <row r="3654">
          <cell r="D3654">
            <v>1296.67</v>
          </cell>
          <cell r="F3654" t="str">
            <v>N</v>
          </cell>
        </row>
        <row r="3655">
          <cell r="D3655">
            <v>1295</v>
          </cell>
          <cell r="F3655" t="str">
            <v>N</v>
          </cell>
        </row>
        <row r="3656">
          <cell r="D3656">
            <v>1292</v>
          </cell>
          <cell r="F3656" t="str">
            <v>N</v>
          </cell>
        </row>
        <row r="3657">
          <cell r="D3657">
            <v>1275</v>
          </cell>
          <cell r="F3657" t="str">
            <v>N</v>
          </cell>
        </row>
        <row r="3658">
          <cell r="D3658">
            <v>1275</v>
          </cell>
          <cell r="F3658" t="str">
            <v>N</v>
          </cell>
        </row>
        <row r="3659">
          <cell r="D3659">
            <v>1273</v>
          </cell>
          <cell r="F3659" t="str">
            <v>N</v>
          </cell>
        </row>
        <row r="3660">
          <cell r="D3660">
            <v>1265</v>
          </cell>
          <cell r="F3660" t="str">
            <v>N</v>
          </cell>
        </row>
        <row r="3661">
          <cell r="D3661">
            <v>1262.5</v>
          </cell>
          <cell r="F3661" t="str">
            <v>N</v>
          </cell>
        </row>
        <row r="3662">
          <cell r="D3662">
            <v>1262</v>
          </cell>
          <cell r="F3662" t="str">
            <v>N</v>
          </cell>
        </row>
        <row r="3663">
          <cell r="D3663">
            <v>1261</v>
          </cell>
          <cell r="F3663" t="str">
            <v>N</v>
          </cell>
        </row>
        <row r="3664">
          <cell r="D3664">
            <v>1260</v>
          </cell>
          <cell r="F3664" t="str">
            <v>N</v>
          </cell>
        </row>
        <row r="3665">
          <cell r="D3665">
            <v>1254</v>
          </cell>
          <cell r="F3665" t="str">
            <v>N</v>
          </cell>
        </row>
        <row r="3666">
          <cell r="D3666">
            <v>1247</v>
          </cell>
          <cell r="F3666" t="str">
            <v>N</v>
          </cell>
        </row>
        <row r="3667">
          <cell r="D3667">
            <v>1240.55</v>
          </cell>
          <cell r="F3667" t="str">
            <v>N</v>
          </cell>
        </row>
        <row r="3668">
          <cell r="D3668">
            <v>1240</v>
          </cell>
          <cell r="F3668" t="str">
            <v>N</v>
          </cell>
        </row>
        <row r="3669">
          <cell r="D3669">
            <v>1239</v>
          </cell>
          <cell r="F3669" t="str">
            <v>N</v>
          </cell>
        </row>
        <row r="3670">
          <cell r="D3670">
            <v>1234.24</v>
          </cell>
          <cell r="F3670" t="str">
            <v>N</v>
          </cell>
        </row>
        <row r="3671">
          <cell r="D3671">
            <v>1233</v>
          </cell>
          <cell r="F3671" t="str">
            <v>N</v>
          </cell>
        </row>
        <row r="3672">
          <cell r="D3672">
            <v>1232</v>
          </cell>
          <cell r="F3672" t="str">
            <v>N</v>
          </cell>
        </row>
        <row r="3673">
          <cell r="D3673">
            <v>1230</v>
          </cell>
          <cell r="F3673" t="str">
            <v>N</v>
          </cell>
        </row>
        <row r="3674">
          <cell r="D3674">
            <v>1222</v>
          </cell>
          <cell r="F3674" t="str">
            <v>N</v>
          </cell>
        </row>
        <row r="3675">
          <cell r="D3675">
            <v>1217.3399999999999</v>
          </cell>
          <cell r="F3675" t="str">
            <v>N</v>
          </cell>
        </row>
        <row r="3676">
          <cell r="D3676">
            <v>1212</v>
          </cell>
          <cell r="F3676" t="str">
            <v>N</v>
          </cell>
        </row>
        <row r="3677">
          <cell r="D3677">
            <v>1208</v>
          </cell>
          <cell r="F3677" t="str">
            <v>N</v>
          </cell>
        </row>
        <row r="3678">
          <cell r="D3678">
            <v>1208</v>
          </cell>
          <cell r="F3678" t="str">
            <v>N</v>
          </cell>
        </row>
        <row r="3679">
          <cell r="D3679">
            <v>1200</v>
          </cell>
          <cell r="F3679" t="str">
            <v>N</v>
          </cell>
        </row>
        <row r="3680">
          <cell r="D3680">
            <v>1195</v>
          </cell>
          <cell r="F3680" t="str">
            <v>N</v>
          </cell>
        </row>
        <row r="3681">
          <cell r="D3681">
            <v>1195</v>
          </cell>
          <cell r="F3681" t="str">
            <v>N</v>
          </cell>
        </row>
        <row r="3682">
          <cell r="D3682">
            <v>1194.5</v>
          </cell>
          <cell r="F3682" t="str">
            <v>N</v>
          </cell>
        </row>
        <row r="3683">
          <cell r="D3683">
            <v>1190.05</v>
          </cell>
          <cell r="F3683" t="str">
            <v>N</v>
          </cell>
        </row>
        <row r="3684">
          <cell r="D3684">
            <v>1189</v>
          </cell>
          <cell r="F3684" t="str">
            <v>N</v>
          </cell>
        </row>
        <row r="3685">
          <cell r="D3685">
            <v>1186</v>
          </cell>
          <cell r="F3685" t="str">
            <v>N</v>
          </cell>
        </row>
        <row r="3686">
          <cell r="D3686">
            <v>1185</v>
          </cell>
          <cell r="F3686" t="str">
            <v>N</v>
          </cell>
        </row>
        <row r="3687">
          <cell r="D3687">
            <v>1173</v>
          </cell>
          <cell r="F3687" t="str">
            <v>N</v>
          </cell>
        </row>
        <row r="3688">
          <cell r="D3688">
            <v>1170</v>
          </cell>
          <cell r="F3688" t="str">
            <v>N</v>
          </cell>
        </row>
        <row r="3689">
          <cell r="D3689">
            <v>1170</v>
          </cell>
          <cell r="F3689" t="str">
            <v>N</v>
          </cell>
        </row>
        <row r="3690">
          <cell r="D3690">
            <v>1165</v>
          </cell>
          <cell r="F3690" t="str">
            <v>N</v>
          </cell>
        </row>
        <row r="3691">
          <cell r="D3691">
            <v>1155</v>
          </cell>
          <cell r="F3691" t="str">
            <v>N</v>
          </cell>
        </row>
        <row r="3692">
          <cell r="D3692">
            <v>1143</v>
          </cell>
          <cell r="F3692" t="str">
            <v>N</v>
          </cell>
        </row>
        <row r="3693">
          <cell r="D3693">
            <v>1142</v>
          </cell>
          <cell r="F3693" t="str">
            <v>N</v>
          </cell>
        </row>
        <row r="3694">
          <cell r="D3694">
            <v>1140</v>
          </cell>
          <cell r="F3694" t="str">
            <v>N</v>
          </cell>
        </row>
        <row r="3695">
          <cell r="D3695">
            <v>1138</v>
          </cell>
          <cell r="F3695" t="str">
            <v>N</v>
          </cell>
        </row>
        <row r="3696">
          <cell r="D3696">
            <v>1137.4000000000001</v>
          </cell>
          <cell r="F3696" t="str">
            <v>N</v>
          </cell>
        </row>
        <row r="3697">
          <cell r="D3697">
            <v>1135</v>
          </cell>
          <cell r="F3697" t="str">
            <v>N</v>
          </cell>
        </row>
        <row r="3698">
          <cell r="D3698">
            <v>1131</v>
          </cell>
          <cell r="F3698" t="str">
            <v>N</v>
          </cell>
        </row>
        <row r="3699">
          <cell r="D3699">
            <v>1125</v>
          </cell>
          <cell r="F3699" t="str">
            <v>N</v>
          </cell>
        </row>
        <row r="3700">
          <cell r="D3700">
            <v>1125</v>
          </cell>
          <cell r="F3700" t="str">
            <v>N</v>
          </cell>
        </row>
        <row r="3701">
          <cell r="D3701">
            <v>1121.8599999999999</v>
          </cell>
          <cell r="F3701" t="str">
            <v>N</v>
          </cell>
        </row>
        <row r="3702">
          <cell r="D3702">
            <v>1121</v>
          </cell>
          <cell r="F3702" t="str">
            <v>N</v>
          </cell>
        </row>
        <row r="3703">
          <cell r="D3703">
            <v>1120</v>
          </cell>
          <cell r="F3703" t="str">
            <v>N</v>
          </cell>
        </row>
        <row r="3704">
          <cell r="D3704">
            <v>1120</v>
          </cell>
          <cell r="F3704" t="str">
            <v>N</v>
          </cell>
        </row>
        <row r="3705">
          <cell r="D3705">
            <v>1120</v>
          </cell>
          <cell r="F3705" t="str">
            <v>N</v>
          </cell>
        </row>
        <row r="3706">
          <cell r="D3706">
            <v>1120</v>
          </cell>
          <cell r="F3706" t="str">
            <v>N</v>
          </cell>
        </row>
        <row r="3707">
          <cell r="D3707">
            <v>1120</v>
          </cell>
          <cell r="F3707" t="str">
            <v>N</v>
          </cell>
        </row>
        <row r="3708">
          <cell r="D3708">
            <v>1112.49</v>
          </cell>
          <cell r="F3708" t="str">
            <v>N</v>
          </cell>
        </row>
        <row r="3709">
          <cell r="D3709">
            <v>1110</v>
          </cell>
          <cell r="F3709" t="str">
            <v>N</v>
          </cell>
        </row>
        <row r="3710">
          <cell r="D3710">
            <v>1106</v>
          </cell>
          <cell r="F3710" t="str">
            <v>N</v>
          </cell>
        </row>
        <row r="3711">
          <cell r="D3711">
            <v>1105</v>
          </cell>
          <cell r="F3711" t="str">
            <v>N</v>
          </cell>
        </row>
        <row r="3712">
          <cell r="D3712">
            <v>1100</v>
          </cell>
          <cell r="F3712" t="str">
            <v>N</v>
          </cell>
        </row>
        <row r="3713">
          <cell r="D3713">
            <v>1099.28</v>
          </cell>
          <cell r="F3713" t="str">
            <v>N</v>
          </cell>
        </row>
        <row r="3714">
          <cell r="D3714">
            <v>1098</v>
          </cell>
          <cell r="F3714" t="str">
            <v>N</v>
          </cell>
        </row>
        <row r="3715">
          <cell r="D3715">
            <v>1090</v>
          </cell>
          <cell r="F3715" t="str">
            <v>N</v>
          </cell>
        </row>
        <row r="3716">
          <cell r="D3716">
            <v>1090</v>
          </cell>
          <cell r="F3716" t="str">
            <v>N</v>
          </cell>
        </row>
        <row r="3717">
          <cell r="D3717">
            <v>1083.9000000000001</v>
          </cell>
          <cell r="F3717" t="str">
            <v>N</v>
          </cell>
        </row>
        <row r="3718">
          <cell r="D3718">
            <v>1082</v>
          </cell>
          <cell r="F3718" t="str">
            <v>N</v>
          </cell>
        </row>
        <row r="3719">
          <cell r="D3719">
            <v>1080</v>
          </cell>
          <cell r="F3719" t="str">
            <v>N</v>
          </cell>
        </row>
        <row r="3720">
          <cell r="D3720">
            <v>1080</v>
          </cell>
          <cell r="F3720" t="str">
            <v>N</v>
          </cell>
        </row>
        <row r="3721">
          <cell r="D3721">
            <v>1080</v>
          </cell>
          <cell r="F3721" t="str">
            <v>N</v>
          </cell>
        </row>
        <row r="3722">
          <cell r="D3722">
            <v>1079</v>
          </cell>
          <cell r="F3722" t="str">
            <v>N</v>
          </cell>
        </row>
        <row r="3723">
          <cell r="D3723">
            <v>1076</v>
          </cell>
          <cell r="F3723" t="str">
            <v>N</v>
          </cell>
        </row>
        <row r="3724">
          <cell r="D3724">
            <v>1072</v>
          </cell>
          <cell r="F3724" t="str">
            <v>N</v>
          </cell>
        </row>
        <row r="3725">
          <cell r="D3725">
            <v>1065</v>
          </cell>
          <cell r="F3725" t="str">
            <v>N</v>
          </cell>
        </row>
        <row r="3726">
          <cell r="D3726">
            <v>1065</v>
          </cell>
          <cell r="F3726" t="str">
            <v>N</v>
          </cell>
        </row>
        <row r="3727">
          <cell r="D3727">
            <v>1064</v>
          </cell>
          <cell r="F3727" t="str">
            <v>N</v>
          </cell>
        </row>
        <row r="3728">
          <cell r="D3728">
            <v>1060</v>
          </cell>
          <cell r="F3728" t="str">
            <v>N</v>
          </cell>
        </row>
        <row r="3729">
          <cell r="D3729">
            <v>1053</v>
          </cell>
          <cell r="F3729" t="str">
            <v>N</v>
          </cell>
        </row>
        <row r="3730">
          <cell r="D3730">
            <v>1050</v>
          </cell>
          <cell r="F3730" t="str">
            <v>N</v>
          </cell>
        </row>
        <row r="3731">
          <cell r="D3731">
            <v>1050</v>
          </cell>
          <cell r="F3731" t="str">
            <v>N</v>
          </cell>
        </row>
        <row r="3732">
          <cell r="D3732">
            <v>1045</v>
          </cell>
          <cell r="F3732" t="str">
            <v>N</v>
          </cell>
        </row>
        <row r="3733">
          <cell r="D3733">
            <v>1045</v>
          </cell>
          <cell r="F3733" t="str">
            <v>N</v>
          </cell>
        </row>
        <row r="3734">
          <cell r="D3734">
            <v>1045</v>
          </cell>
          <cell r="F3734" t="str">
            <v>N</v>
          </cell>
        </row>
        <row r="3735">
          <cell r="D3735">
            <v>1044</v>
          </cell>
          <cell r="F3735" t="str">
            <v>N</v>
          </cell>
        </row>
        <row r="3736">
          <cell r="D3736">
            <v>1043</v>
          </cell>
          <cell r="F3736" t="str">
            <v>N</v>
          </cell>
        </row>
        <row r="3737">
          <cell r="D3737">
            <v>1042</v>
          </cell>
          <cell r="F3737" t="str">
            <v>N</v>
          </cell>
        </row>
        <row r="3738">
          <cell r="D3738">
            <v>1040</v>
          </cell>
          <cell r="F3738" t="str">
            <v>N</v>
          </cell>
        </row>
        <row r="3739">
          <cell r="D3739">
            <v>1029</v>
          </cell>
          <cell r="F3739" t="str">
            <v>N</v>
          </cell>
        </row>
        <row r="3740">
          <cell r="D3740">
            <v>1026</v>
          </cell>
          <cell r="F3740" t="str">
            <v>N</v>
          </cell>
        </row>
        <row r="3741">
          <cell r="D3741">
            <v>1024</v>
          </cell>
          <cell r="F3741" t="str">
            <v>N</v>
          </cell>
        </row>
        <row r="3742">
          <cell r="D3742">
            <v>1020</v>
          </cell>
          <cell r="F3742" t="str">
            <v>N</v>
          </cell>
        </row>
        <row r="3743">
          <cell r="D3743">
            <v>1017</v>
          </cell>
          <cell r="F3743" t="str">
            <v>N</v>
          </cell>
        </row>
        <row r="3744">
          <cell r="D3744">
            <v>1010</v>
          </cell>
          <cell r="F3744" t="str">
            <v>N</v>
          </cell>
        </row>
        <row r="3745">
          <cell r="D3745">
            <v>1006</v>
          </cell>
          <cell r="F3745" t="str">
            <v>N</v>
          </cell>
        </row>
        <row r="3746">
          <cell r="D3746">
            <v>1000</v>
          </cell>
          <cell r="F3746" t="str">
            <v>N</v>
          </cell>
        </row>
        <row r="3747">
          <cell r="D3747">
            <v>1000</v>
          </cell>
          <cell r="F3747" t="str">
            <v>N</v>
          </cell>
        </row>
        <row r="3748">
          <cell r="D3748">
            <v>1000</v>
          </cell>
          <cell r="F3748" t="str">
            <v>N</v>
          </cell>
        </row>
        <row r="3749">
          <cell r="D3749">
            <v>996.62</v>
          </cell>
          <cell r="F3749" t="str">
            <v>N</v>
          </cell>
        </row>
        <row r="3750">
          <cell r="D3750">
            <v>995</v>
          </cell>
          <cell r="F3750" t="str">
            <v>N</v>
          </cell>
        </row>
        <row r="3751">
          <cell r="D3751">
            <v>995</v>
          </cell>
          <cell r="F3751" t="str">
            <v>N</v>
          </cell>
        </row>
        <row r="3752">
          <cell r="D3752">
            <v>992.4</v>
          </cell>
          <cell r="F3752" t="str">
            <v>N</v>
          </cell>
        </row>
        <row r="3753">
          <cell r="D3753">
            <v>992</v>
          </cell>
          <cell r="F3753" t="str">
            <v>N</v>
          </cell>
        </row>
        <row r="3754">
          <cell r="D3754">
            <v>990</v>
          </cell>
          <cell r="F3754" t="str">
            <v>N</v>
          </cell>
        </row>
        <row r="3755">
          <cell r="D3755">
            <v>987.15</v>
          </cell>
          <cell r="F3755" t="str">
            <v>N</v>
          </cell>
        </row>
        <row r="3756">
          <cell r="D3756">
            <v>985</v>
          </cell>
          <cell r="F3756" t="str">
            <v>N</v>
          </cell>
        </row>
        <row r="3757">
          <cell r="D3757">
            <v>975</v>
          </cell>
          <cell r="F3757" t="str">
            <v>N</v>
          </cell>
        </row>
        <row r="3758">
          <cell r="D3758">
            <v>975</v>
          </cell>
          <cell r="F3758" t="str">
            <v>N</v>
          </cell>
        </row>
        <row r="3759">
          <cell r="D3759">
            <v>970</v>
          </cell>
          <cell r="F3759" t="str">
            <v>N</v>
          </cell>
        </row>
        <row r="3760">
          <cell r="D3760">
            <v>970</v>
          </cell>
          <cell r="F3760" t="str">
            <v>N</v>
          </cell>
        </row>
        <row r="3761">
          <cell r="D3761">
            <v>960</v>
          </cell>
          <cell r="F3761" t="str">
            <v>N</v>
          </cell>
        </row>
        <row r="3762">
          <cell r="D3762">
            <v>960</v>
          </cell>
          <cell r="F3762" t="str">
            <v>N</v>
          </cell>
        </row>
        <row r="3763">
          <cell r="D3763">
            <v>958.55</v>
          </cell>
          <cell r="F3763" t="str">
            <v>N</v>
          </cell>
        </row>
        <row r="3764">
          <cell r="D3764">
            <v>952</v>
          </cell>
          <cell r="F3764" t="str">
            <v>N</v>
          </cell>
        </row>
        <row r="3765">
          <cell r="D3765">
            <v>950</v>
          </cell>
          <cell r="F3765" t="str">
            <v>N</v>
          </cell>
        </row>
        <row r="3766">
          <cell r="D3766">
            <v>940</v>
          </cell>
          <cell r="F3766" t="str">
            <v>N</v>
          </cell>
        </row>
        <row r="3767">
          <cell r="D3767">
            <v>934.69</v>
          </cell>
          <cell r="F3767" t="str">
            <v>N</v>
          </cell>
        </row>
        <row r="3768">
          <cell r="D3768">
            <v>933.58</v>
          </cell>
          <cell r="F3768" t="str">
            <v>N</v>
          </cell>
        </row>
        <row r="3769">
          <cell r="D3769">
            <v>932</v>
          </cell>
          <cell r="F3769" t="str">
            <v>N</v>
          </cell>
        </row>
        <row r="3770">
          <cell r="D3770">
            <v>930</v>
          </cell>
          <cell r="F3770" t="str">
            <v>N</v>
          </cell>
        </row>
        <row r="3771">
          <cell r="D3771">
            <v>928</v>
          </cell>
          <cell r="F3771" t="str">
            <v>N</v>
          </cell>
        </row>
        <row r="3772">
          <cell r="D3772">
            <v>925</v>
          </cell>
          <cell r="F3772" t="str">
            <v>N</v>
          </cell>
        </row>
        <row r="3773">
          <cell r="D3773">
            <v>925</v>
          </cell>
          <cell r="F3773" t="str">
            <v>N</v>
          </cell>
        </row>
        <row r="3774">
          <cell r="D3774">
            <v>925</v>
          </cell>
          <cell r="F3774" t="str">
            <v>N</v>
          </cell>
        </row>
        <row r="3775">
          <cell r="D3775">
            <v>923</v>
          </cell>
          <cell r="F3775" t="str">
            <v>N</v>
          </cell>
        </row>
        <row r="3776">
          <cell r="D3776">
            <v>915.5</v>
          </cell>
          <cell r="F3776" t="str">
            <v>N</v>
          </cell>
        </row>
        <row r="3777">
          <cell r="D3777">
            <v>915</v>
          </cell>
          <cell r="F3777" t="str">
            <v>N</v>
          </cell>
        </row>
        <row r="3778">
          <cell r="D3778">
            <v>915</v>
          </cell>
          <cell r="F3778" t="str">
            <v>N</v>
          </cell>
        </row>
        <row r="3779">
          <cell r="D3779">
            <v>913</v>
          </cell>
          <cell r="F3779" t="str">
            <v>N</v>
          </cell>
        </row>
        <row r="3780">
          <cell r="D3780">
            <v>912</v>
          </cell>
          <cell r="F3780" t="str">
            <v>N</v>
          </cell>
        </row>
        <row r="3781">
          <cell r="D3781">
            <v>910</v>
          </cell>
          <cell r="F3781" t="str">
            <v>N</v>
          </cell>
        </row>
        <row r="3782">
          <cell r="D3782">
            <v>910</v>
          </cell>
          <cell r="F3782" t="str">
            <v>N</v>
          </cell>
        </row>
        <row r="3783">
          <cell r="D3783">
            <v>907</v>
          </cell>
          <cell r="F3783" t="str">
            <v>N</v>
          </cell>
        </row>
        <row r="3784">
          <cell r="D3784">
            <v>905</v>
          </cell>
          <cell r="F3784" t="str">
            <v>N</v>
          </cell>
        </row>
        <row r="3785">
          <cell r="D3785">
            <v>903.95</v>
          </cell>
          <cell r="F3785" t="str">
            <v>N</v>
          </cell>
        </row>
        <row r="3786">
          <cell r="D3786">
            <v>900</v>
          </cell>
          <cell r="F3786" t="str">
            <v>N</v>
          </cell>
        </row>
        <row r="3787">
          <cell r="D3787">
            <v>900</v>
          </cell>
          <cell r="F3787" t="str">
            <v>N</v>
          </cell>
        </row>
        <row r="3788">
          <cell r="D3788">
            <v>900</v>
          </cell>
          <cell r="F3788" t="str">
            <v>N</v>
          </cell>
        </row>
        <row r="3789">
          <cell r="D3789">
            <v>900</v>
          </cell>
          <cell r="F3789" t="str">
            <v>N</v>
          </cell>
        </row>
        <row r="3790">
          <cell r="D3790">
            <v>900</v>
          </cell>
          <cell r="F3790" t="str">
            <v>N</v>
          </cell>
        </row>
        <row r="3791">
          <cell r="D3791">
            <v>895</v>
          </cell>
          <cell r="F3791" t="str">
            <v>N</v>
          </cell>
        </row>
        <row r="3792">
          <cell r="D3792">
            <v>894</v>
          </cell>
          <cell r="F3792" t="str">
            <v>N</v>
          </cell>
        </row>
        <row r="3793">
          <cell r="D3793">
            <v>893.1</v>
          </cell>
          <cell r="F3793" t="str">
            <v>N</v>
          </cell>
        </row>
        <row r="3794">
          <cell r="D3794">
            <v>891</v>
          </cell>
          <cell r="F3794" t="str">
            <v>N</v>
          </cell>
        </row>
        <row r="3795">
          <cell r="D3795">
            <v>891</v>
          </cell>
          <cell r="F3795" t="str">
            <v>N</v>
          </cell>
        </row>
        <row r="3796">
          <cell r="D3796">
            <v>886.5</v>
          </cell>
          <cell r="F3796" t="str">
            <v>N</v>
          </cell>
        </row>
        <row r="3797">
          <cell r="D3797">
            <v>886.5</v>
          </cell>
          <cell r="F3797" t="str">
            <v>N</v>
          </cell>
        </row>
        <row r="3798">
          <cell r="D3798">
            <v>884</v>
          </cell>
          <cell r="F3798" t="str">
            <v>N</v>
          </cell>
        </row>
        <row r="3799">
          <cell r="D3799">
            <v>880</v>
          </cell>
          <cell r="F3799" t="str">
            <v>N</v>
          </cell>
        </row>
        <row r="3800">
          <cell r="D3800">
            <v>880</v>
          </cell>
          <cell r="F3800" t="str">
            <v>N</v>
          </cell>
        </row>
        <row r="3801">
          <cell r="D3801">
            <v>876</v>
          </cell>
          <cell r="F3801" t="str">
            <v>N</v>
          </cell>
        </row>
        <row r="3802">
          <cell r="D3802">
            <v>872</v>
          </cell>
          <cell r="F3802" t="str">
            <v>N</v>
          </cell>
        </row>
        <row r="3803">
          <cell r="D3803">
            <v>870</v>
          </cell>
          <cell r="F3803" t="str">
            <v>N</v>
          </cell>
        </row>
        <row r="3804">
          <cell r="D3804">
            <v>869</v>
          </cell>
          <cell r="F3804" t="str">
            <v>N</v>
          </cell>
        </row>
        <row r="3805">
          <cell r="D3805">
            <v>865</v>
          </cell>
          <cell r="F3805" t="str">
            <v>N</v>
          </cell>
        </row>
        <row r="3806">
          <cell r="D3806">
            <v>861</v>
          </cell>
          <cell r="F3806" t="str">
            <v>N</v>
          </cell>
        </row>
        <row r="3807">
          <cell r="D3807">
            <v>858</v>
          </cell>
          <cell r="F3807" t="str">
            <v>N</v>
          </cell>
        </row>
        <row r="3808">
          <cell r="D3808">
            <v>855.15</v>
          </cell>
          <cell r="F3808" t="str">
            <v>N</v>
          </cell>
        </row>
        <row r="3809">
          <cell r="D3809">
            <v>855</v>
          </cell>
          <cell r="F3809" t="str">
            <v>N</v>
          </cell>
        </row>
        <row r="3810">
          <cell r="D3810">
            <v>855</v>
          </cell>
          <cell r="F3810" t="str">
            <v>N</v>
          </cell>
        </row>
        <row r="3811">
          <cell r="D3811">
            <v>855</v>
          </cell>
          <cell r="F3811" t="str">
            <v>N</v>
          </cell>
        </row>
        <row r="3812">
          <cell r="D3812">
            <v>855</v>
          </cell>
          <cell r="F3812" t="str">
            <v>N</v>
          </cell>
        </row>
        <row r="3813">
          <cell r="D3813">
            <v>849</v>
          </cell>
          <cell r="F3813" t="str">
            <v>N</v>
          </cell>
        </row>
        <row r="3814">
          <cell r="D3814">
            <v>842.96</v>
          </cell>
          <cell r="F3814" t="str">
            <v>N</v>
          </cell>
        </row>
        <row r="3815">
          <cell r="D3815">
            <v>840</v>
          </cell>
          <cell r="F3815" t="str">
            <v>N</v>
          </cell>
        </row>
        <row r="3816">
          <cell r="D3816">
            <v>840</v>
          </cell>
          <cell r="F3816" t="str">
            <v>N</v>
          </cell>
        </row>
        <row r="3817">
          <cell r="D3817">
            <v>840</v>
          </cell>
          <cell r="F3817" t="str">
            <v>N</v>
          </cell>
        </row>
        <row r="3818">
          <cell r="D3818">
            <v>839.3</v>
          </cell>
          <cell r="F3818" t="str">
            <v>N</v>
          </cell>
        </row>
        <row r="3819">
          <cell r="D3819">
            <v>835</v>
          </cell>
          <cell r="F3819" t="str">
            <v>N</v>
          </cell>
        </row>
        <row r="3820">
          <cell r="D3820">
            <v>835</v>
          </cell>
          <cell r="F3820" t="str">
            <v>N</v>
          </cell>
        </row>
        <row r="3821">
          <cell r="D3821">
            <v>833</v>
          </cell>
          <cell r="F3821" t="str">
            <v>N</v>
          </cell>
        </row>
        <row r="3822">
          <cell r="D3822">
            <v>830</v>
          </cell>
          <cell r="F3822" t="str">
            <v>N</v>
          </cell>
        </row>
        <row r="3823">
          <cell r="D3823">
            <v>825</v>
          </cell>
          <cell r="F3823" t="str">
            <v>N</v>
          </cell>
        </row>
        <row r="3824">
          <cell r="D3824">
            <v>825</v>
          </cell>
          <cell r="F3824" t="str">
            <v>N</v>
          </cell>
        </row>
        <row r="3825">
          <cell r="D3825">
            <v>825</v>
          </cell>
          <cell r="F3825" t="str">
            <v>N</v>
          </cell>
        </row>
        <row r="3826">
          <cell r="D3826">
            <v>825</v>
          </cell>
          <cell r="F3826" t="str">
            <v>N</v>
          </cell>
        </row>
        <row r="3827">
          <cell r="D3827">
            <v>821</v>
          </cell>
          <cell r="F3827" t="str">
            <v>N</v>
          </cell>
        </row>
        <row r="3828">
          <cell r="D3828">
            <v>820</v>
          </cell>
          <cell r="F3828" t="str">
            <v>N</v>
          </cell>
        </row>
        <row r="3829">
          <cell r="D3829">
            <v>817.9</v>
          </cell>
          <cell r="F3829" t="str">
            <v>N</v>
          </cell>
        </row>
        <row r="3830">
          <cell r="D3830">
            <v>813</v>
          </cell>
          <cell r="F3830" t="str">
            <v>N</v>
          </cell>
        </row>
        <row r="3831">
          <cell r="D3831">
            <v>812</v>
          </cell>
          <cell r="F3831" t="str">
            <v>N</v>
          </cell>
        </row>
        <row r="3832">
          <cell r="D3832">
            <v>812</v>
          </cell>
          <cell r="F3832" t="str">
            <v>N</v>
          </cell>
        </row>
        <row r="3833">
          <cell r="D3833">
            <v>811</v>
          </cell>
          <cell r="F3833" t="str">
            <v>N</v>
          </cell>
        </row>
        <row r="3834">
          <cell r="D3834">
            <v>810</v>
          </cell>
          <cell r="F3834" t="str">
            <v>N</v>
          </cell>
        </row>
        <row r="3835">
          <cell r="D3835">
            <v>807</v>
          </cell>
          <cell r="F3835" t="str">
            <v>N</v>
          </cell>
        </row>
        <row r="3836">
          <cell r="D3836">
            <v>806</v>
          </cell>
          <cell r="F3836" t="str">
            <v>N</v>
          </cell>
        </row>
        <row r="3837">
          <cell r="D3837">
            <v>805.2</v>
          </cell>
          <cell r="F3837" t="str">
            <v>N</v>
          </cell>
        </row>
        <row r="3838">
          <cell r="D3838">
            <v>803.42</v>
          </cell>
          <cell r="F3838" t="str">
            <v>N</v>
          </cell>
        </row>
        <row r="3839">
          <cell r="D3839">
            <v>803</v>
          </cell>
          <cell r="F3839" t="str">
            <v>N</v>
          </cell>
        </row>
        <row r="3840">
          <cell r="D3840">
            <v>802.9</v>
          </cell>
          <cell r="F3840" t="str">
            <v>N</v>
          </cell>
        </row>
        <row r="3841">
          <cell r="D3841">
            <v>802</v>
          </cell>
          <cell r="F3841" t="str">
            <v>N</v>
          </cell>
        </row>
        <row r="3842">
          <cell r="D3842">
            <v>800</v>
          </cell>
          <cell r="F3842" t="str">
            <v>N</v>
          </cell>
        </row>
        <row r="3843">
          <cell r="D3843">
            <v>800</v>
          </cell>
          <cell r="F3843" t="str">
            <v>N</v>
          </cell>
        </row>
        <row r="3844">
          <cell r="D3844">
            <v>800</v>
          </cell>
          <cell r="F3844" t="str">
            <v>N</v>
          </cell>
        </row>
        <row r="3845">
          <cell r="D3845">
            <v>796</v>
          </cell>
          <cell r="F3845" t="str">
            <v>N</v>
          </cell>
        </row>
        <row r="3846">
          <cell r="D3846">
            <v>795</v>
          </cell>
          <cell r="F3846" t="str">
            <v>N</v>
          </cell>
        </row>
        <row r="3847">
          <cell r="D3847">
            <v>795</v>
          </cell>
          <cell r="F3847" t="str">
            <v>N</v>
          </cell>
        </row>
        <row r="3848">
          <cell r="D3848">
            <v>794</v>
          </cell>
          <cell r="F3848" t="str">
            <v>N</v>
          </cell>
        </row>
        <row r="3849">
          <cell r="D3849">
            <v>792</v>
          </cell>
          <cell r="F3849" t="str">
            <v>N</v>
          </cell>
        </row>
        <row r="3850">
          <cell r="D3850">
            <v>790</v>
          </cell>
          <cell r="F3850" t="str">
            <v>N</v>
          </cell>
        </row>
        <row r="3851">
          <cell r="D3851">
            <v>790</v>
          </cell>
          <cell r="F3851" t="str">
            <v>N</v>
          </cell>
        </row>
        <row r="3852">
          <cell r="D3852">
            <v>789</v>
          </cell>
          <cell r="F3852" t="str">
            <v>N</v>
          </cell>
        </row>
        <row r="3853">
          <cell r="D3853">
            <v>780</v>
          </cell>
          <cell r="F3853" t="str">
            <v>N</v>
          </cell>
        </row>
        <row r="3854">
          <cell r="D3854">
            <v>780</v>
          </cell>
          <cell r="F3854" t="str">
            <v>N</v>
          </cell>
        </row>
        <row r="3855">
          <cell r="D3855">
            <v>780</v>
          </cell>
          <cell r="F3855" t="str">
            <v>N</v>
          </cell>
        </row>
        <row r="3856">
          <cell r="D3856">
            <v>778</v>
          </cell>
          <cell r="F3856" t="str">
            <v>N</v>
          </cell>
        </row>
        <row r="3857">
          <cell r="D3857">
            <v>777</v>
          </cell>
          <cell r="F3857" t="str">
            <v>N</v>
          </cell>
        </row>
        <row r="3858">
          <cell r="D3858">
            <v>775</v>
          </cell>
          <cell r="F3858" t="str">
            <v>N</v>
          </cell>
        </row>
        <row r="3859">
          <cell r="D3859">
            <v>774.69</v>
          </cell>
          <cell r="F3859" t="str">
            <v>N</v>
          </cell>
        </row>
        <row r="3860">
          <cell r="D3860">
            <v>774</v>
          </cell>
          <cell r="F3860" t="str">
            <v>N</v>
          </cell>
        </row>
        <row r="3861">
          <cell r="D3861">
            <v>773</v>
          </cell>
          <cell r="F3861" t="str">
            <v>N</v>
          </cell>
        </row>
        <row r="3862">
          <cell r="D3862">
            <v>772</v>
          </cell>
          <cell r="F3862" t="str">
            <v>N</v>
          </cell>
        </row>
        <row r="3863">
          <cell r="D3863">
            <v>771</v>
          </cell>
          <cell r="F3863" t="str">
            <v>N</v>
          </cell>
        </row>
        <row r="3864">
          <cell r="D3864">
            <v>770</v>
          </cell>
          <cell r="F3864" t="str">
            <v>N</v>
          </cell>
        </row>
        <row r="3865">
          <cell r="D3865">
            <v>770</v>
          </cell>
          <cell r="F3865" t="str">
            <v>N</v>
          </cell>
        </row>
        <row r="3866">
          <cell r="D3866">
            <v>770</v>
          </cell>
          <cell r="F3866" t="str">
            <v>N</v>
          </cell>
        </row>
        <row r="3867">
          <cell r="D3867">
            <v>767</v>
          </cell>
          <cell r="F3867" t="str">
            <v>N</v>
          </cell>
        </row>
        <row r="3868">
          <cell r="D3868">
            <v>765</v>
          </cell>
          <cell r="F3868" t="str">
            <v>N</v>
          </cell>
        </row>
        <row r="3869">
          <cell r="D3869">
            <v>762.75</v>
          </cell>
          <cell r="F3869" t="str">
            <v>N</v>
          </cell>
        </row>
        <row r="3870">
          <cell r="D3870">
            <v>762.08</v>
          </cell>
          <cell r="F3870" t="str">
            <v>N</v>
          </cell>
        </row>
        <row r="3871">
          <cell r="D3871">
            <v>760</v>
          </cell>
          <cell r="F3871" t="str">
            <v>N</v>
          </cell>
        </row>
        <row r="3872">
          <cell r="D3872">
            <v>760</v>
          </cell>
          <cell r="F3872" t="str">
            <v>N</v>
          </cell>
        </row>
        <row r="3873">
          <cell r="D3873">
            <v>756</v>
          </cell>
          <cell r="F3873" t="str">
            <v>N</v>
          </cell>
        </row>
        <row r="3874">
          <cell r="D3874">
            <v>756</v>
          </cell>
          <cell r="F3874" t="str">
            <v>N</v>
          </cell>
        </row>
        <row r="3875">
          <cell r="D3875">
            <v>750</v>
          </cell>
          <cell r="F3875" t="str">
            <v>N</v>
          </cell>
        </row>
        <row r="3876">
          <cell r="D3876">
            <v>750</v>
          </cell>
          <cell r="F3876" t="str">
            <v>N</v>
          </cell>
        </row>
        <row r="3877">
          <cell r="D3877">
            <v>750</v>
          </cell>
          <cell r="F3877" t="str">
            <v>N</v>
          </cell>
        </row>
        <row r="3878">
          <cell r="D3878">
            <v>749</v>
          </cell>
          <cell r="F3878" t="str">
            <v>N</v>
          </cell>
        </row>
        <row r="3879">
          <cell r="D3879">
            <v>745</v>
          </cell>
          <cell r="F3879" t="str">
            <v>N</v>
          </cell>
        </row>
        <row r="3880">
          <cell r="D3880">
            <v>745</v>
          </cell>
          <cell r="F3880" t="str">
            <v>N</v>
          </cell>
        </row>
        <row r="3881">
          <cell r="D3881">
            <v>744.9</v>
          </cell>
          <cell r="F3881" t="str">
            <v>N</v>
          </cell>
        </row>
        <row r="3882">
          <cell r="D3882">
            <v>744</v>
          </cell>
          <cell r="F3882" t="str">
            <v>N</v>
          </cell>
        </row>
        <row r="3883">
          <cell r="D3883">
            <v>744</v>
          </cell>
          <cell r="F3883" t="str">
            <v>N</v>
          </cell>
        </row>
        <row r="3884">
          <cell r="D3884">
            <v>743</v>
          </cell>
          <cell r="F3884" t="str">
            <v>N</v>
          </cell>
        </row>
        <row r="3885">
          <cell r="D3885">
            <v>740</v>
          </cell>
          <cell r="F3885" t="str">
            <v>N</v>
          </cell>
        </row>
        <row r="3886">
          <cell r="D3886">
            <v>738</v>
          </cell>
          <cell r="F3886" t="str">
            <v>N</v>
          </cell>
        </row>
        <row r="3887">
          <cell r="D3887">
            <v>738</v>
          </cell>
          <cell r="F3887" t="str">
            <v>N</v>
          </cell>
        </row>
        <row r="3888">
          <cell r="D3888">
            <v>736</v>
          </cell>
          <cell r="F3888" t="str">
            <v>N</v>
          </cell>
        </row>
        <row r="3889">
          <cell r="D3889">
            <v>735</v>
          </cell>
          <cell r="F3889" t="str">
            <v>N</v>
          </cell>
        </row>
        <row r="3890">
          <cell r="D3890">
            <v>730</v>
          </cell>
          <cell r="F3890" t="str">
            <v>N</v>
          </cell>
        </row>
        <row r="3891">
          <cell r="D3891">
            <v>730</v>
          </cell>
          <cell r="F3891" t="str">
            <v>N</v>
          </cell>
        </row>
        <row r="3892">
          <cell r="D3892">
            <v>729</v>
          </cell>
          <cell r="F3892" t="str">
            <v>N</v>
          </cell>
        </row>
        <row r="3893">
          <cell r="D3893">
            <v>724.5</v>
          </cell>
          <cell r="F3893" t="str">
            <v>N</v>
          </cell>
        </row>
        <row r="3894">
          <cell r="D3894">
            <v>723</v>
          </cell>
          <cell r="F3894" t="str">
            <v>N</v>
          </cell>
        </row>
        <row r="3895">
          <cell r="D3895">
            <v>721</v>
          </cell>
          <cell r="F3895" t="str">
            <v>N</v>
          </cell>
        </row>
        <row r="3896">
          <cell r="D3896">
            <v>721</v>
          </cell>
          <cell r="F3896" t="str">
            <v>N</v>
          </cell>
        </row>
        <row r="3897">
          <cell r="D3897">
            <v>720</v>
          </cell>
          <cell r="F3897" t="str">
            <v>N</v>
          </cell>
        </row>
        <row r="3898">
          <cell r="D3898">
            <v>720</v>
          </cell>
          <cell r="F3898" t="str">
            <v>N</v>
          </cell>
        </row>
        <row r="3899">
          <cell r="D3899">
            <v>719.46</v>
          </cell>
          <cell r="F3899" t="str">
            <v>N</v>
          </cell>
        </row>
        <row r="3900">
          <cell r="D3900">
            <v>716</v>
          </cell>
          <cell r="F3900" t="str">
            <v>N</v>
          </cell>
        </row>
        <row r="3901">
          <cell r="D3901">
            <v>715</v>
          </cell>
          <cell r="F3901" t="str">
            <v>N</v>
          </cell>
        </row>
        <row r="3902">
          <cell r="D3902">
            <v>711</v>
          </cell>
          <cell r="F3902" t="str">
            <v>N</v>
          </cell>
        </row>
        <row r="3903">
          <cell r="D3903">
            <v>711</v>
          </cell>
          <cell r="F3903" t="str">
            <v>N</v>
          </cell>
        </row>
        <row r="3904">
          <cell r="D3904">
            <v>705</v>
          </cell>
          <cell r="F3904" t="str">
            <v>N</v>
          </cell>
        </row>
        <row r="3905">
          <cell r="D3905">
            <v>703</v>
          </cell>
          <cell r="F3905" t="str">
            <v>N</v>
          </cell>
        </row>
        <row r="3906">
          <cell r="D3906">
            <v>702</v>
          </cell>
          <cell r="F3906" t="str">
            <v>N</v>
          </cell>
        </row>
        <row r="3907">
          <cell r="D3907">
            <v>702</v>
          </cell>
          <cell r="F3907" t="str">
            <v>N</v>
          </cell>
        </row>
        <row r="3908">
          <cell r="D3908">
            <v>700</v>
          </cell>
          <cell r="F3908" t="str">
            <v>N</v>
          </cell>
        </row>
        <row r="3909">
          <cell r="D3909">
            <v>700</v>
          </cell>
          <cell r="F3909" t="str">
            <v>N</v>
          </cell>
        </row>
        <row r="3910">
          <cell r="D3910">
            <v>700</v>
          </cell>
          <cell r="F3910" t="str">
            <v>N</v>
          </cell>
        </row>
        <row r="3911">
          <cell r="D3911">
            <v>698</v>
          </cell>
          <cell r="F3911" t="str">
            <v>N</v>
          </cell>
        </row>
        <row r="3912">
          <cell r="D3912">
            <v>696</v>
          </cell>
          <cell r="F3912" t="str">
            <v>N</v>
          </cell>
        </row>
        <row r="3913">
          <cell r="D3913">
            <v>692</v>
          </cell>
          <cell r="F3913" t="str">
            <v>N</v>
          </cell>
        </row>
        <row r="3914">
          <cell r="D3914">
            <v>692</v>
          </cell>
          <cell r="F3914" t="str">
            <v>N</v>
          </cell>
        </row>
        <row r="3915">
          <cell r="D3915">
            <v>690</v>
          </cell>
          <cell r="F3915" t="str">
            <v>N</v>
          </cell>
        </row>
        <row r="3916">
          <cell r="D3916">
            <v>690</v>
          </cell>
          <cell r="F3916" t="str">
            <v>N</v>
          </cell>
        </row>
        <row r="3917">
          <cell r="D3917">
            <v>688</v>
          </cell>
          <cell r="F3917" t="str">
            <v>N</v>
          </cell>
        </row>
        <row r="3918">
          <cell r="D3918">
            <v>684</v>
          </cell>
          <cell r="F3918" t="str">
            <v>N</v>
          </cell>
        </row>
        <row r="3919">
          <cell r="D3919">
            <v>680</v>
          </cell>
          <cell r="F3919" t="str">
            <v>N</v>
          </cell>
        </row>
        <row r="3920">
          <cell r="D3920">
            <v>680</v>
          </cell>
          <cell r="F3920" t="str">
            <v>N</v>
          </cell>
        </row>
        <row r="3921">
          <cell r="D3921">
            <v>680</v>
          </cell>
          <cell r="F3921" t="str">
            <v>N</v>
          </cell>
        </row>
        <row r="3922">
          <cell r="D3922">
            <v>679</v>
          </cell>
          <cell r="F3922" t="str">
            <v>N</v>
          </cell>
        </row>
        <row r="3923">
          <cell r="D3923">
            <v>676</v>
          </cell>
          <cell r="F3923" t="str">
            <v>N</v>
          </cell>
        </row>
        <row r="3924">
          <cell r="D3924">
            <v>675</v>
          </cell>
          <cell r="F3924" t="str">
            <v>N</v>
          </cell>
        </row>
        <row r="3925">
          <cell r="D3925">
            <v>673</v>
          </cell>
          <cell r="F3925" t="str">
            <v>N</v>
          </cell>
        </row>
        <row r="3926">
          <cell r="D3926">
            <v>669.75</v>
          </cell>
          <cell r="F3926" t="str">
            <v>N</v>
          </cell>
        </row>
        <row r="3927">
          <cell r="D3927">
            <v>669.25</v>
          </cell>
          <cell r="F3927" t="str">
            <v>N</v>
          </cell>
        </row>
        <row r="3928">
          <cell r="D3928">
            <v>668</v>
          </cell>
          <cell r="F3928" t="str">
            <v>N</v>
          </cell>
        </row>
        <row r="3929">
          <cell r="D3929">
            <v>665.25</v>
          </cell>
          <cell r="F3929" t="str">
            <v>N</v>
          </cell>
        </row>
        <row r="3930">
          <cell r="D3930">
            <v>665</v>
          </cell>
          <cell r="F3930" t="str">
            <v>N</v>
          </cell>
        </row>
        <row r="3931">
          <cell r="D3931">
            <v>665</v>
          </cell>
          <cell r="F3931" t="str">
            <v>N</v>
          </cell>
        </row>
        <row r="3932">
          <cell r="D3932">
            <v>662</v>
          </cell>
          <cell r="F3932" t="str">
            <v>N</v>
          </cell>
        </row>
        <row r="3933">
          <cell r="D3933">
            <v>660.5</v>
          </cell>
          <cell r="F3933" t="str">
            <v>N</v>
          </cell>
        </row>
        <row r="3934">
          <cell r="D3934">
            <v>660</v>
          </cell>
          <cell r="F3934" t="str">
            <v>N</v>
          </cell>
        </row>
        <row r="3935">
          <cell r="D3935">
            <v>657</v>
          </cell>
          <cell r="F3935" t="str">
            <v>N</v>
          </cell>
        </row>
        <row r="3936">
          <cell r="D3936">
            <v>653</v>
          </cell>
          <cell r="F3936" t="str">
            <v>N</v>
          </cell>
        </row>
        <row r="3937">
          <cell r="D3937">
            <v>653</v>
          </cell>
          <cell r="F3937" t="str">
            <v>N</v>
          </cell>
        </row>
        <row r="3938">
          <cell r="D3938">
            <v>649.6</v>
          </cell>
          <cell r="F3938" t="str">
            <v>N</v>
          </cell>
        </row>
        <row r="3939">
          <cell r="D3939">
            <v>649.25</v>
          </cell>
          <cell r="F3939" t="str">
            <v>N</v>
          </cell>
        </row>
        <row r="3940">
          <cell r="D3940">
            <v>645</v>
          </cell>
          <cell r="F3940" t="str">
            <v>N</v>
          </cell>
        </row>
        <row r="3941">
          <cell r="D3941">
            <v>645</v>
          </cell>
          <cell r="F3941" t="str">
            <v>N</v>
          </cell>
        </row>
        <row r="3942">
          <cell r="D3942">
            <v>641.79999999999995</v>
          </cell>
          <cell r="F3942" t="str">
            <v>N</v>
          </cell>
        </row>
        <row r="3943">
          <cell r="D3943">
            <v>641</v>
          </cell>
          <cell r="F3943" t="str">
            <v>N</v>
          </cell>
        </row>
        <row r="3944">
          <cell r="D3944">
            <v>640</v>
          </cell>
          <cell r="F3944" t="str">
            <v>N</v>
          </cell>
        </row>
        <row r="3945">
          <cell r="D3945">
            <v>636.5</v>
          </cell>
          <cell r="F3945" t="str">
            <v>N</v>
          </cell>
        </row>
        <row r="3946">
          <cell r="D3946">
            <v>635</v>
          </cell>
          <cell r="F3946" t="str">
            <v>N</v>
          </cell>
        </row>
        <row r="3947">
          <cell r="D3947">
            <v>627</v>
          </cell>
          <cell r="F3947" t="str">
            <v>N</v>
          </cell>
        </row>
        <row r="3948">
          <cell r="D3948">
            <v>625</v>
          </cell>
          <cell r="F3948" t="str">
            <v>N</v>
          </cell>
        </row>
        <row r="3949">
          <cell r="D3949">
            <v>625</v>
          </cell>
          <cell r="F3949" t="str">
            <v>N</v>
          </cell>
        </row>
        <row r="3950">
          <cell r="D3950">
            <v>622</v>
          </cell>
          <cell r="F3950" t="str">
            <v>N</v>
          </cell>
        </row>
        <row r="3951">
          <cell r="D3951">
            <v>621</v>
          </cell>
          <cell r="F3951" t="str">
            <v>N</v>
          </cell>
        </row>
        <row r="3952">
          <cell r="D3952">
            <v>621</v>
          </cell>
          <cell r="F3952" t="str">
            <v>N</v>
          </cell>
        </row>
        <row r="3953">
          <cell r="D3953">
            <v>621</v>
          </cell>
          <cell r="F3953" t="str">
            <v>N</v>
          </cell>
        </row>
        <row r="3954">
          <cell r="D3954">
            <v>620</v>
          </cell>
          <cell r="F3954" t="str">
            <v>N</v>
          </cell>
        </row>
        <row r="3955">
          <cell r="D3955">
            <v>620</v>
          </cell>
          <cell r="F3955" t="str">
            <v>N</v>
          </cell>
        </row>
        <row r="3956">
          <cell r="D3956">
            <v>618</v>
          </cell>
          <cell r="F3956" t="str">
            <v>N</v>
          </cell>
        </row>
        <row r="3957">
          <cell r="D3957">
            <v>617.20000000000005</v>
          </cell>
          <cell r="F3957" t="str">
            <v>N</v>
          </cell>
        </row>
        <row r="3958">
          <cell r="D3958">
            <v>616</v>
          </cell>
          <cell r="F3958" t="str">
            <v>N</v>
          </cell>
        </row>
        <row r="3959">
          <cell r="D3959">
            <v>614.52</v>
          </cell>
          <cell r="F3959" t="str">
            <v>N</v>
          </cell>
        </row>
        <row r="3960">
          <cell r="D3960">
            <v>614</v>
          </cell>
          <cell r="F3960" t="str">
            <v>N</v>
          </cell>
        </row>
        <row r="3961">
          <cell r="D3961">
            <v>611</v>
          </cell>
          <cell r="F3961" t="str">
            <v>N</v>
          </cell>
        </row>
        <row r="3962">
          <cell r="D3962">
            <v>610</v>
          </cell>
          <cell r="F3962" t="str">
            <v>N</v>
          </cell>
        </row>
        <row r="3963">
          <cell r="D3963">
            <v>609</v>
          </cell>
          <cell r="F3963" t="str">
            <v>N</v>
          </cell>
        </row>
        <row r="3964">
          <cell r="D3964">
            <v>608</v>
          </cell>
          <cell r="F3964" t="str">
            <v>N</v>
          </cell>
        </row>
        <row r="3965">
          <cell r="D3965">
            <v>607</v>
          </cell>
          <cell r="F3965" t="str">
            <v>N</v>
          </cell>
        </row>
        <row r="3966">
          <cell r="D3966">
            <v>605</v>
          </cell>
          <cell r="F3966" t="str">
            <v>N</v>
          </cell>
        </row>
        <row r="3967">
          <cell r="D3967">
            <v>605</v>
          </cell>
          <cell r="F3967" t="str">
            <v>N</v>
          </cell>
        </row>
        <row r="3968">
          <cell r="D3968">
            <v>605</v>
          </cell>
          <cell r="F3968" t="str">
            <v>N</v>
          </cell>
        </row>
        <row r="3969">
          <cell r="D3969">
            <v>605</v>
          </cell>
          <cell r="F3969" t="str">
            <v>N</v>
          </cell>
        </row>
        <row r="3970">
          <cell r="D3970">
            <v>602</v>
          </cell>
          <cell r="F3970" t="str">
            <v>N</v>
          </cell>
        </row>
        <row r="3971">
          <cell r="D3971">
            <v>600</v>
          </cell>
          <cell r="F3971" t="str">
            <v>N</v>
          </cell>
        </row>
        <row r="3972">
          <cell r="D3972">
            <v>600</v>
          </cell>
          <cell r="F3972" t="str">
            <v>N</v>
          </cell>
        </row>
        <row r="3973">
          <cell r="D3973">
            <v>600</v>
          </cell>
          <cell r="F3973" t="str">
            <v>N</v>
          </cell>
        </row>
        <row r="3974">
          <cell r="D3974">
            <v>600</v>
          </cell>
          <cell r="F3974" t="str">
            <v>N</v>
          </cell>
        </row>
        <row r="3975">
          <cell r="D3975">
            <v>600</v>
          </cell>
          <cell r="F3975" t="str">
            <v>N</v>
          </cell>
        </row>
        <row r="3976">
          <cell r="D3976">
            <v>600</v>
          </cell>
          <cell r="F3976" t="str">
            <v>N</v>
          </cell>
        </row>
        <row r="3977">
          <cell r="D3977">
            <v>595.5</v>
          </cell>
          <cell r="F3977" t="str">
            <v>N</v>
          </cell>
        </row>
        <row r="3978">
          <cell r="D3978">
            <v>594</v>
          </cell>
          <cell r="F3978" t="str">
            <v>N</v>
          </cell>
        </row>
        <row r="3979">
          <cell r="D3979">
            <v>594</v>
          </cell>
          <cell r="F3979" t="str">
            <v>N</v>
          </cell>
        </row>
        <row r="3980">
          <cell r="D3980">
            <v>591</v>
          </cell>
          <cell r="F3980" t="str">
            <v>N</v>
          </cell>
        </row>
        <row r="3981">
          <cell r="D3981">
            <v>590</v>
          </cell>
          <cell r="F3981" t="str">
            <v>N</v>
          </cell>
        </row>
        <row r="3982">
          <cell r="D3982">
            <v>589.32000000000005</v>
          </cell>
          <cell r="F3982" t="str">
            <v>N</v>
          </cell>
        </row>
        <row r="3983">
          <cell r="D3983">
            <v>585</v>
          </cell>
          <cell r="F3983" t="str">
            <v>N</v>
          </cell>
        </row>
        <row r="3984">
          <cell r="D3984">
            <v>584</v>
          </cell>
          <cell r="F3984" t="str">
            <v>N</v>
          </cell>
        </row>
        <row r="3985">
          <cell r="D3985">
            <v>583</v>
          </cell>
          <cell r="F3985" t="str">
            <v>N</v>
          </cell>
        </row>
        <row r="3986">
          <cell r="D3986">
            <v>582.66</v>
          </cell>
          <cell r="F3986" t="str">
            <v>N</v>
          </cell>
        </row>
        <row r="3987">
          <cell r="D3987">
            <v>581</v>
          </cell>
          <cell r="F3987" t="str">
            <v>N</v>
          </cell>
        </row>
        <row r="3988">
          <cell r="D3988">
            <v>580</v>
          </cell>
          <cell r="F3988" t="str">
            <v>N</v>
          </cell>
        </row>
        <row r="3989">
          <cell r="D3989">
            <v>576</v>
          </cell>
          <cell r="F3989" t="str">
            <v>N</v>
          </cell>
        </row>
        <row r="3990">
          <cell r="D3990">
            <v>576</v>
          </cell>
          <cell r="F3990" t="str">
            <v>N</v>
          </cell>
        </row>
        <row r="3991">
          <cell r="D3991">
            <v>576</v>
          </cell>
          <cell r="F3991" t="str">
            <v>N</v>
          </cell>
        </row>
        <row r="3992">
          <cell r="D3992">
            <v>575</v>
          </cell>
          <cell r="F3992" t="str">
            <v>N</v>
          </cell>
        </row>
        <row r="3993">
          <cell r="D3993">
            <v>575</v>
          </cell>
          <cell r="F3993" t="str">
            <v>N</v>
          </cell>
        </row>
        <row r="3994">
          <cell r="D3994">
            <v>574</v>
          </cell>
          <cell r="F3994" t="str">
            <v>N</v>
          </cell>
        </row>
        <row r="3995">
          <cell r="D3995">
            <v>573</v>
          </cell>
          <cell r="F3995" t="str">
            <v>N</v>
          </cell>
        </row>
        <row r="3996">
          <cell r="D3996">
            <v>573</v>
          </cell>
          <cell r="F3996" t="str">
            <v>N</v>
          </cell>
        </row>
        <row r="3997">
          <cell r="D3997">
            <v>572</v>
          </cell>
          <cell r="F3997" t="str">
            <v>N</v>
          </cell>
        </row>
        <row r="3998">
          <cell r="D3998">
            <v>568</v>
          </cell>
          <cell r="F3998" t="str">
            <v>N</v>
          </cell>
        </row>
        <row r="3999">
          <cell r="D3999">
            <v>565</v>
          </cell>
          <cell r="F3999" t="str">
            <v>N</v>
          </cell>
        </row>
        <row r="4000">
          <cell r="D4000">
            <v>564</v>
          </cell>
          <cell r="F4000" t="str">
            <v>N</v>
          </cell>
        </row>
        <row r="4001">
          <cell r="D4001">
            <v>562.5</v>
          </cell>
          <cell r="F4001" t="str">
            <v>N</v>
          </cell>
        </row>
        <row r="4002">
          <cell r="D4002">
            <v>560</v>
          </cell>
          <cell r="F4002" t="str">
            <v>N</v>
          </cell>
        </row>
        <row r="4003">
          <cell r="D4003">
            <v>559</v>
          </cell>
          <cell r="F4003" t="str">
            <v>N</v>
          </cell>
        </row>
        <row r="4004">
          <cell r="D4004">
            <v>555</v>
          </cell>
          <cell r="F4004" t="str">
            <v>N</v>
          </cell>
        </row>
        <row r="4005">
          <cell r="D4005">
            <v>555</v>
          </cell>
          <cell r="F4005" t="str">
            <v>N</v>
          </cell>
        </row>
        <row r="4006">
          <cell r="D4006">
            <v>552</v>
          </cell>
          <cell r="F4006" t="str">
            <v>N</v>
          </cell>
        </row>
        <row r="4007">
          <cell r="D4007">
            <v>552</v>
          </cell>
          <cell r="F4007" t="str">
            <v>N</v>
          </cell>
        </row>
        <row r="4008">
          <cell r="D4008">
            <v>550</v>
          </cell>
          <cell r="F4008" t="str">
            <v>N</v>
          </cell>
        </row>
        <row r="4009">
          <cell r="D4009">
            <v>549.85</v>
          </cell>
          <cell r="F4009" t="str">
            <v>N</v>
          </cell>
        </row>
        <row r="4010">
          <cell r="D4010">
            <v>544</v>
          </cell>
          <cell r="F4010" t="str">
            <v>N</v>
          </cell>
        </row>
        <row r="4011">
          <cell r="D4011">
            <v>540</v>
          </cell>
          <cell r="F4011" t="str">
            <v>N</v>
          </cell>
        </row>
        <row r="4012">
          <cell r="D4012">
            <v>540</v>
          </cell>
          <cell r="F4012" t="str">
            <v>N</v>
          </cell>
        </row>
        <row r="4013">
          <cell r="D4013">
            <v>540</v>
          </cell>
          <cell r="F4013" t="str">
            <v>N</v>
          </cell>
        </row>
        <row r="4014">
          <cell r="D4014">
            <v>535</v>
          </cell>
          <cell r="F4014" t="str">
            <v>N</v>
          </cell>
        </row>
        <row r="4015">
          <cell r="D4015">
            <v>534</v>
          </cell>
          <cell r="F4015" t="str">
            <v>N</v>
          </cell>
        </row>
        <row r="4016">
          <cell r="D4016">
            <v>530</v>
          </cell>
          <cell r="F4016" t="str">
            <v>N</v>
          </cell>
        </row>
        <row r="4017">
          <cell r="D4017">
            <v>528</v>
          </cell>
          <cell r="F4017" t="str">
            <v>N</v>
          </cell>
        </row>
        <row r="4018">
          <cell r="D4018">
            <v>527</v>
          </cell>
          <cell r="F4018" t="str">
            <v>N</v>
          </cell>
        </row>
        <row r="4019">
          <cell r="D4019">
            <v>526</v>
          </cell>
          <cell r="F4019" t="str">
            <v>N</v>
          </cell>
        </row>
        <row r="4020">
          <cell r="D4020">
            <v>523.29999999999995</v>
          </cell>
          <cell r="F4020" t="str">
            <v>N</v>
          </cell>
        </row>
        <row r="4021">
          <cell r="D4021">
            <v>523</v>
          </cell>
          <cell r="F4021" t="str">
            <v>N</v>
          </cell>
        </row>
        <row r="4022">
          <cell r="D4022">
            <v>521</v>
          </cell>
          <cell r="F4022" t="str">
            <v>N</v>
          </cell>
        </row>
        <row r="4023">
          <cell r="D4023">
            <v>520</v>
          </cell>
          <cell r="F4023" t="str">
            <v>N</v>
          </cell>
        </row>
        <row r="4024">
          <cell r="D4024">
            <v>520</v>
          </cell>
          <cell r="F4024" t="str">
            <v>N</v>
          </cell>
        </row>
        <row r="4025">
          <cell r="D4025">
            <v>518</v>
          </cell>
          <cell r="F4025" t="str">
            <v>N</v>
          </cell>
        </row>
        <row r="4026">
          <cell r="D4026">
            <v>516.1</v>
          </cell>
          <cell r="F4026" t="str">
            <v>N</v>
          </cell>
        </row>
        <row r="4027">
          <cell r="D4027">
            <v>516</v>
          </cell>
          <cell r="F4027" t="str">
            <v>N</v>
          </cell>
        </row>
        <row r="4028">
          <cell r="D4028">
            <v>515</v>
          </cell>
          <cell r="F4028" t="str">
            <v>N</v>
          </cell>
        </row>
        <row r="4029">
          <cell r="D4029">
            <v>513.79999999999995</v>
          </cell>
          <cell r="F4029" t="str">
            <v>N</v>
          </cell>
        </row>
        <row r="4030">
          <cell r="D4030">
            <v>513</v>
          </cell>
          <cell r="F4030" t="str">
            <v>N</v>
          </cell>
        </row>
        <row r="4031">
          <cell r="D4031">
            <v>513</v>
          </cell>
          <cell r="F4031" t="str">
            <v>N</v>
          </cell>
        </row>
        <row r="4032">
          <cell r="D4032">
            <v>510</v>
          </cell>
          <cell r="F4032" t="str">
            <v>N</v>
          </cell>
        </row>
        <row r="4033">
          <cell r="D4033">
            <v>510</v>
          </cell>
          <cell r="F4033" t="str">
            <v>N</v>
          </cell>
        </row>
        <row r="4034">
          <cell r="D4034">
            <v>506</v>
          </cell>
          <cell r="F4034" t="str">
            <v>N</v>
          </cell>
        </row>
        <row r="4035">
          <cell r="D4035">
            <v>506</v>
          </cell>
          <cell r="F4035" t="str">
            <v>N</v>
          </cell>
        </row>
        <row r="4036">
          <cell r="D4036">
            <v>506</v>
          </cell>
          <cell r="F4036" t="str">
            <v>N</v>
          </cell>
        </row>
        <row r="4037">
          <cell r="D4037">
            <v>506</v>
          </cell>
          <cell r="F4037" t="str">
            <v>N</v>
          </cell>
        </row>
        <row r="4038">
          <cell r="D4038">
            <v>505</v>
          </cell>
          <cell r="F4038" t="str">
            <v>N</v>
          </cell>
        </row>
        <row r="4039">
          <cell r="D4039">
            <v>505</v>
          </cell>
          <cell r="F4039" t="str">
            <v>N</v>
          </cell>
        </row>
        <row r="4040">
          <cell r="D4040">
            <v>504</v>
          </cell>
          <cell r="F4040" t="str">
            <v>N</v>
          </cell>
        </row>
        <row r="4041">
          <cell r="D4041">
            <v>504</v>
          </cell>
          <cell r="F4041" t="str">
            <v>N</v>
          </cell>
        </row>
        <row r="4042">
          <cell r="D4042">
            <v>504</v>
          </cell>
          <cell r="F4042" t="str">
            <v>N</v>
          </cell>
        </row>
        <row r="4043">
          <cell r="D4043">
            <v>503.32</v>
          </cell>
          <cell r="F4043" t="str">
            <v>N</v>
          </cell>
        </row>
        <row r="4044">
          <cell r="D4044">
            <v>502</v>
          </cell>
          <cell r="F4044" t="str">
            <v>N</v>
          </cell>
        </row>
        <row r="4045">
          <cell r="D4045">
            <v>500</v>
          </cell>
          <cell r="F4045" t="str">
            <v>N</v>
          </cell>
        </row>
        <row r="4046">
          <cell r="D4046">
            <v>500</v>
          </cell>
          <cell r="F4046" t="str">
            <v>N</v>
          </cell>
        </row>
        <row r="4047">
          <cell r="D4047">
            <v>500</v>
          </cell>
          <cell r="F4047" t="str">
            <v>N</v>
          </cell>
        </row>
        <row r="4048">
          <cell r="D4048">
            <v>499</v>
          </cell>
          <cell r="F4048" t="str">
            <v>N</v>
          </cell>
        </row>
        <row r="4049">
          <cell r="D4049">
            <v>497.43</v>
          </cell>
          <cell r="F4049" t="str">
            <v>N</v>
          </cell>
        </row>
        <row r="4050">
          <cell r="D4050">
            <v>495</v>
          </cell>
          <cell r="F4050" t="str">
            <v>N</v>
          </cell>
        </row>
        <row r="4051">
          <cell r="D4051">
            <v>495</v>
          </cell>
          <cell r="F4051" t="str">
            <v>N</v>
          </cell>
        </row>
        <row r="4052">
          <cell r="D4052">
            <v>495</v>
          </cell>
          <cell r="F4052" t="str">
            <v>N</v>
          </cell>
        </row>
        <row r="4053">
          <cell r="D4053">
            <v>494</v>
          </cell>
          <cell r="F4053" t="str">
            <v>N</v>
          </cell>
        </row>
        <row r="4054">
          <cell r="D4054">
            <v>493.96</v>
          </cell>
          <cell r="F4054" t="str">
            <v>N</v>
          </cell>
        </row>
        <row r="4055">
          <cell r="D4055">
            <v>490</v>
          </cell>
          <cell r="F4055" t="str">
            <v>N</v>
          </cell>
        </row>
        <row r="4056">
          <cell r="D4056">
            <v>489</v>
          </cell>
          <cell r="F4056" t="str">
            <v>N</v>
          </cell>
        </row>
        <row r="4057">
          <cell r="D4057">
            <v>487</v>
          </cell>
          <cell r="F4057" t="str">
            <v>N</v>
          </cell>
        </row>
        <row r="4058">
          <cell r="D4058">
            <v>485</v>
          </cell>
          <cell r="F4058" t="str">
            <v>N</v>
          </cell>
        </row>
        <row r="4059">
          <cell r="D4059">
            <v>483</v>
          </cell>
          <cell r="F4059" t="str">
            <v>N</v>
          </cell>
        </row>
        <row r="4060">
          <cell r="D4060">
            <v>482</v>
          </cell>
          <cell r="F4060" t="str">
            <v>N</v>
          </cell>
        </row>
        <row r="4061">
          <cell r="D4061">
            <v>481</v>
          </cell>
          <cell r="F4061" t="str">
            <v>N</v>
          </cell>
        </row>
        <row r="4062">
          <cell r="D4062">
            <v>480.9</v>
          </cell>
          <cell r="F4062" t="str">
            <v>N</v>
          </cell>
        </row>
        <row r="4063">
          <cell r="D4063">
            <v>480</v>
          </cell>
          <cell r="F4063" t="str">
            <v>N</v>
          </cell>
        </row>
        <row r="4064">
          <cell r="D4064">
            <v>477</v>
          </cell>
          <cell r="F4064" t="str">
            <v>N</v>
          </cell>
        </row>
        <row r="4065">
          <cell r="D4065">
            <v>476.2</v>
          </cell>
          <cell r="F4065" t="str">
            <v>N</v>
          </cell>
        </row>
        <row r="4066">
          <cell r="D4066">
            <v>476</v>
          </cell>
          <cell r="F4066" t="str">
            <v>N</v>
          </cell>
        </row>
        <row r="4067">
          <cell r="D4067">
            <v>476</v>
          </cell>
          <cell r="F4067" t="str">
            <v>N</v>
          </cell>
        </row>
        <row r="4068">
          <cell r="D4068">
            <v>475</v>
          </cell>
          <cell r="F4068" t="str">
            <v>N</v>
          </cell>
        </row>
        <row r="4069">
          <cell r="D4069">
            <v>475</v>
          </cell>
          <cell r="F4069" t="str">
            <v>N</v>
          </cell>
        </row>
        <row r="4070">
          <cell r="D4070">
            <v>475</v>
          </cell>
          <cell r="F4070" t="str">
            <v>N</v>
          </cell>
        </row>
        <row r="4071">
          <cell r="D4071">
            <v>474.2</v>
          </cell>
          <cell r="F4071" t="str">
            <v>N</v>
          </cell>
        </row>
        <row r="4072">
          <cell r="D4072">
            <v>474</v>
          </cell>
          <cell r="F4072" t="str">
            <v>N</v>
          </cell>
        </row>
        <row r="4073">
          <cell r="D4073">
            <v>473</v>
          </cell>
          <cell r="F4073" t="str">
            <v>N</v>
          </cell>
        </row>
        <row r="4074">
          <cell r="D4074">
            <v>472.28</v>
          </cell>
          <cell r="F4074" t="str">
            <v>N</v>
          </cell>
        </row>
        <row r="4075">
          <cell r="D4075">
            <v>471.6</v>
          </cell>
          <cell r="F4075" t="str">
            <v>N</v>
          </cell>
        </row>
        <row r="4076">
          <cell r="D4076">
            <v>471</v>
          </cell>
          <cell r="F4076" t="str">
            <v>N</v>
          </cell>
        </row>
        <row r="4077">
          <cell r="D4077">
            <v>470</v>
          </cell>
          <cell r="F4077" t="str">
            <v>N</v>
          </cell>
        </row>
        <row r="4078">
          <cell r="D4078">
            <v>470</v>
          </cell>
          <cell r="F4078" t="str">
            <v>N</v>
          </cell>
        </row>
        <row r="4079">
          <cell r="D4079">
            <v>470</v>
          </cell>
          <cell r="F4079" t="str">
            <v>N</v>
          </cell>
        </row>
        <row r="4080">
          <cell r="D4080">
            <v>470</v>
          </cell>
          <cell r="F4080" t="str">
            <v>N</v>
          </cell>
        </row>
        <row r="4081">
          <cell r="D4081">
            <v>470</v>
          </cell>
          <cell r="F4081" t="str">
            <v>N</v>
          </cell>
        </row>
        <row r="4082">
          <cell r="D4082">
            <v>469</v>
          </cell>
          <cell r="F4082" t="str">
            <v>N</v>
          </cell>
        </row>
        <row r="4083">
          <cell r="D4083">
            <v>468</v>
          </cell>
          <cell r="F4083" t="str">
            <v>N</v>
          </cell>
        </row>
        <row r="4084">
          <cell r="D4084">
            <v>468</v>
          </cell>
          <cell r="F4084" t="str">
            <v>N</v>
          </cell>
        </row>
        <row r="4085">
          <cell r="D4085">
            <v>467.8</v>
          </cell>
          <cell r="F4085" t="str">
            <v>N</v>
          </cell>
        </row>
        <row r="4086">
          <cell r="D4086">
            <v>467</v>
          </cell>
          <cell r="F4086" t="str">
            <v>N</v>
          </cell>
        </row>
        <row r="4087">
          <cell r="D4087">
            <v>466.72</v>
          </cell>
          <cell r="F4087" t="str">
            <v>N</v>
          </cell>
        </row>
        <row r="4088">
          <cell r="D4088">
            <v>465</v>
          </cell>
          <cell r="F4088" t="str">
            <v>N</v>
          </cell>
        </row>
        <row r="4089">
          <cell r="D4089">
            <v>465</v>
          </cell>
          <cell r="F4089" t="str">
            <v>N</v>
          </cell>
        </row>
        <row r="4090">
          <cell r="D4090">
            <v>460</v>
          </cell>
          <cell r="F4090" t="str">
            <v>N</v>
          </cell>
        </row>
        <row r="4091">
          <cell r="D4091">
            <v>460</v>
          </cell>
          <cell r="F4091" t="str">
            <v>N</v>
          </cell>
        </row>
        <row r="4092">
          <cell r="D4092">
            <v>459.5</v>
          </cell>
          <cell r="F4092" t="str">
            <v>N</v>
          </cell>
        </row>
        <row r="4093">
          <cell r="D4093">
            <v>459</v>
          </cell>
          <cell r="F4093" t="str">
            <v>N</v>
          </cell>
        </row>
        <row r="4094">
          <cell r="D4094">
            <v>455</v>
          </cell>
          <cell r="F4094" t="str">
            <v>N</v>
          </cell>
        </row>
        <row r="4095">
          <cell r="D4095">
            <v>452.6</v>
          </cell>
          <cell r="F4095" t="str">
            <v>N</v>
          </cell>
        </row>
        <row r="4096">
          <cell r="D4096">
            <v>451</v>
          </cell>
          <cell r="F4096" t="str">
            <v>N</v>
          </cell>
        </row>
        <row r="4097">
          <cell r="D4097">
            <v>450</v>
          </cell>
          <cell r="F4097" t="str">
            <v>N</v>
          </cell>
        </row>
        <row r="4098">
          <cell r="D4098">
            <v>450</v>
          </cell>
          <cell r="F4098" t="str">
            <v>N</v>
          </cell>
        </row>
        <row r="4099">
          <cell r="D4099">
            <v>450</v>
          </cell>
          <cell r="F4099" t="str">
            <v>N</v>
          </cell>
        </row>
        <row r="4100">
          <cell r="D4100">
            <v>450</v>
          </cell>
          <cell r="F4100" t="str">
            <v>N</v>
          </cell>
        </row>
        <row r="4101">
          <cell r="D4101">
            <v>450</v>
          </cell>
          <cell r="F4101" t="str">
            <v>N</v>
          </cell>
        </row>
        <row r="4102">
          <cell r="D4102">
            <v>449.97</v>
          </cell>
          <cell r="F4102" t="str">
            <v>N</v>
          </cell>
        </row>
        <row r="4103">
          <cell r="D4103">
            <v>448</v>
          </cell>
          <cell r="F4103" t="str">
            <v>N</v>
          </cell>
        </row>
        <row r="4104">
          <cell r="D4104">
            <v>445.76</v>
          </cell>
          <cell r="F4104" t="str">
            <v>N</v>
          </cell>
        </row>
        <row r="4105">
          <cell r="D4105">
            <v>445</v>
          </cell>
          <cell r="F4105" t="str">
            <v>N</v>
          </cell>
        </row>
        <row r="4106">
          <cell r="D4106">
            <v>443</v>
          </cell>
          <cell r="F4106" t="str">
            <v>N</v>
          </cell>
        </row>
        <row r="4107">
          <cell r="D4107">
            <v>443</v>
          </cell>
          <cell r="F4107" t="str">
            <v>N</v>
          </cell>
        </row>
        <row r="4108">
          <cell r="D4108">
            <v>442.08</v>
          </cell>
          <cell r="F4108" t="str">
            <v>N</v>
          </cell>
        </row>
        <row r="4109">
          <cell r="D4109">
            <v>442</v>
          </cell>
          <cell r="F4109" t="str">
            <v>N</v>
          </cell>
        </row>
        <row r="4110">
          <cell r="D4110">
            <v>440</v>
          </cell>
          <cell r="F4110" t="str">
            <v>N</v>
          </cell>
        </row>
        <row r="4111">
          <cell r="D4111">
            <v>440</v>
          </cell>
          <cell r="F4111" t="str">
            <v>N</v>
          </cell>
        </row>
        <row r="4112">
          <cell r="D4112">
            <v>440</v>
          </cell>
          <cell r="F4112" t="str">
            <v>N</v>
          </cell>
        </row>
        <row r="4113">
          <cell r="D4113">
            <v>438</v>
          </cell>
          <cell r="F4113" t="str">
            <v>N</v>
          </cell>
        </row>
        <row r="4114">
          <cell r="D4114">
            <v>436.75</v>
          </cell>
          <cell r="F4114" t="str">
            <v>N</v>
          </cell>
        </row>
        <row r="4115">
          <cell r="D4115">
            <v>435</v>
          </cell>
          <cell r="F4115" t="str">
            <v>N</v>
          </cell>
        </row>
        <row r="4116">
          <cell r="D4116">
            <v>434</v>
          </cell>
          <cell r="F4116" t="str">
            <v>N</v>
          </cell>
        </row>
        <row r="4117">
          <cell r="D4117">
            <v>432</v>
          </cell>
          <cell r="F4117" t="str">
            <v>N</v>
          </cell>
        </row>
        <row r="4118">
          <cell r="D4118">
            <v>432</v>
          </cell>
          <cell r="F4118" t="str">
            <v>N</v>
          </cell>
        </row>
        <row r="4119">
          <cell r="D4119">
            <v>431</v>
          </cell>
          <cell r="F4119" t="str">
            <v>N</v>
          </cell>
        </row>
        <row r="4120">
          <cell r="D4120">
            <v>431</v>
          </cell>
          <cell r="F4120" t="str">
            <v>N</v>
          </cell>
        </row>
        <row r="4121">
          <cell r="D4121">
            <v>431</v>
          </cell>
          <cell r="F4121" t="str">
            <v>N</v>
          </cell>
        </row>
        <row r="4122">
          <cell r="D4122">
            <v>430</v>
          </cell>
          <cell r="F4122" t="str">
            <v>N</v>
          </cell>
        </row>
        <row r="4123">
          <cell r="D4123">
            <v>430</v>
          </cell>
          <cell r="F4123" t="str">
            <v>N</v>
          </cell>
        </row>
        <row r="4124">
          <cell r="D4124">
            <v>428</v>
          </cell>
          <cell r="F4124" t="str">
            <v>N</v>
          </cell>
        </row>
        <row r="4125">
          <cell r="D4125">
            <v>425</v>
          </cell>
          <cell r="F4125" t="str">
            <v>N</v>
          </cell>
        </row>
        <row r="4126">
          <cell r="D4126">
            <v>425</v>
          </cell>
          <cell r="F4126" t="str">
            <v>N</v>
          </cell>
        </row>
        <row r="4127">
          <cell r="D4127">
            <v>424</v>
          </cell>
          <cell r="F4127" t="str">
            <v>N</v>
          </cell>
        </row>
        <row r="4128">
          <cell r="D4128">
            <v>423.2</v>
          </cell>
          <cell r="F4128" t="str">
            <v>N</v>
          </cell>
        </row>
        <row r="4129">
          <cell r="D4129">
            <v>422</v>
          </cell>
          <cell r="F4129" t="str">
            <v>N</v>
          </cell>
        </row>
        <row r="4130">
          <cell r="D4130">
            <v>422</v>
          </cell>
          <cell r="F4130" t="str">
            <v>N</v>
          </cell>
        </row>
        <row r="4131">
          <cell r="D4131">
            <v>421</v>
          </cell>
          <cell r="F4131" t="str">
            <v>N</v>
          </cell>
        </row>
        <row r="4132">
          <cell r="D4132">
            <v>420</v>
          </cell>
          <cell r="F4132" t="str">
            <v>N</v>
          </cell>
        </row>
        <row r="4133">
          <cell r="D4133">
            <v>420</v>
          </cell>
          <cell r="F4133" t="str">
            <v>N</v>
          </cell>
        </row>
        <row r="4134">
          <cell r="D4134">
            <v>420</v>
          </cell>
          <cell r="F4134" t="str">
            <v>N</v>
          </cell>
        </row>
        <row r="4135">
          <cell r="D4135">
            <v>420</v>
          </cell>
          <cell r="F4135" t="str">
            <v>N</v>
          </cell>
        </row>
        <row r="4136">
          <cell r="D4136">
            <v>420</v>
          </cell>
          <cell r="F4136" t="str">
            <v>N</v>
          </cell>
        </row>
        <row r="4137">
          <cell r="D4137">
            <v>420</v>
          </cell>
          <cell r="F4137" t="str">
            <v>N</v>
          </cell>
        </row>
        <row r="4138">
          <cell r="D4138">
            <v>420</v>
          </cell>
          <cell r="F4138" t="str">
            <v>N</v>
          </cell>
        </row>
        <row r="4139">
          <cell r="D4139">
            <v>420</v>
          </cell>
          <cell r="F4139" t="str">
            <v>N</v>
          </cell>
        </row>
        <row r="4140">
          <cell r="D4140">
            <v>419</v>
          </cell>
          <cell r="F4140" t="str">
            <v>N</v>
          </cell>
        </row>
        <row r="4141">
          <cell r="D4141">
            <v>417</v>
          </cell>
          <cell r="F4141" t="str">
            <v>N</v>
          </cell>
        </row>
        <row r="4142">
          <cell r="D4142">
            <v>415</v>
          </cell>
          <cell r="F4142" t="str">
            <v>N</v>
          </cell>
        </row>
        <row r="4143">
          <cell r="D4143">
            <v>415</v>
          </cell>
          <cell r="F4143" t="str">
            <v>N</v>
          </cell>
        </row>
        <row r="4144">
          <cell r="D4144">
            <v>415</v>
          </cell>
          <cell r="F4144" t="str">
            <v>N</v>
          </cell>
        </row>
        <row r="4145">
          <cell r="D4145">
            <v>413</v>
          </cell>
          <cell r="F4145" t="str">
            <v>N</v>
          </cell>
        </row>
        <row r="4146">
          <cell r="D4146">
            <v>410.5</v>
          </cell>
          <cell r="F4146" t="str">
            <v>N</v>
          </cell>
        </row>
        <row r="4147">
          <cell r="D4147">
            <v>410</v>
          </cell>
          <cell r="F4147" t="str">
            <v>N</v>
          </cell>
        </row>
        <row r="4148">
          <cell r="D4148">
            <v>407</v>
          </cell>
          <cell r="F4148" t="str">
            <v>N</v>
          </cell>
        </row>
        <row r="4149">
          <cell r="D4149">
            <v>406</v>
          </cell>
          <cell r="F4149" t="str">
            <v>N</v>
          </cell>
        </row>
        <row r="4150">
          <cell r="D4150">
            <v>406</v>
          </cell>
          <cell r="F4150" t="str">
            <v>N</v>
          </cell>
        </row>
        <row r="4151">
          <cell r="D4151">
            <v>406</v>
          </cell>
          <cell r="F4151" t="str">
            <v>N</v>
          </cell>
        </row>
        <row r="4152">
          <cell r="D4152">
            <v>406</v>
          </cell>
          <cell r="F4152" t="str">
            <v>N</v>
          </cell>
        </row>
        <row r="4153">
          <cell r="D4153">
            <v>405.84</v>
          </cell>
          <cell r="F4153" t="str">
            <v>N</v>
          </cell>
        </row>
        <row r="4154">
          <cell r="D4154">
            <v>405</v>
          </cell>
          <cell r="F4154" t="str">
            <v>N</v>
          </cell>
        </row>
        <row r="4155">
          <cell r="D4155">
            <v>405</v>
          </cell>
          <cell r="F4155" t="str">
            <v>N</v>
          </cell>
        </row>
        <row r="4156">
          <cell r="D4156">
            <v>404</v>
          </cell>
          <cell r="F4156" t="str">
            <v>N</v>
          </cell>
        </row>
        <row r="4157">
          <cell r="D4157">
            <v>403</v>
          </cell>
          <cell r="F4157" t="str">
            <v>N</v>
          </cell>
        </row>
        <row r="4158">
          <cell r="D4158">
            <v>402</v>
          </cell>
          <cell r="F4158" t="str">
            <v>N</v>
          </cell>
        </row>
        <row r="4159">
          <cell r="D4159">
            <v>400</v>
          </cell>
          <cell r="F4159" t="str">
            <v>N</v>
          </cell>
        </row>
        <row r="4160">
          <cell r="D4160">
            <v>400</v>
          </cell>
          <cell r="F4160" t="str">
            <v>N</v>
          </cell>
        </row>
        <row r="4161">
          <cell r="D4161">
            <v>400</v>
          </cell>
          <cell r="F4161" t="str">
            <v>N</v>
          </cell>
        </row>
        <row r="4162">
          <cell r="D4162">
            <v>400</v>
          </cell>
          <cell r="F4162" t="str">
            <v>N</v>
          </cell>
        </row>
        <row r="4163">
          <cell r="D4163">
            <v>396.24</v>
          </cell>
          <cell r="F4163" t="str">
            <v>N</v>
          </cell>
        </row>
        <row r="4164">
          <cell r="D4164">
            <v>395</v>
          </cell>
          <cell r="F4164" t="str">
            <v>N</v>
          </cell>
        </row>
        <row r="4165">
          <cell r="D4165">
            <v>394</v>
          </cell>
          <cell r="F4165" t="str">
            <v>N</v>
          </cell>
        </row>
        <row r="4166">
          <cell r="D4166">
            <v>392</v>
          </cell>
          <cell r="F4166" t="str">
            <v>N</v>
          </cell>
        </row>
        <row r="4167">
          <cell r="D4167">
            <v>392</v>
          </cell>
          <cell r="F4167" t="str">
            <v>N</v>
          </cell>
        </row>
        <row r="4168">
          <cell r="D4168">
            <v>391.41</v>
          </cell>
          <cell r="F4168" t="str">
            <v>N</v>
          </cell>
        </row>
        <row r="4169">
          <cell r="D4169">
            <v>390.5</v>
          </cell>
          <cell r="F4169" t="str">
            <v>N</v>
          </cell>
        </row>
        <row r="4170">
          <cell r="D4170">
            <v>390</v>
          </cell>
          <cell r="F4170" t="str">
            <v>N</v>
          </cell>
        </row>
        <row r="4171">
          <cell r="D4171">
            <v>388</v>
          </cell>
          <cell r="F4171" t="str">
            <v>N</v>
          </cell>
        </row>
        <row r="4172">
          <cell r="D4172">
            <v>385</v>
          </cell>
          <cell r="F4172" t="str">
            <v>N</v>
          </cell>
        </row>
        <row r="4173">
          <cell r="D4173">
            <v>385</v>
          </cell>
          <cell r="F4173" t="str">
            <v>N</v>
          </cell>
        </row>
        <row r="4174">
          <cell r="D4174">
            <v>385</v>
          </cell>
          <cell r="F4174" t="str">
            <v>N</v>
          </cell>
        </row>
        <row r="4175">
          <cell r="D4175">
            <v>384.5</v>
          </cell>
          <cell r="F4175" t="str">
            <v>N</v>
          </cell>
        </row>
        <row r="4176">
          <cell r="D4176">
            <v>384</v>
          </cell>
          <cell r="F4176" t="str">
            <v>N</v>
          </cell>
        </row>
        <row r="4177">
          <cell r="D4177">
            <v>384</v>
          </cell>
          <cell r="F4177" t="str">
            <v>N</v>
          </cell>
        </row>
        <row r="4178">
          <cell r="D4178">
            <v>381</v>
          </cell>
          <cell r="F4178" t="str">
            <v>N</v>
          </cell>
        </row>
        <row r="4179">
          <cell r="D4179">
            <v>380</v>
          </cell>
          <cell r="F4179" t="str">
            <v>N</v>
          </cell>
        </row>
        <row r="4180">
          <cell r="D4180">
            <v>379</v>
          </cell>
          <cell r="F4180" t="str">
            <v>N</v>
          </cell>
        </row>
        <row r="4181">
          <cell r="D4181">
            <v>378</v>
          </cell>
          <cell r="F4181" t="str">
            <v>N</v>
          </cell>
        </row>
        <row r="4182">
          <cell r="D4182">
            <v>376</v>
          </cell>
          <cell r="F4182" t="str">
            <v>N</v>
          </cell>
        </row>
        <row r="4183">
          <cell r="D4183">
            <v>375</v>
          </cell>
          <cell r="F4183" t="str">
            <v>N</v>
          </cell>
        </row>
        <row r="4184">
          <cell r="D4184">
            <v>375</v>
          </cell>
          <cell r="F4184" t="str">
            <v>N</v>
          </cell>
        </row>
        <row r="4185">
          <cell r="D4185">
            <v>370.64</v>
          </cell>
          <cell r="F4185" t="str">
            <v>N</v>
          </cell>
        </row>
        <row r="4186">
          <cell r="D4186">
            <v>370</v>
          </cell>
          <cell r="F4186" t="str">
            <v>N</v>
          </cell>
        </row>
        <row r="4187">
          <cell r="D4187">
            <v>369</v>
          </cell>
          <cell r="F4187" t="str">
            <v>N</v>
          </cell>
        </row>
        <row r="4188">
          <cell r="D4188">
            <v>368.75</v>
          </cell>
          <cell r="F4188" t="str">
            <v>N</v>
          </cell>
        </row>
        <row r="4189">
          <cell r="D4189">
            <v>367.99</v>
          </cell>
          <cell r="F4189" t="str">
            <v>N</v>
          </cell>
        </row>
        <row r="4190">
          <cell r="D4190">
            <v>367</v>
          </cell>
          <cell r="F4190" t="str">
            <v>N</v>
          </cell>
        </row>
        <row r="4191">
          <cell r="D4191">
            <v>366.8</v>
          </cell>
          <cell r="F4191" t="str">
            <v>N</v>
          </cell>
        </row>
        <row r="4192">
          <cell r="D4192">
            <v>365.2</v>
          </cell>
          <cell r="F4192" t="str">
            <v>N</v>
          </cell>
        </row>
        <row r="4193">
          <cell r="D4193">
            <v>365</v>
          </cell>
          <cell r="F4193" t="str">
            <v>N</v>
          </cell>
        </row>
        <row r="4194">
          <cell r="D4194">
            <v>365</v>
          </cell>
          <cell r="F4194" t="str">
            <v>N</v>
          </cell>
        </row>
        <row r="4195">
          <cell r="D4195">
            <v>363.74</v>
          </cell>
          <cell r="F4195" t="str">
            <v>N</v>
          </cell>
        </row>
        <row r="4196">
          <cell r="D4196">
            <v>362</v>
          </cell>
          <cell r="F4196" t="str">
            <v>N</v>
          </cell>
        </row>
        <row r="4197">
          <cell r="D4197">
            <v>361</v>
          </cell>
          <cell r="F4197" t="str">
            <v>N</v>
          </cell>
        </row>
        <row r="4198">
          <cell r="D4198">
            <v>361</v>
          </cell>
          <cell r="F4198" t="str">
            <v>N</v>
          </cell>
        </row>
        <row r="4199">
          <cell r="D4199">
            <v>360</v>
          </cell>
          <cell r="F4199" t="str">
            <v>N</v>
          </cell>
        </row>
        <row r="4200">
          <cell r="D4200">
            <v>360</v>
          </cell>
          <cell r="F4200" t="str">
            <v>N</v>
          </cell>
        </row>
        <row r="4201">
          <cell r="D4201">
            <v>360</v>
          </cell>
          <cell r="F4201" t="str">
            <v>N</v>
          </cell>
        </row>
        <row r="4202">
          <cell r="D4202">
            <v>360</v>
          </cell>
          <cell r="F4202" t="str">
            <v>N</v>
          </cell>
        </row>
        <row r="4203">
          <cell r="D4203">
            <v>360</v>
          </cell>
          <cell r="F4203" t="str">
            <v>N</v>
          </cell>
        </row>
        <row r="4204">
          <cell r="D4204">
            <v>360</v>
          </cell>
          <cell r="F4204" t="str">
            <v>N</v>
          </cell>
        </row>
        <row r="4205">
          <cell r="D4205">
            <v>359</v>
          </cell>
          <cell r="F4205" t="str">
            <v>N</v>
          </cell>
        </row>
        <row r="4206">
          <cell r="D4206">
            <v>359</v>
          </cell>
          <cell r="F4206" t="str">
            <v>N</v>
          </cell>
        </row>
        <row r="4207">
          <cell r="D4207">
            <v>358.07</v>
          </cell>
          <cell r="F4207" t="str">
            <v>N</v>
          </cell>
        </row>
        <row r="4208">
          <cell r="D4208">
            <v>355.25</v>
          </cell>
          <cell r="F4208" t="str">
            <v>N</v>
          </cell>
        </row>
        <row r="4209">
          <cell r="D4209">
            <v>355</v>
          </cell>
          <cell r="F4209" t="str">
            <v>N</v>
          </cell>
        </row>
        <row r="4210">
          <cell r="D4210">
            <v>354</v>
          </cell>
          <cell r="F4210" t="str">
            <v>N</v>
          </cell>
        </row>
        <row r="4211">
          <cell r="D4211">
            <v>353</v>
          </cell>
          <cell r="F4211" t="str">
            <v>N</v>
          </cell>
        </row>
        <row r="4212">
          <cell r="D4212">
            <v>351.88</v>
          </cell>
          <cell r="F4212" t="str">
            <v>N</v>
          </cell>
        </row>
        <row r="4213">
          <cell r="D4213">
            <v>351</v>
          </cell>
          <cell r="F4213" t="str">
            <v>N</v>
          </cell>
        </row>
        <row r="4214">
          <cell r="D4214">
            <v>350</v>
          </cell>
          <cell r="F4214" t="str">
            <v>N</v>
          </cell>
        </row>
        <row r="4215">
          <cell r="D4215">
            <v>350</v>
          </cell>
          <cell r="F4215" t="str">
            <v>N</v>
          </cell>
        </row>
        <row r="4216">
          <cell r="D4216">
            <v>350</v>
          </cell>
          <cell r="F4216" t="str">
            <v>N</v>
          </cell>
        </row>
        <row r="4217">
          <cell r="D4217">
            <v>350</v>
          </cell>
          <cell r="F4217" t="str">
            <v>N</v>
          </cell>
        </row>
        <row r="4218">
          <cell r="D4218">
            <v>350</v>
          </cell>
          <cell r="F4218" t="str">
            <v>N</v>
          </cell>
        </row>
        <row r="4219">
          <cell r="D4219">
            <v>350</v>
          </cell>
          <cell r="F4219" t="str">
            <v>N</v>
          </cell>
        </row>
        <row r="4220">
          <cell r="D4220">
            <v>348</v>
          </cell>
          <cell r="F4220" t="str">
            <v>N</v>
          </cell>
        </row>
        <row r="4221">
          <cell r="D4221">
            <v>346.5</v>
          </cell>
          <cell r="F4221" t="str">
            <v>N</v>
          </cell>
        </row>
        <row r="4222">
          <cell r="D4222">
            <v>346</v>
          </cell>
          <cell r="F4222" t="str">
            <v>N</v>
          </cell>
        </row>
        <row r="4223">
          <cell r="D4223">
            <v>346</v>
          </cell>
          <cell r="F4223" t="str">
            <v>N</v>
          </cell>
        </row>
        <row r="4224">
          <cell r="D4224">
            <v>345</v>
          </cell>
          <cell r="F4224" t="str">
            <v>N</v>
          </cell>
        </row>
        <row r="4225">
          <cell r="D4225">
            <v>345</v>
          </cell>
          <cell r="F4225" t="str">
            <v>N</v>
          </cell>
        </row>
        <row r="4226">
          <cell r="D4226">
            <v>343</v>
          </cell>
          <cell r="F4226" t="str">
            <v>N</v>
          </cell>
        </row>
        <row r="4227">
          <cell r="D4227">
            <v>343</v>
          </cell>
          <cell r="F4227" t="str">
            <v>N</v>
          </cell>
        </row>
        <row r="4228">
          <cell r="D4228">
            <v>340.5</v>
          </cell>
          <cell r="F4228" t="str">
            <v>N</v>
          </cell>
        </row>
        <row r="4229">
          <cell r="D4229">
            <v>340</v>
          </cell>
          <cell r="F4229" t="str">
            <v>N</v>
          </cell>
        </row>
        <row r="4230">
          <cell r="D4230">
            <v>340</v>
          </cell>
          <cell r="F4230" t="str">
            <v>N</v>
          </cell>
        </row>
        <row r="4231">
          <cell r="D4231">
            <v>340</v>
          </cell>
          <cell r="F4231" t="str">
            <v>N</v>
          </cell>
        </row>
        <row r="4232">
          <cell r="D4232">
            <v>338</v>
          </cell>
          <cell r="F4232" t="str">
            <v>N</v>
          </cell>
        </row>
        <row r="4233">
          <cell r="D4233">
            <v>337</v>
          </cell>
          <cell r="F4233" t="str">
            <v>N</v>
          </cell>
        </row>
        <row r="4234">
          <cell r="D4234">
            <v>337</v>
          </cell>
          <cell r="F4234" t="str">
            <v>N</v>
          </cell>
        </row>
        <row r="4235">
          <cell r="D4235">
            <v>337</v>
          </cell>
          <cell r="F4235" t="str">
            <v>N</v>
          </cell>
        </row>
        <row r="4236">
          <cell r="D4236">
            <v>337</v>
          </cell>
          <cell r="F4236" t="str">
            <v>N</v>
          </cell>
        </row>
        <row r="4237">
          <cell r="D4237">
            <v>337</v>
          </cell>
          <cell r="F4237" t="str">
            <v>N</v>
          </cell>
        </row>
        <row r="4238">
          <cell r="D4238">
            <v>336</v>
          </cell>
          <cell r="F4238" t="str">
            <v>N</v>
          </cell>
        </row>
        <row r="4239">
          <cell r="D4239">
            <v>336</v>
          </cell>
          <cell r="F4239" t="str">
            <v>N</v>
          </cell>
        </row>
        <row r="4240">
          <cell r="D4240">
            <v>335</v>
          </cell>
          <cell r="F4240" t="str">
            <v>N</v>
          </cell>
        </row>
        <row r="4241">
          <cell r="D4241">
            <v>335</v>
          </cell>
          <cell r="F4241" t="str">
            <v>N</v>
          </cell>
        </row>
        <row r="4242">
          <cell r="D4242">
            <v>335</v>
          </cell>
          <cell r="F4242" t="str">
            <v>N</v>
          </cell>
        </row>
        <row r="4243">
          <cell r="D4243">
            <v>335</v>
          </cell>
          <cell r="F4243" t="str">
            <v>N</v>
          </cell>
        </row>
        <row r="4244">
          <cell r="D4244">
            <v>335</v>
          </cell>
          <cell r="F4244" t="str">
            <v>N</v>
          </cell>
        </row>
        <row r="4245">
          <cell r="D4245">
            <v>334</v>
          </cell>
          <cell r="F4245" t="str">
            <v>N</v>
          </cell>
        </row>
        <row r="4246">
          <cell r="D4246">
            <v>333</v>
          </cell>
          <cell r="F4246" t="str">
            <v>N</v>
          </cell>
        </row>
        <row r="4247">
          <cell r="D4247">
            <v>330</v>
          </cell>
          <cell r="F4247" t="str">
            <v>N</v>
          </cell>
        </row>
        <row r="4248">
          <cell r="D4248">
            <v>330</v>
          </cell>
          <cell r="F4248" t="str">
            <v>N</v>
          </cell>
        </row>
        <row r="4249">
          <cell r="D4249">
            <v>330</v>
          </cell>
          <cell r="F4249" t="str">
            <v>N</v>
          </cell>
        </row>
        <row r="4250">
          <cell r="D4250">
            <v>329</v>
          </cell>
          <cell r="F4250" t="str">
            <v>N</v>
          </cell>
        </row>
        <row r="4251">
          <cell r="D4251">
            <v>325</v>
          </cell>
          <cell r="F4251" t="str">
            <v>N</v>
          </cell>
        </row>
        <row r="4252">
          <cell r="D4252">
            <v>325</v>
          </cell>
          <cell r="F4252" t="str">
            <v>N</v>
          </cell>
        </row>
        <row r="4253">
          <cell r="D4253">
            <v>325</v>
          </cell>
          <cell r="F4253" t="str">
            <v>N</v>
          </cell>
        </row>
        <row r="4254">
          <cell r="D4254">
            <v>325</v>
          </cell>
          <cell r="F4254" t="str">
            <v>N</v>
          </cell>
        </row>
        <row r="4255">
          <cell r="D4255">
            <v>324</v>
          </cell>
          <cell r="F4255" t="str">
            <v>N</v>
          </cell>
        </row>
        <row r="4256">
          <cell r="D4256">
            <v>324</v>
          </cell>
          <cell r="F4256" t="str">
            <v>N</v>
          </cell>
        </row>
        <row r="4257">
          <cell r="D4257">
            <v>324</v>
          </cell>
          <cell r="F4257" t="str">
            <v>N</v>
          </cell>
        </row>
        <row r="4258">
          <cell r="D4258">
            <v>324</v>
          </cell>
          <cell r="F4258" t="str">
            <v>N</v>
          </cell>
        </row>
        <row r="4259">
          <cell r="D4259">
            <v>322</v>
          </cell>
          <cell r="F4259" t="str">
            <v>N</v>
          </cell>
        </row>
        <row r="4260">
          <cell r="D4260">
            <v>321.5</v>
          </cell>
          <cell r="F4260" t="str">
            <v>N</v>
          </cell>
        </row>
        <row r="4261">
          <cell r="D4261">
            <v>320</v>
          </cell>
          <cell r="F4261" t="str">
            <v>N</v>
          </cell>
        </row>
        <row r="4262">
          <cell r="D4262">
            <v>320</v>
          </cell>
          <cell r="F4262" t="str">
            <v>N</v>
          </cell>
        </row>
        <row r="4263">
          <cell r="D4263">
            <v>320</v>
          </cell>
          <cell r="F4263" t="str">
            <v>N</v>
          </cell>
        </row>
        <row r="4264">
          <cell r="D4264">
            <v>320</v>
          </cell>
          <cell r="F4264" t="str">
            <v>N</v>
          </cell>
        </row>
        <row r="4265">
          <cell r="D4265">
            <v>320</v>
          </cell>
          <cell r="F4265" t="str">
            <v>N</v>
          </cell>
        </row>
        <row r="4266">
          <cell r="D4266">
            <v>320</v>
          </cell>
          <cell r="F4266" t="str">
            <v>N</v>
          </cell>
        </row>
        <row r="4267">
          <cell r="D4267">
            <v>320</v>
          </cell>
          <cell r="F4267" t="str">
            <v>N</v>
          </cell>
        </row>
        <row r="4268">
          <cell r="D4268">
            <v>319.64999999999998</v>
          </cell>
          <cell r="F4268" t="str">
            <v>N</v>
          </cell>
        </row>
        <row r="4269">
          <cell r="D4269">
            <v>319</v>
          </cell>
          <cell r="F4269" t="str">
            <v>N</v>
          </cell>
        </row>
        <row r="4270">
          <cell r="D4270">
            <v>319</v>
          </cell>
          <cell r="F4270" t="str">
            <v>N</v>
          </cell>
        </row>
        <row r="4271">
          <cell r="D4271">
            <v>316.66000000000003</v>
          </cell>
          <cell r="F4271" t="str">
            <v>N</v>
          </cell>
        </row>
        <row r="4272">
          <cell r="D4272">
            <v>315</v>
          </cell>
          <cell r="F4272" t="str">
            <v>N</v>
          </cell>
        </row>
        <row r="4273">
          <cell r="D4273">
            <v>315</v>
          </cell>
          <cell r="F4273" t="str">
            <v>N</v>
          </cell>
        </row>
        <row r="4274">
          <cell r="D4274">
            <v>313</v>
          </cell>
          <cell r="F4274" t="str">
            <v>N</v>
          </cell>
        </row>
        <row r="4275">
          <cell r="D4275">
            <v>312</v>
          </cell>
          <cell r="F4275" t="str">
            <v>N</v>
          </cell>
        </row>
        <row r="4276">
          <cell r="D4276">
            <v>312</v>
          </cell>
          <cell r="F4276" t="str">
            <v>N</v>
          </cell>
        </row>
        <row r="4277">
          <cell r="D4277">
            <v>310</v>
          </cell>
          <cell r="F4277" t="str">
            <v>N</v>
          </cell>
        </row>
        <row r="4278">
          <cell r="D4278">
            <v>309</v>
          </cell>
          <cell r="F4278" t="str">
            <v>N</v>
          </cell>
        </row>
        <row r="4279">
          <cell r="D4279">
            <v>308</v>
          </cell>
          <cell r="F4279" t="str">
            <v>N</v>
          </cell>
        </row>
        <row r="4280">
          <cell r="D4280">
            <v>308</v>
          </cell>
          <cell r="F4280" t="str">
            <v>N</v>
          </cell>
        </row>
        <row r="4281">
          <cell r="D4281">
            <v>306</v>
          </cell>
          <cell r="F4281" t="str">
            <v>N</v>
          </cell>
        </row>
        <row r="4282">
          <cell r="D4282">
            <v>306</v>
          </cell>
          <cell r="F4282" t="str">
            <v>N</v>
          </cell>
        </row>
        <row r="4283">
          <cell r="D4283">
            <v>305</v>
          </cell>
          <cell r="F4283" t="str">
            <v>N</v>
          </cell>
        </row>
        <row r="4284">
          <cell r="D4284">
            <v>305</v>
          </cell>
          <cell r="F4284" t="str">
            <v>N</v>
          </cell>
        </row>
        <row r="4285">
          <cell r="D4285">
            <v>304</v>
          </cell>
          <cell r="F4285" t="str">
            <v>N</v>
          </cell>
        </row>
        <row r="4286">
          <cell r="D4286">
            <v>303.8</v>
          </cell>
          <cell r="F4286" t="str">
            <v>N</v>
          </cell>
        </row>
        <row r="4287">
          <cell r="D4287">
            <v>303</v>
          </cell>
          <cell r="F4287" t="str">
            <v>N</v>
          </cell>
        </row>
        <row r="4288">
          <cell r="D4288">
            <v>303</v>
          </cell>
          <cell r="F4288" t="str">
            <v>N</v>
          </cell>
        </row>
        <row r="4289">
          <cell r="D4289">
            <v>302</v>
          </cell>
          <cell r="F4289" t="str">
            <v>N</v>
          </cell>
        </row>
        <row r="4290">
          <cell r="D4290">
            <v>302</v>
          </cell>
          <cell r="F4290" t="str">
            <v>N</v>
          </cell>
        </row>
        <row r="4291">
          <cell r="D4291">
            <v>300</v>
          </cell>
          <cell r="F4291" t="str">
            <v>N</v>
          </cell>
        </row>
        <row r="4292">
          <cell r="D4292">
            <v>299</v>
          </cell>
          <cell r="F4292" t="str">
            <v>N</v>
          </cell>
        </row>
        <row r="4293">
          <cell r="D4293">
            <v>298</v>
          </cell>
          <cell r="F4293" t="str">
            <v>N</v>
          </cell>
        </row>
        <row r="4294">
          <cell r="D4294">
            <v>298</v>
          </cell>
          <cell r="F4294" t="str">
            <v>N</v>
          </cell>
        </row>
        <row r="4295">
          <cell r="D4295">
            <v>297</v>
          </cell>
          <cell r="F4295" t="str">
            <v>N</v>
          </cell>
        </row>
        <row r="4296">
          <cell r="D4296">
            <v>295</v>
          </cell>
          <cell r="F4296" t="str">
            <v>N</v>
          </cell>
        </row>
        <row r="4297">
          <cell r="D4297">
            <v>295</v>
          </cell>
          <cell r="F4297" t="str">
            <v>N</v>
          </cell>
        </row>
        <row r="4298">
          <cell r="D4298">
            <v>294.33</v>
          </cell>
          <cell r="F4298" t="str">
            <v>N</v>
          </cell>
        </row>
        <row r="4299">
          <cell r="D4299">
            <v>292</v>
          </cell>
          <cell r="F4299" t="str">
            <v>N</v>
          </cell>
        </row>
        <row r="4300">
          <cell r="D4300">
            <v>292</v>
          </cell>
          <cell r="F4300" t="str">
            <v>N</v>
          </cell>
        </row>
        <row r="4301">
          <cell r="D4301">
            <v>291</v>
          </cell>
          <cell r="F4301" t="str">
            <v>N</v>
          </cell>
        </row>
        <row r="4302">
          <cell r="D4302">
            <v>291</v>
          </cell>
          <cell r="F4302" t="str">
            <v>N</v>
          </cell>
        </row>
        <row r="4303">
          <cell r="D4303">
            <v>291</v>
          </cell>
          <cell r="F4303" t="str">
            <v>N</v>
          </cell>
        </row>
        <row r="4304">
          <cell r="D4304">
            <v>290.68</v>
          </cell>
          <cell r="F4304" t="str">
            <v>N</v>
          </cell>
        </row>
        <row r="4305">
          <cell r="D4305">
            <v>290</v>
          </cell>
          <cell r="F4305" t="str">
            <v>N</v>
          </cell>
        </row>
        <row r="4306">
          <cell r="D4306">
            <v>290</v>
          </cell>
          <cell r="F4306" t="str">
            <v>N</v>
          </cell>
        </row>
        <row r="4307">
          <cell r="D4307">
            <v>289</v>
          </cell>
          <cell r="F4307" t="str">
            <v>N</v>
          </cell>
        </row>
        <row r="4308">
          <cell r="D4308">
            <v>285.8</v>
          </cell>
          <cell r="F4308" t="str">
            <v>N</v>
          </cell>
        </row>
        <row r="4309">
          <cell r="D4309">
            <v>285</v>
          </cell>
          <cell r="F4309" t="str">
            <v>N</v>
          </cell>
        </row>
        <row r="4310">
          <cell r="D4310">
            <v>285</v>
          </cell>
          <cell r="F4310" t="str">
            <v>N</v>
          </cell>
        </row>
        <row r="4311">
          <cell r="D4311">
            <v>284.92</v>
          </cell>
          <cell r="F4311" t="str">
            <v>N</v>
          </cell>
        </row>
        <row r="4312">
          <cell r="D4312">
            <v>283</v>
          </cell>
          <cell r="F4312" t="str">
            <v>N</v>
          </cell>
        </row>
        <row r="4313">
          <cell r="D4313">
            <v>280</v>
          </cell>
          <cell r="F4313" t="str">
            <v>N</v>
          </cell>
        </row>
        <row r="4314">
          <cell r="D4314">
            <v>280</v>
          </cell>
          <cell r="F4314" t="str">
            <v>N</v>
          </cell>
        </row>
        <row r="4315">
          <cell r="D4315">
            <v>280</v>
          </cell>
          <cell r="F4315" t="str">
            <v>N</v>
          </cell>
        </row>
        <row r="4316">
          <cell r="D4316">
            <v>278</v>
          </cell>
          <cell r="F4316" t="str">
            <v>N</v>
          </cell>
        </row>
        <row r="4317">
          <cell r="D4317">
            <v>277</v>
          </cell>
          <cell r="F4317" t="str">
            <v>N</v>
          </cell>
        </row>
        <row r="4318">
          <cell r="D4318">
            <v>277</v>
          </cell>
          <cell r="F4318" t="str">
            <v>N</v>
          </cell>
        </row>
        <row r="4319">
          <cell r="D4319">
            <v>276</v>
          </cell>
          <cell r="F4319" t="str">
            <v>N</v>
          </cell>
        </row>
        <row r="4320">
          <cell r="D4320">
            <v>276</v>
          </cell>
          <cell r="F4320" t="str">
            <v>N</v>
          </cell>
        </row>
        <row r="4321">
          <cell r="D4321">
            <v>275</v>
          </cell>
          <cell r="F4321" t="str">
            <v>N</v>
          </cell>
        </row>
        <row r="4322">
          <cell r="D4322">
            <v>275</v>
          </cell>
          <cell r="F4322" t="str">
            <v>N</v>
          </cell>
        </row>
        <row r="4323">
          <cell r="D4323">
            <v>275</v>
          </cell>
          <cell r="F4323" t="str">
            <v>N</v>
          </cell>
        </row>
        <row r="4324">
          <cell r="D4324">
            <v>274.35000000000002</v>
          </cell>
          <cell r="F4324" t="str">
            <v>N</v>
          </cell>
        </row>
        <row r="4325">
          <cell r="D4325">
            <v>271</v>
          </cell>
          <cell r="F4325" t="str">
            <v>N</v>
          </cell>
        </row>
        <row r="4326">
          <cell r="D4326">
            <v>271</v>
          </cell>
          <cell r="F4326" t="str">
            <v>N</v>
          </cell>
        </row>
        <row r="4327">
          <cell r="D4327">
            <v>269</v>
          </cell>
          <cell r="F4327" t="str">
            <v>N</v>
          </cell>
        </row>
        <row r="4328">
          <cell r="D4328">
            <v>269</v>
          </cell>
          <cell r="F4328" t="str">
            <v>N</v>
          </cell>
        </row>
        <row r="4329">
          <cell r="D4329">
            <v>267</v>
          </cell>
          <cell r="F4329" t="str">
            <v>N</v>
          </cell>
        </row>
        <row r="4330">
          <cell r="D4330">
            <v>267</v>
          </cell>
          <cell r="F4330" t="str">
            <v>N</v>
          </cell>
        </row>
        <row r="4331">
          <cell r="D4331">
            <v>265.81</v>
          </cell>
          <cell r="F4331" t="str">
            <v>N</v>
          </cell>
        </row>
        <row r="4332">
          <cell r="D4332">
            <v>264.5</v>
          </cell>
          <cell r="F4332" t="str">
            <v>N</v>
          </cell>
        </row>
        <row r="4333">
          <cell r="D4333">
            <v>263</v>
          </cell>
          <cell r="F4333" t="str">
            <v>N</v>
          </cell>
        </row>
        <row r="4334">
          <cell r="D4334">
            <v>263</v>
          </cell>
          <cell r="F4334" t="str">
            <v>N</v>
          </cell>
        </row>
        <row r="4335">
          <cell r="D4335">
            <v>263</v>
          </cell>
          <cell r="F4335" t="str">
            <v>N</v>
          </cell>
        </row>
        <row r="4336">
          <cell r="D4336">
            <v>261.2</v>
          </cell>
          <cell r="F4336" t="str">
            <v>N</v>
          </cell>
        </row>
        <row r="4337">
          <cell r="D4337">
            <v>261</v>
          </cell>
          <cell r="F4337" t="str">
            <v>N</v>
          </cell>
        </row>
        <row r="4338">
          <cell r="D4338">
            <v>260</v>
          </cell>
          <cell r="F4338" t="str">
            <v>N</v>
          </cell>
        </row>
        <row r="4339">
          <cell r="D4339">
            <v>260</v>
          </cell>
          <cell r="F4339" t="str">
            <v>N</v>
          </cell>
        </row>
        <row r="4340">
          <cell r="D4340">
            <v>260</v>
          </cell>
          <cell r="F4340" t="str">
            <v>N</v>
          </cell>
        </row>
        <row r="4341">
          <cell r="D4341">
            <v>260</v>
          </cell>
          <cell r="F4341" t="str">
            <v>N</v>
          </cell>
        </row>
        <row r="4342">
          <cell r="D4342">
            <v>260</v>
          </cell>
          <cell r="F4342" t="str">
            <v>N</v>
          </cell>
        </row>
        <row r="4343">
          <cell r="D4343">
            <v>260</v>
          </cell>
          <cell r="F4343" t="str">
            <v>N</v>
          </cell>
        </row>
        <row r="4344">
          <cell r="D4344">
            <v>260</v>
          </cell>
          <cell r="F4344" t="str">
            <v>N</v>
          </cell>
        </row>
        <row r="4345">
          <cell r="D4345">
            <v>260</v>
          </cell>
          <cell r="F4345" t="str">
            <v>N</v>
          </cell>
        </row>
        <row r="4346">
          <cell r="D4346">
            <v>259</v>
          </cell>
          <cell r="F4346" t="str">
            <v>N</v>
          </cell>
        </row>
        <row r="4347">
          <cell r="D4347">
            <v>259</v>
          </cell>
          <cell r="F4347" t="str">
            <v>N</v>
          </cell>
        </row>
        <row r="4348">
          <cell r="D4348">
            <v>258.25</v>
          </cell>
          <cell r="F4348" t="str">
            <v>N</v>
          </cell>
        </row>
        <row r="4349">
          <cell r="D4349">
            <v>258</v>
          </cell>
          <cell r="F4349" t="str">
            <v>N</v>
          </cell>
        </row>
        <row r="4350">
          <cell r="D4350">
            <v>257.64</v>
          </cell>
          <cell r="F4350" t="str">
            <v>N</v>
          </cell>
        </row>
        <row r="4351">
          <cell r="D4351">
            <v>257</v>
          </cell>
          <cell r="F4351" t="str">
            <v>N</v>
          </cell>
        </row>
        <row r="4352">
          <cell r="D4352">
            <v>256</v>
          </cell>
          <cell r="F4352" t="str">
            <v>N</v>
          </cell>
        </row>
        <row r="4353">
          <cell r="D4353">
            <v>255</v>
          </cell>
          <cell r="F4353" t="str">
            <v>N</v>
          </cell>
        </row>
        <row r="4354">
          <cell r="D4354">
            <v>255</v>
          </cell>
          <cell r="F4354" t="str">
            <v>N</v>
          </cell>
        </row>
        <row r="4355">
          <cell r="D4355">
            <v>255</v>
          </cell>
          <cell r="F4355" t="str">
            <v>N</v>
          </cell>
        </row>
        <row r="4356">
          <cell r="D4356">
            <v>255</v>
          </cell>
          <cell r="F4356" t="str">
            <v>N</v>
          </cell>
        </row>
        <row r="4357">
          <cell r="D4357">
            <v>255</v>
          </cell>
          <cell r="F4357" t="str">
            <v>N</v>
          </cell>
        </row>
        <row r="4358">
          <cell r="D4358">
            <v>253</v>
          </cell>
          <cell r="F4358" t="str">
            <v>N</v>
          </cell>
        </row>
        <row r="4359">
          <cell r="D4359">
            <v>252</v>
          </cell>
          <cell r="F4359" t="str">
            <v>N</v>
          </cell>
        </row>
        <row r="4360">
          <cell r="D4360">
            <v>252</v>
          </cell>
          <cell r="F4360" t="str">
            <v>N</v>
          </cell>
        </row>
        <row r="4361">
          <cell r="D4361">
            <v>252</v>
          </cell>
          <cell r="F4361" t="str">
            <v>N</v>
          </cell>
        </row>
        <row r="4362">
          <cell r="D4362">
            <v>251</v>
          </cell>
          <cell r="F4362" t="str">
            <v>N</v>
          </cell>
        </row>
        <row r="4363">
          <cell r="D4363">
            <v>250</v>
          </cell>
          <cell r="F4363" t="str">
            <v>N</v>
          </cell>
        </row>
        <row r="4364">
          <cell r="D4364">
            <v>250</v>
          </cell>
          <cell r="F4364" t="str">
            <v>N</v>
          </cell>
        </row>
        <row r="4365">
          <cell r="D4365">
            <v>249</v>
          </cell>
          <cell r="F4365" t="str">
            <v>N</v>
          </cell>
        </row>
        <row r="4366">
          <cell r="D4366">
            <v>248</v>
          </cell>
          <cell r="F4366" t="str">
            <v>N</v>
          </cell>
        </row>
        <row r="4367">
          <cell r="D4367">
            <v>248</v>
          </cell>
          <cell r="F4367" t="str">
            <v>N</v>
          </cell>
        </row>
        <row r="4368">
          <cell r="D4368">
            <v>247</v>
          </cell>
          <cell r="F4368" t="str">
            <v>N</v>
          </cell>
        </row>
        <row r="4369">
          <cell r="D4369">
            <v>246.63</v>
          </cell>
          <cell r="F4369" t="str">
            <v>N</v>
          </cell>
        </row>
        <row r="4370">
          <cell r="D4370">
            <v>246</v>
          </cell>
          <cell r="F4370" t="str">
            <v>N</v>
          </cell>
        </row>
        <row r="4371">
          <cell r="D4371">
            <v>246</v>
          </cell>
          <cell r="F4371" t="str">
            <v>N</v>
          </cell>
        </row>
        <row r="4372">
          <cell r="D4372">
            <v>245</v>
          </cell>
          <cell r="F4372" t="str">
            <v>N</v>
          </cell>
        </row>
        <row r="4373">
          <cell r="D4373">
            <v>245</v>
          </cell>
          <cell r="F4373" t="str">
            <v>N</v>
          </cell>
        </row>
        <row r="4374">
          <cell r="D4374">
            <v>245</v>
          </cell>
          <cell r="F4374" t="str">
            <v>N</v>
          </cell>
        </row>
        <row r="4375">
          <cell r="D4375">
            <v>245</v>
          </cell>
          <cell r="F4375" t="str">
            <v>N</v>
          </cell>
        </row>
        <row r="4376">
          <cell r="D4376">
            <v>244</v>
          </cell>
          <cell r="F4376" t="str">
            <v>N</v>
          </cell>
        </row>
        <row r="4377">
          <cell r="D4377">
            <v>243</v>
          </cell>
          <cell r="F4377" t="str">
            <v>N</v>
          </cell>
        </row>
        <row r="4378">
          <cell r="D4378">
            <v>242</v>
          </cell>
          <cell r="F4378" t="str">
            <v>N</v>
          </cell>
        </row>
        <row r="4379">
          <cell r="D4379">
            <v>242</v>
          </cell>
          <cell r="F4379" t="str">
            <v>N</v>
          </cell>
        </row>
        <row r="4380">
          <cell r="D4380">
            <v>241</v>
          </cell>
          <cell r="F4380" t="str">
            <v>N</v>
          </cell>
        </row>
        <row r="4381">
          <cell r="D4381">
            <v>241</v>
          </cell>
          <cell r="F4381" t="str">
            <v>N</v>
          </cell>
        </row>
        <row r="4382">
          <cell r="D4382">
            <v>240.35</v>
          </cell>
          <cell r="F4382" t="str">
            <v>N</v>
          </cell>
        </row>
        <row r="4383">
          <cell r="D4383">
            <v>240</v>
          </cell>
          <cell r="F4383" t="str">
            <v>N</v>
          </cell>
        </row>
        <row r="4384">
          <cell r="D4384">
            <v>240</v>
          </cell>
          <cell r="F4384" t="str">
            <v>N</v>
          </cell>
        </row>
        <row r="4385">
          <cell r="D4385">
            <v>239.8</v>
          </cell>
          <cell r="F4385" t="str">
            <v>N</v>
          </cell>
        </row>
        <row r="4386">
          <cell r="D4386">
            <v>239</v>
          </cell>
          <cell r="F4386" t="str">
            <v>N</v>
          </cell>
        </row>
        <row r="4387">
          <cell r="D4387">
            <v>238</v>
          </cell>
          <cell r="F4387" t="str">
            <v>N</v>
          </cell>
        </row>
        <row r="4388">
          <cell r="D4388">
            <v>236.98</v>
          </cell>
          <cell r="F4388" t="str">
            <v>N</v>
          </cell>
        </row>
        <row r="4389">
          <cell r="D4389">
            <v>236</v>
          </cell>
          <cell r="F4389" t="str">
            <v>N</v>
          </cell>
        </row>
        <row r="4390">
          <cell r="D4390">
            <v>236</v>
          </cell>
          <cell r="F4390" t="str">
            <v>N</v>
          </cell>
        </row>
        <row r="4391">
          <cell r="D4391">
            <v>235</v>
          </cell>
          <cell r="F4391" t="str">
            <v>N</v>
          </cell>
        </row>
        <row r="4392">
          <cell r="D4392">
            <v>235</v>
          </cell>
          <cell r="F4392" t="str">
            <v>N</v>
          </cell>
        </row>
        <row r="4393">
          <cell r="D4393">
            <v>232</v>
          </cell>
          <cell r="F4393" t="str">
            <v>N</v>
          </cell>
        </row>
        <row r="4394">
          <cell r="D4394">
            <v>232</v>
          </cell>
          <cell r="F4394" t="str">
            <v>N</v>
          </cell>
        </row>
        <row r="4395">
          <cell r="D4395">
            <v>230</v>
          </cell>
          <cell r="F4395" t="str">
            <v>N</v>
          </cell>
        </row>
        <row r="4396">
          <cell r="D4396">
            <v>230</v>
          </cell>
          <cell r="F4396" t="str">
            <v>N</v>
          </cell>
        </row>
        <row r="4397">
          <cell r="D4397">
            <v>230</v>
          </cell>
          <cell r="F4397" t="str">
            <v>N</v>
          </cell>
        </row>
        <row r="4398">
          <cell r="D4398">
            <v>230</v>
          </cell>
          <cell r="F4398" t="str">
            <v>N</v>
          </cell>
        </row>
        <row r="4399">
          <cell r="D4399">
            <v>227</v>
          </cell>
          <cell r="F4399" t="str">
            <v>N</v>
          </cell>
        </row>
        <row r="4400">
          <cell r="D4400">
            <v>227</v>
          </cell>
          <cell r="F4400" t="str">
            <v>N</v>
          </cell>
        </row>
        <row r="4401">
          <cell r="D4401">
            <v>225</v>
          </cell>
          <cell r="F4401" t="str">
            <v>N</v>
          </cell>
        </row>
        <row r="4402">
          <cell r="D4402">
            <v>225</v>
          </cell>
          <cell r="F4402" t="str">
            <v>N</v>
          </cell>
        </row>
        <row r="4403">
          <cell r="D4403">
            <v>225</v>
          </cell>
          <cell r="F4403" t="str">
            <v>N</v>
          </cell>
        </row>
        <row r="4404">
          <cell r="D4404">
            <v>225</v>
          </cell>
          <cell r="F4404" t="str">
            <v>N</v>
          </cell>
        </row>
        <row r="4405">
          <cell r="D4405">
            <v>225</v>
          </cell>
          <cell r="F4405" t="str">
            <v>N</v>
          </cell>
        </row>
        <row r="4406">
          <cell r="D4406">
            <v>225</v>
          </cell>
          <cell r="F4406" t="str">
            <v>N</v>
          </cell>
        </row>
        <row r="4407">
          <cell r="D4407">
            <v>225</v>
          </cell>
          <cell r="F4407" t="str">
            <v>N</v>
          </cell>
        </row>
        <row r="4408">
          <cell r="D4408">
            <v>224</v>
          </cell>
          <cell r="F4408" t="str">
            <v>N</v>
          </cell>
        </row>
        <row r="4409">
          <cell r="D4409">
            <v>223</v>
          </cell>
          <cell r="F4409" t="str">
            <v>N</v>
          </cell>
        </row>
        <row r="4410">
          <cell r="D4410">
            <v>223</v>
          </cell>
          <cell r="F4410" t="str">
            <v>N</v>
          </cell>
        </row>
        <row r="4411">
          <cell r="D4411">
            <v>222</v>
          </cell>
          <cell r="F4411" t="str">
            <v>N</v>
          </cell>
        </row>
        <row r="4412">
          <cell r="D4412">
            <v>222</v>
          </cell>
          <cell r="F4412" t="str">
            <v>N</v>
          </cell>
        </row>
        <row r="4413">
          <cell r="D4413">
            <v>222</v>
          </cell>
          <cell r="F4413" t="str">
            <v>N</v>
          </cell>
        </row>
        <row r="4414">
          <cell r="D4414">
            <v>222</v>
          </cell>
          <cell r="F4414" t="str">
            <v>N</v>
          </cell>
        </row>
        <row r="4415">
          <cell r="D4415">
            <v>221</v>
          </cell>
          <cell r="F4415" t="str">
            <v>N</v>
          </cell>
        </row>
        <row r="4416">
          <cell r="D4416">
            <v>221</v>
          </cell>
          <cell r="F4416" t="str">
            <v>N</v>
          </cell>
        </row>
        <row r="4417">
          <cell r="D4417">
            <v>221</v>
          </cell>
          <cell r="F4417" t="str">
            <v>N</v>
          </cell>
        </row>
        <row r="4418">
          <cell r="D4418">
            <v>220</v>
          </cell>
          <cell r="F4418" t="str">
            <v>N</v>
          </cell>
        </row>
        <row r="4419">
          <cell r="D4419">
            <v>220</v>
          </cell>
          <cell r="F4419" t="str">
            <v>N</v>
          </cell>
        </row>
        <row r="4420">
          <cell r="D4420">
            <v>220</v>
          </cell>
          <cell r="F4420" t="str">
            <v>N</v>
          </cell>
        </row>
        <row r="4421">
          <cell r="D4421">
            <v>220</v>
          </cell>
          <cell r="F4421" t="str">
            <v>N</v>
          </cell>
        </row>
        <row r="4422">
          <cell r="D4422">
            <v>219</v>
          </cell>
          <cell r="F4422" t="str">
            <v>N</v>
          </cell>
        </row>
        <row r="4423">
          <cell r="D4423">
            <v>219</v>
          </cell>
          <cell r="F4423" t="str">
            <v>N</v>
          </cell>
        </row>
        <row r="4424">
          <cell r="D4424">
            <v>219</v>
          </cell>
          <cell r="F4424" t="str">
            <v>N</v>
          </cell>
        </row>
        <row r="4425">
          <cell r="D4425">
            <v>219</v>
          </cell>
          <cell r="F4425" t="str">
            <v>N</v>
          </cell>
        </row>
        <row r="4426">
          <cell r="D4426">
            <v>218</v>
          </cell>
          <cell r="F4426" t="str">
            <v>N</v>
          </cell>
        </row>
        <row r="4427">
          <cell r="D4427">
            <v>218</v>
          </cell>
          <cell r="F4427" t="str">
            <v>N</v>
          </cell>
        </row>
        <row r="4428">
          <cell r="D4428">
            <v>217</v>
          </cell>
          <cell r="F4428" t="str">
            <v>N</v>
          </cell>
        </row>
        <row r="4429">
          <cell r="D4429">
            <v>216</v>
          </cell>
          <cell r="F4429" t="str">
            <v>N</v>
          </cell>
        </row>
        <row r="4430">
          <cell r="D4430">
            <v>216</v>
          </cell>
          <cell r="F4430" t="str">
            <v>N</v>
          </cell>
        </row>
        <row r="4431">
          <cell r="D4431">
            <v>215</v>
          </cell>
          <cell r="F4431" t="str">
            <v>N</v>
          </cell>
        </row>
        <row r="4432">
          <cell r="D4432">
            <v>215</v>
          </cell>
          <cell r="F4432" t="str">
            <v>N</v>
          </cell>
        </row>
        <row r="4433">
          <cell r="D4433">
            <v>215</v>
          </cell>
          <cell r="F4433" t="str">
            <v>N</v>
          </cell>
        </row>
        <row r="4434">
          <cell r="D4434">
            <v>215</v>
          </cell>
          <cell r="F4434" t="str">
            <v>N</v>
          </cell>
        </row>
        <row r="4435">
          <cell r="D4435">
            <v>213</v>
          </cell>
          <cell r="F4435" t="str">
            <v>N</v>
          </cell>
        </row>
        <row r="4436">
          <cell r="D4436">
            <v>213</v>
          </cell>
          <cell r="F4436" t="str">
            <v>N</v>
          </cell>
        </row>
        <row r="4437">
          <cell r="D4437">
            <v>212.3</v>
          </cell>
          <cell r="F4437" t="str">
            <v>N</v>
          </cell>
        </row>
        <row r="4438">
          <cell r="D4438">
            <v>212</v>
          </cell>
          <cell r="F4438" t="str">
            <v>N</v>
          </cell>
        </row>
        <row r="4439">
          <cell r="D4439">
            <v>212</v>
          </cell>
          <cell r="F4439" t="str">
            <v>N</v>
          </cell>
        </row>
        <row r="4440">
          <cell r="D4440">
            <v>211</v>
          </cell>
          <cell r="F4440" t="str">
            <v>N</v>
          </cell>
        </row>
        <row r="4441">
          <cell r="D4441">
            <v>211</v>
          </cell>
          <cell r="F4441" t="str">
            <v>N</v>
          </cell>
        </row>
        <row r="4442">
          <cell r="D4442">
            <v>211</v>
          </cell>
          <cell r="F4442" t="str">
            <v>N</v>
          </cell>
        </row>
        <row r="4443">
          <cell r="D4443">
            <v>210</v>
          </cell>
          <cell r="F4443" t="str">
            <v>N</v>
          </cell>
        </row>
        <row r="4444">
          <cell r="D4444">
            <v>210</v>
          </cell>
          <cell r="F4444" t="str">
            <v>N</v>
          </cell>
        </row>
        <row r="4445">
          <cell r="D4445">
            <v>209</v>
          </cell>
          <cell r="F4445" t="str">
            <v>N</v>
          </cell>
        </row>
        <row r="4446">
          <cell r="D4446">
            <v>208</v>
          </cell>
          <cell r="F4446" t="str">
            <v>N</v>
          </cell>
        </row>
        <row r="4447">
          <cell r="D4447">
            <v>207</v>
          </cell>
          <cell r="F4447" t="str">
            <v>N</v>
          </cell>
        </row>
        <row r="4448">
          <cell r="D4448">
            <v>205.84</v>
          </cell>
          <cell r="F4448" t="str">
            <v>N</v>
          </cell>
        </row>
        <row r="4449">
          <cell r="D4449">
            <v>205</v>
          </cell>
          <cell r="F4449" t="str">
            <v>N</v>
          </cell>
        </row>
        <row r="4450">
          <cell r="D4450">
            <v>205</v>
          </cell>
          <cell r="F4450" t="str">
            <v>N</v>
          </cell>
        </row>
        <row r="4451">
          <cell r="D4451">
            <v>205</v>
          </cell>
          <cell r="F4451" t="str">
            <v>N</v>
          </cell>
        </row>
        <row r="4452">
          <cell r="D4452">
            <v>204</v>
          </cell>
          <cell r="F4452" t="str">
            <v>N</v>
          </cell>
        </row>
        <row r="4453">
          <cell r="D4453">
            <v>203</v>
          </cell>
          <cell r="F4453" t="str">
            <v>N</v>
          </cell>
        </row>
        <row r="4454">
          <cell r="D4454">
            <v>202.25</v>
          </cell>
          <cell r="F4454" t="str">
            <v>N</v>
          </cell>
        </row>
        <row r="4455">
          <cell r="D4455">
            <v>201</v>
          </cell>
          <cell r="F4455" t="str">
            <v>N</v>
          </cell>
        </row>
        <row r="4456">
          <cell r="D4456">
            <v>200</v>
          </cell>
          <cell r="F4456" t="str">
            <v>N</v>
          </cell>
        </row>
        <row r="4457">
          <cell r="D4457">
            <v>200</v>
          </cell>
          <cell r="F4457" t="str">
            <v>N</v>
          </cell>
        </row>
        <row r="4458">
          <cell r="D4458">
            <v>200</v>
          </cell>
          <cell r="F4458" t="str">
            <v>N</v>
          </cell>
        </row>
        <row r="4459">
          <cell r="D4459">
            <v>200</v>
          </cell>
          <cell r="F4459" t="str">
            <v>N</v>
          </cell>
        </row>
        <row r="4460">
          <cell r="D4460">
            <v>200</v>
          </cell>
          <cell r="F4460" t="str">
            <v>N</v>
          </cell>
        </row>
        <row r="4461">
          <cell r="D4461">
            <v>200</v>
          </cell>
          <cell r="F4461" t="str">
            <v>N</v>
          </cell>
        </row>
        <row r="4462">
          <cell r="D4462">
            <v>200</v>
          </cell>
          <cell r="F4462" t="str">
            <v>N</v>
          </cell>
        </row>
        <row r="4463">
          <cell r="D4463">
            <v>200</v>
          </cell>
          <cell r="F4463" t="str">
            <v>N</v>
          </cell>
        </row>
        <row r="4464">
          <cell r="D4464">
            <v>200</v>
          </cell>
          <cell r="F4464" t="str">
            <v>N</v>
          </cell>
        </row>
        <row r="4465">
          <cell r="D4465">
            <v>199</v>
          </cell>
          <cell r="F4465" t="str">
            <v>N</v>
          </cell>
        </row>
        <row r="4466">
          <cell r="D4466">
            <v>198</v>
          </cell>
          <cell r="F4466" t="str">
            <v>N</v>
          </cell>
        </row>
        <row r="4467">
          <cell r="D4467">
            <v>198</v>
          </cell>
          <cell r="F4467" t="str">
            <v>N</v>
          </cell>
        </row>
        <row r="4468">
          <cell r="D4468">
            <v>197</v>
          </cell>
          <cell r="F4468" t="str">
            <v>N</v>
          </cell>
        </row>
        <row r="4469">
          <cell r="D4469">
            <v>196</v>
          </cell>
          <cell r="F4469" t="str">
            <v>N</v>
          </cell>
        </row>
        <row r="4470">
          <cell r="D4470">
            <v>195</v>
          </cell>
          <cell r="F4470" t="str">
            <v>N</v>
          </cell>
        </row>
        <row r="4471">
          <cell r="D4471">
            <v>195</v>
          </cell>
          <cell r="F4471" t="str">
            <v>N</v>
          </cell>
        </row>
        <row r="4472">
          <cell r="D4472">
            <v>195</v>
          </cell>
          <cell r="F4472" t="str">
            <v>N</v>
          </cell>
        </row>
        <row r="4473">
          <cell r="D4473">
            <v>195</v>
          </cell>
          <cell r="F4473" t="str">
            <v>N</v>
          </cell>
        </row>
        <row r="4474">
          <cell r="D4474">
            <v>195</v>
          </cell>
          <cell r="F4474" t="str">
            <v>N</v>
          </cell>
        </row>
        <row r="4475">
          <cell r="D4475">
            <v>194</v>
          </cell>
          <cell r="F4475" t="str">
            <v>N</v>
          </cell>
        </row>
        <row r="4476">
          <cell r="D4476">
            <v>194</v>
          </cell>
          <cell r="F4476" t="str">
            <v>N</v>
          </cell>
        </row>
        <row r="4477">
          <cell r="D4477">
            <v>193</v>
          </cell>
          <cell r="F4477" t="str">
            <v>N</v>
          </cell>
        </row>
        <row r="4478">
          <cell r="D4478">
            <v>193</v>
          </cell>
          <cell r="F4478" t="str">
            <v>N</v>
          </cell>
        </row>
        <row r="4479">
          <cell r="D4479">
            <v>192</v>
          </cell>
          <cell r="F4479" t="str">
            <v>N</v>
          </cell>
        </row>
        <row r="4480">
          <cell r="D4480">
            <v>192</v>
          </cell>
          <cell r="F4480" t="str">
            <v>N</v>
          </cell>
        </row>
        <row r="4481">
          <cell r="D4481">
            <v>192</v>
          </cell>
          <cell r="F4481" t="str">
            <v>N</v>
          </cell>
        </row>
        <row r="4482">
          <cell r="D4482">
            <v>192</v>
          </cell>
          <cell r="F4482" t="str">
            <v>N</v>
          </cell>
        </row>
        <row r="4483">
          <cell r="D4483">
            <v>191.02</v>
          </cell>
          <cell r="F4483" t="str">
            <v>N</v>
          </cell>
        </row>
        <row r="4484">
          <cell r="D4484">
            <v>191</v>
          </cell>
          <cell r="F4484" t="str">
            <v>N</v>
          </cell>
        </row>
        <row r="4485">
          <cell r="D4485">
            <v>191</v>
          </cell>
          <cell r="F4485" t="str">
            <v>N</v>
          </cell>
        </row>
        <row r="4486">
          <cell r="D4486">
            <v>190.56</v>
          </cell>
          <cell r="F4486" t="str">
            <v>N</v>
          </cell>
        </row>
        <row r="4487">
          <cell r="D4487">
            <v>190</v>
          </cell>
          <cell r="F4487" t="str">
            <v>N</v>
          </cell>
        </row>
        <row r="4488">
          <cell r="D4488">
            <v>190</v>
          </cell>
          <cell r="F4488" t="str">
            <v>N</v>
          </cell>
        </row>
        <row r="4489">
          <cell r="D4489">
            <v>190</v>
          </cell>
          <cell r="F4489" t="str">
            <v>N</v>
          </cell>
        </row>
        <row r="4490">
          <cell r="D4490">
            <v>190</v>
          </cell>
          <cell r="F4490" t="str">
            <v>N</v>
          </cell>
        </row>
        <row r="4491">
          <cell r="D4491">
            <v>190</v>
          </cell>
          <cell r="F4491" t="str">
            <v>N</v>
          </cell>
        </row>
        <row r="4492">
          <cell r="D4492">
            <v>189</v>
          </cell>
          <cell r="F4492" t="str">
            <v>N</v>
          </cell>
        </row>
        <row r="4493">
          <cell r="D4493">
            <v>188</v>
          </cell>
          <cell r="F4493" t="str">
            <v>N</v>
          </cell>
        </row>
        <row r="4494">
          <cell r="D4494">
            <v>188</v>
          </cell>
          <cell r="F4494" t="str">
            <v>N</v>
          </cell>
        </row>
        <row r="4495">
          <cell r="D4495">
            <v>187</v>
          </cell>
          <cell r="F4495" t="str">
            <v>N</v>
          </cell>
        </row>
        <row r="4496">
          <cell r="D4496">
            <v>186</v>
          </cell>
          <cell r="F4496" t="str">
            <v>N</v>
          </cell>
        </row>
        <row r="4497">
          <cell r="D4497">
            <v>186</v>
          </cell>
          <cell r="F4497" t="str">
            <v>N</v>
          </cell>
        </row>
        <row r="4498">
          <cell r="D4498">
            <v>186</v>
          </cell>
          <cell r="F4498" t="str">
            <v>N</v>
          </cell>
        </row>
        <row r="4499">
          <cell r="D4499">
            <v>185</v>
          </cell>
          <cell r="F4499" t="str">
            <v>N</v>
          </cell>
        </row>
        <row r="4500">
          <cell r="D4500">
            <v>185</v>
          </cell>
          <cell r="F4500" t="str">
            <v>N</v>
          </cell>
        </row>
        <row r="4501">
          <cell r="D4501">
            <v>185</v>
          </cell>
          <cell r="F4501" t="str">
            <v>N</v>
          </cell>
        </row>
        <row r="4502">
          <cell r="D4502">
            <v>184</v>
          </cell>
          <cell r="F4502" t="str">
            <v>N</v>
          </cell>
        </row>
        <row r="4503">
          <cell r="D4503">
            <v>184</v>
          </cell>
          <cell r="F4503" t="str">
            <v>N</v>
          </cell>
        </row>
        <row r="4504">
          <cell r="D4504">
            <v>184</v>
          </cell>
          <cell r="F4504" t="str">
            <v>N</v>
          </cell>
        </row>
        <row r="4505">
          <cell r="D4505">
            <v>183.99</v>
          </cell>
          <cell r="F4505" t="str">
            <v>N</v>
          </cell>
        </row>
        <row r="4506">
          <cell r="D4506">
            <v>183</v>
          </cell>
          <cell r="F4506" t="str">
            <v>N</v>
          </cell>
        </row>
        <row r="4507">
          <cell r="D4507">
            <v>182</v>
          </cell>
          <cell r="F4507" t="str">
            <v>N</v>
          </cell>
        </row>
        <row r="4508">
          <cell r="D4508">
            <v>182</v>
          </cell>
          <cell r="F4508" t="str">
            <v>N</v>
          </cell>
        </row>
        <row r="4509">
          <cell r="D4509">
            <v>181</v>
          </cell>
          <cell r="F4509" t="str">
            <v>N</v>
          </cell>
        </row>
        <row r="4510">
          <cell r="D4510">
            <v>180.57</v>
          </cell>
          <cell r="F4510" t="str">
            <v>N</v>
          </cell>
        </row>
        <row r="4511">
          <cell r="D4511">
            <v>180</v>
          </cell>
          <cell r="F4511" t="str">
            <v>N</v>
          </cell>
        </row>
        <row r="4512">
          <cell r="D4512">
            <v>180</v>
          </cell>
          <cell r="F4512" t="str">
            <v>N</v>
          </cell>
        </row>
        <row r="4513">
          <cell r="D4513">
            <v>180</v>
          </cell>
          <cell r="F4513" t="str">
            <v>N</v>
          </cell>
        </row>
        <row r="4514">
          <cell r="D4514">
            <v>180</v>
          </cell>
          <cell r="F4514" t="str">
            <v>N</v>
          </cell>
        </row>
        <row r="4515">
          <cell r="D4515">
            <v>180</v>
          </cell>
          <cell r="F4515" t="str">
            <v>N</v>
          </cell>
        </row>
        <row r="4516">
          <cell r="D4516">
            <v>180</v>
          </cell>
          <cell r="F4516" t="str">
            <v>N</v>
          </cell>
        </row>
        <row r="4517">
          <cell r="D4517">
            <v>180</v>
          </cell>
          <cell r="F4517" t="str">
            <v>N</v>
          </cell>
        </row>
        <row r="4518">
          <cell r="D4518">
            <v>180</v>
          </cell>
          <cell r="F4518" t="str">
            <v>N</v>
          </cell>
        </row>
        <row r="4519">
          <cell r="D4519">
            <v>180</v>
          </cell>
          <cell r="F4519" t="str">
            <v>N</v>
          </cell>
        </row>
        <row r="4520">
          <cell r="D4520">
            <v>180</v>
          </cell>
          <cell r="F4520" t="str">
            <v>N</v>
          </cell>
        </row>
        <row r="4521">
          <cell r="D4521">
            <v>180</v>
          </cell>
          <cell r="F4521" t="str">
            <v>N</v>
          </cell>
        </row>
        <row r="4522">
          <cell r="D4522">
            <v>179</v>
          </cell>
          <cell r="F4522" t="str">
            <v>N</v>
          </cell>
        </row>
        <row r="4523">
          <cell r="D4523">
            <v>177</v>
          </cell>
          <cell r="F4523" t="str">
            <v>N</v>
          </cell>
        </row>
        <row r="4524">
          <cell r="D4524">
            <v>176</v>
          </cell>
          <cell r="F4524" t="str">
            <v>N</v>
          </cell>
        </row>
        <row r="4525">
          <cell r="D4525">
            <v>176</v>
          </cell>
          <cell r="F4525" t="str">
            <v>N</v>
          </cell>
        </row>
        <row r="4526">
          <cell r="D4526">
            <v>176</v>
          </cell>
          <cell r="F4526" t="str">
            <v>N</v>
          </cell>
        </row>
        <row r="4527">
          <cell r="D4527">
            <v>175.5</v>
          </cell>
          <cell r="F4527" t="str">
            <v>N</v>
          </cell>
        </row>
        <row r="4528">
          <cell r="D4528">
            <v>175.4</v>
          </cell>
          <cell r="F4528" t="str">
            <v>N</v>
          </cell>
        </row>
        <row r="4529">
          <cell r="D4529">
            <v>175</v>
          </cell>
          <cell r="F4529" t="str">
            <v>N</v>
          </cell>
        </row>
        <row r="4530">
          <cell r="D4530">
            <v>175</v>
          </cell>
          <cell r="F4530" t="str">
            <v>N</v>
          </cell>
        </row>
        <row r="4531">
          <cell r="D4531">
            <v>175</v>
          </cell>
          <cell r="F4531" t="str">
            <v>N</v>
          </cell>
        </row>
        <row r="4532">
          <cell r="D4532">
            <v>175</v>
          </cell>
          <cell r="F4532" t="str">
            <v>N</v>
          </cell>
        </row>
        <row r="4533">
          <cell r="D4533">
            <v>175</v>
          </cell>
          <cell r="F4533" t="str">
            <v>N</v>
          </cell>
        </row>
        <row r="4534">
          <cell r="D4534">
            <v>175</v>
          </cell>
          <cell r="F4534" t="str">
            <v>N</v>
          </cell>
        </row>
        <row r="4535">
          <cell r="D4535">
            <v>175</v>
          </cell>
          <cell r="F4535" t="str">
            <v>N</v>
          </cell>
        </row>
        <row r="4536">
          <cell r="D4536">
            <v>175</v>
          </cell>
          <cell r="F4536" t="str">
            <v>N</v>
          </cell>
        </row>
        <row r="4537">
          <cell r="D4537">
            <v>175</v>
          </cell>
          <cell r="F4537" t="str">
            <v>N</v>
          </cell>
        </row>
        <row r="4538">
          <cell r="D4538">
            <v>174</v>
          </cell>
          <cell r="F4538" t="str">
            <v>N</v>
          </cell>
        </row>
        <row r="4539">
          <cell r="D4539">
            <v>174</v>
          </cell>
          <cell r="F4539" t="str">
            <v>N</v>
          </cell>
        </row>
        <row r="4540">
          <cell r="D4540">
            <v>174</v>
          </cell>
          <cell r="F4540" t="str">
            <v>N</v>
          </cell>
        </row>
        <row r="4541">
          <cell r="D4541">
            <v>174</v>
          </cell>
          <cell r="F4541" t="str">
            <v>N</v>
          </cell>
        </row>
        <row r="4542">
          <cell r="D4542">
            <v>174</v>
          </cell>
          <cell r="F4542" t="str">
            <v>N</v>
          </cell>
        </row>
        <row r="4543">
          <cell r="D4543">
            <v>174</v>
          </cell>
          <cell r="F4543" t="str">
            <v>N</v>
          </cell>
        </row>
        <row r="4544">
          <cell r="D4544">
            <v>172.32</v>
          </cell>
          <cell r="F4544" t="str">
            <v>N</v>
          </cell>
        </row>
        <row r="4545">
          <cell r="D4545">
            <v>172</v>
          </cell>
          <cell r="F4545" t="str">
            <v>N</v>
          </cell>
        </row>
        <row r="4546">
          <cell r="D4546">
            <v>172</v>
          </cell>
          <cell r="F4546" t="str">
            <v>N</v>
          </cell>
        </row>
        <row r="4547">
          <cell r="D4547">
            <v>172</v>
          </cell>
          <cell r="F4547" t="str">
            <v>N</v>
          </cell>
        </row>
        <row r="4548">
          <cell r="D4548">
            <v>170</v>
          </cell>
          <cell r="F4548" t="str">
            <v>N</v>
          </cell>
        </row>
        <row r="4549">
          <cell r="D4549">
            <v>170</v>
          </cell>
          <cell r="F4549" t="str">
            <v>N</v>
          </cell>
        </row>
        <row r="4550">
          <cell r="D4550">
            <v>170</v>
          </cell>
          <cell r="F4550" t="str">
            <v>N</v>
          </cell>
        </row>
        <row r="4551">
          <cell r="D4551">
            <v>170</v>
          </cell>
          <cell r="F4551" t="str">
            <v>N</v>
          </cell>
        </row>
        <row r="4552">
          <cell r="D4552">
            <v>168</v>
          </cell>
          <cell r="F4552" t="str">
            <v>N</v>
          </cell>
        </row>
        <row r="4553">
          <cell r="D4553">
            <v>168</v>
          </cell>
          <cell r="F4553" t="str">
            <v>N</v>
          </cell>
        </row>
        <row r="4554">
          <cell r="D4554">
            <v>168</v>
          </cell>
          <cell r="F4554" t="str">
            <v>N</v>
          </cell>
        </row>
        <row r="4555">
          <cell r="D4555">
            <v>168</v>
          </cell>
          <cell r="F4555" t="str">
            <v>N</v>
          </cell>
        </row>
        <row r="4556">
          <cell r="D4556">
            <v>167</v>
          </cell>
          <cell r="F4556" t="str">
            <v>N</v>
          </cell>
        </row>
        <row r="4557">
          <cell r="D4557">
            <v>166</v>
          </cell>
          <cell r="F4557" t="str">
            <v>N</v>
          </cell>
        </row>
        <row r="4558">
          <cell r="D4558">
            <v>166</v>
          </cell>
          <cell r="F4558" t="str">
            <v>N</v>
          </cell>
        </row>
        <row r="4559">
          <cell r="D4559">
            <v>165</v>
          </cell>
          <cell r="F4559" t="str">
            <v>N</v>
          </cell>
        </row>
        <row r="4560">
          <cell r="D4560">
            <v>165</v>
          </cell>
          <cell r="F4560" t="str">
            <v>N</v>
          </cell>
        </row>
        <row r="4561">
          <cell r="D4561">
            <v>165</v>
          </cell>
          <cell r="F4561" t="str">
            <v>N</v>
          </cell>
        </row>
        <row r="4562">
          <cell r="D4562">
            <v>165</v>
          </cell>
          <cell r="F4562" t="str">
            <v>N</v>
          </cell>
        </row>
        <row r="4563">
          <cell r="D4563">
            <v>165</v>
          </cell>
          <cell r="F4563" t="str">
            <v>N</v>
          </cell>
        </row>
        <row r="4564">
          <cell r="D4564">
            <v>165</v>
          </cell>
          <cell r="F4564" t="str">
            <v>N</v>
          </cell>
        </row>
        <row r="4565">
          <cell r="D4565">
            <v>163</v>
          </cell>
          <cell r="F4565" t="str">
            <v>N</v>
          </cell>
        </row>
        <row r="4566">
          <cell r="D4566">
            <v>163</v>
          </cell>
          <cell r="F4566" t="str">
            <v>N</v>
          </cell>
        </row>
        <row r="4567">
          <cell r="D4567">
            <v>162</v>
          </cell>
          <cell r="F4567" t="str">
            <v>N</v>
          </cell>
        </row>
        <row r="4568">
          <cell r="D4568">
            <v>162</v>
          </cell>
          <cell r="F4568" t="str">
            <v>N</v>
          </cell>
        </row>
        <row r="4569">
          <cell r="D4569">
            <v>162</v>
          </cell>
          <cell r="F4569" t="str">
            <v>N</v>
          </cell>
        </row>
        <row r="4570">
          <cell r="D4570">
            <v>162</v>
          </cell>
          <cell r="F4570" t="str">
            <v>N</v>
          </cell>
        </row>
        <row r="4571">
          <cell r="D4571">
            <v>161.69999999999999</v>
          </cell>
          <cell r="F4571" t="str">
            <v>N</v>
          </cell>
        </row>
        <row r="4572">
          <cell r="D4572">
            <v>161</v>
          </cell>
          <cell r="F4572" t="str">
            <v>N</v>
          </cell>
        </row>
        <row r="4573">
          <cell r="D4573">
            <v>160.62</v>
          </cell>
          <cell r="F4573" t="str">
            <v>N</v>
          </cell>
        </row>
        <row r="4574">
          <cell r="D4574">
            <v>160</v>
          </cell>
          <cell r="F4574" t="str">
            <v>N</v>
          </cell>
        </row>
        <row r="4575">
          <cell r="D4575">
            <v>160</v>
          </cell>
          <cell r="F4575" t="str">
            <v>N</v>
          </cell>
        </row>
        <row r="4576">
          <cell r="D4576">
            <v>160</v>
          </cell>
          <cell r="F4576" t="str">
            <v>N</v>
          </cell>
        </row>
        <row r="4577">
          <cell r="D4577">
            <v>160</v>
          </cell>
          <cell r="F4577" t="str">
            <v>N</v>
          </cell>
        </row>
        <row r="4578">
          <cell r="D4578">
            <v>160</v>
          </cell>
          <cell r="F4578" t="str">
            <v>N</v>
          </cell>
        </row>
        <row r="4579">
          <cell r="D4579">
            <v>160</v>
          </cell>
          <cell r="F4579" t="str">
            <v>N</v>
          </cell>
        </row>
        <row r="4580">
          <cell r="D4580">
            <v>160</v>
          </cell>
          <cell r="F4580" t="str">
            <v>N</v>
          </cell>
        </row>
        <row r="4581">
          <cell r="D4581">
            <v>160</v>
          </cell>
          <cell r="F4581" t="str">
            <v>N</v>
          </cell>
        </row>
        <row r="4582">
          <cell r="D4582">
            <v>160</v>
          </cell>
          <cell r="F4582" t="str">
            <v>N</v>
          </cell>
        </row>
        <row r="4583">
          <cell r="D4583">
            <v>159.19999999999999</v>
          </cell>
          <cell r="F4583" t="str">
            <v>N</v>
          </cell>
        </row>
        <row r="4584">
          <cell r="D4584">
            <v>159.07</v>
          </cell>
          <cell r="F4584" t="str">
            <v>N</v>
          </cell>
        </row>
        <row r="4585">
          <cell r="D4585">
            <v>159</v>
          </cell>
          <cell r="F4585" t="str">
            <v>N</v>
          </cell>
        </row>
        <row r="4586">
          <cell r="D4586">
            <v>159</v>
          </cell>
          <cell r="F4586" t="str">
            <v>N</v>
          </cell>
        </row>
        <row r="4587">
          <cell r="D4587">
            <v>159</v>
          </cell>
          <cell r="F4587" t="str">
            <v>N</v>
          </cell>
        </row>
        <row r="4588">
          <cell r="D4588">
            <v>159</v>
          </cell>
          <cell r="F4588" t="str">
            <v>N</v>
          </cell>
        </row>
        <row r="4589">
          <cell r="D4589">
            <v>159</v>
          </cell>
          <cell r="F4589" t="str">
            <v>N</v>
          </cell>
        </row>
        <row r="4590">
          <cell r="D4590">
            <v>158</v>
          </cell>
          <cell r="F4590" t="str">
            <v>N</v>
          </cell>
        </row>
        <row r="4591">
          <cell r="D4591">
            <v>157</v>
          </cell>
          <cell r="F4591" t="str">
            <v>N</v>
          </cell>
        </row>
        <row r="4592">
          <cell r="D4592">
            <v>157</v>
          </cell>
          <cell r="F4592" t="str">
            <v>N</v>
          </cell>
        </row>
        <row r="4593">
          <cell r="D4593">
            <v>157</v>
          </cell>
          <cell r="F4593" t="str">
            <v>N</v>
          </cell>
        </row>
        <row r="4594">
          <cell r="D4594">
            <v>156.9</v>
          </cell>
          <cell r="F4594" t="str">
            <v>N</v>
          </cell>
        </row>
        <row r="4595">
          <cell r="D4595">
            <v>155</v>
          </cell>
          <cell r="F4595" t="str">
            <v>N</v>
          </cell>
        </row>
        <row r="4596">
          <cell r="D4596">
            <v>155</v>
          </cell>
          <cell r="F4596" t="str">
            <v>N</v>
          </cell>
        </row>
        <row r="4597">
          <cell r="D4597">
            <v>155</v>
          </cell>
          <cell r="F4597" t="str">
            <v>N</v>
          </cell>
        </row>
        <row r="4598">
          <cell r="D4598">
            <v>154</v>
          </cell>
          <cell r="F4598" t="str">
            <v>N</v>
          </cell>
        </row>
        <row r="4599">
          <cell r="D4599">
            <v>154</v>
          </cell>
          <cell r="F4599" t="str">
            <v>N</v>
          </cell>
        </row>
        <row r="4600">
          <cell r="D4600">
            <v>153</v>
          </cell>
          <cell r="F4600" t="str">
            <v>N</v>
          </cell>
        </row>
        <row r="4601">
          <cell r="D4601">
            <v>151</v>
          </cell>
          <cell r="F4601" t="str">
            <v>N</v>
          </cell>
        </row>
        <row r="4602">
          <cell r="D4602">
            <v>151</v>
          </cell>
          <cell r="F4602" t="str">
            <v>N</v>
          </cell>
        </row>
        <row r="4603">
          <cell r="D4603">
            <v>151</v>
          </cell>
          <cell r="F4603" t="str">
            <v>N</v>
          </cell>
        </row>
        <row r="4604">
          <cell r="D4604">
            <v>150.81</v>
          </cell>
          <cell r="F4604" t="str">
            <v>N</v>
          </cell>
        </row>
        <row r="4605">
          <cell r="D4605">
            <v>150</v>
          </cell>
          <cell r="F4605" t="str">
            <v>N</v>
          </cell>
        </row>
        <row r="4606">
          <cell r="D4606">
            <v>150</v>
          </cell>
          <cell r="F4606" t="str">
            <v>N</v>
          </cell>
        </row>
        <row r="4607">
          <cell r="D4607">
            <v>150</v>
          </cell>
          <cell r="F4607" t="str">
            <v>N</v>
          </cell>
        </row>
        <row r="4608">
          <cell r="D4608">
            <v>150</v>
          </cell>
          <cell r="F4608" t="str">
            <v>N</v>
          </cell>
        </row>
        <row r="4609">
          <cell r="D4609">
            <v>150</v>
          </cell>
          <cell r="F4609" t="str">
            <v>N</v>
          </cell>
        </row>
        <row r="4610">
          <cell r="D4610">
            <v>150</v>
          </cell>
          <cell r="F4610" t="str">
            <v>N</v>
          </cell>
        </row>
        <row r="4611">
          <cell r="D4611">
            <v>150</v>
          </cell>
          <cell r="F4611" t="str">
            <v>N</v>
          </cell>
        </row>
        <row r="4612">
          <cell r="D4612">
            <v>150</v>
          </cell>
          <cell r="F4612" t="str">
            <v>N</v>
          </cell>
        </row>
        <row r="4613">
          <cell r="D4613">
            <v>150</v>
          </cell>
          <cell r="F4613" t="str">
            <v>N</v>
          </cell>
        </row>
        <row r="4614">
          <cell r="D4614">
            <v>150</v>
          </cell>
          <cell r="F4614" t="str">
            <v>N</v>
          </cell>
        </row>
        <row r="4615">
          <cell r="D4615">
            <v>150</v>
          </cell>
          <cell r="F4615" t="str">
            <v>N</v>
          </cell>
        </row>
        <row r="4616">
          <cell r="D4616">
            <v>150</v>
          </cell>
          <cell r="F4616" t="str">
            <v>N</v>
          </cell>
        </row>
        <row r="4617">
          <cell r="D4617">
            <v>150</v>
          </cell>
          <cell r="F4617" t="str">
            <v>N</v>
          </cell>
        </row>
        <row r="4618">
          <cell r="D4618">
            <v>149.03</v>
          </cell>
          <cell r="F4618" t="str">
            <v>N</v>
          </cell>
        </row>
        <row r="4619">
          <cell r="D4619">
            <v>149</v>
          </cell>
          <cell r="F4619" t="str">
            <v>N</v>
          </cell>
        </row>
        <row r="4620">
          <cell r="D4620">
            <v>147</v>
          </cell>
          <cell r="F4620" t="str">
            <v>N</v>
          </cell>
        </row>
        <row r="4621">
          <cell r="D4621">
            <v>147</v>
          </cell>
          <cell r="F4621" t="str">
            <v>N</v>
          </cell>
        </row>
        <row r="4622">
          <cell r="D4622">
            <v>146</v>
          </cell>
          <cell r="F4622" t="str">
            <v>N</v>
          </cell>
        </row>
        <row r="4623">
          <cell r="D4623">
            <v>146</v>
          </cell>
          <cell r="F4623" t="str">
            <v>N</v>
          </cell>
        </row>
        <row r="4624">
          <cell r="D4624">
            <v>146</v>
          </cell>
          <cell r="F4624" t="str">
            <v>N</v>
          </cell>
        </row>
        <row r="4625">
          <cell r="D4625">
            <v>146</v>
          </cell>
          <cell r="F4625" t="str">
            <v>N</v>
          </cell>
        </row>
        <row r="4626">
          <cell r="D4626">
            <v>145</v>
          </cell>
          <cell r="F4626" t="str">
            <v>N</v>
          </cell>
        </row>
        <row r="4627">
          <cell r="D4627">
            <v>145</v>
          </cell>
          <cell r="F4627" t="str">
            <v>N</v>
          </cell>
        </row>
        <row r="4628">
          <cell r="D4628">
            <v>145</v>
          </cell>
          <cell r="F4628" t="str">
            <v>N</v>
          </cell>
        </row>
        <row r="4629">
          <cell r="D4629">
            <v>143.75</v>
          </cell>
          <cell r="F4629" t="str">
            <v>N</v>
          </cell>
        </row>
        <row r="4630">
          <cell r="D4630">
            <v>143</v>
          </cell>
          <cell r="F4630" t="str">
            <v>N</v>
          </cell>
        </row>
        <row r="4631">
          <cell r="D4631">
            <v>143</v>
          </cell>
          <cell r="F4631" t="str">
            <v>N</v>
          </cell>
        </row>
        <row r="4632">
          <cell r="D4632">
            <v>143</v>
          </cell>
          <cell r="F4632" t="str">
            <v>N</v>
          </cell>
        </row>
        <row r="4633">
          <cell r="D4633">
            <v>143</v>
          </cell>
          <cell r="F4633" t="str">
            <v>N</v>
          </cell>
        </row>
        <row r="4634">
          <cell r="D4634">
            <v>142</v>
          </cell>
          <cell r="F4634" t="str">
            <v>N</v>
          </cell>
        </row>
        <row r="4635">
          <cell r="D4635">
            <v>142</v>
          </cell>
          <cell r="F4635" t="str">
            <v>N</v>
          </cell>
        </row>
        <row r="4636">
          <cell r="D4636">
            <v>142</v>
          </cell>
          <cell r="F4636" t="str">
            <v>N</v>
          </cell>
        </row>
        <row r="4637">
          <cell r="D4637">
            <v>141</v>
          </cell>
          <cell r="F4637" t="str">
            <v>N</v>
          </cell>
        </row>
        <row r="4638">
          <cell r="D4638">
            <v>140</v>
          </cell>
          <cell r="F4638" t="str">
            <v>N</v>
          </cell>
        </row>
        <row r="4639">
          <cell r="D4639">
            <v>140</v>
          </cell>
          <cell r="F4639" t="str">
            <v>N</v>
          </cell>
        </row>
        <row r="4640">
          <cell r="D4640">
            <v>140</v>
          </cell>
          <cell r="F4640" t="str">
            <v>N</v>
          </cell>
        </row>
        <row r="4641">
          <cell r="D4641">
            <v>140</v>
          </cell>
          <cell r="F4641" t="str">
            <v>N</v>
          </cell>
        </row>
        <row r="4642">
          <cell r="D4642">
            <v>140</v>
          </cell>
          <cell r="F4642" t="str">
            <v>N</v>
          </cell>
        </row>
        <row r="4643">
          <cell r="D4643">
            <v>140</v>
          </cell>
          <cell r="F4643" t="str">
            <v>N</v>
          </cell>
        </row>
        <row r="4644">
          <cell r="D4644">
            <v>140</v>
          </cell>
          <cell r="F4644" t="str">
            <v>N</v>
          </cell>
        </row>
        <row r="4645">
          <cell r="D4645">
            <v>140</v>
          </cell>
          <cell r="F4645" t="str">
            <v>N</v>
          </cell>
        </row>
        <row r="4646">
          <cell r="D4646">
            <v>140</v>
          </cell>
          <cell r="F4646" t="str">
            <v>N</v>
          </cell>
        </row>
        <row r="4647">
          <cell r="D4647">
            <v>140</v>
          </cell>
          <cell r="F4647" t="str">
            <v>N</v>
          </cell>
        </row>
        <row r="4648">
          <cell r="D4648">
            <v>138</v>
          </cell>
          <cell r="F4648" t="str">
            <v>N</v>
          </cell>
        </row>
        <row r="4649">
          <cell r="D4649">
            <v>137</v>
          </cell>
          <cell r="F4649" t="str">
            <v>N</v>
          </cell>
        </row>
        <row r="4650">
          <cell r="D4650">
            <v>137</v>
          </cell>
          <cell r="F4650" t="str">
            <v>N</v>
          </cell>
        </row>
        <row r="4651">
          <cell r="D4651">
            <v>136</v>
          </cell>
          <cell r="F4651" t="str">
            <v>N</v>
          </cell>
        </row>
        <row r="4652">
          <cell r="D4652">
            <v>136</v>
          </cell>
          <cell r="F4652" t="str">
            <v>N</v>
          </cell>
        </row>
        <row r="4653">
          <cell r="D4653">
            <v>136</v>
          </cell>
          <cell r="F4653" t="str">
            <v>N</v>
          </cell>
        </row>
        <row r="4654">
          <cell r="D4654">
            <v>135.5</v>
          </cell>
          <cell r="F4654" t="str">
            <v>N</v>
          </cell>
        </row>
        <row r="4655">
          <cell r="D4655">
            <v>135</v>
          </cell>
          <cell r="F4655" t="str">
            <v>N</v>
          </cell>
        </row>
        <row r="4656">
          <cell r="D4656">
            <v>135</v>
          </cell>
          <cell r="F4656" t="str">
            <v>N</v>
          </cell>
        </row>
        <row r="4657">
          <cell r="D4657">
            <v>135</v>
          </cell>
          <cell r="F4657" t="str">
            <v>N</v>
          </cell>
        </row>
        <row r="4658">
          <cell r="D4658">
            <v>135</v>
          </cell>
          <cell r="F4658" t="str">
            <v>N</v>
          </cell>
        </row>
        <row r="4659">
          <cell r="D4659">
            <v>135</v>
          </cell>
          <cell r="F4659" t="str">
            <v>N</v>
          </cell>
        </row>
        <row r="4660">
          <cell r="D4660">
            <v>135</v>
          </cell>
          <cell r="F4660" t="str">
            <v>N</v>
          </cell>
        </row>
        <row r="4661">
          <cell r="D4661">
            <v>134</v>
          </cell>
          <cell r="F4661" t="str">
            <v>N</v>
          </cell>
        </row>
        <row r="4662">
          <cell r="D4662">
            <v>133</v>
          </cell>
          <cell r="F4662" t="str">
            <v>N</v>
          </cell>
        </row>
        <row r="4663">
          <cell r="D4663">
            <v>133</v>
          </cell>
          <cell r="F4663" t="str">
            <v>N</v>
          </cell>
        </row>
        <row r="4664">
          <cell r="D4664">
            <v>133</v>
          </cell>
          <cell r="F4664" t="str">
            <v>N</v>
          </cell>
        </row>
        <row r="4665">
          <cell r="D4665">
            <v>131</v>
          </cell>
          <cell r="F4665" t="str">
            <v>N</v>
          </cell>
        </row>
        <row r="4666">
          <cell r="D4666">
            <v>131</v>
          </cell>
          <cell r="F4666" t="str">
            <v>N</v>
          </cell>
        </row>
        <row r="4667">
          <cell r="D4667">
            <v>131</v>
          </cell>
          <cell r="F4667" t="str">
            <v>N</v>
          </cell>
        </row>
        <row r="4668">
          <cell r="D4668">
            <v>130</v>
          </cell>
          <cell r="F4668" t="str">
            <v>N</v>
          </cell>
        </row>
        <row r="4669">
          <cell r="D4669">
            <v>130</v>
          </cell>
          <cell r="F4669" t="str">
            <v>N</v>
          </cell>
        </row>
        <row r="4670">
          <cell r="D4670">
            <v>130</v>
          </cell>
          <cell r="F4670" t="str">
            <v>N</v>
          </cell>
        </row>
        <row r="4671">
          <cell r="D4671">
            <v>130</v>
          </cell>
          <cell r="F4671" t="str">
            <v>N</v>
          </cell>
        </row>
        <row r="4672">
          <cell r="D4672">
            <v>130</v>
          </cell>
          <cell r="F4672" t="str">
            <v>N</v>
          </cell>
        </row>
        <row r="4673">
          <cell r="D4673">
            <v>130</v>
          </cell>
          <cell r="F4673" t="str">
            <v>N</v>
          </cell>
        </row>
        <row r="4674">
          <cell r="D4674">
            <v>130</v>
          </cell>
          <cell r="F4674" t="str">
            <v>N</v>
          </cell>
        </row>
        <row r="4675">
          <cell r="D4675">
            <v>130</v>
          </cell>
          <cell r="F4675" t="str">
            <v>N</v>
          </cell>
        </row>
        <row r="4676">
          <cell r="D4676">
            <v>130</v>
          </cell>
          <cell r="F4676" t="str">
            <v>N</v>
          </cell>
        </row>
        <row r="4677">
          <cell r="D4677">
            <v>130</v>
          </cell>
          <cell r="F4677" t="str">
            <v>N</v>
          </cell>
        </row>
        <row r="4678">
          <cell r="D4678">
            <v>130</v>
          </cell>
          <cell r="F4678" t="str">
            <v>N</v>
          </cell>
        </row>
        <row r="4679">
          <cell r="D4679">
            <v>130</v>
          </cell>
          <cell r="F4679" t="str">
            <v>N</v>
          </cell>
        </row>
        <row r="4680">
          <cell r="D4680">
            <v>129.5</v>
          </cell>
          <cell r="F4680" t="str">
            <v>N</v>
          </cell>
        </row>
        <row r="4681">
          <cell r="D4681">
            <v>129.24</v>
          </cell>
          <cell r="F4681" t="str">
            <v>N</v>
          </cell>
        </row>
        <row r="4682">
          <cell r="D4682">
            <v>129</v>
          </cell>
          <cell r="F4682" t="str">
            <v>N</v>
          </cell>
        </row>
        <row r="4683">
          <cell r="D4683">
            <v>128</v>
          </cell>
          <cell r="F4683" t="str">
            <v>N</v>
          </cell>
        </row>
        <row r="4684">
          <cell r="D4684">
            <v>128</v>
          </cell>
          <cell r="F4684" t="str">
            <v>N</v>
          </cell>
        </row>
        <row r="4685">
          <cell r="D4685">
            <v>128</v>
          </cell>
          <cell r="F4685" t="str">
            <v>N</v>
          </cell>
        </row>
        <row r="4686">
          <cell r="D4686">
            <v>127.5</v>
          </cell>
          <cell r="F4686" t="str">
            <v>N</v>
          </cell>
        </row>
        <row r="4687">
          <cell r="D4687">
            <v>127</v>
          </cell>
          <cell r="F4687" t="str">
            <v>N</v>
          </cell>
        </row>
        <row r="4688">
          <cell r="D4688">
            <v>126.5</v>
          </cell>
          <cell r="F4688" t="str">
            <v>N</v>
          </cell>
        </row>
        <row r="4689">
          <cell r="D4689">
            <v>125.85</v>
          </cell>
          <cell r="F4689" t="str">
            <v>N</v>
          </cell>
        </row>
        <row r="4690">
          <cell r="D4690">
            <v>125</v>
          </cell>
          <cell r="F4690" t="str">
            <v>N</v>
          </cell>
        </row>
        <row r="4691">
          <cell r="D4691">
            <v>125</v>
          </cell>
          <cell r="F4691" t="str">
            <v>N</v>
          </cell>
        </row>
        <row r="4692">
          <cell r="D4692">
            <v>125</v>
          </cell>
          <cell r="F4692" t="str">
            <v>N</v>
          </cell>
        </row>
        <row r="4693">
          <cell r="D4693">
            <v>125</v>
          </cell>
          <cell r="F4693" t="str">
            <v>N</v>
          </cell>
        </row>
        <row r="4694">
          <cell r="D4694">
            <v>125</v>
          </cell>
          <cell r="F4694" t="str">
            <v>N</v>
          </cell>
        </row>
        <row r="4695">
          <cell r="D4695">
            <v>125</v>
          </cell>
          <cell r="F4695" t="str">
            <v>N</v>
          </cell>
        </row>
        <row r="4696">
          <cell r="D4696">
            <v>124</v>
          </cell>
          <cell r="F4696" t="str">
            <v>N</v>
          </cell>
        </row>
        <row r="4697">
          <cell r="D4697">
            <v>124</v>
          </cell>
          <cell r="F4697" t="str">
            <v>N</v>
          </cell>
        </row>
        <row r="4698">
          <cell r="D4698">
            <v>123</v>
          </cell>
          <cell r="F4698" t="str">
            <v>N</v>
          </cell>
        </row>
        <row r="4699">
          <cell r="D4699">
            <v>122.8</v>
          </cell>
          <cell r="F4699" t="str">
            <v>N</v>
          </cell>
        </row>
        <row r="4700">
          <cell r="D4700">
            <v>122.5</v>
          </cell>
          <cell r="F4700" t="str">
            <v>N</v>
          </cell>
        </row>
        <row r="4701">
          <cell r="D4701">
            <v>122</v>
          </cell>
          <cell r="F4701" t="str">
            <v>N</v>
          </cell>
        </row>
        <row r="4702">
          <cell r="D4702">
            <v>121.2</v>
          </cell>
          <cell r="F4702" t="str">
            <v>N</v>
          </cell>
        </row>
        <row r="4703">
          <cell r="D4703">
            <v>120</v>
          </cell>
          <cell r="F4703" t="str">
            <v>N</v>
          </cell>
        </row>
        <row r="4704">
          <cell r="D4704">
            <v>120</v>
          </cell>
          <cell r="F4704" t="str">
            <v>N</v>
          </cell>
        </row>
        <row r="4705">
          <cell r="D4705">
            <v>120</v>
          </cell>
          <cell r="F4705" t="str">
            <v>N</v>
          </cell>
        </row>
        <row r="4706">
          <cell r="D4706">
            <v>120</v>
          </cell>
          <cell r="F4706" t="str">
            <v>N</v>
          </cell>
        </row>
        <row r="4707">
          <cell r="D4707">
            <v>120</v>
          </cell>
          <cell r="F4707" t="str">
            <v>N</v>
          </cell>
        </row>
        <row r="4708">
          <cell r="D4708">
            <v>120</v>
          </cell>
          <cell r="F4708" t="str">
            <v>N</v>
          </cell>
        </row>
        <row r="4709">
          <cell r="D4709">
            <v>120</v>
          </cell>
          <cell r="F4709" t="str">
            <v>N</v>
          </cell>
        </row>
        <row r="4710">
          <cell r="D4710">
            <v>120</v>
          </cell>
          <cell r="F4710" t="str">
            <v>N</v>
          </cell>
        </row>
        <row r="4711">
          <cell r="D4711">
            <v>120</v>
          </cell>
          <cell r="F4711" t="str">
            <v>N</v>
          </cell>
        </row>
        <row r="4712">
          <cell r="D4712">
            <v>120</v>
          </cell>
          <cell r="F4712" t="str">
            <v>N</v>
          </cell>
        </row>
        <row r="4713">
          <cell r="D4713">
            <v>120</v>
          </cell>
          <cell r="F4713" t="str">
            <v>N</v>
          </cell>
        </row>
        <row r="4714">
          <cell r="D4714">
            <v>119.94</v>
          </cell>
          <cell r="F4714" t="str">
            <v>N</v>
          </cell>
        </row>
        <row r="4715">
          <cell r="D4715">
            <v>119.9</v>
          </cell>
          <cell r="F4715" t="str">
            <v>N</v>
          </cell>
        </row>
        <row r="4716">
          <cell r="D4716">
            <v>119</v>
          </cell>
          <cell r="F4716" t="str">
            <v>N</v>
          </cell>
        </row>
        <row r="4717">
          <cell r="D4717">
            <v>119</v>
          </cell>
          <cell r="F4717" t="str">
            <v>N</v>
          </cell>
        </row>
        <row r="4718">
          <cell r="D4718">
            <v>118</v>
          </cell>
          <cell r="F4718" t="str">
            <v>N</v>
          </cell>
        </row>
        <row r="4719">
          <cell r="D4719">
            <v>118</v>
          </cell>
          <cell r="F4719" t="str">
            <v>N</v>
          </cell>
        </row>
        <row r="4720">
          <cell r="D4720">
            <v>118</v>
          </cell>
          <cell r="F4720" t="str">
            <v>N</v>
          </cell>
        </row>
        <row r="4721">
          <cell r="D4721">
            <v>118</v>
          </cell>
          <cell r="F4721" t="str">
            <v>N</v>
          </cell>
        </row>
        <row r="4722">
          <cell r="D4722">
            <v>117</v>
          </cell>
          <cell r="F4722" t="str">
            <v>N</v>
          </cell>
        </row>
        <row r="4723">
          <cell r="D4723">
            <v>116</v>
          </cell>
          <cell r="F4723" t="str">
            <v>N</v>
          </cell>
        </row>
        <row r="4724">
          <cell r="D4724">
            <v>116</v>
          </cell>
          <cell r="F4724" t="str">
            <v>N</v>
          </cell>
        </row>
        <row r="4725">
          <cell r="D4725">
            <v>115</v>
          </cell>
          <cell r="F4725" t="str">
            <v>N</v>
          </cell>
        </row>
        <row r="4726">
          <cell r="D4726">
            <v>115</v>
          </cell>
          <cell r="F4726" t="str">
            <v>N</v>
          </cell>
        </row>
        <row r="4727">
          <cell r="D4727">
            <v>115</v>
          </cell>
          <cell r="F4727" t="str">
            <v>N</v>
          </cell>
        </row>
        <row r="4728">
          <cell r="D4728">
            <v>115</v>
          </cell>
          <cell r="F4728" t="str">
            <v>N</v>
          </cell>
        </row>
        <row r="4729">
          <cell r="D4729">
            <v>115</v>
          </cell>
          <cell r="F4729" t="str">
            <v>N</v>
          </cell>
        </row>
        <row r="4730">
          <cell r="D4730">
            <v>114</v>
          </cell>
          <cell r="F4730" t="str">
            <v>N</v>
          </cell>
        </row>
        <row r="4731">
          <cell r="D4731">
            <v>114</v>
          </cell>
          <cell r="F4731" t="str">
            <v>N</v>
          </cell>
        </row>
        <row r="4732">
          <cell r="D4732">
            <v>114</v>
          </cell>
          <cell r="F4732" t="str">
            <v>N</v>
          </cell>
        </row>
        <row r="4733">
          <cell r="D4733">
            <v>113</v>
          </cell>
          <cell r="F4733" t="str">
            <v>N</v>
          </cell>
        </row>
        <row r="4734">
          <cell r="D4734">
            <v>112.8</v>
          </cell>
          <cell r="F4734" t="str">
            <v>N</v>
          </cell>
        </row>
        <row r="4735">
          <cell r="D4735">
            <v>112</v>
          </cell>
          <cell r="F4735" t="str">
            <v>N</v>
          </cell>
        </row>
        <row r="4736">
          <cell r="D4736">
            <v>112</v>
          </cell>
          <cell r="F4736" t="str">
            <v>N</v>
          </cell>
        </row>
        <row r="4737">
          <cell r="D4737">
            <v>111.88</v>
          </cell>
          <cell r="F4737" t="str">
            <v>N</v>
          </cell>
        </row>
        <row r="4738">
          <cell r="D4738">
            <v>110.87</v>
          </cell>
          <cell r="F4738" t="str">
            <v>N</v>
          </cell>
        </row>
        <row r="4739">
          <cell r="D4739">
            <v>110.24</v>
          </cell>
          <cell r="F4739" t="str">
            <v>N</v>
          </cell>
        </row>
        <row r="4740">
          <cell r="D4740">
            <v>110</v>
          </cell>
          <cell r="F4740" t="str">
            <v>N</v>
          </cell>
        </row>
        <row r="4741">
          <cell r="D4741">
            <v>110</v>
          </cell>
          <cell r="F4741" t="str">
            <v>N</v>
          </cell>
        </row>
        <row r="4742">
          <cell r="D4742">
            <v>110</v>
          </cell>
          <cell r="F4742" t="str">
            <v>N</v>
          </cell>
        </row>
        <row r="4743">
          <cell r="D4743">
            <v>110</v>
          </cell>
          <cell r="F4743" t="str">
            <v>N</v>
          </cell>
        </row>
        <row r="4744">
          <cell r="D4744">
            <v>110</v>
          </cell>
          <cell r="F4744" t="str">
            <v>N</v>
          </cell>
        </row>
        <row r="4745">
          <cell r="D4745">
            <v>110</v>
          </cell>
          <cell r="F4745" t="str">
            <v>N</v>
          </cell>
        </row>
        <row r="4746">
          <cell r="D4746">
            <v>110</v>
          </cell>
          <cell r="F4746" t="str">
            <v>N</v>
          </cell>
        </row>
        <row r="4747">
          <cell r="D4747">
            <v>109</v>
          </cell>
          <cell r="F4747" t="str">
            <v>N</v>
          </cell>
        </row>
        <row r="4748">
          <cell r="D4748">
            <v>108.45</v>
          </cell>
          <cell r="F4748" t="str">
            <v>N</v>
          </cell>
        </row>
        <row r="4749">
          <cell r="D4749">
            <v>108</v>
          </cell>
          <cell r="F4749" t="str">
            <v>N</v>
          </cell>
        </row>
        <row r="4750">
          <cell r="D4750">
            <v>108</v>
          </cell>
          <cell r="F4750" t="str">
            <v>N</v>
          </cell>
        </row>
        <row r="4751">
          <cell r="D4751">
            <v>108</v>
          </cell>
          <cell r="F4751" t="str">
            <v>N</v>
          </cell>
        </row>
        <row r="4752">
          <cell r="D4752">
            <v>107</v>
          </cell>
          <cell r="F4752" t="str">
            <v>N</v>
          </cell>
        </row>
        <row r="4753">
          <cell r="D4753">
            <v>106</v>
          </cell>
          <cell r="F4753" t="str">
            <v>N</v>
          </cell>
        </row>
        <row r="4754">
          <cell r="D4754">
            <v>106</v>
          </cell>
          <cell r="F4754" t="str">
            <v>N</v>
          </cell>
        </row>
        <row r="4755">
          <cell r="D4755">
            <v>106</v>
          </cell>
          <cell r="F4755" t="str">
            <v>N</v>
          </cell>
        </row>
        <row r="4756">
          <cell r="D4756">
            <v>105</v>
          </cell>
          <cell r="F4756" t="str">
            <v>N</v>
          </cell>
        </row>
        <row r="4757">
          <cell r="D4757">
            <v>105</v>
          </cell>
          <cell r="F4757" t="str">
            <v>N</v>
          </cell>
        </row>
        <row r="4758">
          <cell r="D4758">
            <v>105</v>
          </cell>
          <cell r="F4758" t="str">
            <v>N</v>
          </cell>
        </row>
        <row r="4759">
          <cell r="D4759">
            <v>105</v>
          </cell>
          <cell r="F4759" t="str">
            <v>N</v>
          </cell>
        </row>
        <row r="4760">
          <cell r="D4760">
            <v>105</v>
          </cell>
          <cell r="F4760" t="str">
            <v>N</v>
          </cell>
        </row>
        <row r="4761">
          <cell r="D4761">
            <v>105</v>
          </cell>
          <cell r="F4761" t="str">
            <v>N</v>
          </cell>
        </row>
        <row r="4762">
          <cell r="D4762">
            <v>105</v>
          </cell>
          <cell r="F4762" t="str">
            <v>N</v>
          </cell>
        </row>
        <row r="4763">
          <cell r="D4763">
            <v>105</v>
          </cell>
          <cell r="F4763" t="str">
            <v>N</v>
          </cell>
        </row>
        <row r="4764">
          <cell r="D4764">
            <v>102.5</v>
          </cell>
          <cell r="F4764" t="str">
            <v>N</v>
          </cell>
        </row>
        <row r="4765">
          <cell r="D4765">
            <v>101.5</v>
          </cell>
          <cell r="F4765" t="str">
            <v>N</v>
          </cell>
        </row>
        <row r="4766">
          <cell r="D4766">
            <v>100</v>
          </cell>
          <cell r="F4766" t="str">
            <v>N</v>
          </cell>
        </row>
        <row r="4767">
          <cell r="D4767">
            <v>100</v>
          </cell>
          <cell r="F4767" t="str">
            <v>N</v>
          </cell>
        </row>
        <row r="4768">
          <cell r="D4768">
            <v>100</v>
          </cell>
          <cell r="F4768" t="str">
            <v>N</v>
          </cell>
        </row>
        <row r="4769">
          <cell r="D4769">
            <v>100</v>
          </cell>
          <cell r="F4769" t="str">
            <v>N</v>
          </cell>
        </row>
        <row r="4770">
          <cell r="D4770">
            <v>100</v>
          </cell>
          <cell r="F4770" t="str">
            <v>N</v>
          </cell>
        </row>
        <row r="4771">
          <cell r="D4771">
            <v>100</v>
          </cell>
          <cell r="F4771" t="str">
            <v>N</v>
          </cell>
        </row>
        <row r="4772">
          <cell r="D4772">
            <v>100</v>
          </cell>
          <cell r="F4772" t="str">
            <v>N</v>
          </cell>
        </row>
        <row r="4773">
          <cell r="D4773">
            <v>100</v>
          </cell>
          <cell r="F4773" t="str">
            <v>N</v>
          </cell>
        </row>
        <row r="4774">
          <cell r="D4774">
            <v>99</v>
          </cell>
          <cell r="F4774" t="str">
            <v>N</v>
          </cell>
        </row>
        <row r="4775">
          <cell r="D4775">
            <v>99</v>
          </cell>
          <cell r="F4775" t="str">
            <v>N</v>
          </cell>
        </row>
        <row r="4776">
          <cell r="D4776">
            <v>98</v>
          </cell>
          <cell r="F4776" t="str">
            <v>N</v>
          </cell>
        </row>
        <row r="4777">
          <cell r="D4777">
            <v>98</v>
          </cell>
          <cell r="F4777" t="str">
            <v>N</v>
          </cell>
        </row>
        <row r="4778">
          <cell r="D4778">
            <v>98</v>
          </cell>
          <cell r="F4778" t="str">
            <v>N</v>
          </cell>
        </row>
        <row r="4779">
          <cell r="D4779">
            <v>97</v>
          </cell>
          <cell r="F4779" t="str">
            <v>N</v>
          </cell>
        </row>
        <row r="4780">
          <cell r="D4780">
            <v>97</v>
          </cell>
          <cell r="F4780" t="str">
            <v>N</v>
          </cell>
        </row>
        <row r="4781">
          <cell r="D4781">
            <v>96</v>
          </cell>
          <cell r="F4781" t="str">
            <v>N</v>
          </cell>
        </row>
        <row r="4782">
          <cell r="D4782">
            <v>96</v>
          </cell>
          <cell r="F4782" t="str">
            <v>N</v>
          </cell>
        </row>
        <row r="4783">
          <cell r="D4783">
            <v>95.5</v>
          </cell>
          <cell r="F4783" t="str">
            <v>N</v>
          </cell>
        </row>
        <row r="4784">
          <cell r="D4784">
            <v>95</v>
          </cell>
          <cell r="F4784" t="str">
            <v>N</v>
          </cell>
        </row>
        <row r="4785">
          <cell r="D4785">
            <v>95</v>
          </cell>
          <cell r="F4785" t="str">
            <v>N</v>
          </cell>
        </row>
        <row r="4786">
          <cell r="D4786">
            <v>95</v>
          </cell>
          <cell r="F4786" t="str">
            <v>N</v>
          </cell>
        </row>
        <row r="4787">
          <cell r="D4787">
            <v>95</v>
          </cell>
          <cell r="F4787" t="str">
            <v>N</v>
          </cell>
        </row>
        <row r="4788">
          <cell r="D4788">
            <v>95</v>
          </cell>
          <cell r="F4788" t="str">
            <v>N</v>
          </cell>
        </row>
        <row r="4789">
          <cell r="D4789">
            <v>95</v>
          </cell>
          <cell r="F4789" t="str">
            <v>N</v>
          </cell>
        </row>
        <row r="4790">
          <cell r="D4790">
            <v>95</v>
          </cell>
          <cell r="F4790" t="str">
            <v>N</v>
          </cell>
        </row>
        <row r="4791">
          <cell r="D4791">
            <v>95</v>
          </cell>
          <cell r="F4791" t="str">
            <v>N</v>
          </cell>
        </row>
        <row r="4792">
          <cell r="D4792">
            <v>94</v>
          </cell>
          <cell r="F4792" t="str">
            <v>N</v>
          </cell>
        </row>
        <row r="4793">
          <cell r="D4793">
            <v>93</v>
          </cell>
          <cell r="F4793" t="str">
            <v>N</v>
          </cell>
        </row>
        <row r="4794">
          <cell r="D4794">
            <v>93</v>
          </cell>
          <cell r="F4794" t="str">
            <v>N</v>
          </cell>
        </row>
        <row r="4795">
          <cell r="D4795">
            <v>92</v>
          </cell>
          <cell r="F4795" t="str">
            <v>N</v>
          </cell>
        </row>
        <row r="4796">
          <cell r="D4796">
            <v>92</v>
          </cell>
          <cell r="F4796" t="str">
            <v>N</v>
          </cell>
        </row>
        <row r="4797">
          <cell r="D4797">
            <v>91</v>
          </cell>
          <cell r="F4797" t="str">
            <v>N</v>
          </cell>
        </row>
        <row r="4798">
          <cell r="D4798">
            <v>91</v>
          </cell>
          <cell r="F4798" t="str">
            <v>N</v>
          </cell>
        </row>
        <row r="4799">
          <cell r="D4799">
            <v>90</v>
          </cell>
          <cell r="F4799" t="str">
            <v>N</v>
          </cell>
        </row>
        <row r="4800">
          <cell r="D4800">
            <v>90</v>
          </cell>
          <cell r="F4800" t="str">
            <v>N</v>
          </cell>
        </row>
        <row r="4801">
          <cell r="D4801">
            <v>90</v>
          </cell>
          <cell r="F4801" t="str">
            <v>N</v>
          </cell>
        </row>
        <row r="4802">
          <cell r="D4802">
            <v>90</v>
          </cell>
          <cell r="F4802" t="str">
            <v>N</v>
          </cell>
        </row>
        <row r="4803">
          <cell r="D4803">
            <v>90</v>
          </cell>
          <cell r="F4803" t="str">
            <v>N</v>
          </cell>
        </row>
        <row r="4804">
          <cell r="D4804">
            <v>90</v>
          </cell>
          <cell r="F4804" t="str">
            <v>N</v>
          </cell>
        </row>
        <row r="4805">
          <cell r="D4805">
            <v>90</v>
          </cell>
          <cell r="F4805" t="str">
            <v>N</v>
          </cell>
        </row>
        <row r="4806">
          <cell r="D4806">
            <v>90</v>
          </cell>
          <cell r="F4806" t="str">
            <v>N</v>
          </cell>
        </row>
        <row r="4807">
          <cell r="D4807">
            <v>90</v>
          </cell>
          <cell r="F4807" t="str">
            <v>N</v>
          </cell>
        </row>
        <row r="4808">
          <cell r="D4808">
            <v>90</v>
          </cell>
          <cell r="F4808" t="str">
            <v>N</v>
          </cell>
        </row>
        <row r="4809">
          <cell r="D4809">
            <v>90</v>
          </cell>
          <cell r="F4809" t="str">
            <v>N</v>
          </cell>
        </row>
        <row r="4810">
          <cell r="D4810">
            <v>90</v>
          </cell>
          <cell r="F4810" t="str">
            <v>N</v>
          </cell>
        </row>
        <row r="4811">
          <cell r="D4811">
            <v>87.84</v>
          </cell>
          <cell r="F4811" t="str">
            <v>N</v>
          </cell>
        </row>
        <row r="4812">
          <cell r="D4812">
            <v>86.49</v>
          </cell>
          <cell r="F4812" t="str">
            <v>N</v>
          </cell>
        </row>
        <row r="4813">
          <cell r="D4813">
            <v>86</v>
          </cell>
          <cell r="F4813" t="str">
            <v>N</v>
          </cell>
        </row>
        <row r="4814">
          <cell r="D4814">
            <v>86</v>
          </cell>
          <cell r="F4814" t="str">
            <v>N</v>
          </cell>
        </row>
        <row r="4815">
          <cell r="D4815">
            <v>85</v>
          </cell>
          <cell r="F4815" t="str">
            <v>N</v>
          </cell>
        </row>
        <row r="4816">
          <cell r="D4816">
            <v>85</v>
          </cell>
          <cell r="F4816" t="str">
            <v>N</v>
          </cell>
        </row>
        <row r="4817">
          <cell r="D4817">
            <v>85</v>
          </cell>
          <cell r="F4817" t="str">
            <v>N</v>
          </cell>
        </row>
        <row r="4818">
          <cell r="D4818">
            <v>85</v>
          </cell>
          <cell r="F4818" t="str">
            <v>N</v>
          </cell>
        </row>
        <row r="4819">
          <cell r="D4819">
            <v>85</v>
          </cell>
          <cell r="F4819" t="str">
            <v>N</v>
          </cell>
        </row>
        <row r="4820">
          <cell r="D4820">
            <v>84</v>
          </cell>
          <cell r="F4820" t="str">
            <v>N</v>
          </cell>
        </row>
        <row r="4821">
          <cell r="D4821">
            <v>84</v>
          </cell>
          <cell r="F4821" t="str">
            <v>N</v>
          </cell>
        </row>
        <row r="4822">
          <cell r="D4822">
            <v>84</v>
          </cell>
          <cell r="F4822" t="str">
            <v>N</v>
          </cell>
        </row>
        <row r="4823">
          <cell r="D4823">
            <v>83</v>
          </cell>
          <cell r="F4823" t="str">
            <v>N</v>
          </cell>
        </row>
        <row r="4824">
          <cell r="D4824">
            <v>83</v>
          </cell>
          <cell r="F4824" t="str">
            <v>N</v>
          </cell>
        </row>
        <row r="4825">
          <cell r="D4825">
            <v>82.4</v>
          </cell>
          <cell r="F4825" t="str">
            <v>N</v>
          </cell>
        </row>
        <row r="4826">
          <cell r="D4826">
            <v>82</v>
          </cell>
          <cell r="F4826" t="str">
            <v>N</v>
          </cell>
        </row>
        <row r="4827">
          <cell r="D4827">
            <v>82</v>
          </cell>
          <cell r="F4827" t="str">
            <v>N</v>
          </cell>
        </row>
        <row r="4828">
          <cell r="D4828">
            <v>82</v>
          </cell>
          <cell r="F4828" t="str">
            <v>N</v>
          </cell>
        </row>
        <row r="4829">
          <cell r="D4829">
            <v>81</v>
          </cell>
          <cell r="F4829" t="str">
            <v>N</v>
          </cell>
        </row>
        <row r="4830">
          <cell r="D4830">
            <v>80</v>
          </cell>
          <cell r="F4830" t="str">
            <v>N</v>
          </cell>
        </row>
        <row r="4831">
          <cell r="D4831">
            <v>80</v>
          </cell>
          <cell r="F4831" t="str">
            <v>N</v>
          </cell>
        </row>
        <row r="4832">
          <cell r="D4832">
            <v>80</v>
          </cell>
          <cell r="F4832" t="str">
            <v>N</v>
          </cell>
        </row>
        <row r="4833">
          <cell r="D4833">
            <v>80</v>
          </cell>
          <cell r="F4833" t="str">
            <v>N</v>
          </cell>
        </row>
        <row r="4834">
          <cell r="D4834">
            <v>80</v>
          </cell>
          <cell r="F4834" t="str">
            <v>N</v>
          </cell>
        </row>
        <row r="4835">
          <cell r="D4835">
            <v>80</v>
          </cell>
          <cell r="F4835" t="str">
            <v>N</v>
          </cell>
        </row>
        <row r="4836">
          <cell r="D4836">
            <v>80</v>
          </cell>
          <cell r="F4836" t="str">
            <v>N</v>
          </cell>
        </row>
        <row r="4837">
          <cell r="D4837">
            <v>80</v>
          </cell>
          <cell r="F4837" t="str">
            <v>N</v>
          </cell>
        </row>
        <row r="4838">
          <cell r="D4838">
            <v>80</v>
          </cell>
          <cell r="F4838" t="str">
            <v>N</v>
          </cell>
        </row>
        <row r="4839">
          <cell r="D4839">
            <v>80</v>
          </cell>
          <cell r="F4839" t="str">
            <v>N</v>
          </cell>
        </row>
        <row r="4840">
          <cell r="D4840">
            <v>80</v>
          </cell>
          <cell r="F4840" t="str">
            <v>N</v>
          </cell>
        </row>
        <row r="4841">
          <cell r="D4841">
            <v>80</v>
          </cell>
          <cell r="F4841" t="str">
            <v>N</v>
          </cell>
        </row>
        <row r="4842">
          <cell r="D4842">
            <v>80</v>
          </cell>
          <cell r="F4842" t="str">
            <v>N</v>
          </cell>
        </row>
        <row r="4843">
          <cell r="D4843">
            <v>80</v>
          </cell>
          <cell r="F4843" t="str">
            <v>N</v>
          </cell>
        </row>
        <row r="4844">
          <cell r="D4844">
            <v>80</v>
          </cell>
          <cell r="F4844" t="str">
            <v>N</v>
          </cell>
        </row>
        <row r="4845">
          <cell r="D4845">
            <v>79.95</v>
          </cell>
          <cell r="F4845" t="str">
            <v>N</v>
          </cell>
        </row>
        <row r="4846">
          <cell r="D4846">
            <v>78</v>
          </cell>
          <cell r="F4846" t="str">
            <v>N</v>
          </cell>
        </row>
        <row r="4847">
          <cell r="D4847">
            <v>78</v>
          </cell>
          <cell r="F4847" t="str">
            <v>N</v>
          </cell>
        </row>
        <row r="4848">
          <cell r="D4848">
            <v>76</v>
          </cell>
          <cell r="F4848" t="str">
            <v>N</v>
          </cell>
        </row>
        <row r="4849">
          <cell r="D4849">
            <v>76</v>
          </cell>
          <cell r="F4849" t="str">
            <v>N</v>
          </cell>
        </row>
        <row r="4850">
          <cell r="D4850">
            <v>76</v>
          </cell>
          <cell r="F4850" t="str">
            <v>N</v>
          </cell>
        </row>
        <row r="4851">
          <cell r="D4851">
            <v>75</v>
          </cell>
          <cell r="F4851" t="str">
            <v>N</v>
          </cell>
        </row>
        <row r="4852">
          <cell r="D4852">
            <v>75</v>
          </cell>
          <cell r="F4852" t="str">
            <v>N</v>
          </cell>
        </row>
        <row r="4853">
          <cell r="D4853">
            <v>75</v>
          </cell>
          <cell r="F4853" t="str">
            <v>N</v>
          </cell>
        </row>
        <row r="4854">
          <cell r="D4854">
            <v>75</v>
          </cell>
          <cell r="F4854" t="str">
            <v>N</v>
          </cell>
        </row>
        <row r="4855">
          <cell r="D4855">
            <v>75</v>
          </cell>
          <cell r="F4855" t="str">
            <v>N</v>
          </cell>
        </row>
        <row r="4856">
          <cell r="D4856">
            <v>75</v>
          </cell>
          <cell r="F4856" t="str">
            <v>N</v>
          </cell>
        </row>
        <row r="4857">
          <cell r="D4857">
            <v>75</v>
          </cell>
          <cell r="F4857" t="str">
            <v>N</v>
          </cell>
        </row>
        <row r="4858">
          <cell r="D4858">
            <v>75</v>
          </cell>
          <cell r="F4858" t="str">
            <v>N</v>
          </cell>
        </row>
        <row r="4859">
          <cell r="D4859">
            <v>75</v>
          </cell>
          <cell r="F4859" t="str">
            <v>N</v>
          </cell>
        </row>
        <row r="4860">
          <cell r="D4860">
            <v>75</v>
          </cell>
          <cell r="F4860" t="str">
            <v>N</v>
          </cell>
        </row>
        <row r="4861">
          <cell r="D4861">
            <v>75</v>
          </cell>
          <cell r="F4861" t="str">
            <v>N</v>
          </cell>
        </row>
        <row r="4862">
          <cell r="D4862">
            <v>75</v>
          </cell>
          <cell r="F4862" t="str">
            <v>N</v>
          </cell>
        </row>
        <row r="4863">
          <cell r="D4863">
            <v>75</v>
          </cell>
          <cell r="F4863" t="str">
            <v>N</v>
          </cell>
        </row>
        <row r="4864">
          <cell r="D4864">
            <v>75</v>
          </cell>
          <cell r="F4864" t="str">
            <v>N</v>
          </cell>
        </row>
        <row r="4865">
          <cell r="D4865">
            <v>75</v>
          </cell>
          <cell r="F4865" t="str">
            <v>N</v>
          </cell>
        </row>
        <row r="4866">
          <cell r="D4866">
            <v>75</v>
          </cell>
          <cell r="F4866" t="str">
            <v>N</v>
          </cell>
        </row>
        <row r="4867">
          <cell r="D4867">
            <v>75</v>
          </cell>
          <cell r="F4867" t="str">
            <v>N</v>
          </cell>
        </row>
        <row r="4868">
          <cell r="D4868">
            <v>75</v>
          </cell>
          <cell r="F4868" t="str">
            <v>N</v>
          </cell>
        </row>
        <row r="4869">
          <cell r="D4869">
            <v>75</v>
          </cell>
          <cell r="F4869" t="str">
            <v>N</v>
          </cell>
        </row>
        <row r="4870">
          <cell r="D4870">
            <v>74.3</v>
          </cell>
          <cell r="F4870" t="str">
            <v>N</v>
          </cell>
        </row>
        <row r="4871">
          <cell r="D4871">
            <v>74</v>
          </cell>
          <cell r="F4871" t="str">
            <v>N</v>
          </cell>
        </row>
        <row r="4872">
          <cell r="D4872">
            <v>74</v>
          </cell>
          <cell r="F4872" t="str">
            <v>N</v>
          </cell>
        </row>
        <row r="4873">
          <cell r="D4873">
            <v>74</v>
          </cell>
          <cell r="F4873" t="str">
            <v>N</v>
          </cell>
        </row>
        <row r="4874">
          <cell r="D4874">
            <v>74</v>
          </cell>
          <cell r="F4874" t="str">
            <v>N</v>
          </cell>
        </row>
        <row r="4875">
          <cell r="D4875">
            <v>74</v>
          </cell>
          <cell r="F4875" t="str">
            <v>N</v>
          </cell>
        </row>
        <row r="4876">
          <cell r="D4876">
            <v>72</v>
          </cell>
          <cell r="F4876" t="str">
            <v>N</v>
          </cell>
        </row>
        <row r="4877">
          <cell r="D4877">
            <v>72</v>
          </cell>
          <cell r="F4877" t="str">
            <v>N</v>
          </cell>
        </row>
        <row r="4878">
          <cell r="D4878">
            <v>72</v>
          </cell>
          <cell r="F4878" t="str">
            <v>N</v>
          </cell>
        </row>
        <row r="4879">
          <cell r="D4879">
            <v>72</v>
          </cell>
          <cell r="F4879" t="str">
            <v>N</v>
          </cell>
        </row>
        <row r="4880">
          <cell r="D4880">
            <v>72</v>
          </cell>
          <cell r="F4880" t="str">
            <v>N</v>
          </cell>
        </row>
        <row r="4881">
          <cell r="D4881">
            <v>71.75</v>
          </cell>
          <cell r="F4881" t="str">
            <v>N</v>
          </cell>
        </row>
        <row r="4882">
          <cell r="D4882">
            <v>71</v>
          </cell>
          <cell r="F4882" t="str">
            <v>N</v>
          </cell>
        </row>
        <row r="4883">
          <cell r="D4883">
            <v>71</v>
          </cell>
          <cell r="F4883" t="str">
            <v>N</v>
          </cell>
        </row>
        <row r="4884">
          <cell r="D4884">
            <v>70</v>
          </cell>
          <cell r="F4884" t="str">
            <v>N</v>
          </cell>
        </row>
        <row r="4885">
          <cell r="D4885">
            <v>70</v>
          </cell>
          <cell r="F4885" t="str">
            <v>N</v>
          </cell>
        </row>
        <row r="4886">
          <cell r="D4886">
            <v>70</v>
          </cell>
          <cell r="F4886" t="str">
            <v>N</v>
          </cell>
        </row>
        <row r="4887">
          <cell r="D4887">
            <v>70</v>
          </cell>
          <cell r="F4887" t="str">
            <v>N</v>
          </cell>
        </row>
        <row r="4888">
          <cell r="D4888">
            <v>70</v>
          </cell>
          <cell r="F4888" t="str">
            <v>N</v>
          </cell>
        </row>
        <row r="4889">
          <cell r="D4889">
            <v>70</v>
          </cell>
          <cell r="F4889" t="str">
            <v>N</v>
          </cell>
        </row>
        <row r="4890">
          <cell r="D4890">
            <v>70</v>
          </cell>
          <cell r="F4890" t="str">
            <v>N</v>
          </cell>
        </row>
        <row r="4891">
          <cell r="D4891">
            <v>70</v>
          </cell>
          <cell r="F4891" t="str">
            <v>N</v>
          </cell>
        </row>
        <row r="4892">
          <cell r="D4892">
            <v>69.8</v>
          </cell>
          <cell r="F4892" t="str">
            <v>N</v>
          </cell>
        </row>
        <row r="4893">
          <cell r="D4893">
            <v>69</v>
          </cell>
          <cell r="F4893" t="str">
            <v>N</v>
          </cell>
        </row>
        <row r="4894">
          <cell r="D4894">
            <v>68</v>
          </cell>
          <cell r="F4894" t="str">
            <v>N</v>
          </cell>
        </row>
        <row r="4895">
          <cell r="D4895">
            <v>68</v>
          </cell>
          <cell r="F4895" t="str">
            <v>N</v>
          </cell>
        </row>
        <row r="4896">
          <cell r="D4896">
            <v>68</v>
          </cell>
          <cell r="F4896" t="str">
            <v>N</v>
          </cell>
        </row>
        <row r="4897">
          <cell r="D4897">
            <v>68</v>
          </cell>
          <cell r="F4897" t="str">
            <v>N</v>
          </cell>
        </row>
        <row r="4898">
          <cell r="D4898">
            <v>67.09</v>
          </cell>
          <cell r="F4898" t="str">
            <v>N</v>
          </cell>
        </row>
        <row r="4899">
          <cell r="D4899">
            <v>67</v>
          </cell>
          <cell r="F4899" t="str">
            <v>N</v>
          </cell>
        </row>
        <row r="4900">
          <cell r="D4900">
            <v>65</v>
          </cell>
          <cell r="F4900" t="str">
            <v>N</v>
          </cell>
        </row>
        <row r="4901">
          <cell r="D4901">
            <v>65</v>
          </cell>
          <cell r="F4901" t="str">
            <v>N</v>
          </cell>
        </row>
        <row r="4902">
          <cell r="D4902">
            <v>65</v>
          </cell>
          <cell r="F4902" t="str">
            <v>N</v>
          </cell>
        </row>
        <row r="4903">
          <cell r="D4903">
            <v>65</v>
          </cell>
          <cell r="F4903" t="str">
            <v>N</v>
          </cell>
        </row>
        <row r="4904">
          <cell r="D4904">
            <v>65</v>
          </cell>
          <cell r="F4904" t="str">
            <v>N</v>
          </cell>
        </row>
        <row r="4905">
          <cell r="D4905">
            <v>65</v>
          </cell>
          <cell r="F4905" t="str">
            <v>N</v>
          </cell>
        </row>
        <row r="4906">
          <cell r="D4906">
            <v>65</v>
          </cell>
          <cell r="F4906" t="str">
            <v>N</v>
          </cell>
        </row>
        <row r="4907">
          <cell r="D4907">
            <v>65</v>
          </cell>
          <cell r="F4907" t="str">
            <v>N</v>
          </cell>
        </row>
        <row r="4908">
          <cell r="D4908">
            <v>64</v>
          </cell>
          <cell r="F4908" t="str">
            <v>N</v>
          </cell>
        </row>
        <row r="4909">
          <cell r="D4909">
            <v>64</v>
          </cell>
          <cell r="F4909" t="str">
            <v>N</v>
          </cell>
        </row>
        <row r="4910">
          <cell r="D4910">
            <v>64</v>
          </cell>
          <cell r="F4910" t="str">
            <v>N</v>
          </cell>
        </row>
        <row r="4911">
          <cell r="D4911">
            <v>64</v>
          </cell>
          <cell r="F4911" t="str">
            <v>N</v>
          </cell>
        </row>
        <row r="4912">
          <cell r="D4912">
            <v>63.84</v>
          </cell>
          <cell r="F4912" t="str">
            <v>N</v>
          </cell>
        </row>
        <row r="4913">
          <cell r="D4913">
            <v>63.75</v>
          </cell>
          <cell r="F4913" t="str">
            <v>N</v>
          </cell>
        </row>
        <row r="4914">
          <cell r="D4914">
            <v>63.4</v>
          </cell>
          <cell r="F4914" t="str">
            <v>N</v>
          </cell>
        </row>
        <row r="4915">
          <cell r="D4915">
            <v>63</v>
          </cell>
          <cell r="F4915" t="str">
            <v>N</v>
          </cell>
        </row>
        <row r="4916">
          <cell r="D4916">
            <v>63</v>
          </cell>
          <cell r="F4916" t="str">
            <v>N</v>
          </cell>
        </row>
        <row r="4917">
          <cell r="D4917">
            <v>63</v>
          </cell>
          <cell r="F4917" t="str">
            <v>N</v>
          </cell>
        </row>
        <row r="4918">
          <cell r="D4918">
            <v>62</v>
          </cell>
          <cell r="F4918" t="str">
            <v>N</v>
          </cell>
        </row>
        <row r="4919">
          <cell r="D4919">
            <v>62</v>
          </cell>
          <cell r="F4919" t="str">
            <v>N</v>
          </cell>
        </row>
        <row r="4920">
          <cell r="D4920">
            <v>61.07</v>
          </cell>
          <cell r="F4920" t="str">
            <v>N</v>
          </cell>
        </row>
        <row r="4921">
          <cell r="D4921">
            <v>61</v>
          </cell>
          <cell r="F4921" t="str">
            <v>N</v>
          </cell>
        </row>
        <row r="4922">
          <cell r="D4922">
            <v>61</v>
          </cell>
          <cell r="F4922" t="str">
            <v>N</v>
          </cell>
        </row>
        <row r="4923">
          <cell r="D4923">
            <v>60</v>
          </cell>
          <cell r="F4923" t="str">
            <v>N</v>
          </cell>
        </row>
        <row r="4924">
          <cell r="D4924">
            <v>60</v>
          </cell>
          <cell r="F4924" t="str">
            <v>N</v>
          </cell>
        </row>
        <row r="4925">
          <cell r="D4925">
            <v>60</v>
          </cell>
          <cell r="F4925" t="str">
            <v>N</v>
          </cell>
        </row>
        <row r="4926">
          <cell r="D4926">
            <v>60</v>
          </cell>
          <cell r="F4926" t="str">
            <v>N</v>
          </cell>
        </row>
        <row r="4927">
          <cell r="D4927">
            <v>60</v>
          </cell>
          <cell r="F4927" t="str">
            <v>N</v>
          </cell>
        </row>
        <row r="4928">
          <cell r="D4928">
            <v>60</v>
          </cell>
          <cell r="F4928" t="str">
            <v>N</v>
          </cell>
        </row>
        <row r="4929">
          <cell r="D4929">
            <v>60</v>
          </cell>
          <cell r="F4929" t="str">
            <v>N</v>
          </cell>
        </row>
        <row r="4930">
          <cell r="D4930">
            <v>60</v>
          </cell>
          <cell r="F4930" t="str">
            <v>N</v>
          </cell>
        </row>
        <row r="4931">
          <cell r="D4931">
            <v>60</v>
          </cell>
          <cell r="F4931" t="str">
            <v>N</v>
          </cell>
        </row>
        <row r="4932">
          <cell r="D4932">
            <v>60</v>
          </cell>
          <cell r="F4932" t="str">
            <v>N</v>
          </cell>
        </row>
        <row r="4933">
          <cell r="D4933">
            <v>60</v>
          </cell>
          <cell r="F4933" t="str">
            <v>N</v>
          </cell>
        </row>
        <row r="4934">
          <cell r="D4934">
            <v>60</v>
          </cell>
          <cell r="F4934" t="str">
            <v>N</v>
          </cell>
        </row>
        <row r="4935">
          <cell r="D4935">
            <v>60</v>
          </cell>
          <cell r="F4935" t="str">
            <v>N</v>
          </cell>
        </row>
        <row r="4936">
          <cell r="D4936">
            <v>60</v>
          </cell>
          <cell r="F4936" t="str">
            <v>N</v>
          </cell>
        </row>
        <row r="4937">
          <cell r="D4937">
            <v>60</v>
          </cell>
          <cell r="F4937" t="str">
            <v>N</v>
          </cell>
        </row>
        <row r="4938">
          <cell r="D4938">
            <v>60</v>
          </cell>
          <cell r="F4938" t="str">
            <v>N</v>
          </cell>
        </row>
        <row r="4939">
          <cell r="D4939">
            <v>60</v>
          </cell>
          <cell r="F4939" t="str">
            <v>N</v>
          </cell>
        </row>
        <row r="4940">
          <cell r="D4940">
            <v>60</v>
          </cell>
          <cell r="F4940" t="str">
            <v>N</v>
          </cell>
        </row>
        <row r="4941">
          <cell r="D4941">
            <v>59.95</v>
          </cell>
          <cell r="F4941" t="str">
            <v>N</v>
          </cell>
        </row>
        <row r="4942">
          <cell r="D4942">
            <v>59.5</v>
          </cell>
          <cell r="F4942" t="str">
            <v>N</v>
          </cell>
        </row>
        <row r="4943">
          <cell r="D4943">
            <v>59</v>
          </cell>
          <cell r="F4943" t="str">
            <v>N</v>
          </cell>
        </row>
        <row r="4944">
          <cell r="D4944">
            <v>59</v>
          </cell>
          <cell r="F4944" t="str">
            <v>N</v>
          </cell>
        </row>
        <row r="4945">
          <cell r="D4945">
            <v>59</v>
          </cell>
          <cell r="F4945" t="str">
            <v>N</v>
          </cell>
        </row>
        <row r="4946">
          <cell r="D4946">
            <v>58</v>
          </cell>
          <cell r="F4946" t="str">
            <v>N</v>
          </cell>
        </row>
        <row r="4947">
          <cell r="D4947">
            <v>57</v>
          </cell>
          <cell r="F4947" t="str">
            <v>N</v>
          </cell>
        </row>
        <row r="4948">
          <cell r="D4948">
            <v>56</v>
          </cell>
          <cell r="F4948" t="str">
            <v>N</v>
          </cell>
        </row>
        <row r="4949">
          <cell r="D4949">
            <v>55.25</v>
          </cell>
          <cell r="F4949" t="str">
            <v>N</v>
          </cell>
        </row>
        <row r="4950">
          <cell r="D4950">
            <v>55</v>
          </cell>
          <cell r="F4950" t="str">
            <v>N</v>
          </cell>
        </row>
        <row r="4951">
          <cell r="D4951">
            <v>55</v>
          </cell>
          <cell r="F4951" t="str">
            <v>N</v>
          </cell>
        </row>
        <row r="4952">
          <cell r="D4952">
            <v>55</v>
          </cell>
          <cell r="F4952" t="str">
            <v>N</v>
          </cell>
        </row>
        <row r="4953">
          <cell r="D4953">
            <v>55</v>
          </cell>
          <cell r="F4953" t="str">
            <v>N</v>
          </cell>
        </row>
        <row r="4954">
          <cell r="D4954">
            <v>55</v>
          </cell>
          <cell r="F4954" t="str">
            <v>N</v>
          </cell>
        </row>
        <row r="4955">
          <cell r="D4955">
            <v>55</v>
          </cell>
          <cell r="F4955" t="str">
            <v>N</v>
          </cell>
        </row>
        <row r="4956">
          <cell r="D4956">
            <v>55</v>
          </cell>
          <cell r="F4956" t="str">
            <v>N</v>
          </cell>
        </row>
        <row r="4957">
          <cell r="D4957">
            <v>55</v>
          </cell>
          <cell r="F4957" t="str">
            <v>N</v>
          </cell>
        </row>
        <row r="4958">
          <cell r="D4958">
            <v>55</v>
          </cell>
          <cell r="F4958" t="str">
            <v>N</v>
          </cell>
        </row>
        <row r="4959">
          <cell r="D4959">
            <v>55</v>
          </cell>
          <cell r="F4959" t="str">
            <v>N</v>
          </cell>
        </row>
        <row r="4960">
          <cell r="D4960">
            <v>54</v>
          </cell>
          <cell r="F4960" t="str">
            <v>N</v>
          </cell>
        </row>
        <row r="4961">
          <cell r="D4961">
            <v>54</v>
          </cell>
          <cell r="F4961" t="str">
            <v>N</v>
          </cell>
        </row>
        <row r="4962">
          <cell r="D4962">
            <v>53.07</v>
          </cell>
          <cell r="F4962" t="str">
            <v>N</v>
          </cell>
        </row>
        <row r="4963">
          <cell r="D4963">
            <v>53</v>
          </cell>
          <cell r="F4963" t="str">
            <v>N</v>
          </cell>
        </row>
        <row r="4964">
          <cell r="D4964">
            <v>53</v>
          </cell>
          <cell r="F4964" t="str">
            <v>N</v>
          </cell>
        </row>
        <row r="4965">
          <cell r="D4965">
            <v>52</v>
          </cell>
          <cell r="F4965" t="str">
            <v>N</v>
          </cell>
        </row>
        <row r="4966">
          <cell r="D4966">
            <v>52</v>
          </cell>
          <cell r="F4966" t="str">
            <v>N</v>
          </cell>
        </row>
        <row r="4967">
          <cell r="D4967">
            <v>52</v>
          </cell>
          <cell r="F4967" t="str">
            <v>N</v>
          </cell>
        </row>
        <row r="4968">
          <cell r="D4968">
            <v>52</v>
          </cell>
          <cell r="F4968" t="str">
            <v>N</v>
          </cell>
        </row>
        <row r="4969">
          <cell r="D4969">
            <v>52</v>
          </cell>
          <cell r="F4969" t="str">
            <v>N</v>
          </cell>
        </row>
        <row r="4970">
          <cell r="D4970">
            <v>51.5</v>
          </cell>
          <cell r="F4970" t="str">
            <v>N</v>
          </cell>
        </row>
        <row r="4971">
          <cell r="D4971">
            <v>51</v>
          </cell>
          <cell r="F4971" t="str">
            <v>N</v>
          </cell>
        </row>
        <row r="4972">
          <cell r="D4972">
            <v>50.25</v>
          </cell>
          <cell r="F4972" t="str">
            <v>N</v>
          </cell>
        </row>
        <row r="4973">
          <cell r="D4973">
            <v>50</v>
          </cell>
          <cell r="F4973" t="str">
            <v>N</v>
          </cell>
        </row>
        <row r="4974">
          <cell r="D4974">
            <v>50</v>
          </cell>
          <cell r="F4974" t="str">
            <v>N</v>
          </cell>
        </row>
        <row r="4975">
          <cell r="D4975">
            <v>50</v>
          </cell>
          <cell r="F4975" t="str">
            <v>N</v>
          </cell>
        </row>
        <row r="4976">
          <cell r="D4976">
            <v>50</v>
          </cell>
          <cell r="F4976" t="str">
            <v>N</v>
          </cell>
        </row>
        <row r="4977">
          <cell r="D4977">
            <v>50</v>
          </cell>
          <cell r="F4977" t="str">
            <v>N</v>
          </cell>
        </row>
        <row r="4978">
          <cell r="D4978">
            <v>50</v>
          </cell>
          <cell r="F4978" t="str">
            <v>N</v>
          </cell>
        </row>
        <row r="4979">
          <cell r="D4979">
            <v>50</v>
          </cell>
          <cell r="F4979" t="str">
            <v>N</v>
          </cell>
        </row>
        <row r="4980">
          <cell r="D4980">
            <v>50</v>
          </cell>
          <cell r="F4980" t="str">
            <v>N</v>
          </cell>
        </row>
        <row r="4981">
          <cell r="D4981">
            <v>50</v>
          </cell>
          <cell r="F4981" t="str">
            <v>N</v>
          </cell>
        </row>
        <row r="4982">
          <cell r="D4982">
            <v>50</v>
          </cell>
          <cell r="F4982" t="str">
            <v>N</v>
          </cell>
        </row>
        <row r="4983">
          <cell r="D4983">
            <v>50</v>
          </cell>
          <cell r="F4983" t="str">
            <v>N</v>
          </cell>
        </row>
        <row r="4984">
          <cell r="D4984">
            <v>50</v>
          </cell>
          <cell r="F4984" t="str">
            <v>N</v>
          </cell>
        </row>
        <row r="4985">
          <cell r="D4985">
            <v>50</v>
          </cell>
          <cell r="F4985" t="str">
            <v>N</v>
          </cell>
        </row>
        <row r="4986">
          <cell r="D4986">
            <v>49</v>
          </cell>
          <cell r="F4986" t="str">
            <v>N</v>
          </cell>
        </row>
        <row r="4987">
          <cell r="D4987">
            <v>49</v>
          </cell>
          <cell r="F4987" t="str">
            <v>N</v>
          </cell>
        </row>
        <row r="4988">
          <cell r="D4988">
            <v>49</v>
          </cell>
          <cell r="F4988" t="str">
            <v>N</v>
          </cell>
        </row>
        <row r="4989">
          <cell r="D4989">
            <v>48</v>
          </cell>
          <cell r="F4989" t="str">
            <v>N</v>
          </cell>
        </row>
        <row r="4990">
          <cell r="D4990">
            <v>48</v>
          </cell>
          <cell r="F4990" t="str">
            <v>N</v>
          </cell>
        </row>
        <row r="4991">
          <cell r="D4991">
            <v>46</v>
          </cell>
          <cell r="F4991" t="str">
            <v>N</v>
          </cell>
        </row>
        <row r="4992">
          <cell r="D4992">
            <v>46</v>
          </cell>
          <cell r="F4992" t="str">
            <v>N</v>
          </cell>
        </row>
        <row r="4993">
          <cell r="D4993">
            <v>45</v>
          </cell>
          <cell r="F4993" t="str">
            <v>N</v>
          </cell>
        </row>
        <row r="4994">
          <cell r="D4994">
            <v>45</v>
          </cell>
          <cell r="F4994" t="str">
            <v>N</v>
          </cell>
        </row>
        <row r="4995">
          <cell r="D4995">
            <v>45</v>
          </cell>
          <cell r="F4995" t="str">
            <v>N</v>
          </cell>
        </row>
        <row r="4996">
          <cell r="D4996">
            <v>45</v>
          </cell>
          <cell r="F4996" t="str">
            <v>N</v>
          </cell>
        </row>
        <row r="4997">
          <cell r="D4997">
            <v>45</v>
          </cell>
          <cell r="F4997" t="str">
            <v>N</v>
          </cell>
        </row>
        <row r="4998">
          <cell r="D4998">
            <v>45</v>
          </cell>
          <cell r="F4998" t="str">
            <v>N</v>
          </cell>
        </row>
        <row r="4999">
          <cell r="D4999">
            <v>45</v>
          </cell>
          <cell r="F4999" t="str">
            <v>N</v>
          </cell>
        </row>
        <row r="5000">
          <cell r="D5000">
            <v>45</v>
          </cell>
          <cell r="F5000" t="str">
            <v>N</v>
          </cell>
        </row>
        <row r="5001">
          <cell r="D5001">
            <v>45</v>
          </cell>
          <cell r="F5001" t="str">
            <v>N</v>
          </cell>
        </row>
        <row r="5002">
          <cell r="D5002">
            <v>44.4</v>
          </cell>
          <cell r="F5002" t="str">
            <v>N</v>
          </cell>
        </row>
        <row r="5003">
          <cell r="D5003">
            <v>44</v>
          </cell>
          <cell r="F5003" t="str">
            <v>N</v>
          </cell>
        </row>
        <row r="5004">
          <cell r="D5004">
            <v>44</v>
          </cell>
          <cell r="F5004" t="str">
            <v>N</v>
          </cell>
        </row>
        <row r="5005">
          <cell r="D5005">
            <v>43.7</v>
          </cell>
          <cell r="F5005" t="str">
            <v>N</v>
          </cell>
        </row>
        <row r="5006">
          <cell r="D5006">
            <v>43.56</v>
          </cell>
          <cell r="F5006" t="str">
            <v>N</v>
          </cell>
        </row>
        <row r="5007">
          <cell r="D5007">
            <v>42.4</v>
          </cell>
          <cell r="F5007" t="str">
            <v>N</v>
          </cell>
        </row>
        <row r="5008">
          <cell r="D5008">
            <v>42.1</v>
          </cell>
          <cell r="F5008" t="str">
            <v>N</v>
          </cell>
        </row>
        <row r="5009">
          <cell r="D5009">
            <v>42</v>
          </cell>
          <cell r="F5009" t="str">
            <v>N</v>
          </cell>
        </row>
        <row r="5010">
          <cell r="D5010">
            <v>42</v>
          </cell>
          <cell r="F5010" t="str">
            <v>N</v>
          </cell>
        </row>
        <row r="5011">
          <cell r="D5011">
            <v>42</v>
          </cell>
          <cell r="F5011" t="str">
            <v>N</v>
          </cell>
        </row>
        <row r="5012">
          <cell r="D5012">
            <v>42</v>
          </cell>
          <cell r="F5012" t="str">
            <v>N</v>
          </cell>
        </row>
        <row r="5013">
          <cell r="D5013">
            <v>40.36</v>
          </cell>
          <cell r="F5013" t="str">
            <v>N</v>
          </cell>
        </row>
        <row r="5014">
          <cell r="D5014">
            <v>40.28</v>
          </cell>
          <cell r="F5014" t="str">
            <v>N</v>
          </cell>
        </row>
        <row r="5015">
          <cell r="D5015">
            <v>40</v>
          </cell>
          <cell r="F5015" t="str">
            <v>N</v>
          </cell>
        </row>
        <row r="5016">
          <cell r="D5016">
            <v>40</v>
          </cell>
          <cell r="F5016" t="str">
            <v>N</v>
          </cell>
        </row>
        <row r="5017">
          <cell r="D5017">
            <v>40</v>
          </cell>
          <cell r="F5017" t="str">
            <v>N</v>
          </cell>
        </row>
        <row r="5018">
          <cell r="D5018">
            <v>40</v>
          </cell>
          <cell r="F5018" t="str">
            <v>N</v>
          </cell>
        </row>
        <row r="5019">
          <cell r="D5019">
            <v>39</v>
          </cell>
          <cell r="F5019" t="str">
            <v>N</v>
          </cell>
        </row>
        <row r="5020">
          <cell r="D5020">
            <v>39</v>
          </cell>
          <cell r="F5020" t="str">
            <v>N</v>
          </cell>
        </row>
        <row r="5021">
          <cell r="D5021">
            <v>39</v>
          </cell>
          <cell r="F5021" t="str">
            <v>N</v>
          </cell>
        </row>
        <row r="5022">
          <cell r="D5022">
            <v>37</v>
          </cell>
          <cell r="F5022" t="str">
            <v>N</v>
          </cell>
        </row>
        <row r="5023">
          <cell r="D5023">
            <v>37</v>
          </cell>
          <cell r="F5023" t="str">
            <v>N</v>
          </cell>
        </row>
        <row r="5024">
          <cell r="D5024">
            <v>37</v>
          </cell>
          <cell r="F5024" t="str">
            <v>N</v>
          </cell>
        </row>
        <row r="5025">
          <cell r="D5025">
            <v>36</v>
          </cell>
          <cell r="F5025" t="str">
            <v>N</v>
          </cell>
        </row>
        <row r="5026">
          <cell r="D5026">
            <v>36</v>
          </cell>
          <cell r="F5026" t="str">
            <v>N</v>
          </cell>
        </row>
        <row r="5027">
          <cell r="D5027">
            <v>35</v>
          </cell>
          <cell r="F5027" t="str">
            <v>N</v>
          </cell>
        </row>
        <row r="5028">
          <cell r="D5028">
            <v>35</v>
          </cell>
          <cell r="F5028" t="str">
            <v>N</v>
          </cell>
        </row>
        <row r="5029">
          <cell r="D5029">
            <v>35</v>
          </cell>
          <cell r="F5029" t="str">
            <v>N</v>
          </cell>
        </row>
        <row r="5030">
          <cell r="D5030">
            <v>35</v>
          </cell>
          <cell r="F5030" t="str">
            <v>N</v>
          </cell>
        </row>
        <row r="5031">
          <cell r="D5031">
            <v>35</v>
          </cell>
          <cell r="F5031" t="str">
            <v>N</v>
          </cell>
        </row>
        <row r="5032">
          <cell r="D5032">
            <v>35</v>
          </cell>
          <cell r="F5032" t="str">
            <v>N</v>
          </cell>
        </row>
        <row r="5033">
          <cell r="D5033">
            <v>35</v>
          </cell>
          <cell r="F5033" t="str">
            <v>N</v>
          </cell>
        </row>
        <row r="5034">
          <cell r="D5034">
            <v>35</v>
          </cell>
          <cell r="F5034" t="str">
            <v>N</v>
          </cell>
        </row>
        <row r="5035">
          <cell r="D5035">
            <v>35</v>
          </cell>
          <cell r="F5035" t="str">
            <v>N</v>
          </cell>
        </row>
        <row r="5036">
          <cell r="D5036">
            <v>34</v>
          </cell>
          <cell r="F5036" t="str">
            <v>N</v>
          </cell>
        </row>
        <row r="5037">
          <cell r="D5037">
            <v>34</v>
          </cell>
          <cell r="F5037" t="str">
            <v>N</v>
          </cell>
        </row>
        <row r="5038">
          <cell r="D5038">
            <v>34</v>
          </cell>
          <cell r="F5038" t="str">
            <v>N</v>
          </cell>
        </row>
        <row r="5039">
          <cell r="D5039">
            <v>33</v>
          </cell>
          <cell r="F5039" t="str">
            <v>N</v>
          </cell>
        </row>
        <row r="5040">
          <cell r="D5040">
            <v>33</v>
          </cell>
          <cell r="F5040" t="str">
            <v>N</v>
          </cell>
        </row>
        <row r="5041">
          <cell r="D5041">
            <v>30</v>
          </cell>
          <cell r="F5041" t="str">
            <v>N</v>
          </cell>
        </row>
        <row r="5042">
          <cell r="D5042">
            <v>30</v>
          </cell>
          <cell r="F5042" t="str">
            <v>N</v>
          </cell>
        </row>
        <row r="5043">
          <cell r="D5043">
            <v>30</v>
          </cell>
          <cell r="F5043" t="str">
            <v>N</v>
          </cell>
        </row>
        <row r="5044">
          <cell r="D5044">
            <v>30</v>
          </cell>
          <cell r="F5044" t="str">
            <v>N</v>
          </cell>
        </row>
        <row r="5045">
          <cell r="D5045">
            <v>30</v>
          </cell>
          <cell r="F5045" t="str">
            <v>N</v>
          </cell>
        </row>
        <row r="5046">
          <cell r="D5046">
            <v>30</v>
          </cell>
          <cell r="F5046" t="str">
            <v>N</v>
          </cell>
        </row>
        <row r="5047">
          <cell r="D5047">
            <v>30</v>
          </cell>
          <cell r="F5047" t="str">
            <v>N</v>
          </cell>
        </row>
        <row r="5048">
          <cell r="D5048">
            <v>29.17</v>
          </cell>
          <cell r="F5048" t="str">
            <v>N</v>
          </cell>
        </row>
        <row r="5049">
          <cell r="D5049">
            <v>29</v>
          </cell>
          <cell r="F5049" t="str">
            <v>N</v>
          </cell>
        </row>
        <row r="5050">
          <cell r="D5050">
            <v>29</v>
          </cell>
          <cell r="F5050" t="str">
            <v>N</v>
          </cell>
        </row>
        <row r="5051">
          <cell r="D5051">
            <v>29</v>
          </cell>
          <cell r="F5051" t="str">
            <v>N</v>
          </cell>
        </row>
        <row r="5052">
          <cell r="D5052">
            <v>29</v>
          </cell>
          <cell r="F5052" t="str">
            <v>N</v>
          </cell>
        </row>
        <row r="5053">
          <cell r="D5053">
            <v>27.5</v>
          </cell>
          <cell r="F5053" t="str">
            <v>N</v>
          </cell>
        </row>
        <row r="5054">
          <cell r="D5054">
            <v>26</v>
          </cell>
          <cell r="F5054" t="str">
            <v>N</v>
          </cell>
        </row>
        <row r="5055">
          <cell r="D5055">
            <v>25</v>
          </cell>
          <cell r="F5055" t="str">
            <v>N</v>
          </cell>
        </row>
        <row r="5056">
          <cell r="D5056">
            <v>25</v>
          </cell>
          <cell r="F5056" t="str">
            <v>N</v>
          </cell>
        </row>
        <row r="5057">
          <cell r="D5057">
            <v>24</v>
          </cell>
          <cell r="F5057" t="str">
            <v>N</v>
          </cell>
        </row>
        <row r="5058">
          <cell r="D5058">
            <v>23</v>
          </cell>
          <cell r="F5058" t="str">
            <v>N</v>
          </cell>
        </row>
        <row r="5059">
          <cell r="D5059">
            <v>23</v>
          </cell>
          <cell r="F5059" t="str">
            <v>N</v>
          </cell>
        </row>
        <row r="5060">
          <cell r="D5060">
            <v>23</v>
          </cell>
          <cell r="F5060" t="str">
            <v>N</v>
          </cell>
        </row>
        <row r="5061">
          <cell r="D5061">
            <v>22</v>
          </cell>
          <cell r="F5061" t="str">
            <v>N</v>
          </cell>
        </row>
        <row r="5062">
          <cell r="D5062">
            <v>22</v>
          </cell>
          <cell r="F5062" t="str">
            <v>N</v>
          </cell>
        </row>
        <row r="5063">
          <cell r="D5063">
            <v>21.5</v>
          </cell>
          <cell r="F5063" t="str">
            <v>N</v>
          </cell>
        </row>
        <row r="5064">
          <cell r="D5064">
            <v>21</v>
          </cell>
          <cell r="F5064" t="str">
            <v>N</v>
          </cell>
        </row>
        <row r="5065">
          <cell r="D5065">
            <v>19.5</v>
          </cell>
          <cell r="F5065" t="str">
            <v>N</v>
          </cell>
        </row>
        <row r="5066">
          <cell r="D5066">
            <v>16</v>
          </cell>
          <cell r="F5066" t="str">
            <v>N</v>
          </cell>
        </row>
        <row r="5067">
          <cell r="D5067">
            <v>15</v>
          </cell>
          <cell r="F5067" t="str">
            <v>N</v>
          </cell>
        </row>
        <row r="5068">
          <cell r="D5068">
            <v>15</v>
          </cell>
          <cell r="F5068" t="str">
            <v>N</v>
          </cell>
        </row>
        <row r="5069">
          <cell r="D5069">
            <v>15</v>
          </cell>
          <cell r="F5069" t="str">
            <v>N</v>
          </cell>
        </row>
        <row r="5070">
          <cell r="D5070">
            <v>11.45</v>
          </cell>
          <cell r="F5070" t="str">
            <v>N</v>
          </cell>
        </row>
        <row r="5071">
          <cell r="D5071">
            <v>7</v>
          </cell>
          <cell r="F5071" t="str">
            <v>N</v>
          </cell>
        </row>
        <row r="5072">
          <cell r="D5072">
            <v>5</v>
          </cell>
          <cell r="F5072" t="str">
            <v>N</v>
          </cell>
        </row>
        <row r="5073">
          <cell r="D5073">
            <v>151</v>
          </cell>
          <cell r="F5073" t="str">
            <v>I</v>
          </cell>
        </row>
        <row r="5074">
          <cell r="D5074">
            <v>2782.66</v>
          </cell>
          <cell r="F5074" t="str">
            <v>I</v>
          </cell>
        </row>
        <row r="5075">
          <cell r="D5075">
            <v>195811.97</v>
          </cell>
          <cell r="F5075" t="str">
            <v>I</v>
          </cell>
        </row>
        <row r="5076">
          <cell r="D5076">
            <v>700</v>
          </cell>
          <cell r="F5076" t="str">
            <v>C</v>
          </cell>
        </row>
        <row r="5077">
          <cell r="D5077">
            <v>77</v>
          </cell>
          <cell r="F5077" t="str">
            <v>C</v>
          </cell>
        </row>
        <row r="5078">
          <cell r="D5078">
            <v>1125</v>
          </cell>
          <cell r="F5078" t="str">
            <v>C</v>
          </cell>
        </row>
        <row r="5079">
          <cell r="D5079">
            <v>1435</v>
          </cell>
          <cell r="F5079" t="str">
            <v>C</v>
          </cell>
        </row>
        <row r="5080">
          <cell r="D5080">
            <v>33</v>
          </cell>
          <cell r="F5080" t="str">
            <v>C</v>
          </cell>
        </row>
        <row r="5081">
          <cell r="D5081">
            <v>207</v>
          </cell>
          <cell r="F5081" t="str">
            <v>C</v>
          </cell>
        </row>
        <row r="5082">
          <cell r="D5082">
            <v>780.85</v>
          </cell>
          <cell r="F5082" t="str">
            <v>C</v>
          </cell>
        </row>
        <row r="5083">
          <cell r="D5083">
            <v>390</v>
          </cell>
          <cell r="F5083" t="str">
            <v>C</v>
          </cell>
        </row>
        <row r="5084">
          <cell r="D5084">
            <v>355</v>
          </cell>
          <cell r="F5084" t="str">
            <v>C</v>
          </cell>
        </row>
        <row r="5085">
          <cell r="D5085">
            <v>2077</v>
          </cell>
          <cell r="F5085" t="str">
            <v>C</v>
          </cell>
        </row>
        <row r="5086">
          <cell r="D5086">
            <v>4072</v>
          </cell>
          <cell r="F5086" t="str">
            <v>C</v>
          </cell>
        </row>
        <row r="5087">
          <cell r="D5087">
            <v>111</v>
          </cell>
          <cell r="F5087" t="str">
            <v>C</v>
          </cell>
        </row>
        <row r="5088">
          <cell r="D5088">
            <v>480</v>
          </cell>
          <cell r="F5088" t="str">
            <v>C</v>
          </cell>
        </row>
        <row r="5089">
          <cell r="D5089">
            <v>39.5</v>
          </cell>
          <cell r="F5089" t="str">
            <v>C</v>
          </cell>
        </row>
        <row r="5090">
          <cell r="D5090">
            <v>215</v>
          </cell>
          <cell r="F5090" t="str">
            <v>C</v>
          </cell>
        </row>
        <row r="5091">
          <cell r="D5091">
            <v>52.37</v>
          </cell>
          <cell r="F5091" t="str">
            <v>C</v>
          </cell>
        </row>
        <row r="5092">
          <cell r="D5092">
            <v>650</v>
          </cell>
          <cell r="F5092" t="str">
            <v>C</v>
          </cell>
        </row>
        <row r="5093">
          <cell r="D5093">
            <v>172</v>
          </cell>
          <cell r="F5093" t="str">
            <v>C</v>
          </cell>
        </row>
        <row r="5094">
          <cell r="D5094">
            <v>325</v>
          </cell>
          <cell r="F5094" t="str">
            <v>C</v>
          </cell>
        </row>
        <row r="5095">
          <cell r="D5095">
            <v>335</v>
          </cell>
          <cell r="F5095" t="str">
            <v>C</v>
          </cell>
        </row>
        <row r="5096">
          <cell r="D5096">
            <v>68</v>
          </cell>
          <cell r="F5096" t="str">
            <v>C</v>
          </cell>
        </row>
        <row r="5097">
          <cell r="D5097">
            <v>70</v>
          </cell>
          <cell r="F5097" t="str">
            <v>C</v>
          </cell>
        </row>
        <row r="5098">
          <cell r="D5098">
            <v>138.9</v>
          </cell>
          <cell r="F5098" t="str">
            <v>C</v>
          </cell>
        </row>
        <row r="5099">
          <cell r="D5099">
            <v>126</v>
          </cell>
          <cell r="F5099" t="str">
            <v>C</v>
          </cell>
        </row>
        <row r="5100">
          <cell r="D5100">
            <v>576</v>
          </cell>
          <cell r="F5100" t="str">
            <v>C</v>
          </cell>
        </row>
        <row r="5101">
          <cell r="D5101">
            <v>238</v>
          </cell>
          <cell r="F5101" t="str">
            <v>C</v>
          </cell>
        </row>
        <row r="5102">
          <cell r="D5102">
            <v>10425</v>
          </cell>
          <cell r="F5102" t="str">
            <v>C</v>
          </cell>
        </row>
        <row r="5103">
          <cell r="D5103">
            <v>1163</v>
          </cell>
          <cell r="F5103" t="str">
            <v>C</v>
          </cell>
        </row>
        <row r="5104">
          <cell r="D5104">
            <v>48</v>
          </cell>
          <cell r="F5104" t="str">
            <v>C</v>
          </cell>
        </row>
        <row r="5105">
          <cell r="D5105">
            <v>1130</v>
          </cell>
          <cell r="F5105" t="str">
            <v>C</v>
          </cell>
        </row>
        <row r="5106">
          <cell r="D5106">
            <v>8911</v>
          </cell>
          <cell r="F5106" t="str">
            <v>C</v>
          </cell>
        </row>
        <row r="5107">
          <cell r="D5107">
            <v>630</v>
          </cell>
          <cell r="F5107" t="str">
            <v>C</v>
          </cell>
        </row>
        <row r="5108">
          <cell r="D5108">
            <v>892</v>
          </cell>
          <cell r="F5108" t="str">
            <v>C</v>
          </cell>
        </row>
        <row r="5109">
          <cell r="D5109">
            <v>448</v>
          </cell>
          <cell r="F5109" t="str">
            <v>C</v>
          </cell>
        </row>
        <row r="5110">
          <cell r="D5110">
            <v>2156</v>
          </cell>
          <cell r="F5110" t="str">
            <v>C</v>
          </cell>
        </row>
        <row r="5111">
          <cell r="D5111">
            <v>270</v>
          </cell>
          <cell r="F5111" t="str">
            <v>C</v>
          </cell>
        </row>
        <row r="5112">
          <cell r="D5112">
            <v>453</v>
          </cell>
          <cell r="F5112" t="str">
            <v>C</v>
          </cell>
        </row>
        <row r="5113">
          <cell r="D5113">
            <v>330</v>
          </cell>
          <cell r="F5113" t="str">
            <v>C</v>
          </cell>
        </row>
        <row r="5114">
          <cell r="D5114">
            <v>117</v>
          </cell>
          <cell r="F5114" t="str">
            <v>C</v>
          </cell>
        </row>
        <row r="5115">
          <cell r="D5115">
            <v>913</v>
          </cell>
          <cell r="F5115" t="str">
            <v>C</v>
          </cell>
        </row>
        <row r="5116">
          <cell r="D5116">
            <v>3135</v>
          </cell>
          <cell r="F5116" t="str">
            <v>C</v>
          </cell>
        </row>
        <row r="5117">
          <cell r="D5117">
            <v>3975</v>
          </cell>
          <cell r="F5117" t="str">
            <v>C</v>
          </cell>
        </row>
        <row r="5118">
          <cell r="D5118">
            <v>190</v>
          </cell>
          <cell r="F5118" t="str">
            <v>C</v>
          </cell>
        </row>
        <row r="5119">
          <cell r="D5119">
            <v>150</v>
          </cell>
          <cell r="F5119" t="str">
            <v>C</v>
          </cell>
        </row>
        <row r="5120">
          <cell r="D5120">
            <v>4630</v>
          </cell>
          <cell r="F5120" t="str">
            <v>C</v>
          </cell>
        </row>
        <row r="5121">
          <cell r="D5121">
            <v>100</v>
          </cell>
          <cell r="F5121" t="str">
            <v>C</v>
          </cell>
        </row>
        <row r="5122">
          <cell r="D5122">
            <v>4245</v>
          </cell>
          <cell r="F5122" t="str">
            <v>C</v>
          </cell>
        </row>
        <row r="5123">
          <cell r="D5123">
            <v>446</v>
          </cell>
          <cell r="F5123" t="str">
            <v>C</v>
          </cell>
        </row>
        <row r="5124">
          <cell r="D5124">
            <v>306.89999999999998</v>
          </cell>
          <cell r="F5124" t="str">
            <v>C</v>
          </cell>
        </row>
        <row r="5125">
          <cell r="D5125">
            <v>155</v>
          </cell>
          <cell r="F5125" t="str">
            <v>C</v>
          </cell>
        </row>
        <row r="5126">
          <cell r="D5126">
            <v>292</v>
          </cell>
          <cell r="F5126" t="str">
            <v>C</v>
          </cell>
        </row>
        <row r="5127">
          <cell r="D5127">
            <v>393</v>
          </cell>
          <cell r="F5127" t="str">
            <v>C</v>
          </cell>
        </row>
        <row r="5128">
          <cell r="D5128">
            <v>1055</v>
          </cell>
          <cell r="F5128" t="str">
            <v>C</v>
          </cell>
        </row>
        <row r="5129">
          <cell r="D5129">
            <v>140</v>
          </cell>
          <cell r="F5129" t="str">
            <v>C</v>
          </cell>
        </row>
        <row r="5130">
          <cell r="D5130">
            <v>442</v>
          </cell>
          <cell r="F5130" t="str">
            <v>C</v>
          </cell>
        </row>
        <row r="5131">
          <cell r="D5131">
            <v>814</v>
          </cell>
          <cell r="F5131" t="str">
            <v>C</v>
          </cell>
        </row>
        <row r="5132">
          <cell r="D5132">
            <v>635</v>
          </cell>
          <cell r="F5132" t="str">
            <v>C</v>
          </cell>
        </row>
        <row r="5133">
          <cell r="D5133">
            <v>2630.36</v>
          </cell>
          <cell r="F5133" t="str">
            <v>C</v>
          </cell>
        </row>
        <row r="5134">
          <cell r="D5134">
            <v>380</v>
          </cell>
          <cell r="F5134" t="str">
            <v>C</v>
          </cell>
        </row>
        <row r="5135">
          <cell r="D5135">
            <v>175</v>
          </cell>
          <cell r="F5135" t="str">
            <v>C</v>
          </cell>
        </row>
        <row r="5136">
          <cell r="D5136">
            <v>150</v>
          </cell>
          <cell r="F5136" t="str">
            <v>C</v>
          </cell>
        </row>
        <row r="5137">
          <cell r="D5137">
            <v>119.45</v>
          </cell>
          <cell r="F5137" t="str">
            <v>C</v>
          </cell>
        </row>
        <row r="5138">
          <cell r="D5138">
            <v>6704</v>
          </cell>
          <cell r="F5138" t="str">
            <v>C</v>
          </cell>
        </row>
        <row r="5139">
          <cell r="D5139">
            <v>300</v>
          </cell>
          <cell r="F5139" t="str">
            <v>C</v>
          </cell>
        </row>
        <row r="5140">
          <cell r="D5140">
            <v>35</v>
          </cell>
          <cell r="F5140" t="str">
            <v>C</v>
          </cell>
        </row>
        <row r="5141">
          <cell r="D5141">
            <v>379</v>
          </cell>
          <cell r="F5141" t="str">
            <v>C</v>
          </cell>
        </row>
        <row r="5142">
          <cell r="D5142">
            <v>252</v>
          </cell>
          <cell r="F5142" t="str">
            <v>C</v>
          </cell>
        </row>
        <row r="5143">
          <cell r="D5143">
            <v>1611</v>
          </cell>
          <cell r="F5143" t="str">
            <v>C</v>
          </cell>
        </row>
        <row r="5144">
          <cell r="D5144">
            <v>282</v>
          </cell>
          <cell r="F5144" t="str">
            <v>C</v>
          </cell>
        </row>
        <row r="5145">
          <cell r="D5145">
            <v>250</v>
          </cell>
          <cell r="F5145" t="str">
            <v>C</v>
          </cell>
        </row>
        <row r="5146">
          <cell r="D5146">
            <v>864</v>
          </cell>
          <cell r="F5146" t="str">
            <v>C</v>
          </cell>
        </row>
        <row r="5147">
          <cell r="D5147">
            <v>865.25</v>
          </cell>
          <cell r="F5147" t="str">
            <v>C</v>
          </cell>
        </row>
        <row r="5148">
          <cell r="D5148">
            <v>300</v>
          </cell>
          <cell r="F5148" t="str">
            <v>C</v>
          </cell>
        </row>
        <row r="5149">
          <cell r="D5149">
            <v>447.5</v>
          </cell>
          <cell r="F5149" t="str">
            <v>C</v>
          </cell>
        </row>
        <row r="5150">
          <cell r="D5150">
            <v>337.25</v>
          </cell>
          <cell r="F5150" t="str">
            <v>C</v>
          </cell>
        </row>
        <row r="5151">
          <cell r="D5151">
            <v>548.5</v>
          </cell>
          <cell r="F5151" t="str">
            <v>C</v>
          </cell>
        </row>
        <row r="5152">
          <cell r="D5152">
            <v>425</v>
          </cell>
          <cell r="F5152" t="str">
            <v>C</v>
          </cell>
        </row>
        <row r="5153">
          <cell r="D5153">
            <v>82.5</v>
          </cell>
          <cell r="F5153" t="str">
            <v>C</v>
          </cell>
        </row>
        <row r="5154">
          <cell r="D5154">
            <v>1425.7</v>
          </cell>
          <cell r="F5154" t="str">
            <v>C</v>
          </cell>
        </row>
        <row r="5155">
          <cell r="D5155">
            <v>435.48</v>
          </cell>
          <cell r="F5155" t="str">
            <v>C</v>
          </cell>
        </row>
        <row r="5156">
          <cell r="D5156">
            <v>4985</v>
          </cell>
          <cell r="F5156" t="str">
            <v>C</v>
          </cell>
        </row>
        <row r="5157">
          <cell r="D5157">
            <v>115</v>
          </cell>
          <cell r="F5157" t="str">
            <v>C</v>
          </cell>
        </row>
        <row r="5158">
          <cell r="D5158">
            <v>590</v>
          </cell>
          <cell r="F5158" t="str">
            <v>C</v>
          </cell>
        </row>
        <row r="5159">
          <cell r="D5159">
            <v>12659.16</v>
          </cell>
          <cell r="F5159" t="str">
            <v>C</v>
          </cell>
        </row>
        <row r="5160">
          <cell r="D5160">
            <v>200</v>
          </cell>
          <cell r="F5160" t="str">
            <v>C</v>
          </cell>
        </row>
        <row r="5161">
          <cell r="D5161">
            <v>256</v>
          </cell>
          <cell r="F5161" t="str">
            <v>C</v>
          </cell>
        </row>
        <row r="5162">
          <cell r="D5162">
            <v>427</v>
          </cell>
          <cell r="F5162" t="str">
            <v>C</v>
          </cell>
        </row>
        <row r="5163">
          <cell r="D5163">
            <v>2530</v>
          </cell>
          <cell r="F5163" t="str">
            <v>C</v>
          </cell>
        </row>
        <row r="5164">
          <cell r="D5164">
            <v>1836</v>
          </cell>
          <cell r="F5164" t="str">
            <v>C</v>
          </cell>
        </row>
        <row r="5165">
          <cell r="D5165">
            <v>79.22</v>
          </cell>
          <cell r="F5165" t="str">
            <v>C</v>
          </cell>
        </row>
        <row r="5166">
          <cell r="D5166">
            <v>707</v>
          </cell>
          <cell r="F5166" t="str">
            <v>C</v>
          </cell>
        </row>
        <row r="5167">
          <cell r="D5167">
            <v>6442</v>
          </cell>
          <cell r="F5167" t="str">
            <v>C</v>
          </cell>
        </row>
        <row r="5168">
          <cell r="D5168">
            <v>70</v>
          </cell>
          <cell r="F5168" t="str">
            <v>C</v>
          </cell>
        </row>
        <row r="5169">
          <cell r="D5169">
            <v>116</v>
          </cell>
          <cell r="F5169" t="str">
            <v>C</v>
          </cell>
        </row>
        <row r="5170">
          <cell r="D5170">
            <v>1860</v>
          </cell>
          <cell r="F5170" t="str">
            <v>C</v>
          </cell>
        </row>
        <row r="5171">
          <cell r="D5171">
            <v>660</v>
          </cell>
          <cell r="F5171" t="str">
            <v>C</v>
          </cell>
        </row>
        <row r="5172">
          <cell r="D5172">
            <v>190</v>
          </cell>
          <cell r="F5172" t="str">
            <v>C</v>
          </cell>
        </row>
        <row r="5173">
          <cell r="D5173">
            <v>150</v>
          </cell>
          <cell r="F5173" t="str">
            <v>C</v>
          </cell>
        </row>
        <row r="5174">
          <cell r="D5174">
            <v>1774</v>
          </cell>
          <cell r="F5174" t="str">
            <v>C</v>
          </cell>
        </row>
        <row r="5175">
          <cell r="D5175">
            <v>183</v>
          </cell>
          <cell r="F5175" t="str">
            <v>C</v>
          </cell>
        </row>
        <row r="5176">
          <cell r="D5176">
            <v>2320</v>
          </cell>
          <cell r="F5176" t="str">
            <v>C</v>
          </cell>
        </row>
        <row r="5177">
          <cell r="D5177">
            <v>639</v>
          </cell>
          <cell r="F5177" t="str">
            <v>C</v>
          </cell>
        </row>
        <row r="5178">
          <cell r="D5178">
            <v>260</v>
          </cell>
          <cell r="F5178" t="str">
            <v>C</v>
          </cell>
        </row>
        <row r="5179">
          <cell r="D5179">
            <v>80</v>
          </cell>
          <cell r="F5179" t="str">
            <v>C</v>
          </cell>
        </row>
        <row r="5180">
          <cell r="D5180">
            <v>78.5</v>
          </cell>
          <cell r="F5180" t="str">
            <v>C</v>
          </cell>
        </row>
        <row r="5181">
          <cell r="D5181">
            <v>511</v>
          </cell>
          <cell r="F5181" t="str">
            <v>C</v>
          </cell>
        </row>
        <row r="5182">
          <cell r="D5182">
            <v>4176.6099999999997</v>
          </cell>
          <cell r="F5182" t="str">
            <v>C</v>
          </cell>
        </row>
        <row r="5183">
          <cell r="D5183">
            <v>522</v>
          </cell>
          <cell r="F5183" t="str">
            <v>C</v>
          </cell>
        </row>
        <row r="5184">
          <cell r="D5184">
            <v>76</v>
          </cell>
          <cell r="F5184" t="str">
            <v>C</v>
          </cell>
        </row>
        <row r="5185">
          <cell r="D5185">
            <v>1301</v>
          </cell>
          <cell r="F5185" t="str">
            <v>C</v>
          </cell>
        </row>
        <row r="5186">
          <cell r="D5186">
            <v>1158</v>
          </cell>
          <cell r="F5186" t="str">
            <v>C</v>
          </cell>
        </row>
        <row r="5187">
          <cell r="D5187">
            <v>208</v>
          </cell>
          <cell r="F5187" t="str">
            <v>C</v>
          </cell>
        </row>
        <row r="5188">
          <cell r="D5188">
            <v>1152</v>
          </cell>
          <cell r="F5188" t="str">
            <v>C</v>
          </cell>
        </row>
        <row r="5189">
          <cell r="D5189">
            <v>320</v>
          </cell>
          <cell r="F5189" t="str">
            <v>C</v>
          </cell>
        </row>
        <row r="5190">
          <cell r="D5190">
            <v>976</v>
          </cell>
          <cell r="F5190" t="str">
            <v>C</v>
          </cell>
        </row>
        <row r="5191">
          <cell r="D5191">
            <v>464</v>
          </cell>
          <cell r="F5191" t="str">
            <v>C</v>
          </cell>
        </row>
        <row r="5192">
          <cell r="D5192">
            <v>80</v>
          </cell>
          <cell r="F5192" t="str">
            <v>C</v>
          </cell>
        </row>
        <row r="5193">
          <cell r="D5193">
            <v>15017</v>
          </cell>
          <cell r="F5193" t="str">
            <v>C</v>
          </cell>
        </row>
        <row r="5194">
          <cell r="D5194">
            <v>190</v>
          </cell>
          <cell r="F5194" t="str">
            <v>C</v>
          </cell>
        </row>
        <row r="5195">
          <cell r="D5195">
            <v>708</v>
          </cell>
          <cell r="F5195" t="str">
            <v>C</v>
          </cell>
        </row>
        <row r="5196">
          <cell r="D5196">
            <v>1550</v>
          </cell>
          <cell r="F5196" t="str">
            <v>C</v>
          </cell>
        </row>
        <row r="5197">
          <cell r="D5197">
            <v>60</v>
          </cell>
          <cell r="F5197" t="str">
            <v>C</v>
          </cell>
        </row>
        <row r="5198">
          <cell r="D5198">
            <v>2262</v>
          </cell>
          <cell r="F5198" t="str">
            <v>C</v>
          </cell>
        </row>
        <row r="5199">
          <cell r="D5199">
            <v>305</v>
          </cell>
          <cell r="F5199" t="str">
            <v>C</v>
          </cell>
        </row>
        <row r="5200">
          <cell r="D5200">
            <v>1774.1</v>
          </cell>
          <cell r="F5200" t="str">
            <v>C</v>
          </cell>
        </row>
        <row r="5201">
          <cell r="D5201">
            <v>106</v>
          </cell>
          <cell r="F5201" t="str">
            <v>C</v>
          </cell>
        </row>
        <row r="5202">
          <cell r="D5202">
            <v>2299</v>
          </cell>
          <cell r="F5202" t="str">
            <v>C</v>
          </cell>
        </row>
        <row r="5203">
          <cell r="D5203">
            <v>179</v>
          </cell>
          <cell r="F5203" t="str">
            <v>C</v>
          </cell>
        </row>
        <row r="5204">
          <cell r="D5204">
            <v>255.5</v>
          </cell>
          <cell r="F5204" t="str">
            <v>C</v>
          </cell>
        </row>
        <row r="5205">
          <cell r="D5205">
            <v>212</v>
          </cell>
          <cell r="F5205" t="str">
            <v>C</v>
          </cell>
        </row>
        <row r="5206">
          <cell r="D5206">
            <v>2957</v>
          </cell>
          <cell r="F5206" t="str">
            <v>C</v>
          </cell>
        </row>
        <row r="5207">
          <cell r="D5207">
            <v>85</v>
          </cell>
          <cell r="F5207" t="str">
            <v>C</v>
          </cell>
        </row>
        <row r="5208">
          <cell r="D5208">
            <v>1206</v>
          </cell>
          <cell r="F5208" t="str">
            <v>C</v>
          </cell>
        </row>
        <row r="5209">
          <cell r="D5209">
            <v>355</v>
          </cell>
          <cell r="F5209" t="str">
            <v>C</v>
          </cell>
        </row>
        <row r="5210">
          <cell r="D5210">
            <v>86.5</v>
          </cell>
          <cell r="F5210" t="str">
            <v>C</v>
          </cell>
        </row>
        <row r="5211">
          <cell r="D5211">
            <v>17318</v>
          </cell>
          <cell r="F5211" t="str">
            <v>C</v>
          </cell>
        </row>
        <row r="5212">
          <cell r="D5212">
            <v>326</v>
          </cell>
          <cell r="F5212" t="str">
            <v>C</v>
          </cell>
        </row>
        <row r="5213">
          <cell r="D5213">
            <v>1202</v>
          </cell>
          <cell r="F5213" t="str">
            <v>C</v>
          </cell>
        </row>
        <row r="5214">
          <cell r="D5214">
            <v>66</v>
          </cell>
          <cell r="F5214" t="str">
            <v>C</v>
          </cell>
        </row>
        <row r="5215">
          <cell r="D5215">
            <v>171</v>
          </cell>
          <cell r="F5215" t="str">
            <v>C</v>
          </cell>
        </row>
        <row r="5216">
          <cell r="D5216">
            <v>612.75</v>
          </cell>
          <cell r="F5216" t="str">
            <v>C</v>
          </cell>
        </row>
        <row r="5217">
          <cell r="D5217">
            <v>1905.3</v>
          </cell>
          <cell r="F5217" t="str">
            <v>C</v>
          </cell>
        </row>
        <row r="5218">
          <cell r="D5218">
            <v>2127</v>
          </cell>
          <cell r="F5218" t="str">
            <v>C</v>
          </cell>
        </row>
        <row r="5219">
          <cell r="D5219">
            <v>285</v>
          </cell>
          <cell r="F5219" t="str">
            <v>C</v>
          </cell>
        </row>
        <row r="5220">
          <cell r="D5220">
            <v>1589</v>
          </cell>
          <cell r="F5220" t="str">
            <v>C</v>
          </cell>
        </row>
        <row r="5221">
          <cell r="D5221">
            <v>308</v>
          </cell>
          <cell r="F5221" t="str">
            <v>C</v>
          </cell>
        </row>
        <row r="5222">
          <cell r="D5222">
            <v>475</v>
          </cell>
          <cell r="F5222" t="str">
            <v>C</v>
          </cell>
        </row>
        <row r="5223">
          <cell r="D5223">
            <v>175</v>
          </cell>
          <cell r="F5223" t="str">
            <v>C</v>
          </cell>
        </row>
        <row r="5224">
          <cell r="D5224">
            <v>36204</v>
          </cell>
          <cell r="F5224" t="str">
            <v>C</v>
          </cell>
        </row>
        <row r="5225">
          <cell r="D5225">
            <v>215</v>
          </cell>
          <cell r="F5225" t="str">
            <v>C</v>
          </cell>
        </row>
        <row r="5226">
          <cell r="D5226">
            <v>1290</v>
          </cell>
          <cell r="F5226" t="str">
            <v>C</v>
          </cell>
        </row>
        <row r="5227">
          <cell r="D5227">
            <v>873</v>
          </cell>
          <cell r="F5227" t="str">
            <v>C</v>
          </cell>
        </row>
        <row r="5228">
          <cell r="D5228">
            <v>924</v>
          </cell>
          <cell r="F5228" t="str">
            <v>C</v>
          </cell>
        </row>
        <row r="5229">
          <cell r="D5229">
            <v>1112</v>
          </cell>
          <cell r="F5229" t="str">
            <v>C</v>
          </cell>
        </row>
        <row r="5230">
          <cell r="D5230">
            <v>32</v>
          </cell>
          <cell r="F5230" t="str">
            <v>C</v>
          </cell>
        </row>
        <row r="5231">
          <cell r="D5231">
            <v>30</v>
          </cell>
          <cell r="F5231" t="str">
            <v>C</v>
          </cell>
        </row>
        <row r="5232">
          <cell r="D5232">
            <v>184</v>
          </cell>
          <cell r="F5232" t="str">
            <v>C</v>
          </cell>
        </row>
        <row r="5233">
          <cell r="D5233">
            <v>37767.99</v>
          </cell>
          <cell r="F5233" t="str">
            <v>C</v>
          </cell>
        </row>
        <row r="5234">
          <cell r="D5234">
            <v>38</v>
          </cell>
          <cell r="F5234" t="str">
            <v>C</v>
          </cell>
        </row>
        <row r="5235">
          <cell r="D5235">
            <v>940</v>
          </cell>
          <cell r="F5235" t="str">
            <v>C</v>
          </cell>
        </row>
        <row r="5236">
          <cell r="D5236">
            <v>696</v>
          </cell>
          <cell r="F5236" t="str">
            <v>C</v>
          </cell>
        </row>
        <row r="5237">
          <cell r="D5237">
            <v>13059.8</v>
          </cell>
          <cell r="F5237" t="str">
            <v>C</v>
          </cell>
        </row>
        <row r="5238">
          <cell r="D5238">
            <v>264</v>
          </cell>
          <cell r="F5238" t="str">
            <v>C</v>
          </cell>
        </row>
        <row r="5239">
          <cell r="D5239">
            <v>74</v>
          </cell>
          <cell r="F5239" t="str">
            <v>C</v>
          </cell>
        </row>
        <row r="5240">
          <cell r="D5240">
            <v>114</v>
          </cell>
          <cell r="F5240" t="str">
            <v>C</v>
          </cell>
        </row>
        <row r="5241">
          <cell r="D5241">
            <v>296</v>
          </cell>
          <cell r="F5241" t="str">
            <v>C</v>
          </cell>
        </row>
        <row r="5242">
          <cell r="D5242">
            <v>45</v>
          </cell>
          <cell r="F5242" t="str">
            <v>C</v>
          </cell>
        </row>
        <row r="5243">
          <cell r="D5243">
            <v>1168</v>
          </cell>
          <cell r="F5243" t="str">
            <v>C</v>
          </cell>
        </row>
        <row r="5244">
          <cell r="D5244">
            <v>595</v>
          </cell>
          <cell r="F5244" t="str">
            <v>C</v>
          </cell>
        </row>
        <row r="5245">
          <cell r="D5245">
            <v>150</v>
          </cell>
          <cell r="F5245" t="str">
            <v>C</v>
          </cell>
        </row>
        <row r="5246">
          <cell r="D5246">
            <v>182</v>
          </cell>
          <cell r="F5246" t="str">
            <v>C</v>
          </cell>
        </row>
        <row r="5247">
          <cell r="D5247">
            <v>1026</v>
          </cell>
          <cell r="F5247" t="str">
            <v>C</v>
          </cell>
        </row>
        <row r="5248">
          <cell r="D5248">
            <v>138</v>
          </cell>
          <cell r="F5248" t="str">
            <v>C</v>
          </cell>
        </row>
        <row r="5249">
          <cell r="D5249">
            <v>50</v>
          </cell>
          <cell r="F5249" t="str">
            <v>C</v>
          </cell>
        </row>
        <row r="5250">
          <cell r="D5250">
            <v>481</v>
          </cell>
          <cell r="F5250" t="str">
            <v>C</v>
          </cell>
        </row>
        <row r="5251">
          <cell r="D5251">
            <v>144</v>
          </cell>
          <cell r="F5251" t="str">
            <v>C</v>
          </cell>
        </row>
        <row r="5252">
          <cell r="D5252">
            <v>70</v>
          </cell>
          <cell r="F5252" t="str">
            <v>C</v>
          </cell>
        </row>
        <row r="5253">
          <cell r="D5253">
            <v>66</v>
          </cell>
          <cell r="F5253" t="str">
            <v>C</v>
          </cell>
        </row>
        <row r="5254">
          <cell r="D5254">
            <v>150</v>
          </cell>
          <cell r="F5254" t="str">
            <v>C</v>
          </cell>
        </row>
        <row r="5255">
          <cell r="D5255">
            <v>1480.18</v>
          </cell>
          <cell r="F5255" t="str">
            <v>C</v>
          </cell>
        </row>
        <row r="5256">
          <cell r="D5256">
            <v>65</v>
          </cell>
          <cell r="F5256" t="str">
            <v>C</v>
          </cell>
        </row>
        <row r="5257">
          <cell r="D5257">
            <v>3980</v>
          </cell>
          <cell r="F5257" t="str">
            <v>C</v>
          </cell>
        </row>
        <row r="5258">
          <cell r="D5258">
            <v>300</v>
          </cell>
          <cell r="F5258" t="str">
            <v>C</v>
          </cell>
        </row>
        <row r="5259">
          <cell r="D5259">
            <v>1092</v>
          </cell>
          <cell r="F5259" t="str">
            <v>C</v>
          </cell>
        </row>
        <row r="5260">
          <cell r="D5260">
            <v>1588</v>
          </cell>
          <cell r="F5260" t="str">
            <v>C</v>
          </cell>
        </row>
        <row r="5261">
          <cell r="D5261">
            <v>3859</v>
          </cell>
          <cell r="F5261" t="str">
            <v>C</v>
          </cell>
        </row>
        <row r="5262">
          <cell r="D5262">
            <v>160</v>
          </cell>
          <cell r="F5262" t="str">
            <v>C</v>
          </cell>
        </row>
        <row r="5263">
          <cell r="D5263">
            <v>1130</v>
          </cell>
          <cell r="F5263" t="str">
            <v>C</v>
          </cell>
        </row>
        <row r="5264">
          <cell r="D5264">
            <v>22949</v>
          </cell>
          <cell r="F5264" t="str">
            <v>C</v>
          </cell>
        </row>
        <row r="5265">
          <cell r="D5265">
            <v>228</v>
          </cell>
          <cell r="F5265" t="str">
            <v>C</v>
          </cell>
        </row>
        <row r="5266">
          <cell r="D5266">
            <v>1180</v>
          </cell>
          <cell r="F5266" t="str">
            <v>C</v>
          </cell>
        </row>
        <row r="5267">
          <cell r="D5267">
            <v>7435.42</v>
          </cell>
          <cell r="F5267" t="str">
            <v>C</v>
          </cell>
        </row>
        <row r="5268">
          <cell r="D5268">
            <v>850</v>
          </cell>
          <cell r="F5268" t="str">
            <v>C</v>
          </cell>
        </row>
        <row r="5269">
          <cell r="D5269">
            <v>1347</v>
          </cell>
          <cell r="F5269" t="str">
            <v>C</v>
          </cell>
        </row>
        <row r="5270">
          <cell r="D5270">
            <v>1215</v>
          </cell>
          <cell r="F5270" t="str">
            <v>C</v>
          </cell>
        </row>
        <row r="5271">
          <cell r="D5271">
            <v>566</v>
          </cell>
          <cell r="F5271" t="str">
            <v>C</v>
          </cell>
        </row>
        <row r="5272">
          <cell r="D5272">
            <v>1098</v>
          </cell>
          <cell r="F5272" t="str">
            <v>C</v>
          </cell>
        </row>
        <row r="5273">
          <cell r="D5273">
            <v>1589</v>
          </cell>
          <cell r="F5273" t="str">
            <v>C</v>
          </cell>
        </row>
        <row r="5274">
          <cell r="D5274">
            <v>480</v>
          </cell>
          <cell r="F5274" t="str">
            <v>C</v>
          </cell>
        </row>
        <row r="5275">
          <cell r="D5275">
            <v>515</v>
          </cell>
          <cell r="F5275" t="str">
            <v>C</v>
          </cell>
        </row>
        <row r="5276">
          <cell r="D5276">
            <v>140</v>
          </cell>
          <cell r="F5276" t="str">
            <v>C</v>
          </cell>
        </row>
        <row r="5277">
          <cell r="D5277">
            <v>564.5</v>
          </cell>
          <cell r="F5277" t="str">
            <v>C</v>
          </cell>
        </row>
        <row r="5278">
          <cell r="D5278">
            <v>13961.76</v>
          </cell>
          <cell r="F5278" t="str">
            <v>C</v>
          </cell>
        </row>
        <row r="5279">
          <cell r="D5279">
            <v>6705</v>
          </cell>
          <cell r="F5279" t="str">
            <v>C</v>
          </cell>
        </row>
        <row r="5280">
          <cell r="D5280">
            <v>4090</v>
          </cell>
          <cell r="F5280" t="str">
            <v>C</v>
          </cell>
        </row>
        <row r="5281">
          <cell r="D5281">
            <v>1349</v>
          </cell>
          <cell r="F5281" t="str">
            <v>C</v>
          </cell>
        </row>
        <row r="5282">
          <cell r="D5282">
            <v>2962</v>
          </cell>
          <cell r="F5282" t="str">
            <v>C</v>
          </cell>
        </row>
        <row r="5283">
          <cell r="D5283">
            <v>41</v>
          </cell>
          <cell r="F5283" t="str">
            <v>C</v>
          </cell>
        </row>
        <row r="5284">
          <cell r="D5284">
            <v>840</v>
          </cell>
          <cell r="F5284" t="str">
            <v>C</v>
          </cell>
        </row>
        <row r="5285">
          <cell r="D5285">
            <v>2592</v>
          </cell>
          <cell r="F5285" t="str">
            <v>C</v>
          </cell>
        </row>
        <row r="5286">
          <cell r="D5286">
            <v>57191.64</v>
          </cell>
          <cell r="F5286" t="str">
            <v>C</v>
          </cell>
        </row>
        <row r="5287">
          <cell r="D5287">
            <v>76</v>
          </cell>
          <cell r="F5287" t="str">
            <v>C</v>
          </cell>
        </row>
        <row r="5288">
          <cell r="D5288">
            <v>467.5</v>
          </cell>
          <cell r="F5288" t="str">
            <v>C</v>
          </cell>
        </row>
        <row r="5289">
          <cell r="D5289">
            <v>6678</v>
          </cell>
          <cell r="F5289" t="str">
            <v>C</v>
          </cell>
        </row>
        <row r="5290">
          <cell r="D5290">
            <v>14514</v>
          </cell>
          <cell r="F5290" t="str">
            <v>C</v>
          </cell>
        </row>
        <row r="5291">
          <cell r="D5291">
            <v>184</v>
          </cell>
          <cell r="F5291" t="str">
            <v>C</v>
          </cell>
        </row>
        <row r="5292">
          <cell r="D5292">
            <v>628.89</v>
          </cell>
          <cell r="F5292" t="str">
            <v>C</v>
          </cell>
        </row>
        <row r="5293">
          <cell r="D5293">
            <v>346</v>
          </cell>
          <cell r="F5293" t="str">
            <v>C</v>
          </cell>
        </row>
        <row r="5294">
          <cell r="D5294">
            <v>50</v>
          </cell>
          <cell r="F5294" t="str">
            <v>C</v>
          </cell>
        </row>
        <row r="5295">
          <cell r="D5295">
            <v>76</v>
          </cell>
          <cell r="F5295" t="str">
            <v>C</v>
          </cell>
        </row>
        <row r="5296">
          <cell r="D5296">
            <v>265</v>
          </cell>
          <cell r="F5296" t="str">
            <v>C</v>
          </cell>
        </row>
        <row r="5297">
          <cell r="D5297">
            <v>248.67</v>
          </cell>
          <cell r="F5297" t="str">
            <v>C</v>
          </cell>
        </row>
        <row r="5298">
          <cell r="D5298">
            <v>640</v>
          </cell>
          <cell r="F5298" t="str">
            <v>C</v>
          </cell>
        </row>
        <row r="5299">
          <cell r="D5299">
            <v>660</v>
          </cell>
          <cell r="F5299" t="str">
            <v>C</v>
          </cell>
        </row>
        <row r="5300">
          <cell r="D5300">
            <v>44</v>
          </cell>
          <cell r="F5300" t="str">
            <v>C</v>
          </cell>
        </row>
        <row r="5301">
          <cell r="D5301">
            <v>350</v>
          </cell>
          <cell r="F5301" t="str">
            <v>C</v>
          </cell>
        </row>
        <row r="5302">
          <cell r="D5302">
            <v>1105</v>
          </cell>
          <cell r="F5302" t="str">
            <v>C</v>
          </cell>
        </row>
        <row r="5303">
          <cell r="D5303">
            <v>549</v>
          </cell>
          <cell r="F5303" t="str">
            <v>C</v>
          </cell>
        </row>
        <row r="5304">
          <cell r="D5304">
            <v>130</v>
          </cell>
          <cell r="F5304" t="str">
            <v>C</v>
          </cell>
        </row>
        <row r="5305">
          <cell r="D5305">
            <v>1013.71</v>
          </cell>
          <cell r="F5305" t="str">
            <v>C</v>
          </cell>
        </row>
        <row r="5306">
          <cell r="D5306">
            <v>200</v>
          </cell>
          <cell r="F5306" t="str">
            <v>C</v>
          </cell>
        </row>
        <row r="5307">
          <cell r="D5307">
            <v>1791.7</v>
          </cell>
          <cell r="F5307" t="str">
            <v>C</v>
          </cell>
        </row>
        <row r="5308">
          <cell r="D5308">
            <v>672</v>
          </cell>
          <cell r="F5308" t="str">
            <v>C</v>
          </cell>
        </row>
        <row r="5309">
          <cell r="D5309">
            <v>130</v>
          </cell>
          <cell r="F5309" t="str">
            <v>C</v>
          </cell>
        </row>
        <row r="5310">
          <cell r="D5310">
            <v>1045</v>
          </cell>
          <cell r="F5310" t="str">
            <v>C</v>
          </cell>
        </row>
        <row r="5311">
          <cell r="D5311">
            <v>125</v>
          </cell>
          <cell r="F5311" t="str">
            <v>C</v>
          </cell>
        </row>
        <row r="5312">
          <cell r="D5312">
            <v>127</v>
          </cell>
          <cell r="F5312" t="str">
            <v>C</v>
          </cell>
        </row>
        <row r="5313">
          <cell r="D5313">
            <v>1178</v>
          </cell>
          <cell r="F5313" t="str">
            <v>C</v>
          </cell>
        </row>
        <row r="5314">
          <cell r="D5314">
            <v>65</v>
          </cell>
          <cell r="F5314" t="str">
            <v>C</v>
          </cell>
        </row>
        <row r="5315">
          <cell r="D5315">
            <v>432</v>
          </cell>
          <cell r="F5315" t="str">
            <v>C</v>
          </cell>
        </row>
        <row r="5316">
          <cell r="D5316">
            <v>45</v>
          </cell>
          <cell r="F5316" t="str">
            <v>C</v>
          </cell>
        </row>
        <row r="5317">
          <cell r="D5317">
            <v>140</v>
          </cell>
          <cell r="F5317" t="str">
            <v>C</v>
          </cell>
        </row>
        <row r="5318">
          <cell r="D5318">
            <v>155</v>
          </cell>
          <cell r="F5318" t="str">
            <v>C</v>
          </cell>
        </row>
        <row r="5319">
          <cell r="D5319">
            <v>100</v>
          </cell>
          <cell r="F5319" t="str">
            <v>C</v>
          </cell>
        </row>
        <row r="5320">
          <cell r="D5320">
            <v>750</v>
          </cell>
          <cell r="F5320" t="str">
            <v>C</v>
          </cell>
        </row>
        <row r="5321">
          <cell r="D5321">
            <v>1025</v>
          </cell>
          <cell r="F5321" t="str">
            <v>C</v>
          </cell>
        </row>
        <row r="5322">
          <cell r="D5322">
            <v>157</v>
          </cell>
          <cell r="F5322" t="str">
            <v>C</v>
          </cell>
        </row>
        <row r="5323">
          <cell r="D5323">
            <v>580</v>
          </cell>
          <cell r="F5323" t="str">
            <v>C</v>
          </cell>
        </row>
        <row r="5324">
          <cell r="D5324">
            <v>1953</v>
          </cell>
          <cell r="F5324" t="str">
            <v>C</v>
          </cell>
        </row>
        <row r="5325">
          <cell r="D5325">
            <v>2555</v>
          </cell>
          <cell r="F5325" t="str">
            <v>C</v>
          </cell>
        </row>
        <row r="5326">
          <cell r="D5326">
            <v>360</v>
          </cell>
          <cell r="F5326" t="str">
            <v>C</v>
          </cell>
        </row>
        <row r="5327">
          <cell r="D5327">
            <v>191</v>
          </cell>
          <cell r="F5327" t="str">
            <v>C</v>
          </cell>
        </row>
        <row r="5328">
          <cell r="D5328">
            <v>3321</v>
          </cell>
          <cell r="F5328" t="str">
            <v>C</v>
          </cell>
        </row>
        <row r="5329">
          <cell r="D5329">
            <v>3034</v>
          </cell>
          <cell r="F5329" t="str">
            <v>C</v>
          </cell>
        </row>
        <row r="5330">
          <cell r="D5330">
            <v>390</v>
          </cell>
          <cell r="F5330" t="str">
            <v>C</v>
          </cell>
        </row>
        <row r="5331">
          <cell r="D5331">
            <v>259</v>
          </cell>
          <cell r="F5331" t="str">
            <v>C</v>
          </cell>
        </row>
        <row r="5332">
          <cell r="D5332">
            <v>196</v>
          </cell>
          <cell r="F5332" t="str">
            <v>C</v>
          </cell>
        </row>
        <row r="5333">
          <cell r="D5333">
            <v>152</v>
          </cell>
          <cell r="F5333" t="str">
            <v>C</v>
          </cell>
        </row>
        <row r="5334">
          <cell r="D5334">
            <v>28388.2</v>
          </cell>
          <cell r="F5334" t="str">
            <v>C</v>
          </cell>
        </row>
        <row r="5335">
          <cell r="D5335">
            <v>2210</v>
          </cell>
          <cell r="F5335" t="str">
            <v>C</v>
          </cell>
        </row>
        <row r="5336">
          <cell r="D5336">
            <v>1067</v>
          </cell>
          <cell r="F5336" t="str">
            <v>C</v>
          </cell>
        </row>
        <row r="5337">
          <cell r="D5337">
            <v>1008</v>
          </cell>
          <cell r="F5337" t="str">
            <v>C</v>
          </cell>
        </row>
        <row r="5338">
          <cell r="D5338">
            <v>389803.7</v>
          </cell>
          <cell r="F5338" t="str">
            <v>C</v>
          </cell>
        </row>
        <row r="5339">
          <cell r="D5339">
            <v>16810.5</v>
          </cell>
          <cell r="F5339" t="str">
            <v>C</v>
          </cell>
        </row>
        <row r="5340">
          <cell r="D5340">
            <v>8261.3799999999992</v>
          </cell>
          <cell r="F5340" t="str">
            <v>C</v>
          </cell>
        </row>
        <row r="5341">
          <cell r="D5341">
            <v>321</v>
          </cell>
          <cell r="F5341" t="str">
            <v>C</v>
          </cell>
        </row>
        <row r="5342">
          <cell r="D5342">
            <v>122.25</v>
          </cell>
          <cell r="F5342" t="str">
            <v>C</v>
          </cell>
        </row>
        <row r="5343">
          <cell r="D5343">
            <v>624</v>
          </cell>
          <cell r="F5343" t="str">
            <v>C</v>
          </cell>
        </row>
        <row r="5344">
          <cell r="D5344">
            <v>212</v>
          </cell>
          <cell r="F5344" t="str">
            <v>C</v>
          </cell>
        </row>
        <row r="5345">
          <cell r="D5345">
            <v>8778.18</v>
          </cell>
          <cell r="F5345" t="str">
            <v>C</v>
          </cell>
        </row>
        <row r="5346">
          <cell r="D5346">
            <v>1185</v>
          </cell>
          <cell r="F5346" t="str">
            <v>C</v>
          </cell>
        </row>
        <row r="5347">
          <cell r="D5347">
            <v>75</v>
          </cell>
          <cell r="F5347" t="str">
            <v>C</v>
          </cell>
        </row>
        <row r="5348">
          <cell r="D5348">
            <v>342.38</v>
          </cell>
          <cell r="F5348" t="str">
            <v>C</v>
          </cell>
        </row>
        <row r="5349">
          <cell r="D5349">
            <v>41.9</v>
          </cell>
          <cell r="F5349" t="str">
            <v>C</v>
          </cell>
        </row>
        <row r="5350">
          <cell r="D5350">
            <v>6056</v>
          </cell>
          <cell r="F5350" t="str">
            <v>C</v>
          </cell>
        </row>
        <row r="5351">
          <cell r="D5351">
            <v>13202</v>
          </cell>
          <cell r="F5351" t="str">
            <v>C</v>
          </cell>
        </row>
        <row r="5352">
          <cell r="D5352">
            <v>297</v>
          </cell>
          <cell r="F5352" t="str">
            <v>C</v>
          </cell>
        </row>
        <row r="5353">
          <cell r="D5353">
            <v>293</v>
          </cell>
          <cell r="F5353" t="str">
            <v>C</v>
          </cell>
        </row>
        <row r="5354">
          <cell r="D5354">
            <v>1595</v>
          </cell>
          <cell r="F5354" t="str">
            <v>C</v>
          </cell>
        </row>
        <row r="5355">
          <cell r="D5355">
            <v>136</v>
          </cell>
          <cell r="F5355" t="str">
            <v>C</v>
          </cell>
        </row>
        <row r="5356">
          <cell r="D5356">
            <v>274.39999999999998</v>
          </cell>
          <cell r="F5356" t="str">
            <v>C</v>
          </cell>
        </row>
        <row r="5357">
          <cell r="D5357">
            <v>370</v>
          </cell>
          <cell r="F5357" t="str">
            <v>C</v>
          </cell>
        </row>
        <row r="5358">
          <cell r="D5358">
            <v>320</v>
          </cell>
          <cell r="F5358" t="str">
            <v>C</v>
          </cell>
        </row>
        <row r="5359">
          <cell r="D5359">
            <v>3430</v>
          </cell>
          <cell r="F5359" t="str">
            <v>C</v>
          </cell>
        </row>
        <row r="5360">
          <cell r="D5360">
            <v>379</v>
          </cell>
          <cell r="F5360" t="str">
            <v>C</v>
          </cell>
        </row>
        <row r="5361">
          <cell r="D5361">
            <v>1021.58</v>
          </cell>
          <cell r="F5361" t="str">
            <v>C</v>
          </cell>
        </row>
        <row r="5362">
          <cell r="D5362">
            <v>136.5</v>
          </cell>
          <cell r="F5362" t="str">
            <v>C</v>
          </cell>
        </row>
        <row r="5363">
          <cell r="D5363">
            <v>275</v>
          </cell>
          <cell r="F5363" t="str">
            <v>C</v>
          </cell>
        </row>
        <row r="5364">
          <cell r="D5364">
            <v>136</v>
          </cell>
          <cell r="F5364" t="str">
            <v>C</v>
          </cell>
        </row>
        <row r="5365">
          <cell r="D5365">
            <v>176</v>
          </cell>
          <cell r="F5365" t="str">
            <v>C</v>
          </cell>
        </row>
        <row r="5366">
          <cell r="D5366">
            <v>220</v>
          </cell>
          <cell r="F5366" t="str">
            <v>C</v>
          </cell>
        </row>
        <row r="5367">
          <cell r="D5367">
            <v>117</v>
          </cell>
          <cell r="F5367" t="str">
            <v>C</v>
          </cell>
        </row>
        <row r="5368">
          <cell r="D5368">
            <v>190</v>
          </cell>
          <cell r="F5368" t="str">
            <v>C</v>
          </cell>
        </row>
        <row r="5369">
          <cell r="D5369">
            <v>155</v>
          </cell>
          <cell r="F5369" t="str">
            <v>C</v>
          </cell>
        </row>
        <row r="5370">
          <cell r="D5370">
            <v>427</v>
          </cell>
          <cell r="F5370" t="str">
            <v>C</v>
          </cell>
        </row>
        <row r="5371">
          <cell r="D5371">
            <v>425</v>
          </cell>
          <cell r="F5371" t="str">
            <v>C</v>
          </cell>
        </row>
        <row r="5372">
          <cell r="D5372">
            <v>257</v>
          </cell>
          <cell r="F5372" t="str">
            <v>C</v>
          </cell>
        </row>
        <row r="5373">
          <cell r="D5373">
            <v>780.15</v>
          </cell>
          <cell r="F5373" t="str">
            <v>C</v>
          </cell>
        </row>
        <row r="5374">
          <cell r="D5374">
            <v>135</v>
          </cell>
          <cell r="F5374" t="str">
            <v>C</v>
          </cell>
        </row>
        <row r="5375">
          <cell r="D5375">
            <v>4447.4399999999996</v>
          </cell>
          <cell r="F5375" t="str">
            <v>C</v>
          </cell>
        </row>
        <row r="5376">
          <cell r="D5376">
            <v>4370</v>
          </cell>
          <cell r="F5376" t="str">
            <v>C</v>
          </cell>
        </row>
        <row r="5377">
          <cell r="D5377">
            <v>498</v>
          </cell>
          <cell r="F5377" t="str">
            <v>C</v>
          </cell>
        </row>
        <row r="5378">
          <cell r="D5378">
            <v>228</v>
          </cell>
          <cell r="F5378" t="str">
            <v>C</v>
          </cell>
        </row>
        <row r="5379">
          <cell r="D5379">
            <v>288</v>
          </cell>
          <cell r="F5379" t="str">
            <v>C</v>
          </cell>
        </row>
        <row r="5380">
          <cell r="D5380">
            <v>529.41999999999996</v>
          </cell>
          <cell r="F5380" t="str">
            <v>C</v>
          </cell>
        </row>
        <row r="5381">
          <cell r="D5381">
            <v>52</v>
          </cell>
          <cell r="F5381" t="str">
            <v>C</v>
          </cell>
        </row>
        <row r="5382">
          <cell r="D5382">
            <v>431</v>
          </cell>
          <cell r="F5382" t="str">
            <v>C</v>
          </cell>
        </row>
        <row r="5383">
          <cell r="D5383">
            <v>936.8</v>
          </cell>
          <cell r="F5383" t="str">
            <v>C</v>
          </cell>
        </row>
        <row r="5384">
          <cell r="D5384">
            <v>346</v>
          </cell>
          <cell r="F5384" t="str">
            <v>C</v>
          </cell>
        </row>
        <row r="5385">
          <cell r="D5385">
            <v>195</v>
          </cell>
          <cell r="F5385" t="str">
            <v>C</v>
          </cell>
        </row>
        <row r="5386">
          <cell r="D5386">
            <v>1128</v>
          </cell>
          <cell r="F5386" t="str">
            <v>C</v>
          </cell>
        </row>
        <row r="5387">
          <cell r="D5387">
            <v>699</v>
          </cell>
          <cell r="F5387" t="str">
            <v>C</v>
          </cell>
        </row>
        <row r="5388">
          <cell r="D5388">
            <v>2803</v>
          </cell>
          <cell r="F5388" t="str">
            <v>C</v>
          </cell>
        </row>
        <row r="5389">
          <cell r="D5389">
            <v>3877</v>
          </cell>
          <cell r="F5389" t="str">
            <v>C</v>
          </cell>
        </row>
        <row r="5390">
          <cell r="D5390">
            <v>145</v>
          </cell>
          <cell r="F5390" t="str">
            <v>C</v>
          </cell>
        </row>
        <row r="5391">
          <cell r="D5391">
            <v>92</v>
          </cell>
          <cell r="F5391" t="str">
            <v>C</v>
          </cell>
        </row>
        <row r="5392">
          <cell r="D5392">
            <v>2255</v>
          </cell>
          <cell r="F5392" t="str">
            <v>C</v>
          </cell>
        </row>
        <row r="5393">
          <cell r="D5393">
            <v>180</v>
          </cell>
          <cell r="F5393" t="str">
            <v>C</v>
          </cell>
        </row>
        <row r="5394">
          <cell r="D5394">
            <v>147</v>
          </cell>
          <cell r="F5394" t="str">
            <v>C</v>
          </cell>
        </row>
        <row r="5395">
          <cell r="D5395">
            <v>825</v>
          </cell>
          <cell r="F5395" t="str">
            <v>C</v>
          </cell>
        </row>
        <row r="5396">
          <cell r="D5396">
            <v>580</v>
          </cell>
          <cell r="F5396" t="str">
            <v>C</v>
          </cell>
        </row>
        <row r="5397">
          <cell r="D5397">
            <v>6960</v>
          </cell>
          <cell r="F5397" t="str">
            <v>C</v>
          </cell>
        </row>
        <row r="5398">
          <cell r="D5398">
            <v>3252</v>
          </cell>
          <cell r="F5398" t="str">
            <v>C</v>
          </cell>
        </row>
        <row r="5399">
          <cell r="D5399">
            <v>55</v>
          </cell>
          <cell r="F5399" t="str">
            <v>C</v>
          </cell>
        </row>
        <row r="5400">
          <cell r="D5400">
            <v>4430.2</v>
          </cell>
          <cell r="F5400" t="str">
            <v>C</v>
          </cell>
        </row>
        <row r="5401">
          <cell r="D5401">
            <v>40</v>
          </cell>
          <cell r="F5401" t="str">
            <v>C</v>
          </cell>
        </row>
        <row r="5402">
          <cell r="D5402">
            <v>76</v>
          </cell>
          <cell r="F5402" t="str">
            <v>C</v>
          </cell>
        </row>
        <row r="5403">
          <cell r="D5403">
            <v>442</v>
          </cell>
          <cell r="F5403" t="str">
            <v>C</v>
          </cell>
        </row>
        <row r="5404">
          <cell r="D5404">
            <v>65</v>
          </cell>
          <cell r="F5404" t="str">
            <v>C</v>
          </cell>
        </row>
        <row r="5405">
          <cell r="D5405">
            <v>5284.5</v>
          </cell>
          <cell r="F5405" t="str">
            <v>C</v>
          </cell>
        </row>
        <row r="5406">
          <cell r="D5406">
            <v>270</v>
          </cell>
          <cell r="F5406" t="str">
            <v>C</v>
          </cell>
        </row>
        <row r="5407">
          <cell r="D5407">
            <v>70</v>
          </cell>
          <cell r="F5407" t="str">
            <v>C</v>
          </cell>
        </row>
        <row r="5408">
          <cell r="D5408">
            <v>490</v>
          </cell>
          <cell r="F5408" t="str">
            <v>C</v>
          </cell>
        </row>
        <row r="5409">
          <cell r="D5409">
            <v>300</v>
          </cell>
          <cell r="F5409" t="str">
            <v>C</v>
          </cell>
        </row>
        <row r="5410">
          <cell r="D5410">
            <v>242</v>
          </cell>
          <cell r="F5410" t="str">
            <v>C</v>
          </cell>
        </row>
        <row r="5411">
          <cell r="D5411">
            <v>786</v>
          </cell>
          <cell r="F5411" t="str">
            <v>C</v>
          </cell>
        </row>
        <row r="5412">
          <cell r="D5412">
            <v>674</v>
          </cell>
          <cell r="F5412" t="str">
            <v>C</v>
          </cell>
        </row>
        <row r="5413">
          <cell r="D5413">
            <v>250</v>
          </cell>
          <cell r="F5413" t="str">
            <v>C</v>
          </cell>
        </row>
        <row r="5414">
          <cell r="D5414">
            <v>200</v>
          </cell>
          <cell r="F5414" t="str">
            <v>C</v>
          </cell>
        </row>
        <row r="5415">
          <cell r="D5415">
            <v>680</v>
          </cell>
          <cell r="F5415" t="str">
            <v>C</v>
          </cell>
        </row>
        <row r="5416">
          <cell r="D5416">
            <v>2860</v>
          </cell>
          <cell r="F5416" t="str">
            <v>C</v>
          </cell>
        </row>
        <row r="5417">
          <cell r="D5417">
            <v>503</v>
          </cell>
          <cell r="F5417" t="str">
            <v>C</v>
          </cell>
        </row>
        <row r="5418">
          <cell r="D5418">
            <v>81</v>
          </cell>
          <cell r="F5418" t="str">
            <v>C</v>
          </cell>
        </row>
        <row r="5419">
          <cell r="D5419">
            <v>445</v>
          </cell>
          <cell r="F5419" t="str">
            <v>C</v>
          </cell>
        </row>
        <row r="5420">
          <cell r="D5420">
            <v>324</v>
          </cell>
          <cell r="F5420" t="str">
            <v>C</v>
          </cell>
        </row>
        <row r="5421">
          <cell r="D5421">
            <v>100</v>
          </cell>
          <cell r="F5421" t="str">
            <v>C</v>
          </cell>
        </row>
        <row r="5422">
          <cell r="D5422">
            <v>161</v>
          </cell>
          <cell r="F5422" t="str">
            <v>C</v>
          </cell>
        </row>
        <row r="5423">
          <cell r="D5423">
            <v>75</v>
          </cell>
          <cell r="F5423" t="str">
            <v>C</v>
          </cell>
        </row>
        <row r="5424">
          <cell r="D5424">
            <v>152</v>
          </cell>
          <cell r="F5424" t="str">
            <v>C</v>
          </cell>
        </row>
        <row r="5425">
          <cell r="D5425">
            <v>945.72</v>
          </cell>
          <cell r="F5425" t="str">
            <v>C</v>
          </cell>
        </row>
        <row r="5426">
          <cell r="D5426">
            <v>227.42</v>
          </cell>
          <cell r="F5426" t="str">
            <v>C</v>
          </cell>
        </row>
        <row r="5427">
          <cell r="D5427">
            <v>5110</v>
          </cell>
          <cell r="F5427" t="str">
            <v>C</v>
          </cell>
        </row>
        <row r="5428">
          <cell r="D5428">
            <v>164</v>
          </cell>
          <cell r="F5428" t="str">
            <v>C</v>
          </cell>
        </row>
        <row r="5429">
          <cell r="D5429">
            <v>2200</v>
          </cell>
          <cell r="F5429" t="str">
            <v>C</v>
          </cell>
        </row>
        <row r="5430">
          <cell r="D5430">
            <v>2995</v>
          </cell>
          <cell r="F5430" t="str">
            <v>C</v>
          </cell>
        </row>
        <row r="5431">
          <cell r="D5431">
            <v>850</v>
          </cell>
          <cell r="F5431" t="str">
            <v>C</v>
          </cell>
        </row>
        <row r="5432">
          <cell r="D5432">
            <v>1958</v>
          </cell>
          <cell r="F5432" t="str">
            <v>C</v>
          </cell>
        </row>
        <row r="5433">
          <cell r="D5433">
            <v>76</v>
          </cell>
          <cell r="F5433" t="str">
            <v>C</v>
          </cell>
        </row>
        <row r="5434">
          <cell r="D5434">
            <v>292</v>
          </cell>
          <cell r="F5434" t="str">
            <v>C</v>
          </cell>
        </row>
        <row r="5435">
          <cell r="D5435">
            <v>247</v>
          </cell>
          <cell r="F5435" t="str">
            <v>C</v>
          </cell>
        </row>
        <row r="5436">
          <cell r="D5436">
            <v>679</v>
          </cell>
          <cell r="F5436" t="str">
            <v>C</v>
          </cell>
        </row>
        <row r="5437">
          <cell r="D5437">
            <v>294</v>
          </cell>
          <cell r="F5437" t="str">
            <v>C</v>
          </cell>
        </row>
        <row r="5438">
          <cell r="D5438">
            <v>1030</v>
          </cell>
          <cell r="F5438" t="str">
            <v>C</v>
          </cell>
        </row>
        <row r="5439">
          <cell r="D5439">
            <v>80.010000000000005</v>
          </cell>
          <cell r="F5439" t="str">
            <v>C</v>
          </cell>
        </row>
        <row r="5440">
          <cell r="D5440">
            <v>65</v>
          </cell>
          <cell r="F5440" t="str">
            <v>C</v>
          </cell>
        </row>
        <row r="5441">
          <cell r="D5441">
            <v>2110</v>
          </cell>
          <cell r="F5441" t="str">
            <v>C</v>
          </cell>
        </row>
        <row r="5442">
          <cell r="D5442">
            <v>174</v>
          </cell>
          <cell r="F5442" t="str">
            <v>C</v>
          </cell>
        </row>
        <row r="5443">
          <cell r="D5443">
            <v>2100</v>
          </cell>
          <cell r="F5443" t="str">
            <v>C</v>
          </cell>
        </row>
        <row r="5444">
          <cell r="D5444">
            <v>175</v>
          </cell>
          <cell r="F5444" t="str">
            <v>C</v>
          </cell>
        </row>
        <row r="5445">
          <cell r="D5445">
            <v>185</v>
          </cell>
          <cell r="F5445" t="str">
            <v>C</v>
          </cell>
        </row>
        <row r="5446">
          <cell r="D5446">
            <v>210</v>
          </cell>
          <cell r="F5446" t="str">
            <v>C</v>
          </cell>
        </row>
        <row r="5447">
          <cell r="D5447">
            <v>416</v>
          </cell>
          <cell r="F5447" t="str">
            <v>C</v>
          </cell>
        </row>
        <row r="5448">
          <cell r="D5448">
            <v>192.9</v>
          </cell>
          <cell r="F5448" t="str">
            <v>C</v>
          </cell>
        </row>
        <row r="5449">
          <cell r="D5449">
            <v>1348.4</v>
          </cell>
          <cell r="F5449" t="str">
            <v>C</v>
          </cell>
        </row>
        <row r="5450">
          <cell r="D5450">
            <v>227.18</v>
          </cell>
          <cell r="F5450" t="str">
            <v>C</v>
          </cell>
        </row>
        <row r="5451">
          <cell r="D5451">
            <v>782</v>
          </cell>
          <cell r="F5451" t="str">
            <v>C</v>
          </cell>
        </row>
        <row r="5452">
          <cell r="D5452">
            <v>72</v>
          </cell>
          <cell r="F5452" t="str">
            <v>C</v>
          </cell>
        </row>
        <row r="5453">
          <cell r="D5453">
            <v>954.45</v>
          </cell>
          <cell r="F5453" t="str">
            <v>C</v>
          </cell>
        </row>
        <row r="5454">
          <cell r="D5454">
            <v>121</v>
          </cell>
          <cell r="F5454" t="str">
            <v>C</v>
          </cell>
        </row>
        <row r="5455">
          <cell r="D5455">
            <v>264</v>
          </cell>
          <cell r="F5455" t="str">
            <v>C</v>
          </cell>
        </row>
        <row r="5456">
          <cell r="D5456">
            <v>129</v>
          </cell>
          <cell r="F5456" t="str">
            <v>C</v>
          </cell>
        </row>
        <row r="5457">
          <cell r="D5457">
            <v>837</v>
          </cell>
          <cell r="F5457" t="str">
            <v>C</v>
          </cell>
        </row>
        <row r="5458">
          <cell r="D5458">
            <v>1768</v>
          </cell>
          <cell r="F5458" t="str">
            <v>C</v>
          </cell>
        </row>
        <row r="5459">
          <cell r="D5459">
            <v>1155</v>
          </cell>
          <cell r="F5459" t="str">
            <v>C</v>
          </cell>
        </row>
        <row r="5460">
          <cell r="D5460">
            <v>557</v>
          </cell>
          <cell r="F5460" t="str">
            <v>C</v>
          </cell>
        </row>
        <row r="5461">
          <cell r="D5461">
            <v>985</v>
          </cell>
          <cell r="F5461" t="str">
            <v>C</v>
          </cell>
        </row>
        <row r="5462">
          <cell r="D5462">
            <v>850</v>
          </cell>
          <cell r="F5462" t="str">
            <v>C</v>
          </cell>
        </row>
        <row r="5463">
          <cell r="D5463">
            <v>130</v>
          </cell>
          <cell r="F5463" t="str">
            <v>C</v>
          </cell>
        </row>
        <row r="5464">
          <cell r="D5464">
            <v>1259</v>
          </cell>
          <cell r="F5464" t="str">
            <v>C</v>
          </cell>
        </row>
        <row r="5465">
          <cell r="D5465">
            <v>1790</v>
          </cell>
          <cell r="F5465" t="str">
            <v>C</v>
          </cell>
        </row>
        <row r="5466">
          <cell r="D5466">
            <v>105</v>
          </cell>
          <cell r="F5466" t="str">
            <v>C</v>
          </cell>
        </row>
        <row r="5467">
          <cell r="D5467">
            <v>150</v>
          </cell>
          <cell r="F5467" t="str">
            <v>C</v>
          </cell>
        </row>
        <row r="5468">
          <cell r="D5468">
            <v>648.5</v>
          </cell>
          <cell r="F5468" t="str">
            <v>C</v>
          </cell>
        </row>
        <row r="5469">
          <cell r="D5469">
            <v>68866.679999999993</v>
          </cell>
          <cell r="F5469" t="str">
            <v>A</v>
          </cell>
        </row>
        <row r="5470">
          <cell r="D5470">
            <v>39399.4</v>
          </cell>
          <cell r="F5470" t="str">
            <v>A</v>
          </cell>
        </row>
        <row r="5471">
          <cell r="D5471">
            <v>38852.9</v>
          </cell>
          <cell r="F5471" t="str">
            <v>A</v>
          </cell>
        </row>
        <row r="5472">
          <cell r="D5472">
            <v>80773.58</v>
          </cell>
          <cell r="F5472" t="str">
            <v>A</v>
          </cell>
        </row>
        <row r="5473">
          <cell r="D5473">
            <v>242457.94</v>
          </cell>
          <cell r="F5473" t="str">
            <v>A</v>
          </cell>
        </row>
        <row r="5474">
          <cell r="D5474">
            <v>172779.97</v>
          </cell>
          <cell r="F5474" t="str">
            <v>A</v>
          </cell>
        </row>
        <row r="5475">
          <cell r="D5475">
            <v>64837</v>
          </cell>
          <cell r="F5475" t="str">
            <v>A</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_curr&amp;poss states_pre rev"/>
      <sheetName val="CPII_C&amp;P states_post rev"/>
      <sheetName val="Information"/>
      <sheetName val="Summary"/>
      <sheetName val="Physicians"/>
      <sheetName val="current and possible states"/>
    </sheetNames>
    <sheetDataSet>
      <sheetData sheetId="0" refreshError="1"/>
      <sheetData sheetId="1" refreshError="1"/>
      <sheetData sheetId="2"/>
      <sheetData sheetId="3" refreshError="1"/>
      <sheetData sheetId="4" refreshError="1">
        <row r="2">
          <cell r="E2" t="str">
            <v>Y</v>
          </cell>
        </row>
        <row r="3">
          <cell r="E3" t="str">
            <v>Y</v>
          </cell>
        </row>
        <row r="4">
          <cell r="E4" t="str">
            <v>Y</v>
          </cell>
        </row>
        <row r="5">
          <cell r="E5" t="str">
            <v>Y</v>
          </cell>
        </row>
        <row r="6">
          <cell r="E6" t="str">
            <v>Y</v>
          </cell>
        </row>
        <row r="7">
          <cell r="E7" t="str">
            <v>N</v>
          </cell>
        </row>
        <row r="8">
          <cell r="E8" t="str">
            <v>Y</v>
          </cell>
        </row>
        <row r="9">
          <cell r="E9" t="str">
            <v>N</v>
          </cell>
        </row>
        <row r="10">
          <cell r="E10" t="str">
            <v>Y</v>
          </cell>
        </row>
        <row r="11">
          <cell r="E11" t="str">
            <v>Y</v>
          </cell>
        </row>
        <row r="12">
          <cell r="E12" t="str">
            <v>N</v>
          </cell>
        </row>
        <row r="13">
          <cell r="E13" t="str">
            <v>Y</v>
          </cell>
        </row>
        <row r="14">
          <cell r="E14" t="str">
            <v>N</v>
          </cell>
        </row>
        <row r="15">
          <cell r="E15" t="str">
            <v>Y</v>
          </cell>
        </row>
        <row r="16">
          <cell r="E16" t="str">
            <v>Y</v>
          </cell>
        </row>
        <row r="17">
          <cell r="E17" t="str">
            <v>Y</v>
          </cell>
        </row>
        <row r="18">
          <cell r="E18" t="str">
            <v>Y</v>
          </cell>
        </row>
        <row r="19">
          <cell r="E19" t="str">
            <v>Y</v>
          </cell>
        </row>
        <row r="20">
          <cell r="E20" t="str">
            <v>Y</v>
          </cell>
        </row>
        <row r="21">
          <cell r="E21" t="str">
            <v>Y</v>
          </cell>
        </row>
        <row r="22">
          <cell r="E22" t="str">
            <v>Y</v>
          </cell>
        </row>
        <row r="23">
          <cell r="E23" t="str">
            <v>Y</v>
          </cell>
        </row>
        <row r="24">
          <cell r="E24" t="str">
            <v>Y</v>
          </cell>
        </row>
        <row r="25">
          <cell r="E25" t="str">
            <v>Y</v>
          </cell>
        </row>
        <row r="26">
          <cell r="E26" t="str">
            <v>Excluded Record</v>
          </cell>
        </row>
        <row r="27">
          <cell r="E27" t="str">
            <v>Excluded Record</v>
          </cell>
        </row>
        <row r="28">
          <cell r="E28" t="str">
            <v>Y</v>
          </cell>
        </row>
        <row r="29">
          <cell r="E29" t="str">
            <v>Y</v>
          </cell>
        </row>
        <row r="30">
          <cell r="E30" t="str">
            <v>Y</v>
          </cell>
        </row>
        <row r="31">
          <cell r="E31" t="str">
            <v>Y</v>
          </cell>
        </row>
        <row r="32">
          <cell r="E32" t="str">
            <v>Y</v>
          </cell>
        </row>
        <row r="33">
          <cell r="E33" t="str">
            <v>Y</v>
          </cell>
        </row>
        <row r="34">
          <cell r="E34" t="str">
            <v>N</v>
          </cell>
        </row>
        <row r="35">
          <cell r="E35" t="str">
            <v>NAP Provider</v>
          </cell>
        </row>
        <row r="36">
          <cell r="E36" t="str">
            <v>Y</v>
          </cell>
        </row>
        <row r="37">
          <cell r="E37" t="str">
            <v>Y</v>
          </cell>
        </row>
        <row r="38">
          <cell r="E38" t="str">
            <v>Y</v>
          </cell>
        </row>
        <row r="39">
          <cell r="E39" t="str">
            <v>Y</v>
          </cell>
        </row>
        <row r="40">
          <cell r="E40" t="str">
            <v>Y</v>
          </cell>
        </row>
        <row r="41">
          <cell r="E41" t="str">
            <v>Y</v>
          </cell>
        </row>
        <row r="42">
          <cell r="E42" t="str">
            <v>Y</v>
          </cell>
        </row>
        <row r="43">
          <cell r="E43" t="str">
            <v>Y</v>
          </cell>
        </row>
        <row r="44">
          <cell r="E44" t="str">
            <v>Y</v>
          </cell>
        </row>
        <row r="45">
          <cell r="E45" t="str">
            <v>Y</v>
          </cell>
        </row>
        <row r="46">
          <cell r="E46" t="str">
            <v>N</v>
          </cell>
        </row>
        <row r="47">
          <cell r="E47" t="str">
            <v>Y</v>
          </cell>
        </row>
        <row r="48">
          <cell r="E48" t="str">
            <v>Y</v>
          </cell>
        </row>
        <row r="49">
          <cell r="E49" t="str">
            <v>Y</v>
          </cell>
        </row>
        <row r="50">
          <cell r="E50" t="str">
            <v>Y</v>
          </cell>
        </row>
        <row r="51">
          <cell r="E51" t="str">
            <v>Y</v>
          </cell>
        </row>
        <row r="52">
          <cell r="E52" t="str">
            <v>Y</v>
          </cell>
        </row>
        <row r="53">
          <cell r="E53" t="str">
            <v>Y</v>
          </cell>
        </row>
        <row r="54">
          <cell r="E54" t="str">
            <v>Y</v>
          </cell>
        </row>
        <row r="55">
          <cell r="E55" t="str">
            <v>Y</v>
          </cell>
        </row>
        <row r="56">
          <cell r="E56" t="str">
            <v>Y</v>
          </cell>
        </row>
        <row r="57">
          <cell r="E57" t="str">
            <v>Y</v>
          </cell>
        </row>
        <row r="58">
          <cell r="E58" t="str">
            <v>Y</v>
          </cell>
        </row>
        <row r="59">
          <cell r="E59" t="str">
            <v>Y</v>
          </cell>
        </row>
        <row r="60">
          <cell r="E60" t="str">
            <v>Y</v>
          </cell>
        </row>
        <row r="61">
          <cell r="E61" t="str">
            <v>Y</v>
          </cell>
        </row>
        <row r="62">
          <cell r="E62" t="str">
            <v>N</v>
          </cell>
        </row>
        <row r="63">
          <cell r="E63" t="str">
            <v>Y</v>
          </cell>
        </row>
        <row r="64">
          <cell r="E64" t="str">
            <v>Y</v>
          </cell>
        </row>
        <row r="65">
          <cell r="E65" t="str">
            <v>Y</v>
          </cell>
        </row>
        <row r="66">
          <cell r="E66" t="str">
            <v>Y</v>
          </cell>
        </row>
        <row r="67">
          <cell r="E67" t="str">
            <v>Y</v>
          </cell>
        </row>
        <row r="68">
          <cell r="E68" t="str">
            <v>Y</v>
          </cell>
        </row>
        <row r="69">
          <cell r="E69" t="str">
            <v>Y</v>
          </cell>
        </row>
        <row r="70">
          <cell r="E70" t="str">
            <v>Y</v>
          </cell>
        </row>
        <row r="71">
          <cell r="E71" t="str">
            <v>Y</v>
          </cell>
        </row>
        <row r="72">
          <cell r="E72" t="str">
            <v>Y</v>
          </cell>
        </row>
        <row r="73">
          <cell r="E73" t="str">
            <v>Y</v>
          </cell>
        </row>
        <row r="74">
          <cell r="E74" t="str">
            <v>Y</v>
          </cell>
        </row>
        <row r="75">
          <cell r="E75" t="str">
            <v>N</v>
          </cell>
        </row>
        <row r="76">
          <cell r="E76" t="str">
            <v>Y</v>
          </cell>
        </row>
        <row r="77">
          <cell r="E77" t="str">
            <v>NAP Provider</v>
          </cell>
        </row>
        <row r="78">
          <cell r="E78" t="str">
            <v>Excluded Record</v>
          </cell>
        </row>
        <row r="79">
          <cell r="E79" t="str">
            <v>Y</v>
          </cell>
        </row>
        <row r="80">
          <cell r="E80" t="str">
            <v>Y</v>
          </cell>
        </row>
        <row r="81">
          <cell r="E81" t="str">
            <v>Y</v>
          </cell>
        </row>
        <row r="82">
          <cell r="E82" t="str">
            <v>Y</v>
          </cell>
        </row>
        <row r="83">
          <cell r="E83" t="str">
            <v>NAP Provider</v>
          </cell>
        </row>
        <row r="84">
          <cell r="E84" t="str">
            <v>Y</v>
          </cell>
        </row>
        <row r="85">
          <cell r="E85" t="str">
            <v>Y</v>
          </cell>
        </row>
        <row r="86">
          <cell r="E86" t="str">
            <v>N</v>
          </cell>
        </row>
        <row r="87">
          <cell r="E87" t="str">
            <v>Y</v>
          </cell>
        </row>
        <row r="88">
          <cell r="E88" t="str">
            <v>Y</v>
          </cell>
        </row>
        <row r="89">
          <cell r="E89" t="str">
            <v>N</v>
          </cell>
        </row>
        <row r="90">
          <cell r="E90" t="str">
            <v>N</v>
          </cell>
        </row>
        <row r="91">
          <cell r="E91" t="str">
            <v>N</v>
          </cell>
        </row>
        <row r="92">
          <cell r="E92" t="str">
            <v>Y</v>
          </cell>
        </row>
        <row r="93">
          <cell r="E93" t="str">
            <v>Y</v>
          </cell>
        </row>
        <row r="94">
          <cell r="E94" t="str">
            <v>Y</v>
          </cell>
        </row>
        <row r="95">
          <cell r="E95" t="str">
            <v>Y</v>
          </cell>
        </row>
        <row r="96">
          <cell r="E96" t="str">
            <v>Excluded Record</v>
          </cell>
        </row>
        <row r="97">
          <cell r="E97" t="str">
            <v>Y</v>
          </cell>
        </row>
        <row r="98">
          <cell r="E98" t="str">
            <v>Y</v>
          </cell>
        </row>
        <row r="99">
          <cell r="E99" t="str">
            <v>NAP Provider</v>
          </cell>
        </row>
        <row r="100">
          <cell r="E100" t="str">
            <v>Excluded Record</v>
          </cell>
        </row>
        <row r="101">
          <cell r="E101" t="str">
            <v>Y</v>
          </cell>
        </row>
        <row r="102">
          <cell r="E102" t="str">
            <v>Y</v>
          </cell>
        </row>
        <row r="103">
          <cell r="E103" t="str">
            <v>Y</v>
          </cell>
        </row>
        <row r="104">
          <cell r="E104" t="str">
            <v>Y</v>
          </cell>
        </row>
        <row r="105">
          <cell r="E105" t="str">
            <v>NAP Provider</v>
          </cell>
        </row>
        <row r="106">
          <cell r="E106" t="str">
            <v>Y</v>
          </cell>
        </row>
        <row r="107">
          <cell r="E107" t="str">
            <v>Y</v>
          </cell>
        </row>
        <row r="108">
          <cell r="E108" t="str">
            <v>Y</v>
          </cell>
        </row>
        <row r="109">
          <cell r="E109" t="str">
            <v>Y</v>
          </cell>
        </row>
        <row r="110">
          <cell r="E110" t="str">
            <v>Y</v>
          </cell>
        </row>
        <row r="111">
          <cell r="E111" t="str">
            <v>Y</v>
          </cell>
        </row>
        <row r="112">
          <cell r="E112" t="str">
            <v>Excluded Record</v>
          </cell>
        </row>
        <row r="113">
          <cell r="E113" t="str">
            <v>Y</v>
          </cell>
        </row>
        <row r="114">
          <cell r="E114" t="str">
            <v>Y</v>
          </cell>
        </row>
        <row r="115">
          <cell r="E115" t="str">
            <v>N</v>
          </cell>
        </row>
        <row r="116">
          <cell r="E116" t="str">
            <v>Y</v>
          </cell>
        </row>
        <row r="117">
          <cell r="E117" t="str">
            <v>Y</v>
          </cell>
        </row>
        <row r="118">
          <cell r="E118" t="str">
            <v>Excluded Record</v>
          </cell>
        </row>
        <row r="119">
          <cell r="E119" t="str">
            <v>Y</v>
          </cell>
        </row>
        <row r="120">
          <cell r="E120" t="str">
            <v>Y</v>
          </cell>
        </row>
        <row r="121">
          <cell r="E121" t="str">
            <v>Excluded Record</v>
          </cell>
        </row>
        <row r="122">
          <cell r="E122" t="str">
            <v>Y</v>
          </cell>
        </row>
        <row r="123">
          <cell r="E123" t="str">
            <v>Y</v>
          </cell>
        </row>
        <row r="124">
          <cell r="E124" t="str">
            <v>Y</v>
          </cell>
        </row>
        <row r="125">
          <cell r="E125" t="str">
            <v>Y</v>
          </cell>
        </row>
        <row r="126">
          <cell r="E126" t="str">
            <v>Y</v>
          </cell>
        </row>
        <row r="127">
          <cell r="E127" t="str">
            <v>Y</v>
          </cell>
        </row>
        <row r="128">
          <cell r="E128" t="str">
            <v>Y</v>
          </cell>
        </row>
        <row r="129">
          <cell r="E129" t="str">
            <v>Y</v>
          </cell>
        </row>
        <row r="130">
          <cell r="E130" t="str">
            <v>Excluded Record</v>
          </cell>
        </row>
        <row r="131">
          <cell r="E131" t="str">
            <v>Y</v>
          </cell>
        </row>
        <row r="132">
          <cell r="E132" t="str">
            <v>Y</v>
          </cell>
        </row>
        <row r="133">
          <cell r="E133" t="str">
            <v>Y</v>
          </cell>
        </row>
        <row r="134">
          <cell r="E134" t="str">
            <v>Y</v>
          </cell>
        </row>
        <row r="135">
          <cell r="E135" t="str">
            <v>Y</v>
          </cell>
        </row>
        <row r="136">
          <cell r="E136" t="str">
            <v>Y</v>
          </cell>
        </row>
        <row r="137">
          <cell r="E137" t="str">
            <v>Y</v>
          </cell>
        </row>
        <row r="138">
          <cell r="E138" t="str">
            <v>NAP Provider</v>
          </cell>
        </row>
        <row r="139">
          <cell r="E139" t="str">
            <v>N</v>
          </cell>
        </row>
        <row r="140">
          <cell r="E140" t="str">
            <v>Y</v>
          </cell>
        </row>
        <row r="141">
          <cell r="E141" t="str">
            <v>Y</v>
          </cell>
        </row>
        <row r="142">
          <cell r="E142" t="str">
            <v>Y</v>
          </cell>
        </row>
        <row r="143">
          <cell r="E143" t="str">
            <v>NAP Provider</v>
          </cell>
        </row>
        <row r="144">
          <cell r="E144" t="str">
            <v>Y</v>
          </cell>
        </row>
        <row r="145">
          <cell r="E145" t="str">
            <v>Y</v>
          </cell>
        </row>
        <row r="146">
          <cell r="E146" t="str">
            <v>Y</v>
          </cell>
        </row>
        <row r="147">
          <cell r="E147" t="str">
            <v>Y</v>
          </cell>
        </row>
        <row r="148">
          <cell r="E148" t="str">
            <v>Y</v>
          </cell>
        </row>
        <row r="149">
          <cell r="E149" t="str">
            <v>N</v>
          </cell>
        </row>
        <row r="150">
          <cell r="E150" t="str">
            <v>Y</v>
          </cell>
        </row>
        <row r="151">
          <cell r="E151" t="str">
            <v>Y</v>
          </cell>
        </row>
        <row r="152">
          <cell r="E152" t="str">
            <v>Y</v>
          </cell>
        </row>
        <row r="153">
          <cell r="E153" t="str">
            <v>Y</v>
          </cell>
        </row>
        <row r="154">
          <cell r="E154" t="str">
            <v>Y</v>
          </cell>
        </row>
        <row r="155">
          <cell r="E155" t="str">
            <v>Y</v>
          </cell>
        </row>
        <row r="156">
          <cell r="E156" t="str">
            <v>Y</v>
          </cell>
        </row>
        <row r="157">
          <cell r="E157" t="str">
            <v>Y</v>
          </cell>
        </row>
        <row r="158">
          <cell r="E158" t="str">
            <v>Y</v>
          </cell>
        </row>
        <row r="159">
          <cell r="E159" t="str">
            <v>Y</v>
          </cell>
        </row>
        <row r="160">
          <cell r="E160" t="str">
            <v>Y</v>
          </cell>
        </row>
        <row r="161">
          <cell r="E161" t="str">
            <v>Y</v>
          </cell>
        </row>
        <row r="162">
          <cell r="E162" t="str">
            <v>Y</v>
          </cell>
        </row>
        <row r="163">
          <cell r="E163" t="str">
            <v>Y</v>
          </cell>
        </row>
        <row r="164">
          <cell r="E164" t="str">
            <v>Y</v>
          </cell>
        </row>
        <row r="165">
          <cell r="E165" t="str">
            <v>Y</v>
          </cell>
        </row>
        <row r="166">
          <cell r="E166" t="str">
            <v>Y</v>
          </cell>
        </row>
        <row r="167">
          <cell r="E167" t="str">
            <v>Y</v>
          </cell>
        </row>
        <row r="168">
          <cell r="E168" t="str">
            <v>Y</v>
          </cell>
        </row>
        <row r="169">
          <cell r="E169" t="str">
            <v>NAP Provider</v>
          </cell>
        </row>
        <row r="170">
          <cell r="E170" t="str">
            <v>Y</v>
          </cell>
        </row>
        <row r="171">
          <cell r="E171" t="str">
            <v>Y</v>
          </cell>
        </row>
        <row r="172">
          <cell r="E172" t="str">
            <v>Y</v>
          </cell>
        </row>
        <row r="173">
          <cell r="E173" t="str">
            <v>Y</v>
          </cell>
        </row>
        <row r="174">
          <cell r="E174" t="str">
            <v>Y</v>
          </cell>
        </row>
        <row r="175">
          <cell r="E175" t="str">
            <v>Y</v>
          </cell>
        </row>
        <row r="176">
          <cell r="E176" t="str">
            <v>NAP Provider</v>
          </cell>
        </row>
        <row r="177">
          <cell r="E177" t="str">
            <v>Y</v>
          </cell>
        </row>
        <row r="178">
          <cell r="E178" t="str">
            <v>Y</v>
          </cell>
        </row>
        <row r="179">
          <cell r="E179" t="str">
            <v>Y</v>
          </cell>
        </row>
        <row r="180">
          <cell r="E180" t="str">
            <v>N</v>
          </cell>
        </row>
        <row r="181">
          <cell r="E181" t="str">
            <v>Y</v>
          </cell>
        </row>
        <row r="182">
          <cell r="E182" t="str">
            <v>Y</v>
          </cell>
        </row>
        <row r="183">
          <cell r="E183" t="str">
            <v>Y</v>
          </cell>
        </row>
        <row r="184">
          <cell r="E184" t="str">
            <v>Y</v>
          </cell>
        </row>
        <row r="185">
          <cell r="E185" t="str">
            <v>Y</v>
          </cell>
        </row>
        <row r="186">
          <cell r="E186" t="str">
            <v>Y</v>
          </cell>
        </row>
        <row r="187">
          <cell r="E187" t="str">
            <v>Y</v>
          </cell>
        </row>
        <row r="188">
          <cell r="E188" t="str">
            <v>NAP Provider</v>
          </cell>
        </row>
        <row r="189">
          <cell r="E189" t="str">
            <v>Y</v>
          </cell>
        </row>
        <row r="190">
          <cell r="E190" t="str">
            <v>Y</v>
          </cell>
        </row>
        <row r="191">
          <cell r="E191" t="str">
            <v>NAP Provider</v>
          </cell>
        </row>
        <row r="192">
          <cell r="E192" t="str">
            <v>Y</v>
          </cell>
        </row>
        <row r="193">
          <cell r="E193" t="str">
            <v>Y</v>
          </cell>
        </row>
        <row r="194">
          <cell r="E194" t="str">
            <v>NAP Provider</v>
          </cell>
        </row>
        <row r="195">
          <cell r="E195" t="str">
            <v>Y</v>
          </cell>
        </row>
        <row r="196">
          <cell r="E196" t="str">
            <v>Excluded Record</v>
          </cell>
        </row>
        <row r="197">
          <cell r="E197" t="str">
            <v>Excluded Record</v>
          </cell>
        </row>
        <row r="198">
          <cell r="E198" t="str">
            <v>N</v>
          </cell>
        </row>
        <row r="199">
          <cell r="E199" t="str">
            <v>Y</v>
          </cell>
        </row>
        <row r="200">
          <cell r="E200" t="str">
            <v>Y</v>
          </cell>
        </row>
        <row r="201">
          <cell r="E201" t="str">
            <v>Y</v>
          </cell>
        </row>
        <row r="202">
          <cell r="E202" t="str">
            <v>Y</v>
          </cell>
        </row>
        <row r="203">
          <cell r="E203" t="str">
            <v>Y</v>
          </cell>
        </row>
        <row r="204">
          <cell r="E204" t="str">
            <v>N</v>
          </cell>
        </row>
        <row r="205">
          <cell r="E205" t="str">
            <v>Y</v>
          </cell>
        </row>
        <row r="206">
          <cell r="E206" t="str">
            <v>Y</v>
          </cell>
        </row>
        <row r="207">
          <cell r="E207" t="str">
            <v>Y</v>
          </cell>
        </row>
        <row r="208">
          <cell r="E208" t="str">
            <v>Y</v>
          </cell>
        </row>
        <row r="209">
          <cell r="E209" t="str">
            <v>Y</v>
          </cell>
        </row>
        <row r="210">
          <cell r="E210" t="str">
            <v>N</v>
          </cell>
        </row>
        <row r="211">
          <cell r="E211" t="str">
            <v>Y</v>
          </cell>
        </row>
        <row r="212">
          <cell r="E212" t="str">
            <v>Y</v>
          </cell>
        </row>
        <row r="213">
          <cell r="E213" t="str">
            <v>Excluded Record</v>
          </cell>
        </row>
        <row r="214">
          <cell r="E214" t="str">
            <v>Y</v>
          </cell>
        </row>
        <row r="215">
          <cell r="E215" t="str">
            <v>Y</v>
          </cell>
        </row>
        <row r="216">
          <cell r="E216" t="str">
            <v>Y</v>
          </cell>
        </row>
        <row r="217">
          <cell r="E217" t="str">
            <v>Excluded Record</v>
          </cell>
        </row>
        <row r="218">
          <cell r="E218" t="str">
            <v>Excluded Record</v>
          </cell>
        </row>
        <row r="219">
          <cell r="E219" t="str">
            <v>Y</v>
          </cell>
        </row>
        <row r="220">
          <cell r="E220" t="str">
            <v>Y</v>
          </cell>
        </row>
        <row r="221">
          <cell r="E221" t="str">
            <v>Y</v>
          </cell>
        </row>
        <row r="222">
          <cell r="E222" t="str">
            <v>Y</v>
          </cell>
        </row>
        <row r="223">
          <cell r="E223" t="str">
            <v>Y</v>
          </cell>
        </row>
        <row r="224">
          <cell r="E224" t="str">
            <v>Y</v>
          </cell>
        </row>
        <row r="225">
          <cell r="E225" t="str">
            <v>Y</v>
          </cell>
        </row>
        <row r="226">
          <cell r="E226" t="str">
            <v>Y</v>
          </cell>
        </row>
        <row r="227">
          <cell r="E227" t="str">
            <v>Y</v>
          </cell>
        </row>
        <row r="228">
          <cell r="E228" t="str">
            <v>Excluded Record</v>
          </cell>
        </row>
        <row r="229">
          <cell r="E229" t="str">
            <v>Excluded Record</v>
          </cell>
        </row>
        <row r="230">
          <cell r="E230" t="str">
            <v>Y</v>
          </cell>
        </row>
        <row r="231">
          <cell r="E231" t="str">
            <v>Y</v>
          </cell>
        </row>
        <row r="232">
          <cell r="E232" t="str">
            <v>Y</v>
          </cell>
        </row>
        <row r="233">
          <cell r="E233" t="str">
            <v>Y</v>
          </cell>
        </row>
        <row r="234">
          <cell r="E234" t="str">
            <v>Y</v>
          </cell>
        </row>
        <row r="235">
          <cell r="E235" t="str">
            <v>Y</v>
          </cell>
        </row>
        <row r="236">
          <cell r="E236" t="str">
            <v>NAP Provider</v>
          </cell>
        </row>
        <row r="237">
          <cell r="E237" t="str">
            <v>Y</v>
          </cell>
        </row>
        <row r="238">
          <cell r="E238" t="str">
            <v>Y</v>
          </cell>
        </row>
        <row r="239">
          <cell r="E239" t="str">
            <v>N</v>
          </cell>
        </row>
        <row r="240">
          <cell r="E240" t="str">
            <v>Y</v>
          </cell>
        </row>
        <row r="241">
          <cell r="E241" t="str">
            <v>Y</v>
          </cell>
        </row>
        <row r="242">
          <cell r="E242" t="str">
            <v>Y</v>
          </cell>
        </row>
        <row r="243">
          <cell r="E243" t="str">
            <v>Y</v>
          </cell>
        </row>
        <row r="244">
          <cell r="E244" t="str">
            <v>Y</v>
          </cell>
        </row>
        <row r="245">
          <cell r="E245" t="str">
            <v>Y</v>
          </cell>
        </row>
        <row r="246">
          <cell r="E246" t="str">
            <v>Y</v>
          </cell>
        </row>
        <row r="247">
          <cell r="E247" t="str">
            <v>N</v>
          </cell>
        </row>
        <row r="248">
          <cell r="E248" t="str">
            <v>Y</v>
          </cell>
        </row>
        <row r="249">
          <cell r="E249" t="str">
            <v>Y</v>
          </cell>
        </row>
        <row r="250">
          <cell r="E250" t="str">
            <v>Y</v>
          </cell>
        </row>
        <row r="251">
          <cell r="E251" t="str">
            <v>Y</v>
          </cell>
        </row>
        <row r="252">
          <cell r="E252" t="str">
            <v>Y</v>
          </cell>
        </row>
        <row r="253">
          <cell r="E253" t="str">
            <v>Y</v>
          </cell>
        </row>
        <row r="254">
          <cell r="E254" t="str">
            <v>Y</v>
          </cell>
        </row>
        <row r="255">
          <cell r="E255" t="str">
            <v>Y</v>
          </cell>
        </row>
        <row r="256">
          <cell r="E256" t="str">
            <v>N</v>
          </cell>
        </row>
        <row r="257">
          <cell r="E257" t="str">
            <v>Y</v>
          </cell>
        </row>
        <row r="258">
          <cell r="E258" t="str">
            <v>Y</v>
          </cell>
        </row>
        <row r="259">
          <cell r="E259" t="str">
            <v>NAP Provider</v>
          </cell>
        </row>
        <row r="260">
          <cell r="E260" t="str">
            <v>Y</v>
          </cell>
        </row>
        <row r="261">
          <cell r="E261" t="str">
            <v>Y</v>
          </cell>
        </row>
        <row r="262">
          <cell r="E262" t="str">
            <v>Y</v>
          </cell>
        </row>
        <row r="263">
          <cell r="E263" t="str">
            <v>Y</v>
          </cell>
        </row>
        <row r="264">
          <cell r="E264" t="str">
            <v>Y</v>
          </cell>
        </row>
        <row r="265">
          <cell r="E265" t="str">
            <v>Y</v>
          </cell>
        </row>
        <row r="266">
          <cell r="E266" t="str">
            <v>Y</v>
          </cell>
        </row>
        <row r="267">
          <cell r="E267" t="str">
            <v>Y</v>
          </cell>
        </row>
        <row r="268">
          <cell r="E268" t="str">
            <v>Y</v>
          </cell>
        </row>
        <row r="269">
          <cell r="E269" t="str">
            <v>Y</v>
          </cell>
        </row>
        <row r="270">
          <cell r="E270" t="str">
            <v>N</v>
          </cell>
        </row>
        <row r="271">
          <cell r="E271" t="str">
            <v>N</v>
          </cell>
        </row>
        <row r="272">
          <cell r="E272" t="str">
            <v>Y</v>
          </cell>
        </row>
        <row r="273">
          <cell r="E273" t="str">
            <v>NAP Provider</v>
          </cell>
        </row>
        <row r="274">
          <cell r="E274" t="str">
            <v>Y</v>
          </cell>
        </row>
        <row r="275">
          <cell r="E275" t="str">
            <v>Y</v>
          </cell>
        </row>
        <row r="276">
          <cell r="E276" t="str">
            <v>N</v>
          </cell>
        </row>
        <row r="277">
          <cell r="E277" t="str">
            <v>Y</v>
          </cell>
        </row>
        <row r="278">
          <cell r="E278" t="str">
            <v>Y</v>
          </cell>
        </row>
        <row r="279">
          <cell r="E279" t="str">
            <v>Y</v>
          </cell>
        </row>
        <row r="280">
          <cell r="E280" t="str">
            <v>Y</v>
          </cell>
        </row>
        <row r="281">
          <cell r="E281" t="str">
            <v>Y</v>
          </cell>
        </row>
        <row r="282">
          <cell r="E282" t="str">
            <v>Y</v>
          </cell>
        </row>
        <row r="283">
          <cell r="E283" t="str">
            <v>Excluded Record</v>
          </cell>
        </row>
        <row r="284">
          <cell r="E284" t="str">
            <v>Y</v>
          </cell>
        </row>
        <row r="285">
          <cell r="E285" t="str">
            <v>Y</v>
          </cell>
        </row>
        <row r="286">
          <cell r="E286" t="str">
            <v>Y</v>
          </cell>
        </row>
        <row r="287">
          <cell r="E287" t="str">
            <v>Y</v>
          </cell>
        </row>
        <row r="288">
          <cell r="E288" t="str">
            <v>Y</v>
          </cell>
        </row>
        <row r="289">
          <cell r="E289" t="str">
            <v>Y</v>
          </cell>
        </row>
        <row r="290">
          <cell r="E290" t="str">
            <v>NAP Provider</v>
          </cell>
        </row>
        <row r="291">
          <cell r="E291" t="str">
            <v>Y</v>
          </cell>
        </row>
        <row r="292">
          <cell r="E292" t="str">
            <v>Y</v>
          </cell>
        </row>
        <row r="293">
          <cell r="E293" t="str">
            <v>Y</v>
          </cell>
        </row>
        <row r="294">
          <cell r="E294" t="str">
            <v>Y</v>
          </cell>
        </row>
        <row r="295">
          <cell r="E295" t="str">
            <v>Y</v>
          </cell>
        </row>
        <row r="296">
          <cell r="E296" t="str">
            <v>Y</v>
          </cell>
        </row>
        <row r="297">
          <cell r="E297" t="str">
            <v>N</v>
          </cell>
        </row>
        <row r="298">
          <cell r="E298" t="str">
            <v>Y</v>
          </cell>
        </row>
        <row r="299">
          <cell r="E299" t="str">
            <v>N</v>
          </cell>
        </row>
        <row r="300">
          <cell r="E300" t="str">
            <v>Y</v>
          </cell>
        </row>
        <row r="301">
          <cell r="E301" t="str">
            <v>Y</v>
          </cell>
        </row>
        <row r="302">
          <cell r="E302" t="str">
            <v>Y</v>
          </cell>
        </row>
        <row r="303">
          <cell r="E303" t="str">
            <v>Y</v>
          </cell>
        </row>
        <row r="304">
          <cell r="E304" t="str">
            <v>Y</v>
          </cell>
        </row>
        <row r="305">
          <cell r="E305" t="str">
            <v>Y</v>
          </cell>
        </row>
        <row r="306">
          <cell r="E306" t="str">
            <v>N</v>
          </cell>
        </row>
        <row r="307">
          <cell r="E307" t="str">
            <v>Y</v>
          </cell>
        </row>
        <row r="308">
          <cell r="E308" t="str">
            <v>Y</v>
          </cell>
        </row>
        <row r="309">
          <cell r="E309" t="str">
            <v>N</v>
          </cell>
        </row>
        <row r="310">
          <cell r="E310" t="str">
            <v>Y</v>
          </cell>
        </row>
        <row r="311">
          <cell r="E311" t="str">
            <v>NAP Provider</v>
          </cell>
        </row>
        <row r="312">
          <cell r="E312" t="str">
            <v>Y</v>
          </cell>
        </row>
        <row r="313">
          <cell r="E313" t="str">
            <v>Y</v>
          </cell>
        </row>
        <row r="314">
          <cell r="E314" t="str">
            <v>Y</v>
          </cell>
        </row>
        <row r="315">
          <cell r="E315" t="str">
            <v>Y</v>
          </cell>
        </row>
        <row r="316">
          <cell r="E316" t="str">
            <v>Y</v>
          </cell>
        </row>
        <row r="317">
          <cell r="E317" t="str">
            <v>Y</v>
          </cell>
        </row>
        <row r="318">
          <cell r="E318" t="str">
            <v>Excluded Record</v>
          </cell>
        </row>
        <row r="319">
          <cell r="E319" t="str">
            <v>Y</v>
          </cell>
        </row>
        <row r="320">
          <cell r="E320" t="str">
            <v>N</v>
          </cell>
        </row>
        <row r="321">
          <cell r="E321" t="str">
            <v>N</v>
          </cell>
        </row>
        <row r="322">
          <cell r="E322" t="str">
            <v>Y</v>
          </cell>
        </row>
        <row r="323">
          <cell r="E323" t="str">
            <v>Y</v>
          </cell>
        </row>
        <row r="324">
          <cell r="E324" t="str">
            <v>Y</v>
          </cell>
        </row>
        <row r="325">
          <cell r="E325" t="str">
            <v>Y</v>
          </cell>
        </row>
        <row r="326">
          <cell r="E326" t="str">
            <v>Y</v>
          </cell>
        </row>
        <row r="327">
          <cell r="E327" t="str">
            <v>Y</v>
          </cell>
        </row>
        <row r="328">
          <cell r="E328" t="str">
            <v>Y</v>
          </cell>
        </row>
        <row r="329">
          <cell r="E329" t="str">
            <v>Y</v>
          </cell>
        </row>
        <row r="330">
          <cell r="E330" t="str">
            <v>Y</v>
          </cell>
        </row>
        <row r="331">
          <cell r="E331" t="str">
            <v>N</v>
          </cell>
        </row>
        <row r="332">
          <cell r="E332" t="str">
            <v>Y</v>
          </cell>
        </row>
        <row r="333">
          <cell r="E333" t="str">
            <v>Y</v>
          </cell>
        </row>
        <row r="334">
          <cell r="E334" t="str">
            <v>N</v>
          </cell>
        </row>
        <row r="335">
          <cell r="E335" t="str">
            <v>Y</v>
          </cell>
        </row>
        <row r="336">
          <cell r="E336" t="str">
            <v>Y</v>
          </cell>
        </row>
        <row r="337">
          <cell r="E337" t="str">
            <v>Y</v>
          </cell>
        </row>
        <row r="338">
          <cell r="E338" t="str">
            <v>Y</v>
          </cell>
        </row>
        <row r="339">
          <cell r="E339" t="str">
            <v>Y</v>
          </cell>
        </row>
        <row r="340">
          <cell r="E340" t="str">
            <v>Y</v>
          </cell>
        </row>
        <row r="341">
          <cell r="E341" t="str">
            <v>Y</v>
          </cell>
        </row>
        <row r="342">
          <cell r="E342" t="str">
            <v>Y</v>
          </cell>
        </row>
        <row r="343">
          <cell r="E343" t="str">
            <v>Y</v>
          </cell>
        </row>
        <row r="344">
          <cell r="E344" t="str">
            <v>Y</v>
          </cell>
        </row>
        <row r="345">
          <cell r="E345" t="str">
            <v>Y</v>
          </cell>
        </row>
        <row r="346">
          <cell r="E346" t="str">
            <v>N</v>
          </cell>
        </row>
        <row r="347">
          <cell r="E347" t="str">
            <v>Y</v>
          </cell>
        </row>
        <row r="348">
          <cell r="E348" t="str">
            <v>N</v>
          </cell>
        </row>
        <row r="349">
          <cell r="E349" t="str">
            <v>N</v>
          </cell>
        </row>
        <row r="350">
          <cell r="E350" t="str">
            <v>Y</v>
          </cell>
        </row>
        <row r="351">
          <cell r="E351" t="str">
            <v>Y</v>
          </cell>
        </row>
        <row r="352">
          <cell r="E352" t="str">
            <v>Y</v>
          </cell>
        </row>
        <row r="353">
          <cell r="E353" t="str">
            <v>Y</v>
          </cell>
        </row>
        <row r="354">
          <cell r="E354" t="str">
            <v>Y</v>
          </cell>
        </row>
        <row r="355">
          <cell r="E355" t="str">
            <v>Y</v>
          </cell>
        </row>
        <row r="356">
          <cell r="E356" t="str">
            <v>Y</v>
          </cell>
        </row>
        <row r="357">
          <cell r="E357" t="str">
            <v>Y</v>
          </cell>
        </row>
        <row r="358">
          <cell r="E358" t="str">
            <v>Y</v>
          </cell>
        </row>
        <row r="359">
          <cell r="E359" t="str">
            <v>N</v>
          </cell>
        </row>
        <row r="360">
          <cell r="E360" t="str">
            <v>Excluded Record</v>
          </cell>
        </row>
        <row r="361">
          <cell r="E361" t="str">
            <v>Y</v>
          </cell>
        </row>
        <row r="362">
          <cell r="E362" t="str">
            <v>N</v>
          </cell>
        </row>
        <row r="363">
          <cell r="E363" t="str">
            <v>N</v>
          </cell>
        </row>
        <row r="364">
          <cell r="E364" t="str">
            <v>Y</v>
          </cell>
        </row>
        <row r="365">
          <cell r="E365" t="str">
            <v>Y</v>
          </cell>
        </row>
        <row r="366">
          <cell r="E366" t="str">
            <v>Y</v>
          </cell>
        </row>
        <row r="367">
          <cell r="E367" t="str">
            <v>Y</v>
          </cell>
        </row>
        <row r="368">
          <cell r="E368" t="str">
            <v>Y</v>
          </cell>
        </row>
        <row r="369">
          <cell r="E369" t="str">
            <v>Y</v>
          </cell>
        </row>
        <row r="370">
          <cell r="E370" t="str">
            <v>Y</v>
          </cell>
        </row>
        <row r="371">
          <cell r="E371" t="str">
            <v>Y</v>
          </cell>
        </row>
        <row r="372">
          <cell r="E372" t="str">
            <v>Y</v>
          </cell>
        </row>
        <row r="373">
          <cell r="E373" t="str">
            <v>Y</v>
          </cell>
        </row>
        <row r="374">
          <cell r="E374" t="str">
            <v>N</v>
          </cell>
        </row>
        <row r="375">
          <cell r="E375" t="str">
            <v>Y</v>
          </cell>
        </row>
        <row r="376">
          <cell r="E376" t="str">
            <v>Y</v>
          </cell>
        </row>
        <row r="377">
          <cell r="E377" t="str">
            <v>Y</v>
          </cell>
        </row>
        <row r="378">
          <cell r="E378" t="str">
            <v>Y</v>
          </cell>
        </row>
        <row r="379">
          <cell r="E379" t="str">
            <v>Y</v>
          </cell>
        </row>
        <row r="380">
          <cell r="E380" t="str">
            <v>Y</v>
          </cell>
        </row>
        <row r="381">
          <cell r="E381" t="str">
            <v>Y</v>
          </cell>
        </row>
        <row r="382">
          <cell r="E382" t="str">
            <v>Y</v>
          </cell>
        </row>
        <row r="383">
          <cell r="E383" t="str">
            <v>Y</v>
          </cell>
        </row>
        <row r="384">
          <cell r="E384" t="str">
            <v>N</v>
          </cell>
        </row>
        <row r="385">
          <cell r="E385" t="str">
            <v>Y</v>
          </cell>
        </row>
        <row r="386">
          <cell r="E386" t="str">
            <v>N</v>
          </cell>
        </row>
        <row r="387">
          <cell r="E387" t="str">
            <v>Y</v>
          </cell>
        </row>
        <row r="388">
          <cell r="E388" t="str">
            <v>Y</v>
          </cell>
        </row>
        <row r="389">
          <cell r="E389" t="str">
            <v>Y</v>
          </cell>
        </row>
        <row r="390">
          <cell r="E390" t="str">
            <v>Y</v>
          </cell>
        </row>
        <row r="391">
          <cell r="E391" t="str">
            <v>Y</v>
          </cell>
        </row>
        <row r="392">
          <cell r="E392" t="str">
            <v>N</v>
          </cell>
        </row>
        <row r="393">
          <cell r="E393" t="str">
            <v>N</v>
          </cell>
        </row>
        <row r="394">
          <cell r="E394" t="str">
            <v>Y</v>
          </cell>
        </row>
        <row r="395">
          <cell r="E395" t="str">
            <v>Y</v>
          </cell>
        </row>
        <row r="396">
          <cell r="E396" t="str">
            <v>Y</v>
          </cell>
        </row>
        <row r="397">
          <cell r="E397" t="str">
            <v>Y</v>
          </cell>
        </row>
        <row r="398">
          <cell r="E398" t="str">
            <v>N</v>
          </cell>
        </row>
        <row r="399">
          <cell r="E399" t="str">
            <v>N</v>
          </cell>
        </row>
        <row r="400">
          <cell r="E400" t="str">
            <v>N</v>
          </cell>
        </row>
        <row r="401">
          <cell r="E401" t="str">
            <v>NAP Provider</v>
          </cell>
        </row>
        <row r="402">
          <cell r="E402" t="str">
            <v>Y</v>
          </cell>
        </row>
        <row r="403">
          <cell r="E403" t="str">
            <v>Y</v>
          </cell>
        </row>
        <row r="404">
          <cell r="E404" t="str">
            <v>Excluded Record</v>
          </cell>
        </row>
        <row r="405">
          <cell r="E405" t="str">
            <v>Y</v>
          </cell>
        </row>
        <row r="406">
          <cell r="E406" t="str">
            <v>Y</v>
          </cell>
        </row>
        <row r="407">
          <cell r="E407" t="str">
            <v>N</v>
          </cell>
        </row>
        <row r="408">
          <cell r="E408" t="str">
            <v>Excluded Record</v>
          </cell>
        </row>
        <row r="409">
          <cell r="E409" t="str">
            <v>Y</v>
          </cell>
        </row>
        <row r="410">
          <cell r="E410" t="str">
            <v>Y</v>
          </cell>
        </row>
        <row r="411">
          <cell r="E411" t="str">
            <v>Y</v>
          </cell>
        </row>
        <row r="412">
          <cell r="E412" t="str">
            <v>Y</v>
          </cell>
        </row>
        <row r="413">
          <cell r="E413" t="str">
            <v>Y</v>
          </cell>
        </row>
        <row r="414">
          <cell r="E414" t="str">
            <v>Y</v>
          </cell>
        </row>
        <row r="415">
          <cell r="E415" t="str">
            <v>Excluded Record</v>
          </cell>
        </row>
        <row r="416">
          <cell r="E416" t="str">
            <v>N</v>
          </cell>
        </row>
        <row r="417">
          <cell r="E417" t="str">
            <v>N</v>
          </cell>
        </row>
        <row r="418">
          <cell r="E418" t="str">
            <v>N</v>
          </cell>
        </row>
        <row r="419">
          <cell r="E419" t="str">
            <v>N</v>
          </cell>
        </row>
        <row r="420">
          <cell r="E420" t="str">
            <v>Y</v>
          </cell>
        </row>
        <row r="421">
          <cell r="E421" t="str">
            <v>Excluded Record</v>
          </cell>
        </row>
        <row r="422">
          <cell r="E422" t="str">
            <v>Y</v>
          </cell>
        </row>
        <row r="423">
          <cell r="E423" t="str">
            <v>NAP Provider</v>
          </cell>
        </row>
        <row r="424">
          <cell r="E424" t="str">
            <v>Y</v>
          </cell>
        </row>
        <row r="425">
          <cell r="E425" t="str">
            <v>Y</v>
          </cell>
        </row>
        <row r="426">
          <cell r="E426" t="str">
            <v>Y</v>
          </cell>
        </row>
        <row r="427">
          <cell r="E427" t="str">
            <v>Y</v>
          </cell>
        </row>
        <row r="428">
          <cell r="E428" t="str">
            <v>Y</v>
          </cell>
        </row>
        <row r="429">
          <cell r="E429" t="str">
            <v>Y</v>
          </cell>
        </row>
        <row r="430">
          <cell r="E430" t="str">
            <v>Y</v>
          </cell>
        </row>
        <row r="431">
          <cell r="E431" t="str">
            <v>Y</v>
          </cell>
        </row>
        <row r="432">
          <cell r="E432" t="str">
            <v>Y</v>
          </cell>
        </row>
        <row r="433">
          <cell r="E433" t="str">
            <v>NAP Provider</v>
          </cell>
        </row>
        <row r="434">
          <cell r="E434" t="str">
            <v>Y</v>
          </cell>
        </row>
        <row r="435">
          <cell r="E435" t="str">
            <v>Y</v>
          </cell>
        </row>
        <row r="436">
          <cell r="E436" t="str">
            <v>Excluded Record</v>
          </cell>
        </row>
        <row r="437">
          <cell r="E437" t="str">
            <v>NAP Provider</v>
          </cell>
        </row>
        <row r="438">
          <cell r="E438" t="str">
            <v>N</v>
          </cell>
        </row>
        <row r="439">
          <cell r="E439" t="str">
            <v>Y</v>
          </cell>
        </row>
        <row r="440">
          <cell r="E440" t="str">
            <v>N</v>
          </cell>
        </row>
        <row r="441">
          <cell r="E441" t="str">
            <v>Y</v>
          </cell>
        </row>
        <row r="442">
          <cell r="E442" t="str">
            <v>Y</v>
          </cell>
        </row>
        <row r="443">
          <cell r="E443" t="str">
            <v>Y</v>
          </cell>
        </row>
        <row r="444">
          <cell r="E444" t="str">
            <v>Y</v>
          </cell>
        </row>
        <row r="445">
          <cell r="E445" t="str">
            <v>Y</v>
          </cell>
        </row>
        <row r="446">
          <cell r="E446" t="str">
            <v>Excluded Record</v>
          </cell>
        </row>
        <row r="447">
          <cell r="E447" t="str">
            <v>Y</v>
          </cell>
        </row>
        <row r="448">
          <cell r="E448" t="str">
            <v>Y</v>
          </cell>
        </row>
        <row r="449">
          <cell r="E449" t="str">
            <v>Y</v>
          </cell>
        </row>
        <row r="450">
          <cell r="E450" t="str">
            <v>Y</v>
          </cell>
        </row>
        <row r="451">
          <cell r="E451" t="str">
            <v>Y</v>
          </cell>
        </row>
        <row r="452">
          <cell r="E452" t="str">
            <v>Y</v>
          </cell>
        </row>
        <row r="453">
          <cell r="E453" t="str">
            <v>Y</v>
          </cell>
        </row>
        <row r="454">
          <cell r="E454" t="str">
            <v>Y</v>
          </cell>
        </row>
        <row r="455">
          <cell r="E455" t="str">
            <v>Y</v>
          </cell>
        </row>
        <row r="456">
          <cell r="E456" t="str">
            <v>Y</v>
          </cell>
        </row>
        <row r="457">
          <cell r="E457" t="str">
            <v>Y</v>
          </cell>
        </row>
        <row r="458">
          <cell r="E458" t="str">
            <v>Y</v>
          </cell>
        </row>
        <row r="459">
          <cell r="E459" t="str">
            <v>Y</v>
          </cell>
        </row>
        <row r="460">
          <cell r="E460" t="str">
            <v>Y</v>
          </cell>
        </row>
        <row r="461">
          <cell r="E461" t="str">
            <v>Y</v>
          </cell>
        </row>
        <row r="462">
          <cell r="E462" t="str">
            <v>Y</v>
          </cell>
        </row>
        <row r="463">
          <cell r="E463" t="str">
            <v>N</v>
          </cell>
        </row>
        <row r="464">
          <cell r="E464" t="str">
            <v>Y</v>
          </cell>
        </row>
        <row r="465">
          <cell r="E465" t="str">
            <v>Y</v>
          </cell>
        </row>
        <row r="466">
          <cell r="E466" t="str">
            <v>Y</v>
          </cell>
        </row>
        <row r="467">
          <cell r="E467" t="str">
            <v>Y</v>
          </cell>
        </row>
        <row r="468">
          <cell r="E468" t="str">
            <v>Y</v>
          </cell>
        </row>
        <row r="469">
          <cell r="E469" t="str">
            <v>Y</v>
          </cell>
        </row>
        <row r="470">
          <cell r="E470" t="str">
            <v>Y</v>
          </cell>
        </row>
        <row r="471">
          <cell r="E471" t="str">
            <v>Y</v>
          </cell>
        </row>
        <row r="472">
          <cell r="E472" t="str">
            <v>Y</v>
          </cell>
        </row>
        <row r="473">
          <cell r="E473" t="str">
            <v>Y</v>
          </cell>
        </row>
        <row r="474">
          <cell r="E474" t="str">
            <v>Y</v>
          </cell>
        </row>
        <row r="475">
          <cell r="E475" t="str">
            <v>Y</v>
          </cell>
        </row>
        <row r="476">
          <cell r="E476" t="str">
            <v>Y</v>
          </cell>
        </row>
        <row r="477">
          <cell r="E477" t="str">
            <v>Y</v>
          </cell>
        </row>
        <row r="478">
          <cell r="E478" t="str">
            <v>Y</v>
          </cell>
        </row>
        <row r="479">
          <cell r="E479" t="str">
            <v>N</v>
          </cell>
        </row>
        <row r="480">
          <cell r="E480" t="str">
            <v>Y</v>
          </cell>
        </row>
        <row r="481">
          <cell r="E481" t="str">
            <v>Y</v>
          </cell>
        </row>
        <row r="482">
          <cell r="E482" t="str">
            <v>Y</v>
          </cell>
        </row>
        <row r="483">
          <cell r="E483" t="str">
            <v>Y</v>
          </cell>
        </row>
        <row r="484">
          <cell r="E484" t="str">
            <v>Y</v>
          </cell>
        </row>
        <row r="485">
          <cell r="E485" t="str">
            <v>Y</v>
          </cell>
        </row>
        <row r="486">
          <cell r="E486" t="str">
            <v>NAP Provider</v>
          </cell>
        </row>
        <row r="487">
          <cell r="E487" t="str">
            <v>Y</v>
          </cell>
        </row>
        <row r="488">
          <cell r="E488" t="str">
            <v>NAP Provider</v>
          </cell>
        </row>
        <row r="489">
          <cell r="E489" t="str">
            <v>Y</v>
          </cell>
        </row>
        <row r="490">
          <cell r="E490" t="str">
            <v>N</v>
          </cell>
        </row>
        <row r="491">
          <cell r="E491" t="str">
            <v>N</v>
          </cell>
        </row>
        <row r="492">
          <cell r="E492" t="str">
            <v>Y</v>
          </cell>
        </row>
        <row r="493">
          <cell r="E493" t="str">
            <v>Y</v>
          </cell>
        </row>
        <row r="494">
          <cell r="E494" t="str">
            <v>Y</v>
          </cell>
        </row>
        <row r="495">
          <cell r="E495" t="str">
            <v>Y</v>
          </cell>
        </row>
        <row r="496">
          <cell r="E496" t="str">
            <v>Y</v>
          </cell>
        </row>
        <row r="497">
          <cell r="E497" t="str">
            <v>NAP Provider</v>
          </cell>
        </row>
        <row r="498">
          <cell r="E498" t="str">
            <v>Y</v>
          </cell>
        </row>
        <row r="499">
          <cell r="E499" t="str">
            <v>Y</v>
          </cell>
        </row>
        <row r="500">
          <cell r="E500" t="str">
            <v>Y</v>
          </cell>
        </row>
        <row r="501">
          <cell r="E501" t="str">
            <v>Y</v>
          </cell>
        </row>
        <row r="502">
          <cell r="E502" t="str">
            <v>Excluded Record</v>
          </cell>
        </row>
        <row r="503">
          <cell r="E503" t="str">
            <v>Y</v>
          </cell>
        </row>
        <row r="504">
          <cell r="E504" t="str">
            <v>Y</v>
          </cell>
        </row>
        <row r="505">
          <cell r="E505" t="str">
            <v>Y</v>
          </cell>
        </row>
        <row r="506">
          <cell r="E506" t="str">
            <v>Y</v>
          </cell>
        </row>
        <row r="507">
          <cell r="E507" t="str">
            <v>Y</v>
          </cell>
        </row>
        <row r="508">
          <cell r="E508" t="str">
            <v>Y</v>
          </cell>
        </row>
        <row r="509">
          <cell r="E509" t="str">
            <v>Y</v>
          </cell>
        </row>
        <row r="510">
          <cell r="E510" t="str">
            <v>Y</v>
          </cell>
        </row>
        <row r="511">
          <cell r="E511" t="str">
            <v>Y</v>
          </cell>
        </row>
        <row r="512">
          <cell r="E512" t="str">
            <v>Y</v>
          </cell>
        </row>
        <row r="513">
          <cell r="E513" t="str">
            <v>Y</v>
          </cell>
        </row>
        <row r="514">
          <cell r="E514" t="str">
            <v>Y</v>
          </cell>
        </row>
        <row r="515">
          <cell r="E515" t="str">
            <v>Y</v>
          </cell>
        </row>
        <row r="516">
          <cell r="E516" t="str">
            <v>Y</v>
          </cell>
        </row>
        <row r="517">
          <cell r="E517" t="str">
            <v>Y</v>
          </cell>
        </row>
        <row r="518">
          <cell r="E518" t="str">
            <v>Y</v>
          </cell>
        </row>
        <row r="519">
          <cell r="E519" t="str">
            <v>Y</v>
          </cell>
        </row>
        <row r="520">
          <cell r="E520" t="str">
            <v>Y</v>
          </cell>
        </row>
        <row r="521">
          <cell r="E521" t="str">
            <v>Y</v>
          </cell>
        </row>
        <row r="522">
          <cell r="E522" t="str">
            <v>Y</v>
          </cell>
        </row>
        <row r="523">
          <cell r="E523" t="str">
            <v>Y</v>
          </cell>
        </row>
        <row r="524">
          <cell r="E524" t="str">
            <v>Y</v>
          </cell>
        </row>
        <row r="525">
          <cell r="E525" t="str">
            <v>Y</v>
          </cell>
        </row>
        <row r="526">
          <cell r="E526" t="str">
            <v>Y</v>
          </cell>
        </row>
        <row r="527">
          <cell r="E527" t="str">
            <v>Y</v>
          </cell>
        </row>
        <row r="528">
          <cell r="E528" t="str">
            <v>Y</v>
          </cell>
        </row>
        <row r="529">
          <cell r="E529" t="str">
            <v>N</v>
          </cell>
        </row>
        <row r="530">
          <cell r="E530" t="str">
            <v>Y</v>
          </cell>
        </row>
        <row r="531">
          <cell r="E531" t="str">
            <v>N</v>
          </cell>
        </row>
        <row r="532">
          <cell r="E532" t="str">
            <v>Y</v>
          </cell>
        </row>
        <row r="533">
          <cell r="E533" t="str">
            <v>Y</v>
          </cell>
        </row>
        <row r="534">
          <cell r="E534" t="str">
            <v>N</v>
          </cell>
        </row>
        <row r="535">
          <cell r="E535" t="str">
            <v>Y</v>
          </cell>
        </row>
        <row r="536">
          <cell r="E536" t="str">
            <v>Y</v>
          </cell>
        </row>
        <row r="537">
          <cell r="E537" t="str">
            <v>Y</v>
          </cell>
        </row>
        <row r="538">
          <cell r="E538" t="str">
            <v>Y</v>
          </cell>
        </row>
        <row r="539">
          <cell r="E539" t="str">
            <v>Y</v>
          </cell>
        </row>
        <row r="540">
          <cell r="E540" t="str">
            <v>Y</v>
          </cell>
        </row>
        <row r="541">
          <cell r="E541" t="str">
            <v>Excluded Record</v>
          </cell>
        </row>
        <row r="542">
          <cell r="E542" t="str">
            <v>N</v>
          </cell>
        </row>
        <row r="543">
          <cell r="E543" t="str">
            <v>Y</v>
          </cell>
        </row>
        <row r="544">
          <cell r="E544" t="str">
            <v>Y</v>
          </cell>
        </row>
        <row r="545">
          <cell r="E545" t="str">
            <v>Y</v>
          </cell>
        </row>
        <row r="546">
          <cell r="E546" t="str">
            <v>Y</v>
          </cell>
        </row>
        <row r="547">
          <cell r="E547" t="str">
            <v>Y</v>
          </cell>
        </row>
        <row r="548">
          <cell r="E548" t="str">
            <v>Y</v>
          </cell>
        </row>
        <row r="549">
          <cell r="E549" t="str">
            <v>Y</v>
          </cell>
        </row>
        <row r="550">
          <cell r="E550" t="str">
            <v>Y</v>
          </cell>
        </row>
        <row r="551">
          <cell r="E551" t="str">
            <v>Y</v>
          </cell>
        </row>
        <row r="552">
          <cell r="E552" t="str">
            <v>Y</v>
          </cell>
        </row>
        <row r="553">
          <cell r="E553" t="str">
            <v>Y</v>
          </cell>
        </row>
        <row r="554">
          <cell r="E554" t="str">
            <v>Y</v>
          </cell>
        </row>
        <row r="555">
          <cell r="E555" t="str">
            <v>Excluded Record</v>
          </cell>
        </row>
        <row r="556">
          <cell r="E556" t="str">
            <v>Y</v>
          </cell>
        </row>
        <row r="557">
          <cell r="E557" t="str">
            <v>Y</v>
          </cell>
        </row>
        <row r="558">
          <cell r="E558" t="str">
            <v>Y</v>
          </cell>
        </row>
        <row r="559">
          <cell r="E559" t="str">
            <v>Y</v>
          </cell>
        </row>
        <row r="560">
          <cell r="E560" t="str">
            <v>Y</v>
          </cell>
        </row>
        <row r="561">
          <cell r="E561" t="str">
            <v>Y</v>
          </cell>
        </row>
        <row r="562">
          <cell r="E562" t="str">
            <v>Y</v>
          </cell>
        </row>
        <row r="563">
          <cell r="E563" t="str">
            <v>Y</v>
          </cell>
        </row>
        <row r="564">
          <cell r="E564" t="str">
            <v>Y</v>
          </cell>
        </row>
        <row r="565">
          <cell r="E565" t="str">
            <v>Y</v>
          </cell>
        </row>
        <row r="566">
          <cell r="E566" t="str">
            <v>Y</v>
          </cell>
        </row>
        <row r="567">
          <cell r="E567" t="str">
            <v>Y</v>
          </cell>
        </row>
        <row r="568">
          <cell r="E568" t="str">
            <v>Y</v>
          </cell>
        </row>
        <row r="569">
          <cell r="E569" t="str">
            <v>Y</v>
          </cell>
        </row>
        <row r="570">
          <cell r="E570" t="str">
            <v>Y</v>
          </cell>
        </row>
        <row r="571">
          <cell r="E571" t="str">
            <v>Y</v>
          </cell>
        </row>
        <row r="572">
          <cell r="E572" t="str">
            <v>Y</v>
          </cell>
        </row>
        <row r="573">
          <cell r="E573" t="str">
            <v>Y</v>
          </cell>
        </row>
        <row r="574">
          <cell r="E574" t="str">
            <v>Y</v>
          </cell>
        </row>
        <row r="575">
          <cell r="E575" t="str">
            <v>Y</v>
          </cell>
        </row>
        <row r="576">
          <cell r="E576" t="str">
            <v>Y</v>
          </cell>
        </row>
        <row r="577">
          <cell r="E577" t="str">
            <v>N</v>
          </cell>
        </row>
        <row r="578">
          <cell r="E578" t="str">
            <v>Excluded Record</v>
          </cell>
        </row>
        <row r="579">
          <cell r="E579" t="str">
            <v>Y</v>
          </cell>
        </row>
        <row r="580">
          <cell r="E580" t="str">
            <v>Y</v>
          </cell>
        </row>
        <row r="581">
          <cell r="E581" t="str">
            <v>Y</v>
          </cell>
        </row>
        <row r="582">
          <cell r="E582" t="str">
            <v>N</v>
          </cell>
        </row>
        <row r="583">
          <cell r="E583" t="str">
            <v>Y</v>
          </cell>
        </row>
        <row r="584">
          <cell r="E584" t="str">
            <v>Y</v>
          </cell>
        </row>
        <row r="585">
          <cell r="E585" t="str">
            <v>Y</v>
          </cell>
        </row>
        <row r="586">
          <cell r="E586" t="str">
            <v>Y</v>
          </cell>
        </row>
        <row r="587">
          <cell r="E587" t="str">
            <v>Y</v>
          </cell>
        </row>
        <row r="588">
          <cell r="E588" t="str">
            <v>Y</v>
          </cell>
        </row>
        <row r="589">
          <cell r="E589" t="str">
            <v>Y</v>
          </cell>
        </row>
        <row r="590">
          <cell r="E590" t="str">
            <v>Y</v>
          </cell>
        </row>
        <row r="591">
          <cell r="E591" t="str">
            <v>Y</v>
          </cell>
        </row>
        <row r="592">
          <cell r="E592" t="str">
            <v>Y</v>
          </cell>
        </row>
        <row r="593">
          <cell r="E593" t="str">
            <v>Y</v>
          </cell>
        </row>
        <row r="594">
          <cell r="E594" t="str">
            <v>Y</v>
          </cell>
        </row>
        <row r="595">
          <cell r="E595" t="str">
            <v>N</v>
          </cell>
        </row>
        <row r="596">
          <cell r="E596" t="str">
            <v>Y</v>
          </cell>
        </row>
        <row r="597">
          <cell r="E597" t="str">
            <v>Y</v>
          </cell>
        </row>
        <row r="598">
          <cell r="E598" t="str">
            <v>Y</v>
          </cell>
        </row>
        <row r="599">
          <cell r="E599" t="str">
            <v>Y</v>
          </cell>
        </row>
        <row r="600">
          <cell r="E600" t="str">
            <v>Y</v>
          </cell>
        </row>
        <row r="601">
          <cell r="E601" t="str">
            <v>N</v>
          </cell>
        </row>
        <row r="602">
          <cell r="E602" t="str">
            <v>Y</v>
          </cell>
        </row>
        <row r="603">
          <cell r="E603" t="str">
            <v>Y</v>
          </cell>
        </row>
        <row r="604">
          <cell r="E604" t="str">
            <v>Y</v>
          </cell>
        </row>
        <row r="605">
          <cell r="E605" t="str">
            <v>Y</v>
          </cell>
        </row>
        <row r="606">
          <cell r="E606" t="str">
            <v>Y</v>
          </cell>
        </row>
        <row r="607">
          <cell r="E607" t="str">
            <v>Y</v>
          </cell>
        </row>
        <row r="608">
          <cell r="E608" t="str">
            <v>Y</v>
          </cell>
        </row>
        <row r="609">
          <cell r="E609" t="str">
            <v>Y</v>
          </cell>
        </row>
        <row r="610">
          <cell r="E610" t="str">
            <v>Y</v>
          </cell>
        </row>
        <row r="611">
          <cell r="E611" t="str">
            <v>Y</v>
          </cell>
        </row>
        <row r="612">
          <cell r="E612" t="str">
            <v>Y</v>
          </cell>
        </row>
        <row r="613">
          <cell r="E613" t="str">
            <v>Y</v>
          </cell>
        </row>
        <row r="614">
          <cell r="E614" t="str">
            <v>Excluded Record</v>
          </cell>
        </row>
        <row r="615">
          <cell r="E615" t="str">
            <v>NAP Provider</v>
          </cell>
        </row>
        <row r="616">
          <cell r="E616" t="str">
            <v>Excluded Record</v>
          </cell>
        </row>
        <row r="617">
          <cell r="E617" t="str">
            <v>Excluded Record</v>
          </cell>
        </row>
        <row r="618">
          <cell r="E618" t="str">
            <v>Y</v>
          </cell>
        </row>
        <row r="619">
          <cell r="E619" t="str">
            <v>Y</v>
          </cell>
        </row>
        <row r="620">
          <cell r="E620" t="str">
            <v>Y</v>
          </cell>
        </row>
        <row r="621">
          <cell r="E621" t="str">
            <v>Y</v>
          </cell>
        </row>
        <row r="622">
          <cell r="E622" t="str">
            <v>Y</v>
          </cell>
        </row>
        <row r="623">
          <cell r="E623" t="str">
            <v>Y</v>
          </cell>
        </row>
        <row r="624">
          <cell r="E624" t="str">
            <v>Y</v>
          </cell>
        </row>
        <row r="625">
          <cell r="E625" t="str">
            <v>N</v>
          </cell>
        </row>
        <row r="626">
          <cell r="E626" t="str">
            <v>Y</v>
          </cell>
        </row>
        <row r="627">
          <cell r="E627" t="str">
            <v>Y</v>
          </cell>
        </row>
        <row r="628">
          <cell r="E628" t="str">
            <v>Y</v>
          </cell>
        </row>
        <row r="629">
          <cell r="E629" t="str">
            <v>Y</v>
          </cell>
        </row>
        <row r="630">
          <cell r="E630" t="str">
            <v>Y</v>
          </cell>
        </row>
        <row r="631">
          <cell r="E631" t="str">
            <v>Y</v>
          </cell>
        </row>
        <row r="632">
          <cell r="E632" t="str">
            <v>Y</v>
          </cell>
        </row>
        <row r="633">
          <cell r="E633" t="str">
            <v>Y</v>
          </cell>
        </row>
        <row r="634">
          <cell r="E634" t="str">
            <v>Y</v>
          </cell>
        </row>
        <row r="635">
          <cell r="E635" t="str">
            <v>NAP Provider</v>
          </cell>
        </row>
        <row r="636">
          <cell r="E636" t="str">
            <v>Y</v>
          </cell>
        </row>
        <row r="637">
          <cell r="E637" t="str">
            <v>N</v>
          </cell>
        </row>
        <row r="638">
          <cell r="E638" t="str">
            <v>Y</v>
          </cell>
        </row>
        <row r="639">
          <cell r="E639" t="str">
            <v>Y</v>
          </cell>
        </row>
        <row r="640">
          <cell r="E640" t="str">
            <v>Y</v>
          </cell>
        </row>
        <row r="641">
          <cell r="E641" t="str">
            <v>Y</v>
          </cell>
        </row>
        <row r="642">
          <cell r="E642" t="str">
            <v>Y</v>
          </cell>
        </row>
        <row r="643">
          <cell r="E643" t="str">
            <v>Y</v>
          </cell>
        </row>
        <row r="644">
          <cell r="E644" t="str">
            <v>Y</v>
          </cell>
        </row>
        <row r="645">
          <cell r="E645" t="str">
            <v>Y</v>
          </cell>
        </row>
        <row r="646">
          <cell r="E646" t="str">
            <v>Y</v>
          </cell>
        </row>
        <row r="647">
          <cell r="E647" t="str">
            <v>Y</v>
          </cell>
        </row>
        <row r="648">
          <cell r="E648" t="str">
            <v>Y</v>
          </cell>
        </row>
        <row r="649">
          <cell r="E649" t="str">
            <v>Y</v>
          </cell>
        </row>
        <row r="650">
          <cell r="E650" t="str">
            <v>Y</v>
          </cell>
        </row>
        <row r="651">
          <cell r="E651" t="str">
            <v>N</v>
          </cell>
        </row>
        <row r="652">
          <cell r="E652" t="str">
            <v>NAP Provider</v>
          </cell>
        </row>
        <row r="653">
          <cell r="E653" t="str">
            <v>Y</v>
          </cell>
        </row>
        <row r="654">
          <cell r="E654" t="str">
            <v>Y</v>
          </cell>
        </row>
        <row r="655">
          <cell r="E655" t="str">
            <v>Y</v>
          </cell>
        </row>
        <row r="656">
          <cell r="E656" t="str">
            <v>Y</v>
          </cell>
        </row>
        <row r="657">
          <cell r="E657" t="str">
            <v>Y</v>
          </cell>
        </row>
        <row r="658">
          <cell r="E658" t="str">
            <v>Y</v>
          </cell>
        </row>
        <row r="659">
          <cell r="E659" t="str">
            <v>Y</v>
          </cell>
        </row>
        <row r="660">
          <cell r="E660" t="str">
            <v>Y</v>
          </cell>
        </row>
        <row r="661">
          <cell r="E661" t="str">
            <v>Y</v>
          </cell>
        </row>
        <row r="662">
          <cell r="E662" t="str">
            <v>N</v>
          </cell>
        </row>
        <row r="663">
          <cell r="E663" t="str">
            <v>Y</v>
          </cell>
        </row>
        <row r="664">
          <cell r="E664" t="str">
            <v>N</v>
          </cell>
        </row>
        <row r="665">
          <cell r="E665" t="str">
            <v>NAP Provider</v>
          </cell>
        </row>
        <row r="666">
          <cell r="E666" t="str">
            <v>Y</v>
          </cell>
        </row>
        <row r="667">
          <cell r="E667" t="str">
            <v>Y</v>
          </cell>
        </row>
        <row r="668">
          <cell r="E668" t="str">
            <v>Y</v>
          </cell>
        </row>
        <row r="669">
          <cell r="E669" t="str">
            <v>Y</v>
          </cell>
        </row>
        <row r="670">
          <cell r="E670" t="str">
            <v>Y</v>
          </cell>
        </row>
        <row r="671">
          <cell r="E671" t="str">
            <v>Y</v>
          </cell>
        </row>
        <row r="672">
          <cell r="E672" t="str">
            <v>Y</v>
          </cell>
        </row>
        <row r="673">
          <cell r="E673" t="str">
            <v>Y</v>
          </cell>
        </row>
        <row r="674">
          <cell r="E674" t="str">
            <v>Y</v>
          </cell>
        </row>
        <row r="675">
          <cell r="E675" t="str">
            <v>Y</v>
          </cell>
        </row>
        <row r="676">
          <cell r="E676" t="str">
            <v>N</v>
          </cell>
        </row>
        <row r="677">
          <cell r="E677" t="str">
            <v>Y</v>
          </cell>
        </row>
        <row r="678">
          <cell r="E678" t="str">
            <v>N</v>
          </cell>
        </row>
        <row r="679">
          <cell r="E679" t="str">
            <v>Y</v>
          </cell>
        </row>
        <row r="680">
          <cell r="E680" t="str">
            <v>Y</v>
          </cell>
        </row>
        <row r="681">
          <cell r="E681" t="str">
            <v>Y</v>
          </cell>
        </row>
        <row r="682">
          <cell r="E682" t="str">
            <v>Y</v>
          </cell>
        </row>
        <row r="683">
          <cell r="E683" t="str">
            <v>Y</v>
          </cell>
        </row>
        <row r="684">
          <cell r="E684" t="str">
            <v>Y</v>
          </cell>
        </row>
        <row r="685">
          <cell r="E685" t="str">
            <v>Y</v>
          </cell>
        </row>
        <row r="686">
          <cell r="E686" t="str">
            <v>Y</v>
          </cell>
        </row>
        <row r="687">
          <cell r="E687" t="str">
            <v>Y</v>
          </cell>
        </row>
        <row r="688">
          <cell r="E688" t="str">
            <v>Y</v>
          </cell>
        </row>
        <row r="689">
          <cell r="E689" t="str">
            <v>Y</v>
          </cell>
        </row>
        <row r="690">
          <cell r="E690" t="str">
            <v>Y</v>
          </cell>
        </row>
        <row r="691">
          <cell r="E691" t="str">
            <v>Y</v>
          </cell>
        </row>
        <row r="692">
          <cell r="E692" t="str">
            <v>Y</v>
          </cell>
        </row>
        <row r="693">
          <cell r="E693" t="str">
            <v>Excluded Record</v>
          </cell>
        </row>
        <row r="694">
          <cell r="E694" t="str">
            <v>Y</v>
          </cell>
        </row>
        <row r="695">
          <cell r="E695" t="str">
            <v>Y</v>
          </cell>
        </row>
        <row r="696">
          <cell r="E696" t="str">
            <v>Excluded Record</v>
          </cell>
        </row>
        <row r="697">
          <cell r="E697" t="str">
            <v>Y</v>
          </cell>
        </row>
        <row r="698">
          <cell r="E698" t="str">
            <v>Y</v>
          </cell>
        </row>
        <row r="699">
          <cell r="E699" t="str">
            <v>Y</v>
          </cell>
        </row>
        <row r="700">
          <cell r="E700" t="str">
            <v>Y</v>
          </cell>
        </row>
        <row r="701">
          <cell r="E701" t="str">
            <v>Y</v>
          </cell>
        </row>
        <row r="702">
          <cell r="E702" t="str">
            <v>Excluded Record</v>
          </cell>
        </row>
        <row r="703">
          <cell r="E703" t="str">
            <v>Excluded Record</v>
          </cell>
        </row>
        <row r="704">
          <cell r="E704" t="str">
            <v>Y</v>
          </cell>
        </row>
        <row r="705">
          <cell r="E705" t="str">
            <v>Y</v>
          </cell>
        </row>
        <row r="706">
          <cell r="E706" t="str">
            <v>Y</v>
          </cell>
        </row>
        <row r="707">
          <cell r="E707" t="str">
            <v>N</v>
          </cell>
        </row>
        <row r="708">
          <cell r="E708" t="str">
            <v>Y</v>
          </cell>
        </row>
        <row r="709">
          <cell r="E709" t="str">
            <v>Y</v>
          </cell>
        </row>
        <row r="710">
          <cell r="E710" t="str">
            <v>Y</v>
          </cell>
        </row>
        <row r="711">
          <cell r="E711" t="str">
            <v>Y</v>
          </cell>
        </row>
        <row r="712">
          <cell r="E712" t="str">
            <v>Y</v>
          </cell>
        </row>
        <row r="713">
          <cell r="E713" t="str">
            <v>Y</v>
          </cell>
        </row>
        <row r="714">
          <cell r="E714" t="str">
            <v>Y</v>
          </cell>
        </row>
        <row r="715">
          <cell r="E715" t="str">
            <v>N</v>
          </cell>
        </row>
        <row r="716">
          <cell r="E716" t="str">
            <v>Y</v>
          </cell>
        </row>
        <row r="717">
          <cell r="E717" t="str">
            <v>Y</v>
          </cell>
        </row>
        <row r="718">
          <cell r="E718" t="str">
            <v>Y</v>
          </cell>
        </row>
        <row r="719">
          <cell r="E719" t="str">
            <v>Y</v>
          </cell>
        </row>
        <row r="720">
          <cell r="E720" t="str">
            <v>Y</v>
          </cell>
        </row>
        <row r="721">
          <cell r="E721" t="str">
            <v>Y</v>
          </cell>
        </row>
        <row r="722">
          <cell r="E722" t="str">
            <v>Y</v>
          </cell>
        </row>
        <row r="723">
          <cell r="E723" t="str">
            <v>NAP Provider</v>
          </cell>
        </row>
        <row r="724">
          <cell r="E724" t="str">
            <v>Y</v>
          </cell>
        </row>
        <row r="725">
          <cell r="E725" t="str">
            <v>Y</v>
          </cell>
        </row>
        <row r="726">
          <cell r="E726" t="str">
            <v>Y</v>
          </cell>
        </row>
        <row r="727">
          <cell r="E727" t="str">
            <v>Y</v>
          </cell>
        </row>
        <row r="728">
          <cell r="E728" t="str">
            <v>Y</v>
          </cell>
        </row>
        <row r="729">
          <cell r="E729" t="str">
            <v>Y</v>
          </cell>
        </row>
        <row r="730">
          <cell r="E730" t="str">
            <v>N</v>
          </cell>
        </row>
        <row r="731">
          <cell r="E731" t="str">
            <v>Y</v>
          </cell>
        </row>
        <row r="732">
          <cell r="E732" t="str">
            <v>Y</v>
          </cell>
        </row>
        <row r="733">
          <cell r="E733" t="str">
            <v>Y</v>
          </cell>
        </row>
        <row r="734">
          <cell r="E734" t="str">
            <v>Excluded Record</v>
          </cell>
        </row>
        <row r="735">
          <cell r="E735" t="str">
            <v>Y</v>
          </cell>
        </row>
        <row r="736">
          <cell r="E736" t="str">
            <v>Y</v>
          </cell>
        </row>
        <row r="737">
          <cell r="E737" t="str">
            <v>Y</v>
          </cell>
        </row>
        <row r="738">
          <cell r="E738" t="str">
            <v>Y</v>
          </cell>
        </row>
        <row r="739">
          <cell r="E739" t="str">
            <v>Y</v>
          </cell>
        </row>
        <row r="740">
          <cell r="E740" t="str">
            <v>Y</v>
          </cell>
        </row>
        <row r="741">
          <cell r="E741" t="str">
            <v>N</v>
          </cell>
        </row>
        <row r="742">
          <cell r="E742" t="str">
            <v>Y</v>
          </cell>
        </row>
        <row r="743">
          <cell r="E743" t="str">
            <v>N</v>
          </cell>
        </row>
        <row r="744">
          <cell r="E744" t="str">
            <v>Y</v>
          </cell>
        </row>
        <row r="745">
          <cell r="E745" t="str">
            <v>Excluded Record</v>
          </cell>
        </row>
        <row r="746">
          <cell r="E746" t="str">
            <v>Excluded Record</v>
          </cell>
        </row>
        <row r="747">
          <cell r="E747" t="str">
            <v>Y</v>
          </cell>
        </row>
        <row r="748">
          <cell r="E748" t="str">
            <v>NAP Provider</v>
          </cell>
        </row>
        <row r="749">
          <cell r="E749" t="str">
            <v>Y</v>
          </cell>
        </row>
        <row r="750">
          <cell r="E750" t="str">
            <v>Y</v>
          </cell>
        </row>
        <row r="751">
          <cell r="E751" t="str">
            <v>Y</v>
          </cell>
        </row>
        <row r="752">
          <cell r="E752" t="str">
            <v>Y</v>
          </cell>
        </row>
        <row r="753">
          <cell r="E753" t="str">
            <v>Y</v>
          </cell>
        </row>
        <row r="754">
          <cell r="E754" t="str">
            <v>Y</v>
          </cell>
        </row>
        <row r="755">
          <cell r="E755" t="str">
            <v>Y</v>
          </cell>
        </row>
        <row r="756">
          <cell r="E756" t="str">
            <v>Y</v>
          </cell>
        </row>
        <row r="757">
          <cell r="E757" t="str">
            <v>N</v>
          </cell>
        </row>
        <row r="758">
          <cell r="E758" t="str">
            <v>Y</v>
          </cell>
        </row>
        <row r="759">
          <cell r="E759" t="str">
            <v>Excluded Record</v>
          </cell>
        </row>
        <row r="760">
          <cell r="E760" t="str">
            <v>Y</v>
          </cell>
        </row>
        <row r="761">
          <cell r="E761" t="str">
            <v>Y</v>
          </cell>
        </row>
        <row r="762">
          <cell r="E762" t="str">
            <v>Y</v>
          </cell>
        </row>
        <row r="763">
          <cell r="E763" t="str">
            <v>Y</v>
          </cell>
        </row>
        <row r="764">
          <cell r="E764" t="str">
            <v>Y</v>
          </cell>
        </row>
        <row r="765">
          <cell r="E765" t="str">
            <v>Y</v>
          </cell>
        </row>
        <row r="766">
          <cell r="E766" t="str">
            <v>Y</v>
          </cell>
        </row>
        <row r="767">
          <cell r="E767" t="str">
            <v>Y</v>
          </cell>
        </row>
        <row r="768">
          <cell r="E768" t="str">
            <v>Y</v>
          </cell>
        </row>
        <row r="769">
          <cell r="E769" t="str">
            <v>Excluded Record</v>
          </cell>
        </row>
        <row r="770">
          <cell r="E770" t="str">
            <v>Excluded Record</v>
          </cell>
        </row>
        <row r="771">
          <cell r="E771" t="str">
            <v>Y</v>
          </cell>
        </row>
        <row r="772">
          <cell r="E772" t="str">
            <v>Excluded Record</v>
          </cell>
        </row>
        <row r="773">
          <cell r="E773" t="str">
            <v>Excluded Record</v>
          </cell>
        </row>
        <row r="774">
          <cell r="E774" t="str">
            <v>Y</v>
          </cell>
        </row>
        <row r="775">
          <cell r="E775" t="str">
            <v>Y</v>
          </cell>
        </row>
        <row r="776">
          <cell r="E776" t="str">
            <v>Excluded Record</v>
          </cell>
        </row>
        <row r="777">
          <cell r="E777" t="str">
            <v>Y</v>
          </cell>
        </row>
        <row r="778">
          <cell r="E778" t="str">
            <v>Excluded Record</v>
          </cell>
        </row>
        <row r="779">
          <cell r="E779" t="str">
            <v>Y</v>
          </cell>
        </row>
        <row r="780">
          <cell r="E780" t="str">
            <v>Y</v>
          </cell>
        </row>
        <row r="781">
          <cell r="E781" t="str">
            <v>Excluded Record</v>
          </cell>
        </row>
        <row r="782">
          <cell r="E782" t="str">
            <v>Y</v>
          </cell>
        </row>
        <row r="783">
          <cell r="E783" t="str">
            <v>Excluded Record</v>
          </cell>
        </row>
        <row r="784">
          <cell r="E784" t="str">
            <v>Y</v>
          </cell>
        </row>
        <row r="785">
          <cell r="E785" t="str">
            <v>Y</v>
          </cell>
        </row>
        <row r="786">
          <cell r="E786" t="str">
            <v>Y</v>
          </cell>
        </row>
        <row r="787">
          <cell r="E787" t="str">
            <v>Y</v>
          </cell>
        </row>
        <row r="788">
          <cell r="E788" t="str">
            <v>Y</v>
          </cell>
        </row>
        <row r="789">
          <cell r="E789" t="str">
            <v>Y</v>
          </cell>
        </row>
        <row r="790">
          <cell r="E790" t="str">
            <v>Y</v>
          </cell>
        </row>
        <row r="791">
          <cell r="E791" t="str">
            <v>Y</v>
          </cell>
        </row>
        <row r="792">
          <cell r="E792" t="str">
            <v>Y</v>
          </cell>
        </row>
        <row r="793">
          <cell r="E793" t="str">
            <v>Y</v>
          </cell>
        </row>
        <row r="794">
          <cell r="E794" t="str">
            <v>Y</v>
          </cell>
        </row>
        <row r="795">
          <cell r="E795" t="str">
            <v>N</v>
          </cell>
        </row>
        <row r="796">
          <cell r="E796" t="str">
            <v>Y</v>
          </cell>
        </row>
        <row r="797">
          <cell r="E797" t="str">
            <v>Excluded Record</v>
          </cell>
        </row>
        <row r="798">
          <cell r="E798" t="str">
            <v>Y</v>
          </cell>
        </row>
        <row r="799">
          <cell r="E799" t="str">
            <v>Y</v>
          </cell>
        </row>
        <row r="800">
          <cell r="E800" t="str">
            <v>Y</v>
          </cell>
        </row>
        <row r="801">
          <cell r="E801" t="str">
            <v>N</v>
          </cell>
        </row>
        <row r="802">
          <cell r="E802" t="str">
            <v>Y</v>
          </cell>
        </row>
        <row r="803">
          <cell r="E803" t="str">
            <v>Y</v>
          </cell>
        </row>
        <row r="804">
          <cell r="E804" t="str">
            <v>Y</v>
          </cell>
        </row>
        <row r="805">
          <cell r="E805" t="str">
            <v>Y</v>
          </cell>
        </row>
        <row r="806">
          <cell r="E806" t="str">
            <v>Y</v>
          </cell>
        </row>
        <row r="807">
          <cell r="E807" t="str">
            <v>Y</v>
          </cell>
        </row>
        <row r="808">
          <cell r="E808" t="str">
            <v>Y</v>
          </cell>
        </row>
        <row r="809">
          <cell r="E809" t="str">
            <v>Y</v>
          </cell>
        </row>
        <row r="810">
          <cell r="E810" t="str">
            <v>Y</v>
          </cell>
        </row>
        <row r="811">
          <cell r="E811" t="str">
            <v>Y</v>
          </cell>
        </row>
        <row r="812">
          <cell r="E812" t="str">
            <v>N</v>
          </cell>
        </row>
        <row r="813">
          <cell r="E813" t="str">
            <v>Y</v>
          </cell>
        </row>
        <row r="814">
          <cell r="E814" t="str">
            <v>Y</v>
          </cell>
        </row>
        <row r="815">
          <cell r="E815" t="str">
            <v>Y</v>
          </cell>
        </row>
        <row r="816">
          <cell r="E816" t="str">
            <v>Y</v>
          </cell>
        </row>
        <row r="817">
          <cell r="E817" t="str">
            <v>Excluded Record</v>
          </cell>
        </row>
        <row r="818">
          <cell r="E818" t="str">
            <v>Excluded Record</v>
          </cell>
        </row>
        <row r="819">
          <cell r="E819" t="str">
            <v>Excluded Record</v>
          </cell>
        </row>
        <row r="820">
          <cell r="E820" t="str">
            <v>Y</v>
          </cell>
        </row>
        <row r="821">
          <cell r="E821" t="str">
            <v>Y</v>
          </cell>
        </row>
        <row r="822">
          <cell r="E822" t="str">
            <v>Y</v>
          </cell>
        </row>
        <row r="823">
          <cell r="E823" t="str">
            <v>Y</v>
          </cell>
        </row>
        <row r="824">
          <cell r="E824" t="str">
            <v>Y</v>
          </cell>
        </row>
        <row r="825">
          <cell r="E825" t="str">
            <v>Y</v>
          </cell>
        </row>
        <row r="826">
          <cell r="E826" t="str">
            <v>N</v>
          </cell>
        </row>
        <row r="827">
          <cell r="E827" t="str">
            <v>N</v>
          </cell>
        </row>
        <row r="828">
          <cell r="E828" t="str">
            <v>NAP Provider</v>
          </cell>
        </row>
        <row r="829">
          <cell r="E829" t="str">
            <v>Y</v>
          </cell>
        </row>
        <row r="830">
          <cell r="E830" t="str">
            <v>Y</v>
          </cell>
        </row>
        <row r="831">
          <cell r="E831" t="str">
            <v>Excluded Record</v>
          </cell>
        </row>
        <row r="832">
          <cell r="E832" t="str">
            <v>Y</v>
          </cell>
        </row>
        <row r="833">
          <cell r="E833" t="str">
            <v>Excluded Record</v>
          </cell>
        </row>
        <row r="834">
          <cell r="E834" t="str">
            <v>Y</v>
          </cell>
        </row>
        <row r="835">
          <cell r="E835" t="str">
            <v>Y</v>
          </cell>
        </row>
        <row r="836">
          <cell r="E836" t="str">
            <v>Y</v>
          </cell>
        </row>
        <row r="837">
          <cell r="E837" t="str">
            <v>Y</v>
          </cell>
        </row>
        <row r="838">
          <cell r="E838" t="str">
            <v>Y</v>
          </cell>
        </row>
        <row r="839">
          <cell r="E839" t="str">
            <v>Y</v>
          </cell>
        </row>
        <row r="840">
          <cell r="E840" t="str">
            <v>Y</v>
          </cell>
        </row>
        <row r="841">
          <cell r="E841" t="str">
            <v>Excluded Record</v>
          </cell>
        </row>
        <row r="842">
          <cell r="E842" t="str">
            <v>Y</v>
          </cell>
        </row>
        <row r="843">
          <cell r="E843" t="str">
            <v>N</v>
          </cell>
        </row>
        <row r="844">
          <cell r="E844" t="str">
            <v>Y</v>
          </cell>
        </row>
        <row r="845">
          <cell r="E845" t="str">
            <v>Y</v>
          </cell>
        </row>
        <row r="846">
          <cell r="E846" t="str">
            <v>NAP Provider</v>
          </cell>
        </row>
        <row r="847">
          <cell r="E847" t="str">
            <v>Y</v>
          </cell>
        </row>
        <row r="848">
          <cell r="E848" t="str">
            <v>Y</v>
          </cell>
        </row>
        <row r="849">
          <cell r="E849" t="str">
            <v>Y</v>
          </cell>
        </row>
        <row r="850">
          <cell r="E850" t="str">
            <v>Y</v>
          </cell>
        </row>
        <row r="851">
          <cell r="E851" t="str">
            <v>Y</v>
          </cell>
        </row>
        <row r="852">
          <cell r="E852" t="str">
            <v>Y</v>
          </cell>
        </row>
        <row r="853">
          <cell r="E853" t="str">
            <v>Y</v>
          </cell>
        </row>
        <row r="854">
          <cell r="E854" t="str">
            <v>Y</v>
          </cell>
        </row>
        <row r="855">
          <cell r="E855" t="str">
            <v>Y</v>
          </cell>
        </row>
        <row r="856">
          <cell r="E856" t="str">
            <v>Y</v>
          </cell>
        </row>
        <row r="857">
          <cell r="E857" t="str">
            <v>Y</v>
          </cell>
        </row>
        <row r="858">
          <cell r="E858" t="str">
            <v>Y</v>
          </cell>
        </row>
        <row r="859">
          <cell r="E859" t="str">
            <v>NAP Provider</v>
          </cell>
        </row>
        <row r="860">
          <cell r="E860" t="str">
            <v>Y</v>
          </cell>
        </row>
        <row r="861">
          <cell r="E861" t="str">
            <v>Y</v>
          </cell>
        </row>
        <row r="862">
          <cell r="E862" t="str">
            <v>Y</v>
          </cell>
        </row>
        <row r="863">
          <cell r="E863" t="str">
            <v>Y</v>
          </cell>
        </row>
        <row r="864">
          <cell r="E864" t="str">
            <v>Y</v>
          </cell>
        </row>
        <row r="865">
          <cell r="E865" t="str">
            <v>Y</v>
          </cell>
        </row>
        <row r="866">
          <cell r="E866" t="str">
            <v>Y</v>
          </cell>
        </row>
        <row r="867">
          <cell r="E867" t="str">
            <v>Y</v>
          </cell>
        </row>
        <row r="868">
          <cell r="E868" t="str">
            <v>Y</v>
          </cell>
        </row>
        <row r="869">
          <cell r="E869" t="str">
            <v>Y</v>
          </cell>
        </row>
        <row r="870">
          <cell r="E870" t="str">
            <v>Y</v>
          </cell>
        </row>
        <row r="871">
          <cell r="E871" t="str">
            <v>Y</v>
          </cell>
        </row>
        <row r="872">
          <cell r="E872" t="str">
            <v>Excluded Record</v>
          </cell>
        </row>
        <row r="873">
          <cell r="E873" t="str">
            <v>Y</v>
          </cell>
        </row>
        <row r="874">
          <cell r="E874" t="str">
            <v>Y</v>
          </cell>
        </row>
        <row r="875">
          <cell r="E875" t="str">
            <v>N</v>
          </cell>
        </row>
        <row r="876">
          <cell r="E876" t="str">
            <v>Y</v>
          </cell>
        </row>
        <row r="877">
          <cell r="E877" t="str">
            <v>Y</v>
          </cell>
        </row>
        <row r="878">
          <cell r="E878" t="str">
            <v>Y</v>
          </cell>
        </row>
        <row r="879">
          <cell r="E879" t="str">
            <v>Y</v>
          </cell>
        </row>
        <row r="880">
          <cell r="E880" t="str">
            <v>Y</v>
          </cell>
        </row>
        <row r="881">
          <cell r="E881" t="str">
            <v>Y</v>
          </cell>
        </row>
        <row r="882">
          <cell r="E882" t="str">
            <v>Y</v>
          </cell>
        </row>
        <row r="883">
          <cell r="E883" t="str">
            <v>Y</v>
          </cell>
        </row>
        <row r="884">
          <cell r="E884" t="str">
            <v>Y</v>
          </cell>
        </row>
        <row r="885">
          <cell r="E885" t="str">
            <v>Y</v>
          </cell>
        </row>
        <row r="886">
          <cell r="E886" t="str">
            <v>Y</v>
          </cell>
        </row>
        <row r="887">
          <cell r="E887" t="str">
            <v>Y</v>
          </cell>
        </row>
        <row r="888">
          <cell r="E888" t="str">
            <v>Y</v>
          </cell>
        </row>
        <row r="889">
          <cell r="E889" t="str">
            <v>N</v>
          </cell>
        </row>
        <row r="890">
          <cell r="E890" t="str">
            <v>Y</v>
          </cell>
        </row>
        <row r="891">
          <cell r="E891" t="str">
            <v>Y</v>
          </cell>
        </row>
        <row r="892">
          <cell r="E892" t="str">
            <v>Excluded Record</v>
          </cell>
        </row>
        <row r="893">
          <cell r="E893" t="str">
            <v>Y</v>
          </cell>
        </row>
        <row r="894">
          <cell r="E894" t="str">
            <v>NAP Provider</v>
          </cell>
        </row>
        <row r="895">
          <cell r="E895" t="str">
            <v>Y</v>
          </cell>
        </row>
        <row r="896">
          <cell r="E896" t="str">
            <v>Y</v>
          </cell>
        </row>
        <row r="897">
          <cell r="E897" t="str">
            <v>Y</v>
          </cell>
        </row>
        <row r="898">
          <cell r="E898" t="str">
            <v>Y</v>
          </cell>
        </row>
        <row r="899">
          <cell r="E899" t="str">
            <v>N</v>
          </cell>
        </row>
        <row r="900">
          <cell r="E900" t="str">
            <v>Excluded Record</v>
          </cell>
        </row>
        <row r="901">
          <cell r="E901" t="str">
            <v>Y</v>
          </cell>
        </row>
        <row r="902">
          <cell r="E902" t="str">
            <v>Y</v>
          </cell>
        </row>
        <row r="903">
          <cell r="E903" t="str">
            <v>N</v>
          </cell>
        </row>
        <row r="904">
          <cell r="E904" t="str">
            <v>Y</v>
          </cell>
        </row>
        <row r="905">
          <cell r="E905" t="str">
            <v>Excluded Record</v>
          </cell>
        </row>
        <row r="906">
          <cell r="E906" t="str">
            <v>Y</v>
          </cell>
        </row>
        <row r="907">
          <cell r="E907" t="str">
            <v>Y</v>
          </cell>
        </row>
        <row r="908">
          <cell r="E908" t="str">
            <v>N</v>
          </cell>
        </row>
        <row r="909">
          <cell r="E909" t="str">
            <v>Y</v>
          </cell>
        </row>
        <row r="910">
          <cell r="E910" t="str">
            <v>Y</v>
          </cell>
        </row>
        <row r="911">
          <cell r="E911" t="str">
            <v>Y</v>
          </cell>
        </row>
        <row r="912">
          <cell r="E912" t="str">
            <v>Y</v>
          </cell>
        </row>
        <row r="913">
          <cell r="E913" t="str">
            <v>Y</v>
          </cell>
        </row>
        <row r="914">
          <cell r="E914" t="str">
            <v>Y</v>
          </cell>
        </row>
        <row r="915">
          <cell r="E915" t="str">
            <v>Y</v>
          </cell>
        </row>
        <row r="916">
          <cell r="E916" t="str">
            <v>Y</v>
          </cell>
        </row>
        <row r="917">
          <cell r="E917" t="str">
            <v>Y</v>
          </cell>
        </row>
        <row r="918">
          <cell r="E918" t="str">
            <v>Y</v>
          </cell>
        </row>
        <row r="919">
          <cell r="E919" t="str">
            <v>Y</v>
          </cell>
        </row>
        <row r="920">
          <cell r="E920" t="str">
            <v>Y</v>
          </cell>
        </row>
        <row r="921">
          <cell r="E921" t="str">
            <v>Y</v>
          </cell>
        </row>
        <row r="922">
          <cell r="E922" t="str">
            <v>Y</v>
          </cell>
        </row>
        <row r="923">
          <cell r="E923" t="str">
            <v>Y</v>
          </cell>
        </row>
        <row r="924">
          <cell r="E924" t="str">
            <v>Y</v>
          </cell>
        </row>
        <row r="925">
          <cell r="E925" t="str">
            <v>Y</v>
          </cell>
        </row>
        <row r="926">
          <cell r="E926" t="str">
            <v>Y</v>
          </cell>
        </row>
        <row r="927">
          <cell r="E927" t="str">
            <v>Excluded Record</v>
          </cell>
        </row>
        <row r="928">
          <cell r="E928" t="str">
            <v>N</v>
          </cell>
        </row>
        <row r="929">
          <cell r="E929" t="str">
            <v>NAP Provider</v>
          </cell>
        </row>
        <row r="930">
          <cell r="E930" t="str">
            <v>N</v>
          </cell>
        </row>
        <row r="931">
          <cell r="E931" t="str">
            <v>Y</v>
          </cell>
        </row>
        <row r="932">
          <cell r="E932" t="str">
            <v>Y</v>
          </cell>
        </row>
        <row r="933">
          <cell r="E933" t="str">
            <v>Y</v>
          </cell>
        </row>
        <row r="934">
          <cell r="E934" t="str">
            <v>Y</v>
          </cell>
        </row>
        <row r="935">
          <cell r="E935" t="str">
            <v>Y</v>
          </cell>
        </row>
        <row r="936">
          <cell r="E936" t="str">
            <v>N</v>
          </cell>
        </row>
        <row r="937">
          <cell r="E937" t="str">
            <v>Y</v>
          </cell>
        </row>
        <row r="938">
          <cell r="E938" t="str">
            <v>Excluded Record</v>
          </cell>
        </row>
        <row r="939">
          <cell r="E939" t="str">
            <v>Y</v>
          </cell>
        </row>
        <row r="940">
          <cell r="E940" t="str">
            <v>Y</v>
          </cell>
        </row>
        <row r="941">
          <cell r="E941" t="str">
            <v>Y</v>
          </cell>
        </row>
        <row r="942">
          <cell r="E942" t="str">
            <v>Y</v>
          </cell>
        </row>
        <row r="943">
          <cell r="E943" t="str">
            <v>Y</v>
          </cell>
        </row>
        <row r="944">
          <cell r="E944" t="str">
            <v>Y</v>
          </cell>
        </row>
        <row r="945">
          <cell r="E945" t="str">
            <v>Y</v>
          </cell>
        </row>
        <row r="946">
          <cell r="E946" t="str">
            <v>Y</v>
          </cell>
        </row>
        <row r="947">
          <cell r="E947" t="str">
            <v>Y</v>
          </cell>
        </row>
        <row r="948">
          <cell r="E948" t="str">
            <v>Y</v>
          </cell>
        </row>
        <row r="949">
          <cell r="E949" t="str">
            <v>Y</v>
          </cell>
        </row>
        <row r="950">
          <cell r="E950" t="str">
            <v>Y</v>
          </cell>
        </row>
        <row r="951">
          <cell r="E951" t="str">
            <v>Y</v>
          </cell>
        </row>
        <row r="952">
          <cell r="E952" t="str">
            <v>Y</v>
          </cell>
        </row>
        <row r="953">
          <cell r="E953" t="str">
            <v>Y</v>
          </cell>
        </row>
        <row r="954">
          <cell r="E954" t="str">
            <v>Y</v>
          </cell>
        </row>
        <row r="955">
          <cell r="E955" t="str">
            <v>NAP Provider</v>
          </cell>
        </row>
        <row r="956">
          <cell r="E956" t="str">
            <v>Y</v>
          </cell>
        </row>
        <row r="957">
          <cell r="E957" t="str">
            <v>Excluded Record</v>
          </cell>
        </row>
        <row r="958">
          <cell r="E958" t="str">
            <v>Y</v>
          </cell>
        </row>
        <row r="959">
          <cell r="E959" t="str">
            <v>Y</v>
          </cell>
        </row>
        <row r="960">
          <cell r="E960" t="str">
            <v>Y</v>
          </cell>
        </row>
        <row r="961">
          <cell r="E961" t="str">
            <v>Y</v>
          </cell>
        </row>
        <row r="962">
          <cell r="E962" t="str">
            <v>Y</v>
          </cell>
        </row>
        <row r="963">
          <cell r="E963" t="str">
            <v>Excluded Record</v>
          </cell>
        </row>
        <row r="964">
          <cell r="E964" t="str">
            <v>Y</v>
          </cell>
        </row>
        <row r="965">
          <cell r="E965" t="str">
            <v>Y</v>
          </cell>
        </row>
        <row r="966">
          <cell r="E966" t="str">
            <v>Y</v>
          </cell>
        </row>
        <row r="967">
          <cell r="E967" t="str">
            <v>Y</v>
          </cell>
        </row>
        <row r="968">
          <cell r="E968" t="str">
            <v>Y</v>
          </cell>
        </row>
        <row r="969">
          <cell r="E969" t="str">
            <v>Y</v>
          </cell>
        </row>
        <row r="970">
          <cell r="E970" t="str">
            <v>Y</v>
          </cell>
        </row>
        <row r="971">
          <cell r="E971" t="str">
            <v>Y</v>
          </cell>
        </row>
        <row r="972">
          <cell r="E972" t="str">
            <v>Y</v>
          </cell>
        </row>
        <row r="973">
          <cell r="E973" t="str">
            <v>Y</v>
          </cell>
        </row>
        <row r="974">
          <cell r="E974" t="str">
            <v>Y</v>
          </cell>
        </row>
        <row r="975">
          <cell r="E975" t="str">
            <v>Y</v>
          </cell>
        </row>
        <row r="976">
          <cell r="E976" t="str">
            <v>Y</v>
          </cell>
        </row>
        <row r="977">
          <cell r="E977" t="str">
            <v>Y</v>
          </cell>
        </row>
        <row r="978">
          <cell r="E978" t="str">
            <v>Y</v>
          </cell>
        </row>
        <row r="979">
          <cell r="E979" t="str">
            <v>Y</v>
          </cell>
        </row>
        <row r="980">
          <cell r="E980" t="str">
            <v>N</v>
          </cell>
        </row>
        <row r="981">
          <cell r="E981" t="str">
            <v>Y</v>
          </cell>
        </row>
        <row r="982">
          <cell r="E982" t="str">
            <v>Y</v>
          </cell>
        </row>
        <row r="983">
          <cell r="E983" t="str">
            <v>Y</v>
          </cell>
        </row>
        <row r="984">
          <cell r="E984" t="str">
            <v>Y</v>
          </cell>
        </row>
        <row r="985">
          <cell r="E985" t="str">
            <v>Y</v>
          </cell>
        </row>
        <row r="986">
          <cell r="E986" t="str">
            <v>Y</v>
          </cell>
        </row>
        <row r="987">
          <cell r="E987" t="str">
            <v>Y</v>
          </cell>
        </row>
        <row r="988">
          <cell r="E988" t="str">
            <v>N</v>
          </cell>
        </row>
        <row r="989">
          <cell r="E989" t="str">
            <v>Y</v>
          </cell>
        </row>
        <row r="990">
          <cell r="E990" t="str">
            <v>Y</v>
          </cell>
        </row>
        <row r="991">
          <cell r="E991" t="str">
            <v>Y</v>
          </cell>
        </row>
        <row r="992">
          <cell r="E992" t="str">
            <v>Y</v>
          </cell>
        </row>
        <row r="993">
          <cell r="E993" t="str">
            <v>Y</v>
          </cell>
        </row>
        <row r="994">
          <cell r="E994" t="str">
            <v>Y</v>
          </cell>
        </row>
        <row r="995">
          <cell r="E995" t="str">
            <v>Y</v>
          </cell>
        </row>
        <row r="996">
          <cell r="E996" t="str">
            <v>Y</v>
          </cell>
        </row>
        <row r="997">
          <cell r="E997" t="str">
            <v>N</v>
          </cell>
        </row>
        <row r="998">
          <cell r="E998" t="str">
            <v>Y</v>
          </cell>
        </row>
        <row r="999">
          <cell r="E999" t="str">
            <v>Y</v>
          </cell>
        </row>
        <row r="1000">
          <cell r="E1000" t="str">
            <v>Y</v>
          </cell>
        </row>
        <row r="1001">
          <cell r="E1001" t="str">
            <v>N</v>
          </cell>
        </row>
        <row r="1002">
          <cell r="E1002" t="str">
            <v>Y</v>
          </cell>
        </row>
        <row r="1003">
          <cell r="E1003" t="str">
            <v>Y</v>
          </cell>
        </row>
        <row r="1004">
          <cell r="E1004" t="str">
            <v>Y</v>
          </cell>
        </row>
        <row r="1005">
          <cell r="E1005" t="str">
            <v>Y</v>
          </cell>
        </row>
        <row r="1006">
          <cell r="E1006" t="str">
            <v>Y</v>
          </cell>
        </row>
        <row r="1007">
          <cell r="E1007" t="str">
            <v>Y</v>
          </cell>
        </row>
        <row r="1008">
          <cell r="E1008" t="str">
            <v>Y</v>
          </cell>
        </row>
        <row r="1009">
          <cell r="E1009" t="str">
            <v>Y</v>
          </cell>
        </row>
        <row r="1010">
          <cell r="E1010" t="str">
            <v>Y</v>
          </cell>
        </row>
        <row r="1011">
          <cell r="E1011" t="str">
            <v>Y</v>
          </cell>
        </row>
        <row r="1012">
          <cell r="E1012" t="str">
            <v>Y</v>
          </cell>
        </row>
        <row r="1013">
          <cell r="E1013" t="str">
            <v>Y</v>
          </cell>
        </row>
        <row r="1014">
          <cell r="E1014" t="str">
            <v>Y</v>
          </cell>
        </row>
        <row r="1015">
          <cell r="E1015" t="str">
            <v>Y</v>
          </cell>
        </row>
        <row r="1016">
          <cell r="E1016" t="str">
            <v>Y</v>
          </cell>
        </row>
        <row r="1017">
          <cell r="E1017" t="str">
            <v>Y</v>
          </cell>
        </row>
        <row r="1018">
          <cell r="E1018" t="str">
            <v>Y</v>
          </cell>
        </row>
        <row r="1019">
          <cell r="E1019" t="str">
            <v>Y</v>
          </cell>
        </row>
        <row r="1020">
          <cell r="E1020" t="str">
            <v>Y</v>
          </cell>
        </row>
        <row r="1021">
          <cell r="E1021" t="str">
            <v>Y</v>
          </cell>
        </row>
        <row r="1022">
          <cell r="E1022" t="str">
            <v>Y</v>
          </cell>
        </row>
        <row r="1023">
          <cell r="E1023" t="str">
            <v>Y</v>
          </cell>
        </row>
        <row r="1024">
          <cell r="E1024" t="str">
            <v>Y</v>
          </cell>
        </row>
        <row r="1025">
          <cell r="E1025" t="str">
            <v>Y</v>
          </cell>
        </row>
        <row r="1026">
          <cell r="E1026" t="str">
            <v>Y</v>
          </cell>
        </row>
        <row r="1027">
          <cell r="E1027" t="str">
            <v>Y</v>
          </cell>
        </row>
        <row r="1028">
          <cell r="E1028" t="str">
            <v>Y</v>
          </cell>
        </row>
        <row r="1029">
          <cell r="E1029" t="str">
            <v>Y</v>
          </cell>
        </row>
        <row r="1030">
          <cell r="E1030" t="str">
            <v>Y</v>
          </cell>
        </row>
        <row r="1031">
          <cell r="E1031" t="str">
            <v>Y</v>
          </cell>
        </row>
        <row r="1032">
          <cell r="E1032" t="str">
            <v>Y</v>
          </cell>
        </row>
        <row r="1033">
          <cell r="E1033" t="str">
            <v>Y</v>
          </cell>
        </row>
        <row r="1034">
          <cell r="E1034" t="str">
            <v>Y</v>
          </cell>
        </row>
        <row r="1035">
          <cell r="E1035" t="str">
            <v>Y</v>
          </cell>
        </row>
        <row r="1036">
          <cell r="E1036" t="str">
            <v>Y</v>
          </cell>
        </row>
        <row r="1037">
          <cell r="E1037" t="str">
            <v>Y</v>
          </cell>
        </row>
        <row r="1038">
          <cell r="E1038" t="str">
            <v>Y</v>
          </cell>
        </row>
        <row r="1039">
          <cell r="E1039" t="str">
            <v>Y</v>
          </cell>
        </row>
        <row r="1040">
          <cell r="E1040" t="str">
            <v>Y</v>
          </cell>
        </row>
        <row r="1041">
          <cell r="E1041" t="str">
            <v>Y</v>
          </cell>
        </row>
        <row r="1042">
          <cell r="E1042" t="str">
            <v>Y</v>
          </cell>
        </row>
        <row r="1043">
          <cell r="E1043" t="str">
            <v>Y</v>
          </cell>
        </row>
        <row r="1044">
          <cell r="E1044" t="str">
            <v>Y</v>
          </cell>
        </row>
        <row r="1045">
          <cell r="E1045" t="str">
            <v>Y</v>
          </cell>
        </row>
        <row r="1046">
          <cell r="E1046" t="str">
            <v>NAP Provider</v>
          </cell>
        </row>
        <row r="1047">
          <cell r="E1047" t="str">
            <v>Y</v>
          </cell>
        </row>
        <row r="1048">
          <cell r="E1048" t="str">
            <v>Y</v>
          </cell>
        </row>
        <row r="1049">
          <cell r="E1049" t="str">
            <v>Y</v>
          </cell>
        </row>
        <row r="1050">
          <cell r="E1050" t="str">
            <v>Y</v>
          </cell>
        </row>
        <row r="1051">
          <cell r="E1051" t="str">
            <v>Y</v>
          </cell>
        </row>
        <row r="1052">
          <cell r="E1052" t="str">
            <v>Y</v>
          </cell>
        </row>
        <row r="1053">
          <cell r="E1053" t="str">
            <v>Y</v>
          </cell>
        </row>
        <row r="1054">
          <cell r="E1054" t="str">
            <v>Y</v>
          </cell>
        </row>
        <row r="1055">
          <cell r="E1055" t="str">
            <v>Y</v>
          </cell>
        </row>
        <row r="1056">
          <cell r="E1056" t="str">
            <v>Y</v>
          </cell>
        </row>
        <row r="1057">
          <cell r="E1057" t="str">
            <v>Y</v>
          </cell>
        </row>
        <row r="1058">
          <cell r="E1058" t="str">
            <v>Y</v>
          </cell>
        </row>
        <row r="1059">
          <cell r="E1059" t="str">
            <v>Y</v>
          </cell>
        </row>
        <row r="1060">
          <cell r="E1060" t="str">
            <v>Y</v>
          </cell>
        </row>
        <row r="1061">
          <cell r="E1061" t="str">
            <v>Y</v>
          </cell>
        </row>
        <row r="1062">
          <cell r="E1062" t="str">
            <v>Y</v>
          </cell>
        </row>
        <row r="1063">
          <cell r="E1063" t="str">
            <v>Y</v>
          </cell>
        </row>
        <row r="1064">
          <cell r="E1064" t="str">
            <v>Y</v>
          </cell>
        </row>
        <row r="1065">
          <cell r="E1065" t="str">
            <v>Y</v>
          </cell>
        </row>
        <row r="1066">
          <cell r="E1066" t="str">
            <v>Y</v>
          </cell>
        </row>
        <row r="1067">
          <cell r="E1067" t="str">
            <v>Y</v>
          </cell>
        </row>
        <row r="1068">
          <cell r="E1068" t="str">
            <v>Y</v>
          </cell>
        </row>
        <row r="1069">
          <cell r="E1069" t="str">
            <v>Y</v>
          </cell>
        </row>
        <row r="1070">
          <cell r="E1070" t="str">
            <v>Y</v>
          </cell>
        </row>
        <row r="1071">
          <cell r="E1071" t="str">
            <v>Y</v>
          </cell>
        </row>
        <row r="1072">
          <cell r="E1072" t="str">
            <v>N</v>
          </cell>
        </row>
        <row r="1073">
          <cell r="E1073" t="str">
            <v>Y</v>
          </cell>
        </row>
        <row r="1074">
          <cell r="E1074" t="str">
            <v>Y</v>
          </cell>
        </row>
        <row r="1075">
          <cell r="E1075" t="str">
            <v>Y</v>
          </cell>
        </row>
        <row r="1076">
          <cell r="E1076" t="str">
            <v>Y</v>
          </cell>
        </row>
        <row r="1077">
          <cell r="E1077" t="str">
            <v>N</v>
          </cell>
        </row>
        <row r="1078">
          <cell r="E1078" t="str">
            <v>Y</v>
          </cell>
        </row>
        <row r="1079">
          <cell r="E1079" t="str">
            <v>Y</v>
          </cell>
        </row>
        <row r="1080">
          <cell r="E1080" t="str">
            <v>Y</v>
          </cell>
        </row>
        <row r="1081">
          <cell r="E1081" t="str">
            <v>Y</v>
          </cell>
        </row>
        <row r="1082">
          <cell r="E1082" t="str">
            <v>Y</v>
          </cell>
        </row>
        <row r="1083">
          <cell r="E1083" t="str">
            <v>Y</v>
          </cell>
        </row>
        <row r="1084">
          <cell r="E1084" t="str">
            <v>Y</v>
          </cell>
        </row>
        <row r="1085">
          <cell r="E1085" t="str">
            <v>Y</v>
          </cell>
        </row>
        <row r="1086">
          <cell r="E1086" t="str">
            <v>Y</v>
          </cell>
        </row>
        <row r="1087">
          <cell r="E1087" t="str">
            <v>Y</v>
          </cell>
        </row>
        <row r="1088">
          <cell r="E1088" t="str">
            <v>Y</v>
          </cell>
        </row>
        <row r="1089">
          <cell r="E1089" t="str">
            <v>Y</v>
          </cell>
        </row>
        <row r="1090">
          <cell r="E1090" t="str">
            <v>Y</v>
          </cell>
        </row>
        <row r="1091">
          <cell r="E1091" t="str">
            <v>N</v>
          </cell>
        </row>
        <row r="1092">
          <cell r="E1092" t="str">
            <v>Y</v>
          </cell>
        </row>
        <row r="1093">
          <cell r="E1093" t="str">
            <v>Y</v>
          </cell>
        </row>
        <row r="1094">
          <cell r="E1094" t="str">
            <v>Y</v>
          </cell>
        </row>
        <row r="1095">
          <cell r="E1095" t="str">
            <v>Y</v>
          </cell>
        </row>
        <row r="1096">
          <cell r="E1096" t="str">
            <v>Y</v>
          </cell>
        </row>
        <row r="1097">
          <cell r="E1097" t="str">
            <v>Y</v>
          </cell>
        </row>
        <row r="1098">
          <cell r="E1098" t="str">
            <v>Y</v>
          </cell>
        </row>
        <row r="1099">
          <cell r="E1099" t="str">
            <v>Excluded Record</v>
          </cell>
        </row>
        <row r="1100">
          <cell r="E1100" t="str">
            <v>Y</v>
          </cell>
        </row>
        <row r="1101">
          <cell r="E1101" t="str">
            <v>Y</v>
          </cell>
        </row>
        <row r="1102">
          <cell r="E1102" t="str">
            <v>Y</v>
          </cell>
        </row>
        <row r="1103">
          <cell r="E1103" t="str">
            <v>Y</v>
          </cell>
        </row>
        <row r="1104">
          <cell r="E1104" t="str">
            <v>Y</v>
          </cell>
        </row>
        <row r="1105">
          <cell r="E1105" t="str">
            <v>Y</v>
          </cell>
        </row>
        <row r="1106">
          <cell r="E1106" t="str">
            <v>Y</v>
          </cell>
        </row>
        <row r="1107">
          <cell r="E1107" t="str">
            <v>NAP Provider</v>
          </cell>
        </row>
        <row r="1108">
          <cell r="E1108" t="str">
            <v>Excluded Record</v>
          </cell>
        </row>
        <row r="1109">
          <cell r="E1109" t="str">
            <v>Excluded Record</v>
          </cell>
        </row>
        <row r="1110">
          <cell r="E1110" t="str">
            <v>Excluded Record</v>
          </cell>
        </row>
        <row r="1111">
          <cell r="E1111" t="str">
            <v>N</v>
          </cell>
        </row>
        <row r="1112">
          <cell r="E1112" t="str">
            <v>Y</v>
          </cell>
        </row>
        <row r="1113">
          <cell r="E1113" t="str">
            <v>Y</v>
          </cell>
        </row>
        <row r="1114">
          <cell r="E1114" t="str">
            <v>Excluded Record</v>
          </cell>
        </row>
        <row r="1115">
          <cell r="E1115" t="str">
            <v>N</v>
          </cell>
        </row>
        <row r="1116">
          <cell r="E1116" t="str">
            <v>NAP Provider</v>
          </cell>
        </row>
        <row r="1117">
          <cell r="E1117" t="str">
            <v>Y</v>
          </cell>
        </row>
        <row r="1118">
          <cell r="E1118" t="str">
            <v>Excluded Record</v>
          </cell>
        </row>
        <row r="1119">
          <cell r="E1119" t="str">
            <v>Y</v>
          </cell>
        </row>
        <row r="1120">
          <cell r="E1120" t="str">
            <v>Y</v>
          </cell>
        </row>
        <row r="1121">
          <cell r="E1121" t="str">
            <v>Y</v>
          </cell>
        </row>
        <row r="1122">
          <cell r="E1122" t="str">
            <v>Y</v>
          </cell>
        </row>
        <row r="1123">
          <cell r="E1123" t="str">
            <v>Y</v>
          </cell>
        </row>
        <row r="1124">
          <cell r="E1124" t="str">
            <v>Y</v>
          </cell>
        </row>
        <row r="1125">
          <cell r="E1125" t="str">
            <v>Y</v>
          </cell>
        </row>
        <row r="1126">
          <cell r="E1126" t="str">
            <v>Y</v>
          </cell>
        </row>
        <row r="1127">
          <cell r="E1127" t="str">
            <v>Y</v>
          </cell>
        </row>
        <row r="1128">
          <cell r="E1128" t="str">
            <v>Y</v>
          </cell>
        </row>
        <row r="1129">
          <cell r="E1129" t="str">
            <v>Y</v>
          </cell>
        </row>
        <row r="1130">
          <cell r="E1130" t="str">
            <v>Y</v>
          </cell>
        </row>
        <row r="1131">
          <cell r="E1131" t="str">
            <v>Y</v>
          </cell>
        </row>
        <row r="1132">
          <cell r="E1132" t="str">
            <v>Y</v>
          </cell>
        </row>
        <row r="1133">
          <cell r="E1133" t="str">
            <v>Y</v>
          </cell>
        </row>
        <row r="1134">
          <cell r="E1134" t="str">
            <v>Y</v>
          </cell>
        </row>
        <row r="1135">
          <cell r="E1135" t="str">
            <v>Y</v>
          </cell>
        </row>
        <row r="1136">
          <cell r="E1136" t="str">
            <v>Y</v>
          </cell>
        </row>
        <row r="1137">
          <cell r="E1137" t="str">
            <v>Y</v>
          </cell>
        </row>
        <row r="1138">
          <cell r="E1138" t="str">
            <v>Y</v>
          </cell>
        </row>
        <row r="1139">
          <cell r="E1139" t="str">
            <v>Y</v>
          </cell>
        </row>
        <row r="1140">
          <cell r="E1140" t="str">
            <v>Y</v>
          </cell>
        </row>
        <row r="1141">
          <cell r="E1141" t="str">
            <v>Y</v>
          </cell>
        </row>
        <row r="1142">
          <cell r="E1142" t="str">
            <v>Y</v>
          </cell>
        </row>
        <row r="1143">
          <cell r="E1143" t="str">
            <v>Y</v>
          </cell>
        </row>
        <row r="1144">
          <cell r="E1144" t="str">
            <v>Y</v>
          </cell>
        </row>
        <row r="1145">
          <cell r="E1145" t="str">
            <v>Y</v>
          </cell>
        </row>
        <row r="1146">
          <cell r="E1146" t="str">
            <v>Y</v>
          </cell>
        </row>
        <row r="1147">
          <cell r="E1147" t="str">
            <v>Y</v>
          </cell>
        </row>
        <row r="1148">
          <cell r="E1148" t="str">
            <v>Y</v>
          </cell>
        </row>
        <row r="1149">
          <cell r="E1149" t="str">
            <v>NAP Provider</v>
          </cell>
        </row>
        <row r="1150">
          <cell r="E1150" t="str">
            <v>Y</v>
          </cell>
        </row>
        <row r="1151">
          <cell r="E1151" t="str">
            <v>Y</v>
          </cell>
        </row>
        <row r="1152">
          <cell r="E1152" t="str">
            <v>Y</v>
          </cell>
        </row>
        <row r="1153">
          <cell r="E1153" t="str">
            <v>Y</v>
          </cell>
        </row>
        <row r="1154">
          <cell r="E1154" t="str">
            <v>Y</v>
          </cell>
        </row>
        <row r="1155">
          <cell r="E1155" t="str">
            <v>Y</v>
          </cell>
        </row>
        <row r="1156">
          <cell r="E1156" t="str">
            <v>Y</v>
          </cell>
        </row>
        <row r="1157">
          <cell r="E1157" t="str">
            <v>Y</v>
          </cell>
        </row>
        <row r="1158">
          <cell r="E1158" t="str">
            <v>Y</v>
          </cell>
        </row>
        <row r="1159">
          <cell r="E1159" t="str">
            <v>Y</v>
          </cell>
        </row>
        <row r="1160">
          <cell r="E1160" t="str">
            <v>Y</v>
          </cell>
        </row>
        <row r="1161">
          <cell r="E1161" t="str">
            <v>Y</v>
          </cell>
        </row>
        <row r="1162">
          <cell r="E1162" t="str">
            <v>Y</v>
          </cell>
        </row>
        <row r="1163">
          <cell r="E1163" t="str">
            <v>Y</v>
          </cell>
        </row>
        <row r="1164">
          <cell r="E1164" t="str">
            <v>Y</v>
          </cell>
        </row>
        <row r="1165">
          <cell r="E1165" t="str">
            <v>Excluded Record</v>
          </cell>
        </row>
        <row r="1166">
          <cell r="E1166" t="str">
            <v>Y</v>
          </cell>
        </row>
        <row r="1167">
          <cell r="E1167" t="str">
            <v>Y</v>
          </cell>
        </row>
        <row r="1168">
          <cell r="E1168" t="str">
            <v>Y</v>
          </cell>
        </row>
        <row r="1169">
          <cell r="E1169" t="str">
            <v>Y</v>
          </cell>
        </row>
        <row r="1170">
          <cell r="E1170" t="str">
            <v>Y</v>
          </cell>
        </row>
        <row r="1171">
          <cell r="E1171" t="str">
            <v>N</v>
          </cell>
        </row>
        <row r="1172">
          <cell r="E1172" t="str">
            <v>Y</v>
          </cell>
        </row>
        <row r="1173">
          <cell r="E1173" t="str">
            <v>Y</v>
          </cell>
        </row>
        <row r="1174">
          <cell r="E1174" t="str">
            <v>Y</v>
          </cell>
        </row>
        <row r="1175">
          <cell r="E1175" t="str">
            <v>Y</v>
          </cell>
        </row>
        <row r="1176">
          <cell r="E1176" t="str">
            <v>Y</v>
          </cell>
        </row>
        <row r="1177">
          <cell r="E1177" t="str">
            <v>Y</v>
          </cell>
        </row>
        <row r="1178">
          <cell r="E1178" t="str">
            <v>Y</v>
          </cell>
        </row>
        <row r="1179">
          <cell r="E1179" t="str">
            <v>Y</v>
          </cell>
        </row>
        <row r="1180">
          <cell r="E1180" t="str">
            <v>N</v>
          </cell>
        </row>
        <row r="1181">
          <cell r="E1181" t="str">
            <v>Y</v>
          </cell>
        </row>
        <row r="1182">
          <cell r="E1182" t="str">
            <v>N</v>
          </cell>
        </row>
        <row r="1183">
          <cell r="E1183" t="str">
            <v>Y</v>
          </cell>
        </row>
        <row r="1184">
          <cell r="E1184" t="str">
            <v>Excluded Record</v>
          </cell>
        </row>
        <row r="1185">
          <cell r="E1185" t="str">
            <v>Y</v>
          </cell>
        </row>
        <row r="1186">
          <cell r="E1186" t="str">
            <v>Y</v>
          </cell>
        </row>
        <row r="1187">
          <cell r="E1187" t="str">
            <v>Y</v>
          </cell>
        </row>
        <row r="1188">
          <cell r="E1188" t="str">
            <v>Y</v>
          </cell>
        </row>
        <row r="1189">
          <cell r="E1189" t="str">
            <v>Y</v>
          </cell>
        </row>
        <row r="1190">
          <cell r="E1190" t="str">
            <v>Y</v>
          </cell>
        </row>
        <row r="1191">
          <cell r="E1191" t="str">
            <v>Y</v>
          </cell>
        </row>
        <row r="1192">
          <cell r="E1192" t="str">
            <v>Y</v>
          </cell>
        </row>
        <row r="1193">
          <cell r="E1193" t="str">
            <v>Y</v>
          </cell>
        </row>
        <row r="1194">
          <cell r="E1194" t="str">
            <v>Y</v>
          </cell>
        </row>
        <row r="1195">
          <cell r="E1195" t="str">
            <v>Y</v>
          </cell>
        </row>
        <row r="1196">
          <cell r="E1196" t="str">
            <v>Y</v>
          </cell>
        </row>
        <row r="1197">
          <cell r="E1197" t="str">
            <v>N</v>
          </cell>
        </row>
        <row r="1198">
          <cell r="E1198" t="str">
            <v>Y</v>
          </cell>
        </row>
        <row r="1199">
          <cell r="E1199" t="str">
            <v>Y</v>
          </cell>
        </row>
        <row r="1200">
          <cell r="E1200" t="str">
            <v>Y</v>
          </cell>
        </row>
        <row r="1201">
          <cell r="E1201" t="str">
            <v>Y</v>
          </cell>
        </row>
        <row r="1202">
          <cell r="E1202" t="str">
            <v>Y</v>
          </cell>
        </row>
        <row r="1203">
          <cell r="E1203" t="str">
            <v>N</v>
          </cell>
        </row>
        <row r="1204">
          <cell r="E1204" t="str">
            <v>Y</v>
          </cell>
        </row>
        <row r="1205">
          <cell r="E1205" t="str">
            <v>Y</v>
          </cell>
        </row>
        <row r="1206">
          <cell r="E1206" t="str">
            <v>Y</v>
          </cell>
        </row>
        <row r="1207">
          <cell r="E1207" t="str">
            <v>Y</v>
          </cell>
        </row>
        <row r="1208">
          <cell r="E1208" t="str">
            <v>NAP Provider</v>
          </cell>
        </row>
        <row r="1209">
          <cell r="E1209" t="str">
            <v>Y</v>
          </cell>
        </row>
        <row r="1210">
          <cell r="E1210" t="str">
            <v>Y</v>
          </cell>
        </row>
        <row r="1211">
          <cell r="E1211" t="str">
            <v>Y</v>
          </cell>
        </row>
        <row r="1212">
          <cell r="E1212" t="str">
            <v>Y</v>
          </cell>
        </row>
        <row r="1213">
          <cell r="E1213" t="str">
            <v>Y</v>
          </cell>
        </row>
        <row r="1214">
          <cell r="E1214" t="str">
            <v>Y</v>
          </cell>
        </row>
        <row r="1215">
          <cell r="E1215" t="str">
            <v>Y</v>
          </cell>
        </row>
        <row r="1216">
          <cell r="E1216" t="str">
            <v>Y</v>
          </cell>
        </row>
        <row r="1217">
          <cell r="E1217" t="str">
            <v>Y</v>
          </cell>
        </row>
        <row r="1218">
          <cell r="E1218" t="str">
            <v>Y</v>
          </cell>
        </row>
        <row r="1219">
          <cell r="E1219" t="str">
            <v>Y</v>
          </cell>
        </row>
        <row r="1220">
          <cell r="E1220" t="str">
            <v>Y</v>
          </cell>
        </row>
        <row r="1221">
          <cell r="E1221" t="str">
            <v>Y</v>
          </cell>
        </row>
        <row r="1222">
          <cell r="E1222" t="str">
            <v>Y</v>
          </cell>
        </row>
        <row r="1223">
          <cell r="E1223" t="str">
            <v>Y</v>
          </cell>
        </row>
        <row r="1224">
          <cell r="E1224" t="str">
            <v>Y</v>
          </cell>
        </row>
        <row r="1225">
          <cell r="E1225" t="str">
            <v>Y</v>
          </cell>
        </row>
        <row r="1226">
          <cell r="E1226" t="str">
            <v>Y</v>
          </cell>
        </row>
        <row r="1227">
          <cell r="E1227" t="str">
            <v>Y</v>
          </cell>
        </row>
        <row r="1228">
          <cell r="E1228" t="str">
            <v>Y</v>
          </cell>
        </row>
        <row r="1229">
          <cell r="E1229" t="str">
            <v>Y</v>
          </cell>
        </row>
        <row r="1230">
          <cell r="E1230" t="str">
            <v>Y</v>
          </cell>
        </row>
        <row r="1231">
          <cell r="E1231" t="str">
            <v>Y</v>
          </cell>
        </row>
        <row r="1232">
          <cell r="E1232" t="str">
            <v>N</v>
          </cell>
        </row>
        <row r="1233">
          <cell r="E1233" t="str">
            <v>N</v>
          </cell>
        </row>
        <row r="1234">
          <cell r="E1234" t="str">
            <v>Y</v>
          </cell>
        </row>
        <row r="1235">
          <cell r="E1235" t="str">
            <v>Y</v>
          </cell>
        </row>
        <row r="1236">
          <cell r="E1236" t="str">
            <v>Y</v>
          </cell>
        </row>
        <row r="1237">
          <cell r="E1237" t="str">
            <v>Y</v>
          </cell>
        </row>
        <row r="1238">
          <cell r="E1238" t="str">
            <v>Y</v>
          </cell>
        </row>
        <row r="1239">
          <cell r="E1239" t="str">
            <v>Y</v>
          </cell>
        </row>
        <row r="1240">
          <cell r="E1240" t="str">
            <v>Y</v>
          </cell>
        </row>
        <row r="1241">
          <cell r="E1241" t="str">
            <v>Y</v>
          </cell>
        </row>
        <row r="1242">
          <cell r="E1242" t="str">
            <v>N</v>
          </cell>
        </row>
        <row r="1243">
          <cell r="E1243" t="str">
            <v>Y</v>
          </cell>
        </row>
        <row r="1244">
          <cell r="E1244" t="str">
            <v>Y</v>
          </cell>
        </row>
        <row r="1245">
          <cell r="E1245" t="str">
            <v>Y</v>
          </cell>
        </row>
        <row r="1246">
          <cell r="E1246" t="str">
            <v>Y</v>
          </cell>
        </row>
        <row r="1247">
          <cell r="E1247" t="str">
            <v>Y</v>
          </cell>
        </row>
        <row r="1248">
          <cell r="E1248" t="str">
            <v>Y</v>
          </cell>
        </row>
        <row r="1249">
          <cell r="E1249" t="str">
            <v>Y</v>
          </cell>
        </row>
        <row r="1250">
          <cell r="E1250" t="str">
            <v>Y</v>
          </cell>
        </row>
        <row r="1251">
          <cell r="E1251" t="str">
            <v>Y</v>
          </cell>
        </row>
        <row r="1252">
          <cell r="E1252" t="str">
            <v>Y</v>
          </cell>
        </row>
        <row r="1253">
          <cell r="E1253" t="str">
            <v>Y</v>
          </cell>
        </row>
        <row r="1254">
          <cell r="E1254" t="str">
            <v>Y</v>
          </cell>
        </row>
        <row r="1255">
          <cell r="E1255" t="str">
            <v>Y</v>
          </cell>
        </row>
        <row r="1256">
          <cell r="E1256" t="str">
            <v>NAP Provider</v>
          </cell>
        </row>
        <row r="1257">
          <cell r="E1257" t="str">
            <v>Y</v>
          </cell>
        </row>
        <row r="1258">
          <cell r="E1258" t="str">
            <v>N</v>
          </cell>
        </row>
        <row r="1259">
          <cell r="E1259" t="str">
            <v>Y</v>
          </cell>
        </row>
        <row r="1260">
          <cell r="E1260" t="str">
            <v>Y</v>
          </cell>
        </row>
        <row r="1261">
          <cell r="E1261" t="str">
            <v>N</v>
          </cell>
        </row>
        <row r="1262">
          <cell r="E1262" t="str">
            <v>Y</v>
          </cell>
        </row>
        <row r="1263">
          <cell r="E1263" t="str">
            <v>Y</v>
          </cell>
        </row>
        <row r="1264">
          <cell r="E1264" t="str">
            <v>Y</v>
          </cell>
        </row>
        <row r="1265">
          <cell r="E1265" t="str">
            <v>Y</v>
          </cell>
        </row>
        <row r="1266">
          <cell r="E1266" t="str">
            <v>Y</v>
          </cell>
        </row>
        <row r="1267">
          <cell r="E1267" t="str">
            <v>Y</v>
          </cell>
        </row>
        <row r="1268">
          <cell r="E1268" t="str">
            <v>Y</v>
          </cell>
        </row>
        <row r="1269">
          <cell r="E1269" t="str">
            <v>Y</v>
          </cell>
        </row>
        <row r="1270">
          <cell r="E1270" t="str">
            <v>Y</v>
          </cell>
        </row>
        <row r="1271">
          <cell r="E1271" t="str">
            <v>Y</v>
          </cell>
        </row>
        <row r="1272">
          <cell r="E1272" t="str">
            <v>Y</v>
          </cell>
        </row>
        <row r="1273">
          <cell r="E1273" t="str">
            <v>Y</v>
          </cell>
        </row>
        <row r="1274">
          <cell r="E1274" t="str">
            <v>Y</v>
          </cell>
        </row>
        <row r="1275">
          <cell r="E1275" t="str">
            <v>Y</v>
          </cell>
        </row>
        <row r="1276">
          <cell r="E1276" t="str">
            <v>N</v>
          </cell>
        </row>
        <row r="1277">
          <cell r="E1277" t="str">
            <v>Y</v>
          </cell>
        </row>
        <row r="1278">
          <cell r="E1278" t="str">
            <v>Y</v>
          </cell>
        </row>
        <row r="1279">
          <cell r="E1279" t="str">
            <v>Y</v>
          </cell>
        </row>
        <row r="1280">
          <cell r="E1280" t="str">
            <v>Y</v>
          </cell>
        </row>
        <row r="1281">
          <cell r="E1281" t="str">
            <v>Y</v>
          </cell>
        </row>
        <row r="1282">
          <cell r="E1282" t="str">
            <v>Y</v>
          </cell>
        </row>
        <row r="1283">
          <cell r="E1283" t="str">
            <v>Y</v>
          </cell>
        </row>
        <row r="1284">
          <cell r="E1284" t="str">
            <v>Y</v>
          </cell>
        </row>
        <row r="1285">
          <cell r="E1285" t="str">
            <v>Y</v>
          </cell>
        </row>
        <row r="1286">
          <cell r="E1286" t="str">
            <v>Y</v>
          </cell>
        </row>
        <row r="1287">
          <cell r="E1287" t="str">
            <v>Y</v>
          </cell>
        </row>
        <row r="1288">
          <cell r="E1288" t="str">
            <v>Y</v>
          </cell>
        </row>
        <row r="1289">
          <cell r="E1289" t="str">
            <v>Y</v>
          </cell>
        </row>
        <row r="1290">
          <cell r="E1290" t="str">
            <v>Y</v>
          </cell>
        </row>
        <row r="1291">
          <cell r="E1291" t="str">
            <v>Y</v>
          </cell>
        </row>
        <row r="1292">
          <cell r="E1292" t="str">
            <v>Y</v>
          </cell>
        </row>
        <row r="1293">
          <cell r="E1293" t="str">
            <v>Y</v>
          </cell>
        </row>
        <row r="1294">
          <cell r="E1294" t="str">
            <v>Y</v>
          </cell>
        </row>
        <row r="1295">
          <cell r="E1295" t="str">
            <v>Y</v>
          </cell>
        </row>
        <row r="1296">
          <cell r="E1296" t="str">
            <v>Y</v>
          </cell>
        </row>
        <row r="1297">
          <cell r="E1297" t="str">
            <v>Y</v>
          </cell>
        </row>
        <row r="1298">
          <cell r="E1298" t="str">
            <v>Y</v>
          </cell>
        </row>
        <row r="1299">
          <cell r="E1299" t="str">
            <v>Y</v>
          </cell>
        </row>
        <row r="1300">
          <cell r="E1300" t="str">
            <v>Y</v>
          </cell>
        </row>
        <row r="1301">
          <cell r="E1301" t="str">
            <v>Y</v>
          </cell>
        </row>
        <row r="1302">
          <cell r="E1302" t="str">
            <v>Y</v>
          </cell>
        </row>
        <row r="1303">
          <cell r="E1303" t="str">
            <v>Y</v>
          </cell>
        </row>
        <row r="1304">
          <cell r="E1304" t="str">
            <v>Y</v>
          </cell>
        </row>
        <row r="1305">
          <cell r="E1305" t="str">
            <v>Y</v>
          </cell>
        </row>
        <row r="1306">
          <cell r="E1306" t="str">
            <v>Y</v>
          </cell>
        </row>
        <row r="1307">
          <cell r="E1307" t="str">
            <v>Y</v>
          </cell>
        </row>
        <row r="1308">
          <cell r="E1308" t="str">
            <v>Y</v>
          </cell>
        </row>
        <row r="1309">
          <cell r="E1309" t="str">
            <v>Y</v>
          </cell>
        </row>
        <row r="1310">
          <cell r="E1310" t="str">
            <v>Y</v>
          </cell>
        </row>
        <row r="1311">
          <cell r="E1311" t="str">
            <v>Y</v>
          </cell>
        </row>
        <row r="1312">
          <cell r="E1312" t="str">
            <v>N</v>
          </cell>
        </row>
        <row r="1313">
          <cell r="E1313" t="str">
            <v>Y</v>
          </cell>
        </row>
        <row r="1314">
          <cell r="E1314" t="str">
            <v>Y</v>
          </cell>
        </row>
        <row r="1315">
          <cell r="E1315" t="str">
            <v>Y</v>
          </cell>
        </row>
        <row r="1316">
          <cell r="E1316" t="str">
            <v>Y</v>
          </cell>
        </row>
        <row r="1317">
          <cell r="E1317" t="str">
            <v>Y</v>
          </cell>
        </row>
        <row r="1318">
          <cell r="E1318" t="str">
            <v>Y</v>
          </cell>
        </row>
        <row r="1319">
          <cell r="E1319" t="str">
            <v>Y</v>
          </cell>
        </row>
        <row r="1320">
          <cell r="E1320" t="str">
            <v>Y</v>
          </cell>
        </row>
        <row r="1321">
          <cell r="E1321" t="str">
            <v>Y</v>
          </cell>
        </row>
        <row r="1322">
          <cell r="E1322" t="str">
            <v>Y</v>
          </cell>
        </row>
        <row r="1323">
          <cell r="E1323" t="str">
            <v>Y</v>
          </cell>
        </row>
        <row r="1324">
          <cell r="E1324" t="str">
            <v>Y</v>
          </cell>
        </row>
        <row r="1325">
          <cell r="E1325" t="str">
            <v>Y</v>
          </cell>
        </row>
        <row r="1326">
          <cell r="E1326" t="str">
            <v>Y</v>
          </cell>
        </row>
        <row r="1327">
          <cell r="E1327" t="str">
            <v>Y</v>
          </cell>
        </row>
        <row r="1328">
          <cell r="E1328" t="str">
            <v>Y</v>
          </cell>
        </row>
        <row r="1329">
          <cell r="E1329" t="str">
            <v>N</v>
          </cell>
        </row>
        <row r="1330">
          <cell r="E1330" t="str">
            <v>Y</v>
          </cell>
        </row>
        <row r="1331">
          <cell r="E1331" t="str">
            <v>Excluded Record</v>
          </cell>
        </row>
        <row r="1332">
          <cell r="E1332" t="str">
            <v>N</v>
          </cell>
        </row>
        <row r="1333">
          <cell r="E1333" t="str">
            <v>Y</v>
          </cell>
        </row>
        <row r="1334">
          <cell r="E1334" t="str">
            <v>Y</v>
          </cell>
        </row>
        <row r="1335">
          <cell r="E1335" t="str">
            <v>Y</v>
          </cell>
        </row>
        <row r="1336">
          <cell r="E1336" t="str">
            <v>Y</v>
          </cell>
        </row>
        <row r="1337">
          <cell r="E1337" t="str">
            <v>N</v>
          </cell>
        </row>
        <row r="1338">
          <cell r="E1338" t="str">
            <v>N</v>
          </cell>
        </row>
        <row r="1339">
          <cell r="E1339" t="str">
            <v>Y</v>
          </cell>
        </row>
        <row r="1340">
          <cell r="E1340" t="str">
            <v>Y</v>
          </cell>
        </row>
        <row r="1341">
          <cell r="E1341" t="str">
            <v>Y</v>
          </cell>
        </row>
        <row r="1342">
          <cell r="E1342" t="str">
            <v>Y</v>
          </cell>
        </row>
        <row r="1343">
          <cell r="E1343" t="str">
            <v>Y</v>
          </cell>
        </row>
        <row r="1344">
          <cell r="E1344" t="str">
            <v>Y</v>
          </cell>
        </row>
        <row r="1345">
          <cell r="E1345" t="str">
            <v>Y</v>
          </cell>
        </row>
        <row r="1346">
          <cell r="E1346" t="str">
            <v>Y</v>
          </cell>
        </row>
        <row r="1347">
          <cell r="E1347" t="str">
            <v>Y</v>
          </cell>
        </row>
        <row r="1348">
          <cell r="E1348" t="str">
            <v>Y</v>
          </cell>
        </row>
        <row r="1349">
          <cell r="E1349" t="str">
            <v>Y</v>
          </cell>
        </row>
        <row r="1350">
          <cell r="E1350" t="str">
            <v>Y</v>
          </cell>
        </row>
        <row r="1351">
          <cell r="E1351" t="str">
            <v>Y</v>
          </cell>
        </row>
        <row r="1352">
          <cell r="E1352" t="str">
            <v>Y</v>
          </cell>
        </row>
        <row r="1353">
          <cell r="E1353" t="str">
            <v>Y</v>
          </cell>
        </row>
        <row r="1354">
          <cell r="E1354" t="str">
            <v>Y</v>
          </cell>
        </row>
        <row r="1355">
          <cell r="E1355" t="str">
            <v>Y</v>
          </cell>
        </row>
        <row r="1356">
          <cell r="E1356" t="str">
            <v>Y</v>
          </cell>
        </row>
        <row r="1357">
          <cell r="E1357" t="str">
            <v>Y</v>
          </cell>
        </row>
        <row r="1358">
          <cell r="E1358" t="str">
            <v>Y</v>
          </cell>
        </row>
        <row r="1359">
          <cell r="E1359" t="str">
            <v>Y</v>
          </cell>
        </row>
        <row r="1360">
          <cell r="E1360" t="str">
            <v>Y</v>
          </cell>
        </row>
        <row r="1361">
          <cell r="E1361" t="str">
            <v>Y</v>
          </cell>
        </row>
        <row r="1362">
          <cell r="E1362" t="str">
            <v>Y</v>
          </cell>
        </row>
        <row r="1363">
          <cell r="E1363" t="str">
            <v>Y</v>
          </cell>
        </row>
        <row r="1364">
          <cell r="E1364" t="str">
            <v>Y</v>
          </cell>
        </row>
        <row r="1365">
          <cell r="E1365" t="str">
            <v>Y</v>
          </cell>
        </row>
        <row r="1366">
          <cell r="E1366" t="str">
            <v>Y</v>
          </cell>
        </row>
        <row r="1367">
          <cell r="E1367" t="str">
            <v>Y</v>
          </cell>
        </row>
        <row r="1368">
          <cell r="E1368" t="str">
            <v>Y</v>
          </cell>
        </row>
        <row r="1369">
          <cell r="E1369" t="str">
            <v>Y</v>
          </cell>
        </row>
        <row r="1370">
          <cell r="E1370" t="str">
            <v>Y</v>
          </cell>
        </row>
        <row r="1371">
          <cell r="E1371" t="str">
            <v>Y</v>
          </cell>
        </row>
        <row r="1372">
          <cell r="E1372" t="str">
            <v>Y</v>
          </cell>
        </row>
        <row r="1373">
          <cell r="E1373" t="str">
            <v>Y</v>
          </cell>
        </row>
        <row r="1374">
          <cell r="E1374" t="str">
            <v>Y</v>
          </cell>
        </row>
        <row r="1375">
          <cell r="E1375" t="str">
            <v>Y</v>
          </cell>
        </row>
        <row r="1376">
          <cell r="E1376" t="str">
            <v>Y</v>
          </cell>
        </row>
        <row r="1377">
          <cell r="E1377" t="str">
            <v>Y</v>
          </cell>
        </row>
        <row r="1378">
          <cell r="E1378" t="str">
            <v>Y</v>
          </cell>
        </row>
        <row r="1379">
          <cell r="E1379" t="str">
            <v>Y</v>
          </cell>
        </row>
        <row r="1380">
          <cell r="E1380" t="str">
            <v>Y</v>
          </cell>
        </row>
        <row r="1381">
          <cell r="E1381" t="str">
            <v>Excluded Record</v>
          </cell>
        </row>
        <row r="1382">
          <cell r="E1382" t="str">
            <v>Y</v>
          </cell>
        </row>
        <row r="1383">
          <cell r="E1383" t="str">
            <v>Y</v>
          </cell>
        </row>
        <row r="1384">
          <cell r="E1384" t="str">
            <v>Y</v>
          </cell>
        </row>
        <row r="1385">
          <cell r="E1385" t="str">
            <v>Y</v>
          </cell>
        </row>
        <row r="1386">
          <cell r="E1386" t="str">
            <v>Y</v>
          </cell>
        </row>
        <row r="1387">
          <cell r="E1387" t="str">
            <v>Excluded Record</v>
          </cell>
        </row>
        <row r="1388">
          <cell r="E1388" t="str">
            <v>Y</v>
          </cell>
        </row>
        <row r="1389">
          <cell r="E1389" t="str">
            <v>Y</v>
          </cell>
        </row>
        <row r="1390">
          <cell r="E1390" t="str">
            <v>Y</v>
          </cell>
        </row>
        <row r="1391">
          <cell r="E1391" t="str">
            <v>Y</v>
          </cell>
        </row>
        <row r="1392">
          <cell r="E1392" t="str">
            <v>Y</v>
          </cell>
        </row>
        <row r="1393">
          <cell r="E1393" t="str">
            <v>Y</v>
          </cell>
        </row>
        <row r="1394">
          <cell r="E1394" t="str">
            <v>Y</v>
          </cell>
        </row>
        <row r="1395">
          <cell r="E1395" t="str">
            <v>Y</v>
          </cell>
        </row>
        <row r="1396">
          <cell r="E1396" t="str">
            <v>Y</v>
          </cell>
        </row>
        <row r="1397">
          <cell r="E1397" t="str">
            <v>Y</v>
          </cell>
        </row>
        <row r="1398">
          <cell r="E1398" t="str">
            <v>Y</v>
          </cell>
        </row>
        <row r="1399">
          <cell r="E1399" t="str">
            <v>Y</v>
          </cell>
        </row>
        <row r="1400">
          <cell r="E1400" t="str">
            <v>Y</v>
          </cell>
        </row>
        <row r="1401">
          <cell r="E1401" t="str">
            <v>Y</v>
          </cell>
        </row>
        <row r="1402">
          <cell r="E1402" t="str">
            <v>Y</v>
          </cell>
        </row>
        <row r="1403">
          <cell r="E1403" t="str">
            <v>Y</v>
          </cell>
        </row>
        <row r="1404">
          <cell r="E1404" t="str">
            <v>Y</v>
          </cell>
        </row>
        <row r="1405">
          <cell r="E1405" t="str">
            <v>Y</v>
          </cell>
        </row>
        <row r="1406">
          <cell r="E1406" t="str">
            <v>Y</v>
          </cell>
        </row>
        <row r="1407">
          <cell r="E1407" t="str">
            <v>Y</v>
          </cell>
        </row>
        <row r="1408">
          <cell r="E1408" t="str">
            <v>Y</v>
          </cell>
        </row>
        <row r="1409">
          <cell r="E1409" t="str">
            <v>Y</v>
          </cell>
        </row>
        <row r="1410">
          <cell r="E1410" t="str">
            <v>Y</v>
          </cell>
        </row>
        <row r="1411">
          <cell r="E1411" t="str">
            <v>N</v>
          </cell>
        </row>
        <row r="1412">
          <cell r="E1412" t="str">
            <v>Y</v>
          </cell>
        </row>
        <row r="1413">
          <cell r="E1413" t="str">
            <v>Y</v>
          </cell>
        </row>
        <row r="1414">
          <cell r="E1414" t="str">
            <v>Y</v>
          </cell>
        </row>
        <row r="1415">
          <cell r="E1415" t="str">
            <v>Y</v>
          </cell>
        </row>
        <row r="1416">
          <cell r="E1416" t="str">
            <v>Y</v>
          </cell>
        </row>
        <row r="1417">
          <cell r="E1417" t="str">
            <v>NAP Provider</v>
          </cell>
        </row>
        <row r="1418">
          <cell r="E1418" t="str">
            <v>Y</v>
          </cell>
        </row>
        <row r="1419">
          <cell r="E1419" t="str">
            <v>Y</v>
          </cell>
        </row>
        <row r="1420">
          <cell r="E1420" t="str">
            <v>N</v>
          </cell>
        </row>
        <row r="1421">
          <cell r="E1421" t="str">
            <v>Y</v>
          </cell>
        </row>
        <row r="1422">
          <cell r="E1422" t="str">
            <v>Y</v>
          </cell>
        </row>
        <row r="1423">
          <cell r="E1423" t="str">
            <v>Y</v>
          </cell>
        </row>
        <row r="1424">
          <cell r="E1424" t="str">
            <v>Y</v>
          </cell>
        </row>
        <row r="1425">
          <cell r="E1425" t="str">
            <v>Y</v>
          </cell>
        </row>
        <row r="1426">
          <cell r="E1426" t="str">
            <v>N</v>
          </cell>
        </row>
        <row r="1427">
          <cell r="E1427" t="str">
            <v>Y</v>
          </cell>
        </row>
        <row r="1428">
          <cell r="E1428" t="str">
            <v>Y</v>
          </cell>
        </row>
        <row r="1429">
          <cell r="E1429" t="str">
            <v>Y</v>
          </cell>
        </row>
        <row r="1430">
          <cell r="E1430" t="str">
            <v>Y</v>
          </cell>
        </row>
        <row r="1431">
          <cell r="E1431" t="str">
            <v>Y</v>
          </cell>
        </row>
        <row r="1432">
          <cell r="E1432" t="str">
            <v>Y</v>
          </cell>
        </row>
        <row r="1433">
          <cell r="E1433" t="str">
            <v>Y</v>
          </cell>
        </row>
        <row r="1434">
          <cell r="E1434" t="str">
            <v>Y</v>
          </cell>
        </row>
        <row r="1435">
          <cell r="E1435" t="str">
            <v>N</v>
          </cell>
        </row>
        <row r="1436">
          <cell r="E1436" t="str">
            <v>Y</v>
          </cell>
        </row>
        <row r="1437">
          <cell r="E1437" t="str">
            <v>Y</v>
          </cell>
        </row>
        <row r="1438">
          <cell r="E1438" t="str">
            <v>Y</v>
          </cell>
        </row>
        <row r="1439">
          <cell r="E1439" t="str">
            <v>Y</v>
          </cell>
        </row>
        <row r="1440">
          <cell r="E1440" t="str">
            <v>Y</v>
          </cell>
        </row>
        <row r="1441">
          <cell r="E1441" t="str">
            <v>Y</v>
          </cell>
        </row>
        <row r="1442">
          <cell r="E1442" t="str">
            <v>Y</v>
          </cell>
        </row>
        <row r="1443">
          <cell r="E1443" t="str">
            <v>NAP Provider</v>
          </cell>
        </row>
        <row r="1444">
          <cell r="E1444" t="str">
            <v>Y</v>
          </cell>
        </row>
        <row r="1445">
          <cell r="E1445" t="str">
            <v>Y</v>
          </cell>
        </row>
        <row r="1446">
          <cell r="E1446" t="str">
            <v>Y</v>
          </cell>
        </row>
        <row r="1447">
          <cell r="E1447" t="str">
            <v>Y</v>
          </cell>
        </row>
        <row r="1448">
          <cell r="E1448" t="str">
            <v>Y</v>
          </cell>
        </row>
        <row r="1449">
          <cell r="E1449" t="str">
            <v>Y</v>
          </cell>
        </row>
        <row r="1450">
          <cell r="E1450" t="str">
            <v>Y</v>
          </cell>
        </row>
        <row r="1451">
          <cell r="E1451" t="str">
            <v>Y</v>
          </cell>
        </row>
        <row r="1452">
          <cell r="E1452" t="str">
            <v>Y</v>
          </cell>
        </row>
        <row r="1453">
          <cell r="E1453" t="str">
            <v>Y</v>
          </cell>
        </row>
        <row r="1454">
          <cell r="E1454" t="str">
            <v>Y</v>
          </cell>
        </row>
        <row r="1455">
          <cell r="E1455" t="str">
            <v>Y</v>
          </cell>
        </row>
        <row r="1456">
          <cell r="E1456" t="str">
            <v>Y</v>
          </cell>
        </row>
        <row r="1457">
          <cell r="E1457" t="str">
            <v>Y</v>
          </cell>
        </row>
        <row r="1458">
          <cell r="E1458" t="str">
            <v>Y</v>
          </cell>
        </row>
        <row r="1459">
          <cell r="E1459" t="str">
            <v>Y</v>
          </cell>
        </row>
        <row r="1460">
          <cell r="E1460" t="str">
            <v>Y</v>
          </cell>
        </row>
        <row r="1461">
          <cell r="E1461" t="str">
            <v>Y</v>
          </cell>
        </row>
        <row r="1462">
          <cell r="E1462" t="str">
            <v>Y</v>
          </cell>
        </row>
        <row r="1463">
          <cell r="E1463" t="str">
            <v>N</v>
          </cell>
        </row>
        <row r="1464">
          <cell r="E1464" t="str">
            <v>N</v>
          </cell>
        </row>
        <row r="1465">
          <cell r="E1465" t="str">
            <v>Y</v>
          </cell>
        </row>
        <row r="1466">
          <cell r="E1466" t="str">
            <v>Y</v>
          </cell>
        </row>
        <row r="1467">
          <cell r="E1467" t="str">
            <v>Y</v>
          </cell>
        </row>
        <row r="1468">
          <cell r="E1468" t="str">
            <v>N</v>
          </cell>
        </row>
        <row r="1469">
          <cell r="E1469" t="str">
            <v>N</v>
          </cell>
        </row>
        <row r="1470">
          <cell r="E1470" t="str">
            <v>Y</v>
          </cell>
        </row>
        <row r="1471">
          <cell r="E1471" t="str">
            <v>Y</v>
          </cell>
        </row>
        <row r="1472">
          <cell r="E1472" t="str">
            <v>Y</v>
          </cell>
        </row>
        <row r="1473">
          <cell r="E1473" t="str">
            <v>Y</v>
          </cell>
        </row>
        <row r="1474">
          <cell r="E1474" t="str">
            <v>Y</v>
          </cell>
        </row>
        <row r="1475">
          <cell r="E1475" t="str">
            <v>Y</v>
          </cell>
        </row>
        <row r="1476">
          <cell r="E1476" t="str">
            <v>Y</v>
          </cell>
        </row>
        <row r="1477">
          <cell r="E1477" t="str">
            <v>N</v>
          </cell>
        </row>
        <row r="1478">
          <cell r="E1478" t="str">
            <v>Y</v>
          </cell>
        </row>
        <row r="1479">
          <cell r="E1479" t="str">
            <v>N</v>
          </cell>
        </row>
        <row r="1480">
          <cell r="E1480" t="str">
            <v>Y</v>
          </cell>
        </row>
        <row r="1481">
          <cell r="E1481" t="str">
            <v>Y</v>
          </cell>
        </row>
        <row r="1482">
          <cell r="E1482" t="str">
            <v>Y</v>
          </cell>
        </row>
        <row r="1483">
          <cell r="E1483" t="str">
            <v>Y</v>
          </cell>
        </row>
        <row r="1484">
          <cell r="E1484" t="str">
            <v>Y</v>
          </cell>
        </row>
        <row r="1485">
          <cell r="E1485" t="str">
            <v>Y</v>
          </cell>
        </row>
        <row r="1486">
          <cell r="E1486" t="str">
            <v>Y</v>
          </cell>
        </row>
        <row r="1487">
          <cell r="E1487" t="str">
            <v>Y</v>
          </cell>
        </row>
        <row r="1488">
          <cell r="E1488" t="str">
            <v>Y</v>
          </cell>
        </row>
        <row r="1489">
          <cell r="E1489" t="str">
            <v>Y</v>
          </cell>
        </row>
        <row r="1490">
          <cell r="E1490" t="str">
            <v>NAP Provider</v>
          </cell>
        </row>
        <row r="1491">
          <cell r="E1491" t="str">
            <v>Y</v>
          </cell>
        </row>
        <row r="1492">
          <cell r="E1492" t="str">
            <v>Y</v>
          </cell>
        </row>
        <row r="1493">
          <cell r="E1493" t="str">
            <v>Y</v>
          </cell>
        </row>
        <row r="1494">
          <cell r="E1494" t="str">
            <v>Y</v>
          </cell>
        </row>
        <row r="1495">
          <cell r="E1495" t="str">
            <v>N</v>
          </cell>
        </row>
        <row r="1496">
          <cell r="E1496" t="str">
            <v>Y</v>
          </cell>
        </row>
        <row r="1497">
          <cell r="E1497" t="str">
            <v>Y</v>
          </cell>
        </row>
        <row r="1498">
          <cell r="E1498" t="str">
            <v>Y</v>
          </cell>
        </row>
        <row r="1499">
          <cell r="E1499" t="str">
            <v>Y</v>
          </cell>
        </row>
        <row r="1500">
          <cell r="E1500" t="str">
            <v>Y</v>
          </cell>
        </row>
        <row r="1501">
          <cell r="E1501" t="str">
            <v>Y</v>
          </cell>
        </row>
        <row r="1502">
          <cell r="E1502" t="str">
            <v>N</v>
          </cell>
        </row>
        <row r="1503">
          <cell r="E1503" t="str">
            <v>Y</v>
          </cell>
        </row>
        <row r="1504">
          <cell r="E1504" t="str">
            <v>Y</v>
          </cell>
        </row>
        <row r="1505">
          <cell r="E1505" t="str">
            <v>Y</v>
          </cell>
        </row>
        <row r="1506">
          <cell r="E1506" t="str">
            <v>Y</v>
          </cell>
        </row>
        <row r="1507">
          <cell r="E1507" t="str">
            <v>Y</v>
          </cell>
        </row>
        <row r="1508">
          <cell r="E1508" t="str">
            <v>Y</v>
          </cell>
        </row>
        <row r="1509">
          <cell r="E1509" t="str">
            <v>Y</v>
          </cell>
        </row>
        <row r="1510">
          <cell r="E1510" t="str">
            <v>Y</v>
          </cell>
        </row>
        <row r="1511">
          <cell r="E1511" t="str">
            <v>Y</v>
          </cell>
        </row>
        <row r="1512">
          <cell r="E1512" t="str">
            <v>Y</v>
          </cell>
        </row>
        <row r="1513">
          <cell r="E1513" t="str">
            <v>Y</v>
          </cell>
        </row>
        <row r="1514">
          <cell r="E1514" t="str">
            <v>Y</v>
          </cell>
        </row>
        <row r="1515">
          <cell r="E1515" t="str">
            <v>N</v>
          </cell>
        </row>
        <row r="1516">
          <cell r="E1516" t="str">
            <v>Y</v>
          </cell>
        </row>
        <row r="1517">
          <cell r="E1517" t="str">
            <v>Y</v>
          </cell>
        </row>
        <row r="1518">
          <cell r="E1518" t="str">
            <v>Y</v>
          </cell>
        </row>
        <row r="1519">
          <cell r="E1519" t="str">
            <v>Y</v>
          </cell>
        </row>
        <row r="1520">
          <cell r="E1520" t="str">
            <v>Y</v>
          </cell>
        </row>
        <row r="1521">
          <cell r="E1521" t="str">
            <v>Y</v>
          </cell>
        </row>
        <row r="1522">
          <cell r="E1522" t="str">
            <v>Y</v>
          </cell>
        </row>
        <row r="1523">
          <cell r="E1523" t="str">
            <v>Y</v>
          </cell>
        </row>
        <row r="1524">
          <cell r="E1524" t="str">
            <v>Y</v>
          </cell>
        </row>
        <row r="1525">
          <cell r="E1525" t="str">
            <v>Y</v>
          </cell>
        </row>
        <row r="1526">
          <cell r="E1526" t="str">
            <v>Y</v>
          </cell>
        </row>
        <row r="1527">
          <cell r="E1527" t="str">
            <v>Y</v>
          </cell>
        </row>
        <row r="1528">
          <cell r="E1528" t="str">
            <v>Y</v>
          </cell>
        </row>
        <row r="1529">
          <cell r="E1529" t="str">
            <v>N</v>
          </cell>
        </row>
        <row r="1530">
          <cell r="E1530" t="str">
            <v>Y</v>
          </cell>
        </row>
        <row r="1531">
          <cell r="E1531" t="str">
            <v>Y</v>
          </cell>
        </row>
        <row r="1532">
          <cell r="E1532" t="str">
            <v>Y</v>
          </cell>
        </row>
        <row r="1533">
          <cell r="E1533" t="str">
            <v>Y</v>
          </cell>
        </row>
        <row r="1534">
          <cell r="E1534" t="str">
            <v>Y</v>
          </cell>
        </row>
        <row r="1535">
          <cell r="E1535" t="str">
            <v>Y</v>
          </cell>
        </row>
        <row r="1536">
          <cell r="E1536" t="str">
            <v>Y</v>
          </cell>
        </row>
        <row r="1537">
          <cell r="E1537" t="str">
            <v>Y</v>
          </cell>
        </row>
        <row r="1538">
          <cell r="E1538" t="str">
            <v>NAP Provider</v>
          </cell>
        </row>
        <row r="1539">
          <cell r="E1539" t="str">
            <v>Y</v>
          </cell>
        </row>
        <row r="1540">
          <cell r="E1540" t="str">
            <v>Y</v>
          </cell>
        </row>
        <row r="1541">
          <cell r="E1541" t="str">
            <v>Y</v>
          </cell>
        </row>
        <row r="1542">
          <cell r="E1542" t="str">
            <v>Y</v>
          </cell>
        </row>
        <row r="1543">
          <cell r="E1543" t="str">
            <v>Y</v>
          </cell>
        </row>
        <row r="1544">
          <cell r="E1544" t="str">
            <v>Y</v>
          </cell>
        </row>
        <row r="1545">
          <cell r="E1545" t="str">
            <v>Y</v>
          </cell>
        </row>
        <row r="1546">
          <cell r="E1546" t="str">
            <v>N</v>
          </cell>
        </row>
        <row r="1547">
          <cell r="E1547" t="str">
            <v>Y</v>
          </cell>
        </row>
        <row r="1548">
          <cell r="E1548" t="str">
            <v>Y</v>
          </cell>
        </row>
        <row r="1549">
          <cell r="E1549" t="str">
            <v>Y</v>
          </cell>
        </row>
        <row r="1550">
          <cell r="E1550" t="str">
            <v>Y</v>
          </cell>
        </row>
        <row r="1551">
          <cell r="E1551" t="str">
            <v>Y</v>
          </cell>
        </row>
        <row r="1552">
          <cell r="E1552" t="str">
            <v>Y</v>
          </cell>
        </row>
        <row r="1553">
          <cell r="E1553" t="str">
            <v>N</v>
          </cell>
        </row>
        <row r="1554">
          <cell r="E1554" t="str">
            <v>N</v>
          </cell>
        </row>
        <row r="1555">
          <cell r="E1555" t="str">
            <v>Y</v>
          </cell>
        </row>
        <row r="1556">
          <cell r="E1556" t="str">
            <v>Y</v>
          </cell>
        </row>
        <row r="1557">
          <cell r="E1557" t="str">
            <v>Y</v>
          </cell>
        </row>
        <row r="1558">
          <cell r="E1558" t="str">
            <v>Y</v>
          </cell>
        </row>
        <row r="1559">
          <cell r="E1559" t="str">
            <v>Y</v>
          </cell>
        </row>
        <row r="1560">
          <cell r="E1560" t="str">
            <v>Y</v>
          </cell>
        </row>
        <row r="1561">
          <cell r="E1561" t="str">
            <v>Y</v>
          </cell>
        </row>
        <row r="1562">
          <cell r="E1562" t="str">
            <v>Y</v>
          </cell>
        </row>
        <row r="1563">
          <cell r="E1563" t="str">
            <v>Y</v>
          </cell>
        </row>
        <row r="1564">
          <cell r="E1564" t="str">
            <v>Y</v>
          </cell>
        </row>
        <row r="1565">
          <cell r="E1565" t="str">
            <v>Y</v>
          </cell>
        </row>
        <row r="1566">
          <cell r="E1566" t="str">
            <v>Y</v>
          </cell>
        </row>
        <row r="1567">
          <cell r="E1567" t="str">
            <v>Y</v>
          </cell>
        </row>
        <row r="1568">
          <cell r="E1568" t="str">
            <v>Y</v>
          </cell>
        </row>
        <row r="1569">
          <cell r="E1569" t="str">
            <v>Y</v>
          </cell>
        </row>
        <row r="1570">
          <cell r="E1570" t="str">
            <v>N</v>
          </cell>
        </row>
        <row r="1571">
          <cell r="E1571" t="str">
            <v>Excluded Record</v>
          </cell>
        </row>
        <row r="1572">
          <cell r="E1572" t="str">
            <v>Y</v>
          </cell>
        </row>
        <row r="1573">
          <cell r="E1573" t="str">
            <v>Y</v>
          </cell>
        </row>
        <row r="1574">
          <cell r="E1574" t="str">
            <v>Excluded Record</v>
          </cell>
        </row>
        <row r="1575">
          <cell r="E1575" t="str">
            <v>Excluded Record</v>
          </cell>
        </row>
        <row r="1576">
          <cell r="E1576" t="str">
            <v>Y</v>
          </cell>
        </row>
        <row r="1577">
          <cell r="E1577" t="str">
            <v>Y</v>
          </cell>
        </row>
        <row r="1578">
          <cell r="E1578" t="str">
            <v>Excluded Record</v>
          </cell>
        </row>
        <row r="1579">
          <cell r="E1579" t="str">
            <v>NAP Provider</v>
          </cell>
        </row>
        <row r="1580">
          <cell r="E1580" t="str">
            <v>Y</v>
          </cell>
        </row>
        <row r="1581">
          <cell r="E1581" t="str">
            <v>Y</v>
          </cell>
        </row>
        <row r="1582">
          <cell r="E1582" t="str">
            <v>Y</v>
          </cell>
        </row>
        <row r="1583">
          <cell r="E1583" t="str">
            <v>N</v>
          </cell>
        </row>
        <row r="1584">
          <cell r="E1584" t="str">
            <v>Y</v>
          </cell>
        </row>
        <row r="1585">
          <cell r="E1585" t="str">
            <v>Y</v>
          </cell>
        </row>
        <row r="1586">
          <cell r="E1586" t="str">
            <v>Y</v>
          </cell>
        </row>
        <row r="1587">
          <cell r="E1587" t="str">
            <v>N</v>
          </cell>
        </row>
        <row r="1588">
          <cell r="E1588" t="str">
            <v>N</v>
          </cell>
        </row>
        <row r="1589">
          <cell r="E1589" t="str">
            <v>Y</v>
          </cell>
        </row>
        <row r="1590">
          <cell r="E1590" t="str">
            <v>Y</v>
          </cell>
        </row>
        <row r="1591">
          <cell r="E1591" t="str">
            <v>Y</v>
          </cell>
        </row>
        <row r="1592">
          <cell r="E1592" t="str">
            <v>Y</v>
          </cell>
        </row>
        <row r="1593">
          <cell r="E1593" t="str">
            <v>Y</v>
          </cell>
        </row>
        <row r="1594">
          <cell r="E1594" t="str">
            <v>Y</v>
          </cell>
        </row>
        <row r="1595">
          <cell r="E1595" t="str">
            <v>Y</v>
          </cell>
        </row>
        <row r="1596">
          <cell r="E1596" t="str">
            <v>Y</v>
          </cell>
        </row>
        <row r="1597">
          <cell r="E1597" t="str">
            <v>Y</v>
          </cell>
        </row>
        <row r="1598">
          <cell r="E1598" t="str">
            <v>Excluded Record</v>
          </cell>
        </row>
        <row r="1599">
          <cell r="E1599" t="str">
            <v>Y</v>
          </cell>
        </row>
        <row r="1600">
          <cell r="E1600" t="str">
            <v>Y</v>
          </cell>
        </row>
        <row r="1601">
          <cell r="E1601" t="str">
            <v>Y</v>
          </cell>
        </row>
        <row r="1602">
          <cell r="E1602" t="str">
            <v>Y</v>
          </cell>
        </row>
        <row r="1603">
          <cell r="E1603" t="str">
            <v>Y</v>
          </cell>
        </row>
        <row r="1604">
          <cell r="E1604" t="str">
            <v>Y</v>
          </cell>
        </row>
        <row r="1605">
          <cell r="E1605" t="str">
            <v>N</v>
          </cell>
        </row>
        <row r="1606">
          <cell r="E1606" t="str">
            <v>Y</v>
          </cell>
        </row>
        <row r="1607">
          <cell r="E1607" t="str">
            <v>Y</v>
          </cell>
        </row>
        <row r="1608">
          <cell r="E1608" t="str">
            <v>Y</v>
          </cell>
        </row>
        <row r="1609">
          <cell r="E1609" t="str">
            <v>Y</v>
          </cell>
        </row>
        <row r="1610">
          <cell r="E1610" t="str">
            <v>Y</v>
          </cell>
        </row>
        <row r="1611">
          <cell r="E1611" t="str">
            <v>Excluded Record</v>
          </cell>
        </row>
        <row r="1612">
          <cell r="E1612" t="str">
            <v>Y</v>
          </cell>
        </row>
        <row r="1613">
          <cell r="E1613" t="str">
            <v>Y</v>
          </cell>
        </row>
        <row r="1614">
          <cell r="E1614" t="str">
            <v>Y</v>
          </cell>
        </row>
        <row r="1615">
          <cell r="E1615" t="str">
            <v>Excluded Record</v>
          </cell>
        </row>
        <row r="1616">
          <cell r="E1616" t="str">
            <v>N</v>
          </cell>
        </row>
        <row r="1617">
          <cell r="E1617" t="str">
            <v>N</v>
          </cell>
        </row>
        <row r="1618">
          <cell r="E1618" t="str">
            <v>Y</v>
          </cell>
        </row>
        <row r="1619">
          <cell r="E1619" t="str">
            <v>Y</v>
          </cell>
        </row>
        <row r="1620">
          <cell r="E1620" t="str">
            <v>Y</v>
          </cell>
        </row>
        <row r="1621">
          <cell r="E1621" t="str">
            <v>Y</v>
          </cell>
        </row>
        <row r="1622">
          <cell r="E1622" t="str">
            <v>Excluded Record</v>
          </cell>
        </row>
        <row r="1623">
          <cell r="E1623" t="str">
            <v>Y</v>
          </cell>
        </row>
        <row r="1624">
          <cell r="E1624" t="str">
            <v>Y</v>
          </cell>
        </row>
        <row r="1625">
          <cell r="E1625" t="str">
            <v>Y</v>
          </cell>
        </row>
        <row r="1626">
          <cell r="E1626" t="str">
            <v>Y</v>
          </cell>
        </row>
        <row r="1627">
          <cell r="E1627" t="str">
            <v>Y</v>
          </cell>
        </row>
        <row r="1628">
          <cell r="E1628" t="str">
            <v>Y</v>
          </cell>
        </row>
        <row r="1629">
          <cell r="E1629" t="str">
            <v>Y</v>
          </cell>
        </row>
        <row r="1630">
          <cell r="E1630" t="str">
            <v>Y</v>
          </cell>
        </row>
        <row r="1631">
          <cell r="E1631" t="str">
            <v>NAP Provider</v>
          </cell>
        </row>
        <row r="1632">
          <cell r="E1632" t="str">
            <v>Y</v>
          </cell>
        </row>
        <row r="1633">
          <cell r="E1633" t="str">
            <v>Y</v>
          </cell>
        </row>
        <row r="1634">
          <cell r="E1634" t="str">
            <v>Y</v>
          </cell>
        </row>
        <row r="1635">
          <cell r="E1635" t="str">
            <v>Y</v>
          </cell>
        </row>
        <row r="1636">
          <cell r="E1636" t="str">
            <v>Y</v>
          </cell>
        </row>
        <row r="1637">
          <cell r="E1637" t="str">
            <v>Y</v>
          </cell>
        </row>
        <row r="1638">
          <cell r="E1638" t="str">
            <v>NAP Provider</v>
          </cell>
        </row>
        <row r="1639">
          <cell r="E1639" t="str">
            <v>Y</v>
          </cell>
        </row>
        <row r="1640">
          <cell r="E1640" t="str">
            <v>Y</v>
          </cell>
        </row>
        <row r="1641">
          <cell r="E1641" t="str">
            <v>Y</v>
          </cell>
        </row>
        <row r="1642">
          <cell r="E1642" t="str">
            <v>Y</v>
          </cell>
        </row>
        <row r="1643">
          <cell r="E1643" t="str">
            <v>Y</v>
          </cell>
        </row>
        <row r="1644">
          <cell r="E1644" t="str">
            <v>Y</v>
          </cell>
        </row>
        <row r="1645">
          <cell r="E1645" t="str">
            <v>Y</v>
          </cell>
        </row>
        <row r="1646">
          <cell r="E1646" t="str">
            <v>Y</v>
          </cell>
        </row>
        <row r="1647">
          <cell r="E1647" t="str">
            <v>Y</v>
          </cell>
        </row>
        <row r="1648">
          <cell r="E1648" t="str">
            <v>Excluded Record</v>
          </cell>
        </row>
        <row r="1649">
          <cell r="E1649" t="str">
            <v>Excluded Record</v>
          </cell>
        </row>
        <row r="1650">
          <cell r="E1650" t="str">
            <v>Y</v>
          </cell>
        </row>
        <row r="1651">
          <cell r="E1651" t="str">
            <v>Y</v>
          </cell>
        </row>
        <row r="1652">
          <cell r="E1652" t="str">
            <v>Y</v>
          </cell>
        </row>
        <row r="1653">
          <cell r="E1653" t="str">
            <v>Y</v>
          </cell>
        </row>
        <row r="1654">
          <cell r="E1654" t="str">
            <v>Excluded Record</v>
          </cell>
        </row>
        <row r="1655">
          <cell r="E1655" t="str">
            <v>Y</v>
          </cell>
        </row>
        <row r="1656">
          <cell r="E1656" t="str">
            <v>Y</v>
          </cell>
        </row>
        <row r="1657">
          <cell r="E1657" t="str">
            <v>Y</v>
          </cell>
        </row>
        <row r="1658">
          <cell r="E1658" t="str">
            <v>Y</v>
          </cell>
        </row>
        <row r="1659">
          <cell r="E1659" t="str">
            <v>Y</v>
          </cell>
        </row>
        <row r="1660">
          <cell r="E1660" t="str">
            <v>Y</v>
          </cell>
        </row>
        <row r="1661">
          <cell r="E1661" t="str">
            <v>Y</v>
          </cell>
        </row>
        <row r="1662">
          <cell r="E1662" t="str">
            <v>Y</v>
          </cell>
        </row>
        <row r="1663">
          <cell r="E1663" t="str">
            <v>Y</v>
          </cell>
        </row>
        <row r="1664">
          <cell r="E1664" t="str">
            <v>Y</v>
          </cell>
        </row>
        <row r="1665">
          <cell r="E1665" t="str">
            <v>Y</v>
          </cell>
        </row>
        <row r="1666">
          <cell r="E1666" t="str">
            <v>Y</v>
          </cell>
        </row>
        <row r="1667">
          <cell r="E1667" t="str">
            <v>Y</v>
          </cell>
        </row>
        <row r="1668">
          <cell r="E1668" t="str">
            <v>Y</v>
          </cell>
        </row>
        <row r="1669">
          <cell r="E1669" t="str">
            <v>Y</v>
          </cell>
        </row>
        <row r="1670">
          <cell r="E1670" t="str">
            <v>Y</v>
          </cell>
        </row>
        <row r="1671">
          <cell r="E1671" t="str">
            <v>Y</v>
          </cell>
        </row>
        <row r="1672">
          <cell r="E1672" t="str">
            <v>NAP Provider</v>
          </cell>
        </row>
        <row r="1673">
          <cell r="E1673" t="str">
            <v>Y</v>
          </cell>
        </row>
        <row r="1674">
          <cell r="E1674" t="str">
            <v>Y</v>
          </cell>
        </row>
        <row r="1675">
          <cell r="E1675" t="str">
            <v>Y</v>
          </cell>
        </row>
        <row r="1676">
          <cell r="E1676" t="str">
            <v>Y</v>
          </cell>
        </row>
        <row r="1677">
          <cell r="E1677" t="str">
            <v>N</v>
          </cell>
        </row>
        <row r="1678">
          <cell r="E1678" t="str">
            <v>Y</v>
          </cell>
        </row>
        <row r="1679">
          <cell r="E1679" t="str">
            <v>Y</v>
          </cell>
        </row>
        <row r="1680">
          <cell r="E1680" t="str">
            <v>Y</v>
          </cell>
        </row>
        <row r="1681">
          <cell r="E1681" t="str">
            <v>Y</v>
          </cell>
        </row>
        <row r="1682">
          <cell r="E1682" t="str">
            <v>Y</v>
          </cell>
        </row>
        <row r="1683">
          <cell r="E1683" t="str">
            <v>Y</v>
          </cell>
        </row>
        <row r="1684">
          <cell r="E1684" t="str">
            <v>Y</v>
          </cell>
        </row>
        <row r="1685">
          <cell r="E1685" t="str">
            <v>Y</v>
          </cell>
        </row>
        <row r="1686">
          <cell r="E1686" t="str">
            <v>Y</v>
          </cell>
        </row>
        <row r="1687">
          <cell r="E1687" t="str">
            <v>Y</v>
          </cell>
        </row>
        <row r="1688">
          <cell r="E1688" t="str">
            <v>Y</v>
          </cell>
        </row>
        <row r="1689">
          <cell r="E1689" t="str">
            <v>Y</v>
          </cell>
        </row>
        <row r="1690">
          <cell r="E1690" t="str">
            <v>Y</v>
          </cell>
        </row>
        <row r="1691">
          <cell r="E1691" t="str">
            <v>Y</v>
          </cell>
        </row>
        <row r="1692">
          <cell r="E1692" t="str">
            <v>Y</v>
          </cell>
        </row>
        <row r="1693">
          <cell r="E1693" t="str">
            <v>Y</v>
          </cell>
        </row>
        <row r="1694">
          <cell r="E1694" t="str">
            <v>Y</v>
          </cell>
        </row>
        <row r="1695">
          <cell r="E1695" t="str">
            <v>Y</v>
          </cell>
        </row>
        <row r="1696">
          <cell r="E1696" t="str">
            <v>Y</v>
          </cell>
        </row>
        <row r="1697">
          <cell r="E1697" t="str">
            <v>Y</v>
          </cell>
        </row>
        <row r="1698">
          <cell r="E1698" t="str">
            <v>Y</v>
          </cell>
        </row>
        <row r="1699">
          <cell r="E1699" t="str">
            <v>Y</v>
          </cell>
        </row>
        <row r="1700">
          <cell r="E1700" t="str">
            <v>Y</v>
          </cell>
        </row>
        <row r="1701">
          <cell r="E1701" t="str">
            <v>Y</v>
          </cell>
        </row>
        <row r="1702">
          <cell r="E1702" t="str">
            <v>Y</v>
          </cell>
        </row>
        <row r="1703">
          <cell r="E1703" t="str">
            <v>Y</v>
          </cell>
        </row>
        <row r="1704">
          <cell r="E1704" t="str">
            <v>Y</v>
          </cell>
        </row>
        <row r="1705">
          <cell r="E1705" t="str">
            <v>Y</v>
          </cell>
        </row>
        <row r="1706">
          <cell r="E1706" t="str">
            <v>Y</v>
          </cell>
        </row>
        <row r="1707">
          <cell r="E1707" t="str">
            <v>Y</v>
          </cell>
        </row>
        <row r="1708">
          <cell r="E1708" t="str">
            <v>Y</v>
          </cell>
        </row>
        <row r="1709">
          <cell r="E1709" t="str">
            <v>Y</v>
          </cell>
        </row>
        <row r="1710">
          <cell r="E1710" t="str">
            <v>Y</v>
          </cell>
        </row>
        <row r="1711">
          <cell r="E1711" t="str">
            <v>Y</v>
          </cell>
        </row>
        <row r="1712">
          <cell r="E1712" t="str">
            <v>Y</v>
          </cell>
        </row>
        <row r="1713">
          <cell r="E1713" t="str">
            <v>Y</v>
          </cell>
        </row>
        <row r="1714">
          <cell r="E1714" t="str">
            <v>Y</v>
          </cell>
        </row>
        <row r="1715">
          <cell r="E1715" t="str">
            <v>Y</v>
          </cell>
        </row>
        <row r="1716">
          <cell r="E1716" t="str">
            <v>Y</v>
          </cell>
        </row>
        <row r="1717">
          <cell r="E1717" t="str">
            <v>Y</v>
          </cell>
        </row>
        <row r="1718">
          <cell r="E1718" t="str">
            <v>Y</v>
          </cell>
        </row>
        <row r="1719">
          <cell r="E1719" t="str">
            <v>Y</v>
          </cell>
        </row>
        <row r="1720">
          <cell r="E1720" t="str">
            <v>Y</v>
          </cell>
        </row>
        <row r="1721">
          <cell r="E1721" t="str">
            <v>Y</v>
          </cell>
        </row>
        <row r="1722">
          <cell r="E1722" t="str">
            <v>Y</v>
          </cell>
        </row>
        <row r="1723">
          <cell r="E1723" t="str">
            <v>Y</v>
          </cell>
        </row>
        <row r="1724">
          <cell r="E1724" t="str">
            <v>N</v>
          </cell>
        </row>
        <row r="1725">
          <cell r="E1725" t="str">
            <v>Y</v>
          </cell>
        </row>
        <row r="1726">
          <cell r="E1726" t="str">
            <v>Y</v>
          </cell>
        </row>
        <row r="1727">
          <cell r="E1727" t="str">
            <v>Y</v>
          </cell>
        </row>
        <row r="1728">
          <cell r="E1728" t="str">
            <v>Y</v>
          </cell>
        </row>
        <row r="1729">
          <cell r="E1729" t="str">
            <v>Y</v>
          </cell>
        </row>
        <row r="1730">
          <cell r="E1730" t="str">
            <v>Y</v>
          </cell>
        </row>
        <row r="1731">
          <cell r="E1731" t="str">
            <v>Y</v>
          </cell>
        </row>
        <row r="1732">
          <cell r="E1732" t="str">
            <v>Y</v>
          </cell>
        </row>
        <row r="1733">
          <cell r="E1733" t="str">
            <v>Y</v>
          </cell>
        </row>
        <row r="1734">
          <cell r="E1734" t="str">
            <v>Y</v>
          </cell>
        </row>
        <row r="1735">
          <cell r="E1735" t="str">
            <v>Y</v>
          </cell>
        </row>
        <row r="1736">
          <cell r="E1736" t="str">
            <v>Y</v>
          </cell>
        </row>
        <row r="1737">
          <cell r="E1737" t="str">
            <v>Y</v>
          </cell>
        </row>
        <row r="1738">
          <cell r="E1738" t="str">
            <v>Y</v>
          </cell>
        </row>
        <row r="1739">
          <cell r="E1739" t="str">
            <v>Y</v>
          </cell>
        </row>
        <row r="1740">
          <cell r="E1740" t="str">
            <v>Y</v>
          </cell>
        </row>
        <row r="1741">
          <cell r="E1741" t="str">
            <v>Y</v>
          </cell>
        </row>
        <row r="1742">
          <cell r="E1742" t="str">
            <v>Y</v>
          </cell>
        </row>
        <row r="1743">
          <cell r="E1743" t="str">
            <v>Y</v>
          </cell>
        </row>
        <row r="1744">
          <cell r="E1744" t="str">
            <v>Y</v>
          </cell>
        </row>
        <row r="1745">
          <cell r="E1745" t="str">
            <v>Y</v>
          </cell>
        </row>
        <row r="1746">
          <cell r="E1746" t="str">
            <v>Y</v>
          </cell>
        </row>
        <row r="1747">
          <cell r="E1747" t="str">
            <v>Y</v>
          </cell>
        </row>
        <row r="1748">
          <cell r="E1748" t="str">
            <v>NAP Provider</v>
          </cell>
        </row>
        <row r="1749">
          <cell r="E1749" t="str">
            <v>Y</v>
          </cell>
        </row>
        <row r="1750">
          <cell r="E1750" t="str">
            <v>Y</v>
          </cell>
        </row>
        <row r="1751">
          <cell r="E1751" t="str">
            <v>Y</v>
          </cell>
        </row>
        <row r="1752">
          <cell r="E1752" t="str">
            <v>Y</v>
          </cell>
        </row>
        <row r="1753">
          <cell r="E1753" t="str">
            <v>Y</v>
          </cell>
        </row>
        <row r="1754">
          <cell r="E1754" t="str">
            <v>Y</v>
          </cell>
        </row>
        <row r="1755">
          <cell r="E1755" t="str">
            <v>Y</v>
          </cell>
        </row>
        <row r="1756">
          <cell r="E1756" t="str">
            <v>Y</v>
          </cell>
        </row>
        <row r="1757">
          <cell r="E1757" t="str">
            <v>Y</v>
          </cell>
        </row>
        <row r="1758">
          <cell r="E1758" t="str">
            <v>Y</v>
          </cell>
        </row>
        <row r="1759">
          <cell r="E1759" t="str">
            <v>NAP Provider</v>
          </cell>
        </row>
        <row r="1760">
          <cell r="E1760" t="str">
            <v>Y</v>
          </cell>
        </row>
        <row r="1761">
          <cell r="E1761" t="str">
            <v>Y</v>
          </cell>
        </row>
        <row r="1762">
          <cell r="E1762" t="str">
            <v>Y</v>
          </cell>
        </row>
        <row r="1763">
          <cell r="E1763" t="str">
            <v>Y</v>
          </cell>
        </row>
        <row r="1764">
          <cell r="E1764" t="str">
            <v>Y</v>
          </cell>
        </row>
        <row r="1765">
          <cell r="E1765" t="str">
            <v>Y</v>
          </cell>
        </row>
        <row r="1766">
          <cell r="E1766" t="str">
            <v>Y</v>
          </cell>
        </row>
        <row r="1767">
          <cell r="E1767" t="str">
            <v>Y</v>
          </cell>
        </row>
        <row r="1768">
          <cell r="E1768" t="str">
            <v>Y</v>
          </cell>
        </row>
        <row r="1769">
          <cell r="E1769" t="str">
            <v>Y</v>
          </cell>
        </row>
        <row r="1770">
          <cell r="E1770" t="str">
            <v>Y</v>
          </cell>
        </row>
        <row r="1771">
          <cell r="E1771" t="str">
            <v>N</v>
          </cell>
        </row>
        <row r="1772">
          <cell r="E1772" t="str">
            <v>Y</v>
          </cell>
        </row>
        <row r="1773">
          <cell r="E1773" t="str">
            <v>Y</v>
          </cell>
        </row>
        <row r="1774">
          <cell r="E1774" t="str">
            <v>Y</v>
          </cell>
        </row>
        <row r="1775">
          <cell r="E1775" t="str">
            <v>Y</v>
          </cell>
        </row>
        <row r="1776">
          <cell r="E1776" t="str">
            <v>Y</v>
          </cell>
        </row>
        <row r="1777">
          <cell r="E1777" t="str">
            <v>Y</v>
          </cell>
        </row>
        <row r="1778">
          <cell r="E1778" t="str">
            <v>Y</v>
          </cell>
        </row>
        <row r="1779">
          <cell r="E1779" t="str">
            <v>Y</v>
          </cell>
        </row>
        <row r="1780">
          <cell r="E1780" t="str">
            <v>Y</v>
          </cell>
        </row>
        <row r="1781">
          <cell r="E1781" t="str">
            <v>Y</v>
          </cell>
        </row>
        <row r="1782">
          <cell r="E1782" t="str">
            <v>Y</v>
          </cell>
        </row>
        <row r="1783">
          <cell r="E1783" t="str">
            <v>Y</v>
          </cell>
        </row>
        <row r="1784">
          <cell r="E1784" t="str">
            <v>Y</v>
          </cell>
        </row>
        <row r="1785">
          <cell r="E1785" t="str">
            <v>Y</v>
          </cell>
        </row>
        <row r="1786">
          <cell r="E1786" t="str">
            <v>Y</v>
          </cell>
        </row>
        <row r="1787">
          <cell r="E1787" t="str">
            <v>Y</v>
          </cell>
        </row>
        <row r="1788">
          <cell r="E1788" t="str">
            <v>Y</v>
          </cell>
        </row>
        <row r="1789">
          <cell r="E1789" t="str">
            <v>Y</v>
          </cell>
        </row>
        <row r="1790">
          <cell r="E1790" t="str">
            <v>Y</v>
          </cell>
        </row>
        <row r="1791">
          <cell r="E1791" t="str">
            <v>N</v>
          </cell>
        </row>
        <row r="1792">
          <cell r="E1792" t="str">
            <v>N</v>
          </cell>
        </row>
        <row r="1793">
          <cell r="E1793" t="str">
            <v>Y</v>
          </cell>
        </row>
        <row r="1794">
          <cell r="E1794" t="str">
            <v>Y</v>
          </cell>
        </row>
        <row r="1795">
          <cell r="E1795" t="str">
            <v>Excluded Record</v>
          </cell>
        </row>
        <row r="1796">
          <cell r="E1796" t="str">
            <v>Excluded Record</v>
          </cell>
        </row>
        <row r="1797">
          <cell r="E1797" t="str">
            <v>Y</v>
          </cell>
        </row>
        <row r="1798">
          <cell r="E1798" t="str">
            <v>Y</v>
          </cell>
        </row>
        <row r="1799">
          <cell r="E1799" t="str">
            <v>Y</v>
          </cell>
        </row>
        <row r="1800">
          <cell r="E1800" t="str">
            <v>Y</v>
          </cell>
        </row>
        <row r="1801">
          <cell r="E1801" t="str">
            <v>Excluded Record</v>
          </cell>
        </row>
        <row r="1802">
          <cell r="E1802" t="str">
            <v>Y</v>
          </cell>
        </row>
        <row r="1803">
          <cell r="E1803" t="str">
            <v>N</v>
          </cell>
        </row>
        <row r="1804">
          <cell r="E1804" t="str">
            <v>Y</v>
          </cell>
        </row>
        <row r="1805">
          <cell r="E1805" t="str">
            <v>Y</v>
          </cell>
        </row>
        <row r="1806">
          <cell r="E1806" t="str">
            <v>Y</v>
          </cell>
        </row>
        <row r="1807">
          <cell r="E1807" t="str">
            <v>Y</v>
          </cell>
        </row>
        <row r="1808">
          <cell r="E1808" t="str">
            <v>N</v>
          </cell>
        </row>
        <row r="1809">
          <cell r="E1809" t="str">
            <v>Y</v>
          </cell>
        </row>
        <row r="1810">
          <cell r="E1810" t="str">
            <v>Y</v>
          </cell>
        </row>
        <row r="1811">
          <cell r="E1811" t="str">
            <v>Y</v>
          </cell>
        </row>
        <row r="1812">
          <cell r="E1812" t="str">
            <v>Y</v>
          </cell>
        </row>
        <row r="1813">
          <cell r="E1813" t="str">
            <v>Y</v>
          </cell>
        </row>
        <row r="1814">
          <cell r="E1814" t="str">
            <v>Y</v>
          </cell>
        </row>
        <row r="1815">
          <cell r="E1815" t="str">
            <v>Y</v>
          </cell>
        </row>
        <row r="1816">
          <cell r="E1816" t="str">
            <v>Y</v>
          </cell>
        </row>
        <row r="1817">
          <cell r="E1817" t="str">
            <v>Y</v>
          </cell>
        </row>
        <row r="1818">
          <cell r="E1818" t="str">
            <v>Y</v>
          </cell>
        </row>
        <row r="1819">
          <cell r="E1819" t="str">
            <v>Y</v>
          </cell>
        </row>
        <row r="1820">
          <cell r="E1820" t="str">
            <v>Y</v>
          </cell>
        </row>
        <row r="1821">
          <cell r="E1821" t="str">
            <v>Y</v>
          </cell>
        </row>
        <row r="1822">
          <cell r="E1822" t="str">
            <v>Y</v>
          </cell>
        </row>
        <row r="1823">
          <cell r="E1823" t="str">
            <v>Y</v>
          </cell>
        </row>
        <row r="1824">
          <cell r="E1824" t="str">
            <v>Excluded Record</v>
          </cell>
        </row>
        <row r="1825">
          <cell r="E1825" t="str">
            <v>Y</v>
          </cell>
        </row>
        <row r="1826">
          <cell r="E1826" t="str">
            <v>Y</v>
          </cell>
        </row>
        <row r="1827">
          <cell r="E1827" t="str">
            <v>Y</v>
          </cell>
        </row>
        <row r="1828">
          <cell r="E1828" t="str">
            <v>Y</v>
          </cell>
        </row>
        <row r="1829">
          <cell r="E1829" t="str">
            <v>N</v>
          </cell>
        </row>
        <row r="1830">
          <cell r="E1830" t="str">
            <v>Y</v>
          </cell>
        </row>
        <row r="1831">
          <cell r="E1831" t="str">
            <v>Y</v>
          </cell>
        </row>
        <row r="1832">
          <cell r="E1832" t="str">
            <v>Y</v>
          </cell>
        </row>
        <row r="1833">
          <cell r="E1833" t="str">
            <v>Y</v>
          </cell>
        </row>
        <row r="1834">
          <cell r="E1834" t="str">
            <v>Y</v>
          </cell>
        </row>
        <row r="1835">
          <cell r="E1835" t="str">
            <v>Y</v>
          </cell>
        </row>
        <row r="1836">
          <cell r="E1836" t="str">
            <v>Y</v>
          </cell>
        </row>
        <row r="1837">
          <cell r="E1837" t="str">
            <v>Y</v>
          </cell>
        </row>
        <row r="1838">
          <cell r="E1838" t="str">
            <v>Y</v>
          </cell>
        </row>
        <row r="1839">
          <cell r="E1839" t="str">
            <v>Y</v>
          </cell>
        </row>
        <row r="1840">
          <cell r="E1840" t="str">
            <v>Y</v>
          </cell>
        </row>
        <row r="1841">
          <cell r="E1841" t="str">
            <v>Y</v>
          </cell>
        </row>
        <row r="1842">
          <cell r="E1842" t="str">
            <v>Y</v>
          </cell>
        </row>
        <row r="1843">
          <cell r="E1843" t="str">
            <v>Y</v>
          </cell>
        </row>
        <row r="1844">
          <cell r="E1844" t="str">
            <v>Y</v>
          </cell>
        </row>
        <row r="1845">
          <cell r="E1845" t="str">
            <v>Y</v>
          </cell>
        </row>
        <row r="1846">
          <cell r="E1846" t="str">
            <v>Y</v>
          </cell>
        </row>
        <row r="1847">
          <cell r="E1847" t="str">
            <v>Y</v>
          </cell>
        </row>
        <row r="1848">
          <cell r="E1848" t="str">
            <v>Y</v>
          </cell>
        </row>
        <row r="1849">
          <cell r="E1849" t="str">
            <v>Y</v>
          </cell>
        </row>
        <row r="1850">
          <cell r="E1850" t="str">
            <v>Y</v>
          </cell>
        </row>
        <row r="1851">
          <cell r="E1851" t="str">
            <v>Excluded Record</v>
          </cell>
        </row>
        <row r="1852">
          <cell r="E1852" t="str">
            <v>Y</v>
          </cell>
        </row>
        <row r="1853">
          <cell r="E1853" t="str">
            <v>NAP Provider</v>
          </cell>
        </row>
        <row r="1854">
          <cell r="E1854" t="str">
            <v>Y</v>
          </cell>
        </row>
        <row r="1855">
          <cell r="E1855" t="str">
            <v>Y</v>
          </cell>
        </row>
        <row r="1856">
          <cell r="E1856" t="str">
            <v>Y</v>
          </cell>
        </row>
        <row r="1857">
          <cell r="E1857" t="str">
            <v>Y</v>
          </cell>
        </row>
        <row r="1858">
          <cell r="E1858" t="str">
            <v>N</v>
          </cell>
        </row>
        <row r="1859">
          <cell r="E1859" t="str">
            <v>Y</v>
          </cell>
        </row>
        <row r="1860">
          <cell r="E1860" t="str">
            <v>Y</v>
          </cell>
        </row>
        <row r="1861">
          <cell r="E1861" t="str">
            <v>Y</v>
          </cell>
        </row>
        <row r="1862">
          <cell r="E1862" t="str">
            <v>Y</v>
          </cell>
        </row>
        <row r="1863">
          <cell r="E1863" t="str">
            <v>Y</v>
          </cell>
        </row>
        <row r="1864">
          <cell r="E1864" t="str">
            <v>Y</v>
          </cell>
        </row>
        <row r="1865">
          <cell r="E1865" t="str">
            <v>Y</v>
          </cell>
        </row>
        <row r="1866">
          <cell r="E1866" t="str">
            <v>Y</v>
          </cell>
        </row>
        <row r="1867">
          <cell r="E1867" t="str">
            <v>Y</v>
          </cell>
        </row>
        <row r="1868">
          <cell r="E1868" t="str">
            <v>Y</v>
          </cell>
        </row>
        <row r="1869">
          <cell r="E1869" t="str">
            <v>Y</v>
          </cell>
        </row>
        <row r="1870">
          <cell r="E1870" t="str">
            <v>Y</v>
          </cell>
        </row>
        <row r="1871">
          <cell r="E1871" t="str">
            <v>Y</v>
          </cell>
        </row>
        <row r="1872">
          <cell r="E1872" t="str">
            <v>NAP Provider</v>
          </cell>
        </row>
        <row r="1873">
          <cell r="E1873" t="str">
            <v>NAP Provider</v>
          </cell>
        </row>
        <row r="1874">
          <cell r="E1874" t="str">
            <v>Y</v>
          </cell>
        </row>
        <row r="1875">
          <cell r="E1875" t="str">
            <v>Y</v>
          </cell>
        </row>
        <row r="1876">
          <cell r="E1876" t="str">
            <v>Y</v>
          </cell>
        </row>
        <row r="1877">
          <cell r="E1877" t="str">
            <v>Y</v>
          </cell>
        </row>
        <row r="1878">
          <cell r="E1878" t="str">
            <v>Y</v>
          </cell>
        </row>
        <row r="1879">
          <cell r="E1879" t="str">
            <v>N</v>
          </cell>
        </row>
        <row r="1880">
          <cell r="E1880" t="str">
            <v>Y</v>
          </cell>
        </row>
        <row r="1881">
          <cell r="E1881" t="str">
            <v>Y</v>
          </cell>
        </row>
        <row r="1882">
          <cell r="E1882" t="str">
            <v>Y</v>
          </cell>
        </row>
        <row r="1883">
          <cell r="E1883" t="str">
            <v>Y</v>
          </cell>
        </row>
        <row r="1884">
          <cell r="E1884" t="str">
            <v>Y</v>
          </cell>
        </row>
        <row r="1885">
          <cell r="E1885" t="str">
            <v>Y</v>
          </cell>
        </row>
        <row r="1886">
          <cell r="E1886" t="str">
            <v>Y</v>
          </cell>
        </row>
        <row r="1887">
          <cell r="E1887" t="str">
            <v>Y</v>
          </cell>
        </row>
        <row r="1888">
          <cell r="E1888" t="str">
            <v>Y</v>
          </cell>
        </row>
        <row r="1889">
          <cell r="E1889" t="str">
            <v>Y</v>
          </cell>
        </row>
        <row r="1890">
          <cell r="E1890" t="str">
            <v>NAP Provider</v>
          </cell>
        </row>
        <row r="1891">
          <cell r="E1891" t="str">
            <v>Y</v>
          </cell>
        </row>
        <row r="1892">
          <cell r="E1892" t="str">
            <v>Y</v>
          </cell>
        </row>
        <row r="1893">
          <cell r="E1893" t="str">
            <v>Y</v>
          </cell>
        </row>
        <row r="1894">
          <cell r="E1894" t="str">
            <v>NAP Provider</v>
          </cell>
        </row>
        <row r="1895">
          <cell r="E1895" t="str">
            <v>Y</v>
          </cell>
        </row>
        <row r="1896">
          <cell r="E1896" t="str">
            <v>Y</v>
          </cell>
        </row>
        <row r="1897">
          <cell r="E1897" t="str">
            <v>Y</v>
          </cell>
        </row>
        <row r="1898">
          <cell r="E1898" t="str">
            <v>Y</v>
          </cell>
        </row>
        <row r="1899">
          <cell r="E1899" t="str">
            <v>Y</v>
          </cell>
        </row>
        <row r="1900">
          <cell r="E1900" t="str">
            <v>Y</v>
          </cell>
        </row>
        <row r="1901">
          <cell r="E1901" t="str">
            <v>Y</v>
          </cell>
        </row>
        <row r="1902">
          <cell r="E1902" t="str">
            <v>Y</v>
          </cell>
        </row>
        <row r="1903">
          <cell r="E1903" t="str">
            <v>Y</v>
          </cell>
        </row>
        <row r="1904">
          <cell r="E1904" t="str">
            <v>Y</v>
          </cell>
        </row>
        <row r="1905">
          <cell r="E1905" t="str">
            <v>Y</v>
          </cell>
        </row>
        <row r="1906">
          <cell r="E1906" t="str">
            <v>N</v>
          </cell>
        </row>
        <row r="1907">
          <cell r="E1907" t="str">
            <v>Y</v>
          </cell>
        </row>
        <row r="1908">
          <cell r="E1908" t="str">
            <v>Y</v>
          </cell>
        </row>
        <row r="1909">
          <cell r="E1909" t="str">
            <v>NAP Provider</v>
          </cell>
        </row>
        <row r="1910">
          <cell r="E1910" t="str">
            <v>Y</v>
          </cell>
        </row>
        <row r="1911">
          <cell r="E1911" t="str">
            <v>Y</v>
          </cell>
        </row>
        <row r="1912">
          <cell r="E1912" t="str">
            <v>Y</v>
          </cell>
        </row>
        <row r="1913">
          <cell r="E1913" t="str">
            <v>Y</v>
          </cell>
        </row>
        <row r="1914">
          <cell r="E1914" t="str">
            <v>NAP Provider</v>
          </cell>
        </row>
        <row r="1915">
          <cell r="E1915" t="str">
            <v>Y</v>
          </cell>
        </row>
        <row r="1916">
          <cell r="E1916" t="str">
            <v>Y</v>
          </cell>
        </row>
        <row r="1917">
          <cell r="E1917" t="str">
            <v>Y</v>
          </cell>
        </row>
        <row r="1918">
          <cell r="E1918" t="str">
            <v>Y</v>
          </cell>
        </row>
        <row r="1919">
          <cell r="E1919" t="str">
            <v>Y</v>
          </cell>
        </row>
        <row r="1920">
          <cell r="E1920" t="str">
            <v>Y</v>
          </cell>
        </row>
        <row r="1921">
          <cell r="E1921" t="str">
            <v>Y</v>
          </cell>
        </row>
        <row r="1922">
          <cell r="E1922" t="str">
            <v>Y</v>
          </cell>
        </row>
        <row r="1923">
          <cell r="E1923" t="str">
            <v>Y</v>
          </cell>
        </row>
        <row r="1924">
          <cell r="E1924" t="str">
            <v>N</v>
          </cell>
        </row>
        <row r="1925">
          <cell r="E1925" t="str">
            <v>Y</v>
          </cell>
        </row>
        <row r="1926">
          <cell r="E1926" t="str">
            <v>Y</v>
          </cell>
        </row>
        <row r="1927">
          <cell r="E1927" t="str">
            <v>Y</v>
          </cell>
        </row>
        <row r="1928">
          <cell r="E1928" t="str">
            <v>Y</v>
          </cell>
        </row>
        <row r="1929">
          <cell r="E1929" t="str">
            <v>Y</v>
          </cell>
        </row>
        <row r="1930">
          <cell r="E1930" t="str">
            <v>Y</v>
          </cell>
        </row>
        <row r="1931">
          <cell r="E1931" t="str">
            <v>NAP Provider</v>
          </cell>
        </row>
        <row r="1932">
          <cell r="E1932" t="str">
            <v>Y</v>
          </cell>
        </row>
        <row r="1933">
          <cell r="E1933" t="str">
            <v>Y</v>
          </cell>
        </row>
        <row r="1934">
          <cell r="E1934" t="str">
            <v>Y</v>
          </cell>
        </row>
        <row r="1935">
          <cell r="E1935" t="str">
            <v>Y</v>
          </cell>
        </row>
        <row r="1936">
          <cell r="E1936" t="str">
            <v>Y</v>
          </cell>
        </row>
        <row r="1937">
          <cell r="E1937" t="str">
            <v>NAP Provider</v>
          </cell>
        </row>
        <row r="1938">
          <cell r="E1938" t="str">
            <v>Y</v>
          </cell>
        </row>
        <row r="1939">
          <cell r="E1939" t="str">
            <v>Y</v>
          </cell>
        </row>
        <row r="1940">
          <cell r="E1940" t="str">
            <v>Y</v>
          </cell>
        </row>
        <row r="1941">
          <cell r="E1941" t="str">
            <v>Y</v>
          </cell>
        </row>
        <row r="1942">
          <cell r="E1942" t="str">
            <v>Y</v>
          </cell>
        </row>
        <row r="1943">
          <cell r="E1943" t="str">
            <v>Y</v>
          </cell>
        </row>
        <row r="1944">
          <cell r="E1944" t="str">
            <v>Y</v>
          </cell>
        </row>
        <row r="1945">
          <cell r="E1945" t="str">
            <v>Y</v>
          </cell>
        </row>
        <row r="1946">
          <cell r="E1946" t="str">
            <v>NAP Provider</v>
          </cell>
        </row>
        <row r="1947">
          <cell r="E1947" t="str">
            <v>Y</v>
          </cell>
        </row>
        <row r="1948">
          <cell r="E1948" t="str">
            <v>Y</v>
          </cell>
        </row>
        <row r="1949">
          <cell r="E1949" t="str">
            <v>Y</v>
          </cell>
        </row>
        <row r="1950">
          <cell r="E1950" t="str">
            <v>Y</v>
          </cell>
        </row>
        <row r="1951">
          <cell r="E1951" t="str">
            <v>Y</v>
          </cell>
        </row>
        <row r="1952">
          <cell r="E1952" t="str">
            <v>Y</v>
          </cell>
        </row>
        <row r="1953">
          <cell r="E1953" t="str">
            <v>Y</v>
          </cell>
        </row>
        <row r="1954">
          <cell r="E1954" t="str">
            <v>Y</v>
          </cell>
        </row>
        <row r="1955">
          <cell r="E1955" t="str">
            <v>N</v>
          </cell>
        </row>
        <row r="1956">
          <cell r="E1956" t="str">
            <v>NAP Provider</v>
          </cell>
        </row>
        <row r="1957">
          <cell r="E1957" t="str">
            <v>Y</v>
          </cell>
        </row>
        <row r="1958">
          <cell r="E1958" t="str">
            <v>Y</v>
          </cell>
        </row>
        <row r="1959">
          <cell r="E1959" t="str">
            <v>Y</v>
          </cell>
        </row>
        <row r="1960">
          <cell r="E1960" t="str">
            <v>Y</v>
          </cell>
        </row>
        <row r="1961">
          <cell r="E1961" t="str">
            <v>Y</v>
          </cell>
        </row>
        <row r="1962">
          <cell r="E1962" t="str">
            <v>Y</v>
          </cell>
        </row>
        <row r="1963">
          <cell r="E1963" t="str">
            <v>Y</v>
          </cell>
        </row>
        <row r="1964">
          <cell r="E1964" t="str">
            <v>Y</v>
          </cell>
        </row>
        <row r="1965">
          <cell r="E1965" t="str">
            <v>Y</v>
          </cell>
        </row>
        <row r="1966">
          <cell r="E1966" t="str">
            <v>N</v>
          </cell>
        </row>
        <row r="1967">
          <cell r="E1967" t="str">
            <v>Y</v>
          </cell>
        </row>
        <row r="1968">
          <cell r="E1968" t="str">
            <v>Y</v>
          </cell>
        </row>
        <row r="1969">
          <cell r="E1969" t="str">
            <v>Y</v>
          </cell>
        </row>
        <row r="1970">
          <cell r="E1970" t="str">
            <v>Y</v>
          </cell>
        </row>
        <row r="1971">
          <cell r="E1971" t="str">
            <v>Y</v>
          </cell>
        </row>
        <row r="1972">
          <cell r="E1972" t="str">
            <v>Y</v>
          </cell>
        </row>
        <row r="1973">
          <cell r="E1973" t="str">
            <v>Y</v>
          </cell>
        </row>
        <row r="1974">
          <cell r="E1974" t="str">
            <v>NAP Provider</v>
          </cell>
        </row>
        <row r="1975">
          <cell r="E1975" t="str">
            <v>N</v>
          </cell>
        </row>
        <row r="1976">
          <cell r="E1976" t="str">
            <v>Y</v>
          </cell>
        </row>
        <row r="1977">
          <cell r="E1977" t="str">
            <v>Excluded Record</v>
          </cell>
        </row>
        <row r="1978">
          <cell r="E1978" t="str">
            <v>Y</v>
          </cell>
        </row>
        <row r="1979">
          <cell r="E1979" t="str">
            <v>Y</v>
          </cell>
        </row>
        <row r="1980">
          <cell r="E1980" t="str">
            <v>Y</v>
          </cell>
        </row>
        <row r="1981">
          <cell r="E1981" t="str">
            <v>Y</v>
          </cell>
        </row>
        <row r="1982">
          <cell r="E1982" t="str">
            <v>Y</v>
          </cell>
        </row>
        <row r="1983">
          <cell r="E1983" t="str">
            <v>Y</v>
          </cell>
        </row>
        <row r="1984">
          <cell r="E1984" t="str">
            <v>Y</v>
          </cell>
        </row>
        <row r="1985">
          <cell r="E1985" t="str">
            <v>Y</v>
          </cell>
        </row>
        <row r="1986">
          <cell r="E1986" t="str">
            <v>Y</v>
          </cell>
        </row>
        <row r="1987">
          <cell r="E1987" t="str">
            <v>Y</v>
          </cell>
        </row>
        <row r="1988">
          <cell r="E1988" t="str">
            <v>Y</v>
          </cell>
        </row>
        <row r="1989">
          <cell r="E1989" t="str">
            <v>Y</v>
          </cell>
        </row>
        <row r="1990">
          <cell r="E1990" t="str">
            <v>Y</v>
          </cell>
        </row>
        <row r="1991">
          <cell r="E1991" t="str">
            <v>N</v>
          </cell>
        </row>
        <row r="1992">
          <cell r="E1992" t="str">
            <v>NAP Provider</v>
          </cell>
        </row>
        <row r="1993">
          <cell r="E1993" t="str">
            <v>NAP Provider</v>
          </cell>
        </row>
        <row r="1994">
          <cell r="E1994" t="str">
            <v>Y</v>
          </cell>
        </row>
        <row r="1995">
          <cell r="E1995" t="str">
            <v>Y</v>
          </cell>
        </row>
        <row r="1996">
          <cell r="E1996" t="str">
            <v>N</v>
          </cell>
        </row>
        <row r="1997">
          <cell r="E1997" t="str">
            <v>N</v>
          </cell>
        </row>
        <row r="1998">
          <cell r="E1998" t="str">
            <v>Y</v>
          </cell>
        </row>
        <row r="1999">
          <cell r="E1999" t="str">
            <v>Y</v>
          </cell>
        </row>
        <row r="2000">
          <cell r="E2000" t="str">
            <v>Y</v>
          </cell>
        </row>
        <row r="2001">
          <cell r="E2001" t="str">
            <v>Y</v>
          </cell>
        </row>
        <row r="2002">
          <cell r="E2002" t="str">
            <v>Y</v>
          </cell>
        </row>
        <row r="2003">
          <cell r="E2003" t="str">
            <v>Y</v>
          </cell>
        </row>
        <row r="2004">
          <cell r="E2004" t="str">
            <v>Y</v>
          </cell>
        </row>
        <row r="2005">
          <cell r="E2005" t="str">
            <v>Y</v>
          </cell>
        </row>
        <row r="2006">
          <cell r="E2006" t="str">
            <v>N</v>
          </cell>
        </row>
        <row r="2007">
          <cell r="E2007" t="str">
            <v>Y</v>
          </cell>
        </row>
        <row r="2008">
          <cell r="E2008" t="str">
            <v>Y</v>
          </cell>
        </row>
        <row r="2009">
          <cell r="E2009" t="str">
            <v>NAP Provider</v>
          </cell>
        </row>
        <row r="2010">
          <cell r="E2010" t="str">
            <v>Y</v>
          </cell>
        </row>
        <row r="2011">
          <cell r="E2011" t="str">
            <v>N</v>
          </cell>
        </row>
        <row r="2012">
          <cell r="E2012" t="str">
            <v>Y</v>
          </cell>
        </row>
        <row r="2013">
          <cell r="E2013" t="str">
            <v>Y</v>
          </cell>
        </row>
        <row r="2014">
          <cell r="E2014" t="str">
            <v>Y</v>
          </cell>
        </row>
        <row r="2015">
          <cell r="E2015" t="str">
            <v>Y</v>
          </cell>
        </row>
        <row r="2016">
          <cell r="E2016" t="str">
            <v>N</v>
          </cell>
        </row>
        <row r="2017">
          <cell r="E2017" t="str">
            <v>N</v>
          </cell>
        </row>
        <row r="2018">
          <cell r="E2018" t="str">
            <v>Y</v>
          </cell>
        </row>
        <row r="2019">
          <cell r="E2019" t="str">
            <v>Y</v>
          </cell>
        </row>
        <row r="2020">
          <cell r="E2020" t="str">
            <v>Excluded Record</v>
          </cell>
        </row>
        <row r="2021">
          <cell r="E2021" t="str">
            <v>NAP Provider</v>
          </cell>
        </row>
        <row r="2022">
          <cell r="E2022" t="str">
            <v>Y</v>
          </cell>
        </row>
        <row r="2023">
          <cell r="E2023" t="str">
            <v>Y</v>
          </cell>
        </row>
        <row r="2024">
          <cell r="E2024" t="str">
            <v>N</v>
          </cell>
        </row>
        <row r="2025">
          <cell r="E2025" t="str">
            <v>Y</v>
          </cell>
        </row>
        <row r="2026">
          <cell r="E2026" t="str">
            <v>NAP Provider</v>
          </cell>
        </row>
        <row r="2027">
          <cell r="E2027" t="str">
            <v>Y</v>
          </cell>
        </row>
        <row r="2028">
          <cell r="E2028" t="str">
            <v>Y</v>
          </cell>
        </row>
        <row r="2029">
          <cell r="E2029" t="str">
            <v>Y</v>
          </cell>
        </row>
        <row r="2030">
          <cell r="E2030" t="str">
            <v>Y</v>
          </cell>
        </row>
        <row r="2031">
          <cell r="E2031" t="str">
            <v>NAP Provider</v>
          </cell>
        </row>
        <row r="2032">
          <cell r="E2032" t="str">
            <v>Y</v>
          </cell>
        </row>
        <row r="2033">
          <cell r="E2033" t="str">
            <v>N</v>
          </cell>
        </row>
        <row r="2034">
          <cell r="E2034" t="str">
            <v>Y</v>
          </cell>
        </row>
        <row r="2035">
          <cell r="E2035" t="str">
            <v>Y</v>
          </cell>
        </row>
        <row r="2036">
          <cell r="E2036" t="str">
            <v>Y</v>
          </cell>
        </row>
        <row r="2037">
          <cell r="E2037" t="str">
            <v>Y</v>
          </cell>
        </row>
        <row r="2038">
          <cell r="E2038" t="str">
            <v>N</v>
          </cell>
        </row>
        <row r="2039">
          <cell r="E2039" t="str">
            <v>Y</v>
          </cell>
        </row>
        <row r="2040">
          <cell r="E2040" t="str">
            <v>Y</v>
          </cell>
        </row>
        <row r="2041">
          <cell r="E2041" t="str">
            <v>Y</v>
          </cell>
        </row>
        <row r="2042">
          <cell r="E2042" t="str">
            <v>Y</v>
          </cell>
        </row>
        <row r="2043">
          <cell r="E2043" t="str">
            <v>Y</v>
          </cell>
        </row>
        <row r="2044">
          <cell r="E2044" t="str">
            <v>Y</v>
          </cell>
        </row>
        <row r="2045">
          <cell r="E2045" t="str">
            <v>Y</v>
          </cell>
        </row>
        <row r="2046">
          <cell r="E2046" t="str">
            <v>Y</v>
          </cell>
        </row>
        <row r="2047">
          <cell r="E2047" t="str">
            <v>Y</v>
          </cell>
        </row>
        <row r="2048">
          <cell r="E2048" t="str">
            <v>Y</v>
          </cell>
        </row>
        <row r="2049">
          <cell r="E2049" t="str">
            <v>N</v>
          </cell>
        </row>
        <row r="2050">
          <cell r="E2050" t="str">
            <v>Y</v>
          </cell>
        </row>
        <row r="2051">
          <cell r="E2051" t="str">
            <v>Y</v>
          </cell>
        </row>
        <row r="2052">
          <cell r="E2052" t="str">
            <v>Y</v>
          </cell>
        </row>
        <row r="2053">
          <cell r="E2053" t="str">
            <v>Y</v>
          </cell>
        </row>
        <row r="2054">
          <cell r="E2054" t="str">
            <v>Y</v>
          </cell>
        </row>
        <row r="2055">
          <cell r="E2055" t="str">
            <v>Y</v>
          </cell>
        </row>
        <row r="2056">
          <cell r="E2056" t="str">
            <v>Y</v>
          </cell>
        </row>
        <row r="2057">
          <cell r="E2057" t="str">
            <v>NAP Provider</v>
          </cell>
        </row>
        <row r="2058">
          <cell r="E2058" t="str">
            <v>Y</v>
          </cell>
        </row>
        <row r="2059">
          <cell r="E2059" t="str">
            <v>Y</v>
          </cell>
        </row>
        <row r="2060">
          <cell r="E2060" t="str">
            <v>Y</v>
          </cell>
        </row>
        <row r="2061">
          <cell r="E2061" t="str">
            <v>Y</v>
          </cell>
        </row>
        <row r="2062">
          <cell r="E2062" t="str">
            <v>Y</v>
          </cell>
        </row>
        <row r="2063">
          <cell r="E2063" t="str">
            <v>Y</v>
          </cell>
        </row>
        <row r="2064">
          <cell r="E2064" t="str">
            <v>Y</v>
          </cell>
        </row>
        <row r="2065">
          <cell r="E2065" t="str">
            <v>N</v>
          </cell>
        </row>
        <row r="2066">
          <cell r="E2066" t="str">
            <v>Y</v>
          </cell>
        </row>
        <row r="2067">
          <cell r="E2067" t="str">
            <v>Y</v>
          </cell>
        </row>
        <row r="2068">
          <cell r="E2068" t="str">
            <v>Y</v>
          </cell>
        </row>
        <row r="2069">
          <cell r="E2069" t="str">
            <v>Y</v>
          </cell>
        </row>
        <row r="2070">
          <cell r="E2070" t="str">
            <v>Y</v>
          </cell>
        </row>
        <row r="2071">
          <cell r="E2071" t="str">
            <v>Y</v>
          </cell>
        </row>
        <row r="2072">
          <cell r="E2072" t="str">
            <v>Y</v>
          </cell>
        </row>
        <row r="2073">
          <cell r="E2073" t="str">
            <v>Y</v>
          </cell>
        </row>
        <row r="2074">
          <cell r="E2074" t="str">
            <v>Y</v>
          </cell>
        </row>
        <row r="2075">
          <cell r="E2075" t="str">
            <v>Y</v>
          </cell>
        </row>
        <row r="2076">
          <cell r="E2076" t="str">
            <v>N</v>
          </cell>
        </row>
        <row r="2077">
          <cell r="E2077" t="str">
            <v>Y</v>
          </cell>
        </row>
        <row r="2078">
          <cell r="E2078" t="str">
            <v>Y</v>
          </cell>
        </row>
        <row r="2079">
          <cell r="E2079" t="str">
            <v>N</v>
          </cell>
        </row>
        <row r="2080">
          <cell r="E2080" t="str">
            <v>Y</v>
          </cell>
        </row>
        <row r="2081">
          <cell r="E2081" t="str">
            <v>Y</v>
          </cell>
        </row>
        <row r="2082">
          <cell r="E2082" t="str">
            <v>Y</v>
          </cell>
        </row>
        <row r="2083">
          <cell r="E2083" t="str">
            <v>N</v>
          </cell>
        </row>
        <row r="2084">
          <cell r="E2084" t="str">
            <v>Y</v>
          </cell>
        </row>
        <row r="2085">
          <cell r="E2085" t="str">
            <v>Y</v>
          </cell>
        </row>
        <row r="2086">
          <cell r="E2086" t="str">
            <v>Y</v>
          </cell>
        </row>
        <row r="2087">
          <cell r="E2087" t="str">
            <v>Y</v>
          </cell>
        </row>
        <row r="2088">
          <cell r="E2088" t="str">
            <v>NAP Provider</v>
          </cell>
        </row>
        <row r="2089">
          <cell r="E2089" t="str">
            <v>N</v>
          </cell>
        </row>
        <row r="2090">
          <cell r="E2090" t="str">
            <v>Y</v>
          </cell>
        </row>
        <row r="2091">
          <cell r="E2091" t="str">
            <v>Y</v>
          </cell>
        </row>
        <row r="2092">
          <cell r="E2092" t="str">
            <v>Y</v>
          </cell>
        </row>
        <row r="2093">
          <cell r="E2093" t="str">
            <v>Y</v>
          </cell>
        </row>
        <row r="2094">
          <cell r="E2094" t="str">
            <v>Y</v>
          </cell>
        </row>
        <row r="2095">
          <cell r="E2095" t="str">
            <v>Y</v>
          </cell>
        </row>
        <row r="2096">
          <cell r="E2096" t="str">
            <v>N</v>
          </cell>
        </row>
        <row r="2097">
          <cell r="E2097" t="str">
            <v>Y</v>
          </cell>
        </row>
        <row r="2098">
          <cell r="E2098" t="str">
            <v>Y</v>
          </cell>
        </row>
        <row r="2099">
          <cell r="E2099" t="str">
            <v>NAP Provider</v>
          </cell>
        </row>
        <row r="2100">
          <cell r="E2100" t="str">
            <v>Y</v>
          </cell>
        </row>
        <row r="2101">
          <cell r="E2101" t="str">
            <v>N</v>
          </cell>
        </row>
        <row r="2102">
          <cell r="E2102" t="str">
            <v>Y</v>
          </cell>
        </row>
        <row r="2103">
          <cell r="E2103" t="str">
            <v>Y</v>
          </cell>
        </row>
        <row r="2104">
          <cell r="E2104" t="str">
            <v>Y</v>
          </cell>
        </row>
        <row r="2105">
          <cell r="E2105" t="str">
            <v>Y</v>
          </cell>
        </row>
        <row r="2106">
          <cell r="E2106" t="str">
            <v>Y</v>
          </cell>
        </row>
        <row r="2107">
          <cell r="E2107" t="str">
            <v>Y</v>
          </cell>
        </row>
        <row r="2108">
          <cell r="E2108" t="str">
            <v>N</v>
          </cell>
        </row>
        <row r="2109">
          <cell r="E2109" t="str">
            <v>Y</v>
          </cell>
        </row>
        <row r="2110">
          <cell r="E2110" t="str">
            <v>Y</v>
          </cell>
        </row>
        <row r="2111">
          <cell r="E2111" t="str">
            <v>Y</v>
          </cell>
        </row>
        <row r="2112">
          <cell r="E2112" t="str">
            <v>Y</v>
          </cell>
        </row>
        <row r="2113">
          <cell r="E2113" t="str">
            <v>Y</v>
          </cell>
        </row>
        <row r="2114">
          <cell r="E2114" t="str">
            <v>Y</v>
          </cell>
        </row>
        <row r="2115">
          <cell r="E2115" t="str">
            <v>Y</v>
          </cell>
        </row>
        <row r="2116">
          <cell r="E2116" t="str">
            <v>Y</v>
          </cell>
        </row>
        <row r="2117">
          <cell r="E2117" t="str">
            <v>Y</v>
          </cell>
        </row>
        <row r="2118">
          <cell r="E2118" t="str">
            <v>N</v>
          </cell>
        </row>
        <row r="2119">
          <cell r="E2119" t="str">
            <v>Y</v>
          </cell>
        </row>
        <row r="2120">
          <cell r="E2120" t="str">
            <v>NAP Provider</v>
          </cell>
        </row>
        <row r="2121">
          <cell r="E2121" t="str">
            <v>Y</v>
          </cell>
        </row>
        <row r="2122">
          <cell r="E2122" t="str">
            <v>Y</v>
          </cell>
        </row>
        <row r="2123">
          <cell r="E2123" t="str">
            <v>Y</v>
          </cell>
        </row>
        <row r="2124">
          <cell r="E2124" t="str">
            <v>Y</v>
          </cell>
        </row>
        <row r="2125">
          <cell r="E2125" t="str">
            <v>Y</v>
          </cell>
        </row>
        <row r="2126">
          <cell r="E2126" t="str">
            <v>Y</v>
          </cell>
        </row>
        <row r="2127">
          <cell r="E2127" t="str">
            <v>Y</v>
          </cell>
        </row>
        <row r="2128">
          <cell r="E2128" t="str">
            <v>Y</v>
          </cell>
        </row>
        <row r="2129">
          <cell r="E2129" t="str">
            <v>Y</v>
          </cell>
        </row>
        <row r="2130">
          <cell r="E2130" t="str">
            <v>Y</v>
          </cell>
        </row>
        <row r="2131">
          <cell r="E2131" t="str">
            <v>Y</v>
          </cell>
        </row>
        <row r="2132">
          <cell r="E2132" t="str">
            <v>Y</v>
          </cell>
        </row>
        <row r="2133">
          <cell r="E2133" t="str">
            <v>Y</v>
          </cell>
        </row>
        <row r="2134">
          <cell r="E2134" t="str">
            <v>N</v>
          </cell>
        </row>
        <row r="2135">
          <cell r="E2135" t="str">
            <v>Y</v>
          </cell>
        </row>
        <row r="2136">
          <cell r="E2136" t="str">
            <v>Y</v>
          </cell>
        </row>
        <row r="2137">
          <cell r="E2137" t="str">
            <v>Y</v>
          </cell>
        </row>
        <row r="2138">
          <cell r="E2138" t="str">
            <v>Y</v>
          </cell>
        </row>
        <row r="2139">
          <cell r="E2139" t="str">
            <v>Y</v>
          </cell>
        </row>
        <row r="2140">
          <cell r="E2140" t="str">
            <v>N</v>
          </cell>
        </row>
        <row r="2141">
          <cell r="E2141" t="str">
            <v>N</v>
          </cell>
        </row>
        <row r="2142">
          <cell r="E2142" t="str">
            <v>Y</v>
          </cell>
        </row>
        <row r="2143">
          <cell r="E2143" t="str">
            <v>Y</v>
          </cell>
        </row>
        <row r="2144">
          <cell r="E2144" t="str">
            <v>Y</v>
          </cell>
        </row>
        <row r="2145">
          <cell r="E2145" t="str">
            <v>Y</v>
          </cell>
        </row>
        <row r="2146">
          <cell r="E2146" t="str">
            <v>Y</v>
          </cell>
        </row>
        <row r="2147">
          <cell r="E2147" t="str">
            <v>N</v>
          </cell>
        </row>
        <row r="2148">
          <cell r="E2148" t="str">
            <v>Y</v>
          </cell>
        </row>
        <row r="2149">
          <cell r="E2149" t="str">
            <v>Y</v>
          </cell>
        </row>
        <row r="2150">
          <cell r="E2150" t="str">
            <v>Y</v>
          </cell>
        </row>
        <row r="2151">
          <cell r="E2151" t="str">
            <v>Y</v>
          </cell>
        </row>
        <row r="2152">
          <cell r="E2152" t="str">
            <v>NAP Provider</v>
          </cell>
        </row>
        <row r="2153">
          <cell r="E2153" t="str">
            <v>Y</v>
          </cell>
        </row>
        <row r="2154">
          <cell r="E2154" t="str">
            <v>Y</v>
          </cell>
        </row>
        <row r="2155">
          <cell r="E2155" t="str">
            <v>Y</v>
          </cell>
        </row>
        <row r="2156">
          <cell r="E2156" t="str">
            <v>Y</v>
          </cell>
        </row>
        <row r="2157">
          <cell r="E2157" t="str">
            <v>Y</v>
          </cell>
        </row>
        <row r="2158">
          <cell r="E2158" t="str">
            <v>Y</v>
          </cell>
        </row>
        <row r="2159">
          <cell r="E2159" t="str">
            <v>Y</v>
          </cell>
        </row>
        <row r="2160">
          <cell r="E2160" t="str">
            <v>NAP Provider</v>
          </cell>
        </row>
        <row r="2161">
          <cell r="E2161" t="str">
            <v>Y</v>
          </cell>
        </row>
        <row r="2162">
          <cell r="E2162" t="str">
            <v>Y</v>
          </cell>
        </row>
        <row r="2163">
          <cell r="E2163" t="str">
            <v>N</v>
          </cell>
        </row>
        <row r="2164">
          <cell r="E2164" t="str">
            <v>Y</v>
          </cell>
        </row>
        <row r="2165">
          <cell r="E2165" t="str">
            <v>Y</v>
          </cell>
        </row>
        <row r="2166">
          <cell r="E2166" t="str">
            <v>Y</v>
          </cell>
        </row>
        <row r="2167">
          <cell r="E2167" t="str">
            <v>Y</v>
          </cell>
        </row>
        <row r="2168">
          <cell r="E2168" t="str">
            <v>Y</v>
          </cell>
        </row>
        <row r="2169">
          <cell r="E2169" t="str">
            <v>Y</v>
          </cell>
        </row>
        <row r="2170">
          <cell r="E2170" t="str">
            <v>Y</v>
          </cell>
        </row>
        <row r="2171">
          <cell r="E2171" t="str">
            <v>Y</v>
          </cell>
        </row>
        <row r="2172">
          <cell r="E2172" t="str">
            <v>Y</v>
          </cell>
        </row>
        <row r="2173">
          <cell r="E2173" t="str">
            <v>Y</v>
          </cell>
        </row>
        <row r="2174">
          <cell r="E2174" t="str">
            <v>Y</v>
          </cell>
        </row>
        <row r="2175">
          <cell r="E2175" t="str">
            <v>Y</v>
          </cell>
        </row>
        <row r="2176">
          <cell r="E2176" t="str">
            <v>N</v>
          </cell>
        </row>
        <row r="2177">
          <cell r="E2177" t="str">
            <v>Y</v>
          </cell>
        </row>
        <row r="2178">
          <cell r="E2178" t="str">
            <v>N</v>
          </cell>
        </row>
        <row r="2179">
          <cell r="E2179" t="str">
            <v>Y</v>
          </cell>
        </row>
        <row r="2180">
          <cell r="E2180" t="str">
            <v>Y</v>
          </cell>
        </row>
        <row r="2181">
          <cell r="E2181" t="str">
            <v>Y</v>
          </cell>
        </row>
        <row r="2182">
          <cell r="E2182" t="str">
            <v>N</v>
          </cell>
        </row>
        <row r="2183">
          <cell r="E2183" t="str">
            <v>Y</v>
          </cell>
        </row>
        <row r="2184">
          <cell r="E2184" t="str">
            <v>Y</v>
          </cell>
        </row>
        <row r="2185">
          <cell r="E2185" t="str">
            <v>Y</v>
          </cell>
        </row>
        <row r="2186">
          <cell r="E2186" t="str">
            <v>Y</v>
          </cell>
        </row>
        <row r="2187">
          <cell r="E2187" t="str">
            <v>Y</v>
          </cell>
        </row>
        <row r="2188">
          <cell r="E2188" t="str">
            <v>Y</v>
          </cell>
        </row>
        <row r="2189">
          <cell r="E2189" t="str">
            <v>Y</v>
          </cell>
        </row>
        <row r="2190">
          <cell r="E2190" t="str">
            <v>Y</v>
          </cell>
        </row>
        <row r="2191">
          <cell r="E2191" t="str">
            <v>Y</v>
          </cell>
        </row>
        <row r="2192">
          <cell r="E2192" t="str">
            <v>Y</v>
          </cell>
        </row>
        <row r="2193">
          <cell r="E2193" t="str">
            <v>Y</v>
          </cell>
        </row>
        <row r="2194">
          <cell r="E2194" t="str">
            <v>NAP Provider</v>
          </cell>
        </row>
        <row r="2195">
          <cell r="E2195" t="str">
            <v>Y</v>
          </cell>
        </row>
        <row r="2196">
          <cell r="E2196" t="str">
            <v>Y</v>
          </cell>
        </row>
        <row r="2197">
          <cell r="E2197" t="str">
            <v>Y</v>
          </cell>
        </row>
        <row r="2198">
          <cell r="E2198" t="str">
            <v>Y</v>
          </cell>
        </row>
        <row r="2199">
          <cell r="E2199" t="str">
            <v>Y</v>
          </cell>
        </row>
        <row r="2200">
          <cell r="E2200" t="str">
            <v>Y</v>
          </cell>
        </row>
        <row r="2201">
          <cell r="E2201" t="str">
            <v>Y</v>
          </cell>
        </row>
        <row r="2202">
          <cell r="E2202" t="str">
            <v>Y</v>
          </cell>
        </row>
        <row r="2203">
          <cell r="E2203" t="str">
            <v>Y</v>
          </cell>
        </row>
        <row r="2204">
          <cell r="E2204" t="str">
            <v>Y</v>
          </cell>
        </row>
        <row r="2205">
          <cell r="E2205" t="str">
            <v>Y</v>
          </cell>
        </row>
        <row r="2206">
          <cell r="E2206" t="str">
            <v>N</v>
          </cell>
        </row>
        <row r="2207">
          <cell r="E2207" t="str">
            <v>Y</v>
          </cell>
        </row>
        <row r="2208">
          <cell r="E2208" t="str">
            <v>Y</v>
          </cell>
        </row>
        <row r="2209">
          <cell r="E2209" t="str">
            <v>Y</v>
          </cell>
        </row>
        <row r="2210">
          <cell r="E2210" t="str">
            <v>Y</v>
          </cell>
        </row>
        <row r="2211">
          <cell r="E2211" t="str">
            <v>Y</v>
          </cell>
        </row>
        <row r="2212">
          <cell r="E2212" t="str">
            <v>Y</v>
          </cell>
        </row>
        <row r="2213">
          <cell r="E2213" t="str">
            <v>Y</v>
          </cell>
        </row>
        <row r="2214">
          <cell r="E2214" t="str">
            <v>N</v>
          </cell>
        </row>
        <row r="2215">
          <cell r="E2215" t="str">
            <v>NAP Provider</v>
          </cell>
        </row>
        <row r="2216">
          <cell r="E2216" t="str">
            <v>N</v>
          </cell>
        </row>
        <row r="2217">
          <cell r="E2217" t="str">
            <v>Y</v>
          </cell>
        </row>
        <row r="2218">
          <cell r="E2218" t="str">
            <v>N</v>
          </cell>
        </row>
        <row r="2219">
          <cell r="E2219" t="str">
            <v>Y</v>
          </cell>
        </row>
        <row r="2220">
          <cell r="E2220" t="str">
            <v>Excluded Record</v>
          </cell>
        </row>
        <row r="2221">
          <cell r="E2221" t="str">
            <v>Y</v>
          </cell>
        </row>
        <row r="2222">
          <cell r="E2222" t="str">
            <v>Y</v>
          </cell>
        </row>
        <row r="2223">
          <cell r="E2223" t="str">
            <v>N</v>
          </cell>
        </row>
        <row r="2224">
          <cell r="E2224" t="str">
            <v>Y</v>
          </cell>
        </row>
        <row r="2225">
          <cell r="E2225" t="str">
            <v>Y</v>
          </cell>
        </row>
        <row r="2226">
          <cell r="E2226" t="str">
            <v>Y</v>
          </cell>
        </row>
        <row r="2227">
          <cell r="E2227" t="str">
            <v>Y</v>
          </cell>
        </row>
        <row r="2228">
          <cell r="E2228" t="str">
            <v>Y</v>
          </cell>
        </row>
        <row r="2229">
          <cell r="E2229" t="str">
            <v>Y</v>
          </cell>
        </row>
        <row r="2230">
          <cell r="E2230" t="str">
            <v>Y</v>
          </cell>
        </row>
        <row r="2231">
          <cell r="E2231" t="str">
            <v>Y</v>
          </cell>
        </row>
        <row r="2232">
          <cell r="E2232" t="str">
            <v>Y</v>
          </cell>
        </row>
        <row r="2233">
          <cell r="E2233" t="str">
            <v>Y</v>
          </cell>
        </row>
        <row r="2234">
          <cell r="E2234" t="str">
            <v>Y</v>
          </cell>
        </row>
        <row r="2235">
          <cell r="E2235" t="str">
            <v>Y</v>
          </cell>
        </row>
        <row r="2236">
          <cell r="E2236" t="str">
            <v>N</v>
          </cell>
        </row>
        <row r="2237">
          <cell r="E2237" t="str">
            <v>N</v>
          </cell>
        </row>
        <row r="2238">
          <cell r="E2238" t="str">
            <v>N</v>
          </cell>
        </row>
        <row r="2239">
          <cell r="E2239" t="str">
            <v>Y</v>
          </cell>
        </row>
        <row r="2240">
          <cell r="E2240" t="str">
            <v>N</v>
          </cell>
        </row>
        <row r="2241">
          <cell r="E2241" t="str">
            <v>Y</v>
          </cell>
        </row>
        <row r="2242">
          <cell r="E2242" t="str">
            <v>Y</v>
          </cell>
        </row>
        <row r="2243">
          <cell r="E2243" t="str">
            <v>Excluded Record</v>
          </cell>
        </row>
        <row r="2244">
          <cell r="E2244" t="str">
            <v>N</v>
          </cell>
        </row>
        <row r="2245">
          <cell r="E2245" t="str">
            <v>Y</v>
          </cell>
        </row>
        <row r="2246">
          <cell r="E2246" t="str">
            <v>N</v>
          </cell>
        </row>
        <row r="2247">
          <cell r="E2247" t="str">
            <v>N</v>
          </cell>
        </row>
        <row r="2248">
          <cell r="E2248" t="str">
            <v>N</v>
          </cell>
        </row>
        <row r="2249">
          <cell r="E2249" t="str">
            <v>Y</v>
          </cell>
        </row>
        <row r="2250">
          <cell r="E2250" t="str">
            <v>Y</v>
          </cell>
        </row>
        <row r="2251">
          <cell r="E2251" t="str">
            <v>Y</v>
          </cell>
        </row>
        <row r="2252">
          <cell r="E2252" t="str">
            <v>N</v>
          </cell>
        </row>
        <row r="2253">
          <cell r="E2253" t="str">
            <v>N</v>
          </cell>
        </row>
        <row r="2254">
          <cell r="E2254" t="str">
            <v>Y</v>
          </cell>
        </row>
        <row r="2255">
          <cell r="E2255" t="str">
            <v>N</v>
          </cell>
        </row>
        <row r="2256">
          <cell r="E2256" t="str">
            <v>Y</v>
          </cell>
        </row>
        <row r="2257">
          <cell r="E2257" t="str">
            <v>N</v>
          </cell>
        </row>
        <row r="2258">
          <cell r="E2258" t="str">
            <v>Y</v>
          </cell>
        </row>
        <row r="2259">
          <cell r="E2259" t="str">
            <v>Y</v>
          </cell>
        </row>
        <row r="2260">
          <cell r="E2260" t="str">
            <v>Y</v>
          </cell>
        </row>
        <row r="2261">
          <cell r="E2261" t="str">
            <v>Y</v>
          </cell>
        </row>
        <row r="2262">
          <cell r="E2262" t="str">
            <v>Y</v>
          </cell>
        </row>
        <row r="2263">
          <cell r="E2263" t="str">
            <v>Y</v>
          </cell>
        </row>
        <row r="2264">
          <cell r="E2264" t="str">
            <v>Y</v>
          </cell>
        </row>
        <row r="2265">
          <cell r="E2265" t="str">
            <v>Y</v>
          </cell>
        </row>
        <row r="2266">
          <cell r="E2266" t="str">
            <v>N</v>
          </cell>
        </row>
        <row r="2267">
          <cell r="E2267" t="str">
            <v>N</v>
          </cell>
        </row>
        <row r="2268">
          <cell r="E2268" t="str">
            <v>Y</v>
          </cell>
        </row>
        <row r="2269">
          <cell r="E2269" t="str">
            <v>NAP Provider</v>
          </cell>
        </row>
        <row r="2270">
          <cell r="E2270" t="str">
            <v>Y</v>
          </cell>
        </row>
        <row r="2271">
          <cell r="E2271" t="str">
            <v>Y</v>
          </cell>
        </row>
        <row r="2272">
          <cell r="E2272" t="str">
            <v>Y</v>
          </cell>
        </row>
        <row r="2273">
          <cell r="E2273" t="str">
            <v>Y</v>
          </cell>
        </row>
        <row r="2274">
          <cell r="E2274" t="str">
            <v>Y</v>
          </cell>
        </row>
        <row r="2275">
          <cell r="E2275" t="str">
            <v>Y</v>
          </cell>
        </row>
        <row r="2276">
          <cell r="E2276" t="str">
            <v>Y</v>
          </cell>
        </row>
        <row r="2277">
          <cell r="E2277" t="str">
            <v>Y</v>
          </cell>
        </row>
        <row r="2278">
          <cell r="E2278" t="str">
            <v>Y</v>
          </cell>
        </row>
        <row r="2279">
          <cell r="E2279" t="str">
            <v>Y</v>
          </cell>
        </row>
        <row r="2280">
          <cell r="E2280" t="str">
            <v>Y</v>
          </cell>
        </row>
        <row r="2281">
          <cell r="E2281" t="str">
            <v>Y</v>
          </cell>
        </row>
        <row r="2282">
          <cell r="E2282" t="str">
            <v>N</v>
          </cell>
        </row>
        <row r="2283">
          <cell r="E2283" t="str">
            <v>Y</v>
          </cell>
        </row>
        <row r="2284">
          <cell r="E2284" t="str">
            <v>Y</v>
          </cell>
        </row>
        <row r="2285">
          <cell r="E2285" t="str">
            <v>Y</v>
          </cell>
        </row>
        <row r="2286">
          <cell r="E2286" t="str">
            <v>Y</v>
          </cell>
        </row>
        <row r="2287">
          <cell r="E2287" t="str">
            <v>N</v>
          </cell>
        </row>
        <row r="2288">
          <cell r="E2288" t="str">
            <v>N</v>
          </cell>
        </row>
        <row r="2289">
          <cell r="E2289" t="str">
            <v>Y</v>
          </cell>
        </row>
        <row r="2290">
          <cell r="E2290" t="str">
            <v>Y</v>
          </cell>
        </row>
        <row r="2291">
          <cell r="E2291" t="str">
            <v>Y</v>
          </cell>
        </row>
        <row r="2292">
          <cell r="E2292" t="str">
            <v>N</v>
          </cell>
        </row>
        <row r="2293">
          <cell r="E2293" t="str">
            <v>N</v>
          </cell>
        </row>
        <row r="2294">
          <cell r="E2294" t="str">
            <v>Y</v>
          </cell>
        </row>
        <row r="2295">
          <cell r="E2295" t="str">
            <v>Y</v>
          </cell>
        </row>
        <row r="2296">
          <cell r="E2296" t="str">
            <v>Y</v>
          </cell>
        </row>
        <row r="2297">
          <cell r="E2297" t="str">
            <v>Y</v>
          </cell>
        </row>
        <row r="2298">
          <cell r="E2298" t="str">
            <v>Y</v>
          </cell>
        </row>
        <row r="2299">
          <cell r="E2299" t="str">
            <v>N</v>
          </cell>
        </row>
        <row r="2300">
          <cell r="E2300" t="str">
            <v>Y</v>
          </cell>
        </row>
        <row r="2301">
          <cell r="E2301" t="str">
            <v>Y</v>
          </cell>
        </row>
        <row r="2302">
          <cell r="E2302" t="str">
            <v>Y</v>
          </cell>
        </row>
        <row r="2303">
          <cell r="E2303" t="str">
            <v>N</v>
          </cell>
        </row>
        <row r="2304">
          <cell r="E2304" t="str">
            <v>N</v>
          </cell>
        </row>
        <row r="2305">
          <cell r="E2305" t="str">
            <v>Y</v>
          </cell>
        </row>
        <row r="2306">
          <cell r="E2306" t="str">
            <v>Y</v>
          </cell>
        </row>
        <row r="2307">
          <cell r="E2307" t="str">
            <v>Y</v>
          </cell>
        </row>
        <row r="2308">
          <cell r="E2308" t="str">
            <v>Y</v>
          </cell>
        </row>
        <row r="2309">
          <cell r="E2309" t="str">
            <v>Y</v>
          </cell>
        </row>
        <row r="2310">
          <cell r="E2310" t="str">
            <v>Y</v>
          </cell>
        </row>
        <row r="2311">
          <cell r="E2311" t="str">
            <v>N</v>
          </cell>
        </row>
        <row r="2312">
          <cell r="E2312" t="str">
            <v>Y</v>
          </cell>
        </row>
        <row r="2313">
          <cell r="E2313" t="str">
            <v>N</v>
          </cell>
        </row>
        <row r="2314">
          <cell r="E2314" t="str">
            <v>Y</v>
          </cell>
        </row>
        <row r="2315">
          <cell r="E2315" t="str">
            <v>Y</v>
          </cell>
        </row>
        <row r="2316">
          <cell r="E2316" t="str">
            <v>Excluded Record</v>
          </cell>
        </row>
        <row r="2317">
          <cell r="E2317" t="str">
            <v>NAP Provider</v>
          </cell>
        </row>
        <row r="2318">
          <cell r="E2318" t="str">
            <v>N</v>
          </cell>
        </row>
        <row r="2319">
          <cell r="E2319" t="str">
            <v>Y</v>
          </cell>
        </row>
        <row r="2320">
          <cell r="E2320" t="str">
            <v>Y</v>
          </cell>
        </row>
        <row r="2321">
          <cell r="E2321" t="str">
            <v>Y</v>
          </cell>
        </row>
        <row r="2322">
          <cell r="E2322" t="str">
            <v>Y</v>
          </cell>
        </row>
        <row r="2323">
          <cell r="E2323" t="str">
            <v>Y</v>
          </cell>
        </row>
        <row r="2324">
          <cell r="E2324" t="str">
            <v>Y</v>
          </cell>
        </row>
        <row r="2325">
          <cell r="E2325" t="str">
            <v>Y</v>
          </cell>
        </row>
        <row r="2326">
          <cell r="E2326" t="str">
            <v>Y</v>
          </cell>
        </row>
        <row r="2327">
          <cell r="E2327" t="str">
            <v>Y</v>
          </cell>
        </row>
        <row r="2328">
          <cell r="E2328" t="str">
            <v>Y</v>
          </cell>
        </row>
        <row r="2329">
          <cell r="E2329" t="str">
            <v>Y</v>
          </cell>
        </row>
        <row r="2330">
          <cell r="E2330" t="str">
            <v>Y</v>
          </cell>
        </row>
        <row r="2331">
          <cell r="E2331" t="str">
            <v>Y</v>
          </cell>
        </row>
        <row r="2332">
          <cell r="E2332" t="str">
            <v>Y</v>
          </cell>
        </row>
        <row r="2333">
          <cell r="E2333" t="str">
            <v>Y</v>
          </cell>
        </row>
        <row r="2334">
          <cell r="E2334" t="str">
            <v>Y</v>
          </cell>
        </row>
        <row r="2335">
          <cell r="E2335" t="str">
            <v>Y</v>
          </cell>
        </row>
        <row r="2336">
          <cell r="E2336" t="str">
            <v>Y</v>
          </cell>
        </row>
        <row r="2337">
          <cell r="E2337" t="str">
            <v>Y</v>
          </cell>
        </row>
        <row r="2338">
          <cell r="E2338" t="str">
            <v>N</v>
          </cell>
        </row>
        <row r="2339">
          <cell r="E2339" t="str">
            <v>Y</v>
          </cell>
        </row>
        <row r="2340">
          <cell r="E2340" t="str">
            <v>Y</v>
          </cell>
        </row>
        <row r="2341">
          <cell r="E2341" t="str">
            <v>Y</v>
          </cell>
        </row>
        <row r="2342">
          <cell r="E2342" t="str">
            <v>N</v>
          </cell>
        </row>
        <row r="2343">
          <cell r="E2343" t="str">
            <v>Y</v>
          </cell>
        </row>
        <row r="2344">
          <cell r="E2344" t="str">
            <v>Y</v>
          </cell>
        </row>
        <row r="2345">
          <cell r="E2345" t="str">
            <v>Y</v>
          </cell>
        </row>
        <row r="2346">
          <cell r="E2346" t="str">
            <v>N</v>
          </cell>
        </row>
        <row r="2347">
          <cell r="E2347" t="str">
            <v>Y</v>
          </cell>
        </row>
        <row r="2348">
          <cell r="E2348" t="str">
            <v>N</v>
          </cell>
        </row>
        <row r="2349">
          <cell r="E2349" t="str">
            <v>Y</v>
          </cell>
        </row>
        <row r="2350">
          <cell r="E2350" t="str">
            <v>Excluded Record</v>
          </cell>
        </row>
        <row r="2351">
          <cell r="E2351" t="str">
            <v>Y</v>
          </cell>
        </row>
        <row r="2352">
          <cell r="E2352" t="str">
            <v>Y</v>
          </cell>
        </row>
        <row r="2353">
          <cell r="E2353" t="str">
            <v>Y</v>
          </cell>
        </row>
        <row r="2354">
          <cell r="E2354" t="str">
            <v>N</v>
          </cell>
        </row>
        <row r="2355">
          <cell r="E2355" t="str">
            <v>Y</v>
          </cell>
        </row>
        <row r="2356">
          <cell r="E2356" t="str">
            <v>Y</v>
          </cell>
        </row>
        <row r="2357">
          <cell r="E2357" t="str">
            <v>N</v>
          </cell>
        </row>
        <row r="2358">
          <cell r="E2358" t="str">
            <v>N</v>
          </cell>
        </row>
        <row r="2359">
          <cell r="E2359" t="str">
            <v>Y</v>
          </cell>
        </row>
        <row r="2360">
          <cell r="E2360" t="str">
            <v>Y</v>
          </cell>
        </row>
        <row r="2361">
          <cell r="E2361" t="str">
            <v>Y</v>
          </cell>
        </row>
        <row r="2362">
          <cell r="E2362" t="str">
            <v>NAP Provider</v>
          </cell>
        </row>
        <row r="2363">
          <cell r="E2363" t="str">
            <v>Y</v>
          </cell>
        </row>
        <row r="2364">
          <cell r="E2364" t="str">
            <v>Y</v>
          </cell>
        </row>
        <row r="2365">
          <cell r="E2365" t="str">
            <v>Y</v>
          </cell>
        </row>
        <row r="2366">
          <cell r="E2366" t="str">
            <v>Y</v>
          </cell>
        </row>
        <row r="2367">
          <cell r="E2367" t="str">
            <v>Y</v>
          </cell>
        </row>
        <row r="2368">
          <cell r="E2368" t="str">
            <v>Y</v>
          </cell>
        </row>
        <row r="2369">
          <cell r="E2369" t="str">
            <v>Y</v>
          </cell>
        </row>
        <row r="2370">
          <cell r="E2370" t="str">
            <v>Excluded Record</v>
          </cell>
        </row>
        <row r="2371">
          <cell r="E2371" t="str">
            <v>Y</v>
          </cell>
        </row>
        <row r="2372">
          <cell r="E2372" t="str">
            <v>Y</v>
          </cell>
        </row>
        <row r="2373">
          <cell r="E2373" t="str">
            <v>Y</v>
          </cell>
        </row>
        <row r="2374">
          <cell r="E2374" t="str">
            <v>Y</v>
          </cell>
        </row>
        <row r="2375">
          <cell r="E2375" t="str">
            <v>Y</v>
          </cell>
        </row>
        <row r="2376">
          <cell r="E2376" t="str">
            <v>Y</v>
          </cell>
        </row>
        <row r="2377">
          <cell r="E2377" t="str">
            <v>Y</v>
          </cell>
        </row>
        <row r="2378">
          <cell r="E2378" t="str">
            <v>NAP Provider</v>
          </cell>
        </row>
        <row r="2379">
          <cell r="E2379" t="str">
            <v>Y</v>
          </cell>
        </row>
        <row r="2380">
          <cell r="E2380" t="str">
            <v>Y</v>
          </cell>
        </row>
        <row r="2381">
          <cell r="E2381" t="str">
            <v>Y</v>
          </cell>
        </row>
        <row r="2382">
          <cell r="E2382" t="str">
            <v>Y</v>
          </cell>
        </row>
        <row r="2383">
          <cell r="E2383" t="str">
            <v>Y</v>
          </cell>
        </row>
        <row r="2384">
          <cell r="E2384" t="str">
            <v>Y</v>
          </cell>
        </row>
        <row r="2385">
          <cell r="E2385" t="str">
            <v>N</v>
          </cell>
        </row>
        <row r="2386">
          <cell r="E2386" t="str">
            <v>N</v>
          </cell>
        </row>
        <row r="2387">
          <cell r="E2387" t="str">
            <v>Y</v>
          </cell>
        </row>
        <row r="2388">
          <cell r="E2388" t="str">
            <v>Y</v>
          </cell>
        </row>
        <row r="2389">
          <cell r="E2389" t="str">
            <v>Y</v>
          </cell>
        </row>
        <row r="2390">
          <cell r="E2390" t="str">
            <v>Y</v>
          </cell>
        </row>
        <row r="2391">
          <cell r="E2391" t="str">
            <v>Y</v>
          </cell>
        </row>
        <row r="2392">
          <cell r="E2392" t="str">
            <v>NAP Provider</v>
          </cell>
        </row>
        <row r="2393">
          <cell r="E2393" t="str">
            <v>Y</v>
          </cell>
        </row>
        <row r="2394">
          <cell r="E2394" t="str">
            <v>Y</v>
          </cell>
        </row>
        <row r="2395">
          <cell r="E2395" t="str">
            <v>Y</v>
          </cell>
        </row>
        <row r="2396">
          <cell r="E2396" t="str">
            <v>Y</v>
          </cell>
        </row>
        <row r="2397">
          <cell r="E2397" t="str">
            <v>Y</v>
          </cell>
        </row>
        <row r="2398">
          <cell r="E2398" t="str">
            <v>Y</v>
          </cell>
        </row>
        <row r="2399">
          <cell r="E2399" t="str">
            <v>Y</v>
          </cell>
        </row>
        <row r="2400">
          <cell r="E2400" t="str">
            <v>Excluded Record</v>
          </cell>
        </row>
        <row r="2401">
          <cell r="E2401" t="str">
            <v>N</v>
          </cell>
        </row>
        <row r="2402">
          <cell r="E2402" t="str">
            <v>Y</v>
          </cell>
        </row>
        <row r="2403">
          <cell r="E2403" t="str">
            <v>Y</v>
          </cell>
        </row>
        <row r="2404">
          <cell r="E2404" t="str">
            <v>Y</v>
          </cell>
        </row>
        <row r="2405">
          <cell r="E2405" t="str">
            <v>Y</v>
          </cell>
        </row>
        <row r="2406">
          <cell r="E2406" t="str">
            <v>Y</v>
          </cell>
        </row>
        <row r="2407">
          <cell r="E2407" t="str">
            <v>Y</v>
          </cell>
        </row>
        <row r="2408">
          <cell r="E2408" t="str">
            <v>Y</v>
          </cell>
        </row>
        <row r="2409">
          <cell r="E2409" t="str">
            <v>Y</v>
          </cell>
        </row>
        <row r="2410">
          <cell r="E2410" t="str">
            <v>Y</v>
          </cell>
        </row>
        <row r="2411">
          <cell r="E2411" t="str">
            <v>Y</v>
          </cell>
        </row>
        <row r="2412">
          <cell r="E2412" t="str">
            <v>Y</v>
          </cell>
        </row>
        <row r="2413">
          <cell r="E2413" t="str">
            <v>Y</v>
          </cell>
        </row>
        <row r="2414">
          <cell r="E2414" t="str">
            <v>Y</v>
          </cell>
        </row>
        <row r="2415">
          <cell r="E2415" t="str">
            <v>Y</v>
          </cell>
        </row>
        <row r="2416">
          <cell r="E2416" t="str">
            <v>NAP Provider</v>
          </cell>
        </row>
        <row r="2417">
          <cell r="E2417" t="str">
            <v>Y</v>
          </cell>
        </row>
        <row r="2418">
          <cell r="E2418" t="str">
            <v>N</v>
          </cell>
        </row>
        <row r="2419">
          <cell r="E2419" t="str">
            <v>Y</v>
          </cell>
        </row>
        <row r="2420">
          <cell r="E2420" t="str">
            <v>N</v>
          </cell>
        </row>
        <row r="2421">
          <cell r="E2421" t="str">
            <v>Y</v>
          </cell>
        </row>
        <row r="2422">
          <cell r="E2422" t="str">
            <v>N</v>
          </cell>
        </row>
        <row r="2423">
          <cell r="E2423" t="str">
            <v>Y</v>
          </cell>
        </row>
        <row r="2424">
          <cell r="E2424" t="str">
            <v>Y</v>
          </cell>
        </row>
        <row r="2425">
          <cell r="E2425" t="str">
            <v>Y</v>
          </cell>
        </row>
        <row r="2426">
          <cell r="E2426" t="str">
            <v>Y</v>
          </cell>
        </row>
        <row r="2427">
          <cell r="E2427" t="str">
            <v>Y</v>
          </cell>
        </row>
        <row r="2428">
          <cell r="E2428" t="str">
            <v>Y</v>
          </cell>
        </row>
        <row r="2429">
          <cell r="E2429" t="str">
            <v>Y</v>
          </cell>
        </row>
        <row r="2430">
          <cell r="E2430" t="str">
            <v>Y</v>
          </cell>
        </row>
        <row r="2431">
          <cell r="E2431" t="str">
            <v>Y</v>
          </cell>
        </row>
        <row r="2432">
          <cell r="E2432" t="str">
            <v>Y</v>
          </cell>
        </row>
        <row r="2433">
          <cell r="E2433" t="str">
            <v>NAP Provider</v>
          </cell>
        </row>
        <row r="2434">
          <cell r="E2434" t="str">
            <v>Y</v>
          </cell>
        </row>
        <row r="2435">
          <cell r="E2435" t="str">
            <v>Y</v>
          </cell>
        </row>
        <row r="2436">
          <cell r="E2436" t="str">
            <v>N</v>
          </cell>
        </row>
        <row r="2437">
          <cell r="E2437" t="str">
            <v>Y</v>
          </cell>
        </row>
        <row r="2438">
          <cell r="E2438" t="str">
            <v>Y</v>
          </cell>
        </row>
        <row r="2439">
          <cell r="E2439" t="str">
            <v>Y</v>
          </cell>
        </row>
        <row r="2440">
          <cell r="E2440" t="str">
            <v>Y</v>
          </cell>
        </row>
        <row r="2441">
          <cell r="E2441" t="str">
            <v>Y</v>
          </cell>
        </row>
        <row r="2442">
          <cell r="E2442" t="str">
            <v>Y</v>
          </cell>
        </row>
        <row r="2443">
          <cell r="E2443" t="str">
            <v>N</v>
          </cell>
        </row>
        <row r="2444">
          <cell r="E2444" t="str">
            <v>Y</v>
          </cell>
        </row>
        <row r="2445">
          <cell r="E2445" t="str">
            <v>Y</v>
          </cell>
        </row>
        <row r="2446">
          <cell r="E2446" t="str">
            <v>Y</v>
          </cell>
        </row>
        <row r="2447">
          <cell r="E2447" t="str">
            <v>Y</v>
          </cell>
        </row>
        <row r="2448">
          <cell r="E2448" t="str">
            <v>Y</v>
          </cell>
        </row>
        <row r="2449">
          <cell r="E2449" t="str">
            <v>Y</v>
          </cell>
        </row>
        <row r="2450">
          <cell r="E2450" t="str">
            <v>Excluded Record</v>
          </cell>
        </row>
        <row r="2451">
          <cell r="E2451" t="str">
            <v>Y</v>
          </cell>
        </row>
        <row r="2452">
          <cell r="E2452" t="str">
            <v>Y</v>
          </cell>
        </row>
        <row r="2453">
          <cell r="E2453" t="str">
            <v>Y</v>
          </cell>
        </row>
        <row r="2454">
          <cell r="E2454" t="str">
            <v>N</v>
          </cell>
        </row>
        <row r="2455">
          <cell r="E2455" t="str">
            <v>Y</v>
          </cell>
        </row>
        <row r="2456">
          <cell r="E2456" t="str">
            <v>N</v>
          </cell>
        </row>
        <row r="2457">
          <cell r="E2457" t="str">
            <v>Y</v>
          </cell>
        </row>
        <row r="2458">
          <cell r="E2458" t="str">
            <v>Y</v>
          </cell>
        </row>
        <row r="2459">
          <cell r="E2459" t="str">
            <v>Y</v>
          </cell>
        </row>
        <row r="2460">
          <cell r="E2460" t="str">
            <v>Y</v>
          </cell>
        </row>
        <row r="2461">
          <cell r="E2461" t="str">
            <v>Y</v>
          </cell>
        </row>
        <row r="2462">
          <cell r="E2462" t="str">
            <v>Y</v>
          </cell>
        </row>
        <row r="2463">
          <cell r="E2463" t="str">
            <v>Y</v>
          </cell>
        </row>
        <row r="2464">
          <cell r="E2464" t="str">
            <v>N</v>
          </cell>
        </row>
        <row r="2465">
          <cell r="E2465" t="str">
            <v>Y</v>
          </cell>
        </row>
        <row r="2466">
          <cell r="E2466" t="str">
            <v>Y</v>
          </cell>
        </row>
        <row r="2467">
          <cell r="E2467" t="str">
            <v>Y</v>
          </cell>
        </row>
        <row r="2468">
          <cell r="E2468" t="str">
            <v>Y</v>
          </cell>
        </row>
        <row r="2469">
          <cell r="E2469" t="str">
            <v>Y</v>
          </cell>
        </row>
        <row r="2470">
          <cell r="E2470" t="str">
            <v>Y</v>
          </cell>
        </row>
        <row r="2471">
          <cell r="E2471" t="str">
            <v>Y</v>
          </cell>
        </row>
        <row r="2472">
          <cell r="E2472" t="str">
            <v>Y</v>
          </cell>
        </row>
        <row r="2473">
          <cell r="E2473" t="str">
            <v>Y</v>
          </cell>
        </row>
        <row r="2474">
          <cell r="E2474" t="str">
            <v>NAP Provider</v>
          </cell>
        </row>
        <row r="2475">
          <cell r="E2475" t="str">
            <v>Y</v>
          </cell>
        </row>
        <row r="2476">
          <cell r="E2476" t="str">
            <v>NAP Provider</v>
          </cell>
        </row>
        <row r="2477">
          <cell r="E2477" t="str">
            <v>Y</v>
          </cell>
        </row>
        <row r="2478">
          <cell r="E2478" t="str">
            <v>Y</v>
          </cell>
        </row>
        <row r="2479">
          <cell r="E2479" t="str">
            <v>NAP Provider</v>
          </cell>
        </row>
        <row r="2480">
          <cell r="E2480" t="str">
            <v>Y</v>
          </cell>
        </row>
        <row r="2481">
          <cell r="E2481" t="str">
            <v>Y</v>
          </cell>
        </row>
        <row r="2482">
          <cell r="E2482" t="str">
            <v>Y</v>
          </cell>
        </row>
        <row r="2483">
          <cell r="E2483" t="str">
            <v>N</v>
          </cell>
        </row>
        <row r="2484">
          <cell r="E2484" t="str">
            <v>Y</v>
          </cell>
        </row>
        <row r="2485">
          <cell r="E2485" t="str">
            <v>Y</v>
          </cell>
        </row>
        <row r="2486">
          <cell r="E2486" t="str">
            <v>N</v>
          </cell>
        </row>
        <row r="2487">
          <cell r="E2487" t="str">
            <v>Y</v>
          </cell>
        </row>
        <row r="2488">
          <cell r="E2488" t="str">
            <v>Y</v>
          </cell>
        </row>
        <row r="2489">
          <cell r="E2489" t="str">
            <v>Y</v>
          </cell>
        </row>
        <row r="2490">
          <cell r="E2490" t="str">
            <v>Y</v>
          </cell>
        </row>
        <row r="2491">
          <cell r="E2491" t="str">
            <v>Y</v>
          </cell>
        </row>
        <row r="2492">
          <cell r="E2492" t="str">
            <v>Y</v>
          </cell>
        </row>
        <row r="2493">
          <cell r="E2493" t="str">
            <v>Y</v>
          </cell>
        </row>
        <row r="2494">
          <cell r="E2494" t="str">
            <v>Y</v>
          </cell>
        </row>
        <row r="2495">
          <cell r="E2495" t="str">
            <v>Y</v>
          </cell>
        </row>
        <row r="2496">
          <cell r="E2496" t="str">
            <v>Y</v>
          </cell>
        </row>
        <row r="2497">
          <cell r="E2497" t="str">
            <v>Y</v>
          </cell>
        </row>
        <row r="2498">
          <cell r="E2498" t="str">
            <v>Y</v>
          </cell>
        </row>
        <row r="2499">
          <cell r="E2499" t="str">
            <v>N</v>
          </cell>
        </row>
        <row r="2500">
          <cell r="E2500" t="str">
            <v>Y</v>
          </cell>
        </row>
        <row r="2501">
          <cell r="E2501" t="str">
            <v>N</v>
          </cell>
        </row>
        <row r="2502">
          <cell r="E2502" t="str">
            <v>Y</v>
          </cell>
        </row>
        <row r="2503">
          <cell r="E2503" t="str">
            <v>Y</v>
          </cell>
        </row>
        <row r="2504">
          <cell r="E2504" t="str">
            <v>Y</v>
          </cell>
        </row>
        <row r="2505">
          <cell r="E2505" t="str">
            <v>Y</v>
          </cell>
        </row>
        <row r="2506">
          <cell r="E2506" t="str">
            <v>Y</v>
          </cell>
        </row>
        <row r="2507">
          <cell r="E2507" t="str">
            <v>Y</v>
          </cell>
        </row>
        <row r="2508">
          <cell r="E2508" t="str">
            <v>Y</v>
          </cell>
        </row>
        <row r="2509">
          <cell r="E2509" t="str">
            <v>Excluded Record</v>
          </cell>
        </row>
        <row r="2510">
          <cell r="E2510" t="str">
            <v>Excluded Record</v>
          </cell>
        </row>
        <row r="2511">
          <cell r="E2511" t="str">
            <v>Y</v>
          </cell>
        </row>
        <row r="2512">
          <cell r="E2512" t="str">
            <v>Y</v>
          </cell>
        </row>
        <row r="2513">
          <cell r="E2513" t="str">
            <v>Y</v>
          </cell>
        </row>
        <row r="2514">
          <cell r="E2514" t="str">
            <v>Y</v>
          </cell>
        </row>
        <row r="2515">
          <cell r="E2515" t="str">
            <v>Y</v>
          </cell>
        </row>
        <row r="2516">
          <cell r="E2516" t="str">
            <v>Y</v>
          </cell>
        </row>
        <row r="2517">
          <cell r="E2517" t="str">
            <v>Y</v>
          </cell>
        </row>
        <row r="2518">
          <cell r="E2518" t="str">
            <v>NAP Provider</v>
          </cell>
        </row>
        <row r="2519">
          <cell r="E2519" t="str">
            <v>Y</v>
          </cell>
        </row>
        <row r="2520">
          <cell r="E2520" t="str">
            <v>Y</v>
          </cell>
        </row>
        <row r="2521">
          <cell r="E2521" t="str">
            <v>Y</v>
          </cell>
        </row>
        <row r="2522">
          <cell r="E2522" t="str">
            <v>Y</v>
          </cell>
        </row>
        <row r="2523">
          <cell r="E2523" t="str">
            <v>Y</v>
          </cell>
        </row>
        <row r="2524">
          <cell r="E2524" t="str">
            <v>Y</v>
          </cell>
        </row>
        <row r="2525">
          <cell r="E2525" t="str">
            <v>Y</v>
          </cell>
        </row>
        <row r="2526">
          <cell r="E2526" t="str">
            <v>Excluded Record</v>
          </cell>
        </row>
        <row r="2527">
          <cell r="E2527" t="str">
            <v>Y</v>
          </cell>
        </row>
        <row r="2528">
          <cell r="E2528" t="str">
            <v>Y</v>
          </cell>
        </row>
        <row r="2529">
          <cell r="E2529" t="str">
            <v>Y</v>
          </cell>
        </row>
        <row r="2530">
          <cell r="E2530" t="str">
            <v>Y</v>
          </cell>
        </row>
        <row r="2531">
          <cell r="E2531" t="str">
            <v>Y</v>
          </cell>
        </row>
        <row r="2532">
          <cell r="E2532" t="str">
            <v>Y</v>
          </cell>
        </row>
        <row r="2533">
          <cell r="E2533" t="str">
            <v>Y</v>
          </cell>
        </row>
        <row r="2534">
          <cell r="E2534" t="str">
            <v>Y</v>
          </cell>
        </row>
        <row r="2535">
          <cell r="E2535" t="str">
            <v>NAP Provider</v>
          </cell>
        </row>
        <row r="2536">
          <cell r="E2536" t="str">
            <v>Y</v>
          </cell>
        </row>
        <row r="2537">
          <cell r="E2537" t="str">
            <v>Y</v>
          </cell>
        </row>
        <row r="2538">
          <cell r="E2538" t="str">
            <v>NAP Provider</v>
          </cell>
        </row>
        <row r="2539">
          <cell r="E2539" t="str">
            <v>Y</v>
          </cell>
        </row>
        <row r="2540">
          <cell r="E2540" t="str">
            <v>Y</v>
          </cell>
        </row>
        <row r="2541">
          <cell r="E2541" t="str">
            <v>Y</v>
          </cell>
        </row>
        <row r="2542">
          <cell r="E2542" t="str">
            <v>Y</v>
          </cell>
        </row>
        <row r="2543">
          <cell r="E2543" t="str">
            <v>Y</v>
          </cell>
        </row>
        <row r="2544">
          <cell r="E2544" t="str">
            <v>N</v>
          </cell>
        </row>
        <row r="2545">
          <cell r="E2545" t="str">
            <v>N</v>
          </cell>
        </row>
        <row r="2546">
          <cell r="E2546" t="str">
            <v>Y</v>
          </cell>
        </row>
        <row r="2547">
          <cell r="E2547" t="str">
            <v>Y</v>
          </cell>
        </row>
        <row r="2548">
          <cell r="E2548" t="str">
            <v>Y</v>
          </cell>
        </row>
        <row r="2549">
          <cell r="E2549" t="str">
            <v>Y</v>
          </cell>
        </row>
        <row r="2550">
          <cell r="E2550" t="str">
            <v>Y</v>
          </cell>
        </row>
        <row r="2551">
          <cell r="E2551" t="str">
            <v>Y</v>
          </cell>
        </row>
        <row r="2552">
          <cell r="E2552" t="str">
            <v>N</v>
          </cell>
        </row>
        <row r="2553">
          <cell r="E2553" t="str">
            <v>Y</v>
          </cell>
        </row>
        <row r="2554">
          <cell r="E2554" t="str">
            <v>Y</v>
          </cell>
        </row>
        <row r="2555">
          <cell r="E2555" t="str">
            <v>Y</v>
          </cell>
        </row>
        <row r="2556">
          <cell r="E2556" t="str">
            <v>Y</v>
          </cell>
        </row>
        <row r="2557">
          <cell r="E2557" t="str">
            <v>Y</v>
          </cell>
        </row>
        <row r="2558">
          <cell r="E2558" t="str">
            <v>Y</v>
          </cell>
        </row>
        <row r="2559">
          <cell r="E2559" t="str">
            <v>Y</v>
          </cell>
        </row>
        <row r="2560">
          <cell r="E2560" t="str">
            <v>Y</v>
          </cell>
        </row>
        <row r="2561">
          <cell r="E2561" t="str">
            <v>Y</v>
          </cell>
        </row>
        <row r="2562">
          <cell r="E2562" t="str">
            <v>Y</v>
          </cell>
        </row>
        <row r="2563">
          <cell r="E2563" t="str">
            <v>Y</v>
          </cell>
        </row>
        <row r="2564">
          <cell r="E2564" t="str">
            <v>Y</v>
          </cell>
        </row>
        <row r="2565">
          <cell r="E2565" t="str">
            <v>Y</v>
          </cell>
        </row>
        <row r="2566">
          <cell r="E2566" t="str">
            <v>Y</v>
          </cell>
        </row>
        <row r="2567">
          <cell r="E2567" t="str">
            <v>Y</v>
          </cell>
        </row>
        <row r="2568">
          <cell r="E2568" t="str">
            <v>Y</v>
          </cell>
        </row>
        <row r="2569">
          <cell r="E2569" t="str">
            <v>Y</v>
          </cell>
        </row>
        <row r="2570">
          <cell r="E2570" t="str">
            <v>Y</v>
          </cell>
        </row>
        <row r="2571">
          <cell r="E2571" t="str">
            <v>N</v>
          </cell>
        </row>
        <row r="2572">
          <cell r="E2572" t="str">
            <v>Y</v>
          </cell>
        </row>
        <row r="2573">
          <cell r="E2573" t="str">
            <v>Y</v>
          </cell>
        </row>
        <row r="2574">
          <cell r="E2574" t="str">
            <v>Y</v>
          </cell>
        </row>
        <row r="2575">
          <cell r="E2575" t="str">
            <v>Y</v>
          </cell>
        </row>
        <row r="2576">
          <cell r="E2576" t="str">
            <v>Y</v>
          </cell>
        </row>
        <row r="2577">
          <cell r="E2577" t="str">
            <v>Y</v>
          </cell>
        </row>
        <row r="2578">
          <cell r="E2578" t="str">
            <v>Y</v>
          </cell>
        </row>
        <row r="2579">
          <cell r="E2579" t="str">
            <v>Y</v>
          </cell>
        </row>
        <row r="2580">
          <cell r="E2580" t="str">
            <v>Y</v>
          </cell>
        </row>
        <row r="2581">
          <cell r="E2581" t="str">
            <v>Y</v>
          </cell>
        </row>
        <row r="2582">
          <cell r="E2582" t="str">
            <v>Y</v>
          </cell>
        </row>
        <row r="2583">
          <cell r="E2583" t="str">
            <v>Y</v>
          </cell>
        </row>
        <row r="2584">
          <cell r="E2584" t="str">
            <v>Y</v>
          </cell>
        </row>
        <row r="2585">
          <cell r="E2585" t="str">
            <v>Y</v>
          </cell>
        </row>
        <row r="2586">
          <cell r="E2586" t="str">
            <v>Y</v>
          </cell>
        </row>
        <row r="2587">
          <cell r="E2587" t="str">
            <v>Y</v>
          </cell>
        </row>
        <row r="2588">
          <cell r="E2588" t="str">
            <v>Y</v>
          </cell>
        </row>
        <row r="2589">
          <cell r="E2589" t="str">
            <v>Y</v>
          </cell>
        </row>
        <row r="2590">
          <cell r="E2590" t="str">
            <v>Y</v>
          </cell>
        </row>
        <row r="2591">
          <cell r="E2591" t="str">
            <v>Y</v>
          </cell>
        </row>
        <row r="2592">
          <cell r="E2592" t="str">
            <v>Y</v>
          </cell>
        </row>
        <row r="2593">
          <cell r="E2593" t="str">
            <v>Y</v>
          </cell>
        </row>
        <row r="2594">
          <cell r="E2594" t="str">
            <v>Y</v>
          </cell>
        </row>
        <row r="2595">
          <cell r="E2595" t="str">
            <v>Y</v>
          </cell>
        </row>
        <row r="2596">
          <cell r="E2596" t="str">
            <v>Y</v>
          </cell>
        </row>
        <row r="2597">
          <cell r="E2597" t="str">
            <v>Y</v>
          </cell>
        </row>
        <row r="2598">
          <cell r="E2598" t="str">
            <v>Y</v>
          </cell>
        </row>
        <row r="2599">
          <cell r="E2599" t="str">
            <v>NAP Provider</v>
          </cell>
        </row>
        <row r="2600">
          <cell r="E2600" t="str">
            <v>Y</v>
          </cell>
        </row>
        <row r="2601">
          <cell r="E2601" t="str">
            <v>Y</v>
          </cell>
        </row>
        <row r="2602">
          <cell r="E2602" t="str">
            <v>Y</v>
          </cell>
        </row>
        <row r="2603">
          <cell r="E2603" t="str">
            <v>Y</v>
          </cell>
        </row>
        <row r="2604">
          <cell r="E2604" t="str">
            <v>Y</v>
          </cell>
        </row>
        <row r="2605">
          <cell r="E2605" t="str">
            <v>Y</v>
          </cell>
        </row>
        <row r="2606">
          <cell r="E2606" t="str">
            <v>Y</v>
          </cell>
        </row>
        <row r="2607">
          <cell r="E2607" t="str">
            <v>Y</v>
          </cell>
        </row>
        <row r="2608">
          <cell r="E2608" t="str">
            <v>Y</v>
          </cell>
        </row>
        <row r="2609">
          <cell r="E2609" t="str">
            <v>Y</v>
          </cell>
        </row>
        <row r="2610">
          <cell r="E2610" t="str">
            <v>Y</v>
          </cell>
        </row>
        <row r="2611">
          <cell r="E2611" t="str">
            <v>NAP Provider</v>
          </cell>
        </row>
        <row r="2612">
          <cell r="E2612" t="str">
            <v>Y</v>
          </cell>
        </row>
        <row r="2613">
          <cell r="E2613" t="str">
            <v>Y</v>
          </cell>
        </row>
        <row r="2614">
          <cell r="E2614" t="str">
            <v>Y</v>
          </cell>
        </row>
        <row r="2615">
          <cell r="E2615" t="str">
            <v>Y</v>
          </cell>
        </row>
        <row r="2616">
          <cell r="E2616" t="str">
            <v>Y</v>
          </cell>
        </row>
        <row r="2617">
          <cell r="E2617" t="str">
            <v>Y</v>
          </cell>
        </row>
        <row r="2618">
          <cell r="E2618" t="str">
            <v>Y</v>
          </cell>
        </row>
        <row r="2619">
          <cell r="E2619" t="str">
            <v>NAP Provider</v>
          </cell>
        </row>
        <row r="2620">
          <cell r="E2620" t="str">
            <v>Y</v>
          </cell>
        </row>
        <row r="2621">
          <cell r="E2621" t="str">
            <v>Y</v>
          </cell>
        </row>
        <row r="2622">
          <cell r="E2622" t="str">
            <v>Y</v>
          </cell>
        </row>
        <row r="2623">
          <cell r="E2623" t="str">
            <v>Y</v>
          </cell>
        </row>
        <row r="2624">
          <cell r="E2624" t="str">
            <v>Y</v>
          </cell>
        </row>
        <row r="2625">
          <cell r="E2625" t="str">
            <v>Y</v>
          </cell>
        </row>
        <row r="2626">
          <cell r="E2626" t="str">
            <v>Y</v>
          </cell>
        </row>
        <row r="2627">
          <cell r="E2627" t="str">
            <v>Y</v>
          </cell>
        </row>
        <row r="2628">
          <cell r="E2628" t="str">
            <v>Y</v>
          </cell>
        </row>
        <row r="2629">
          <cell r="E2629" t="str">
            <v>Y</v>
          </cell>
        </row>
        <row r="2630">
          <cell r="E2630" t="str">
            <v>Y</v>
          </cell>
        </row>
        <row r="2631">
          <cell r="E2631" t="str">
            <v>Y</v>
          </cell>
        </row>
        <row r="2632">
          <cell r="E2632" t="str">
            <v>Y</v>
          </cell>
        </row>
        <row r="2633">
          <cell r="E2633" t="str">
            <v>Y</v>
          </cell>
        </row>
        <row r="2634">
          <cell r="E2634" t="str">
            <v>NAP Provider</v>
          </cell>
        </row>
        <row r="2635">
          <cell r="E2635" t="str">
            <v>Y</v>
          </cell>
        </row>
        <row r="2636">
          <cell r="E2636" t="str">
            <v>Y</v>
          </cell>
        </row>
        <row r="2637">
          <cell r="E2637" t="str">
            <v>Y</v>
          </cell>
        </row>
        <row r="2638">
          <cell r="E2638" t="str">
            <v>Y</v>
          </cell>
        </row>
        <row r="2639">
          <cell r="E2639" t="str">
            <v>Y</v>
          </cell>
        </row>
        <row r="2640">
          <cell r="E2640" t="str">
            <v>Y</v>
          </cell>
        </row>
        <row r="2641">
          <cell r="E2641" t="str">
            <v>Y</v>
          </cell>
        </row>
        <row r="2642">
          <cell r="E2642" t="str">
            <v>N</v>
          </cell>
        </row>
        <row r="2643">
          <cell r="E2643" t="str">
            <v>Y</v>
          </cell>
        </row>
        <row r="2644">
          <cell r="E2644" t="str">
            <v>NAP Provider</v>
          </cell>
        </row>
        <row r="2645">
          <cell r="E2645" t="str">
            <v>Y</v>
          </cell>
        </row>
        <row r="2646">
          <cell r="E2646" t="str">
            <v>Y</v>
          </cell>
        </row>
        <row r="2647">
          <cell r="E2647" t="str">
            <v>N</v>
          </cell>
        </row>
        <row r="2648">
          <cell r="E2648" t="str">
            <v>Y</v>
          </cell>
        </row>
        <row r="2649">
          <cell r="E2649" t="str">
            <v>Y</v>
          </cell>
        </row>
        <row r="2650">
          <cell r="E2650" t="str">
            <v>Y</v>
          </cell>
        </row>
        <row r="2651">
          <cell r="E2651" t="str">
            <v>Y</v>
          </cell>
        </row>
        <row r="2652">
          <cell r="E2652" t="str">
            <v>NAP Provider</v>
          </cell>
        </row>
        <row r="2653">
          <cell r="E2653" t="str">
            <v>Y</v>
          </cell>
        </row>
        <row r="2654">
          <cell r="E2654" t="str">
            <v>Y</v>
          </cell>
        </row>
        <row r="2655">
          <cell r="E2655" t="str">
            <v>Y</v>
          </cell>
        </row>
        <row r="2656">
          <cell r="E2656" t="str">
            <v>Y</v>
          </cell>
        </row>
        <row r="2657">
          <cell r="E2657" t="str">
            <v>Y</v>
          </cell>
        </row>
        <row r="2658">
          <cell r="E2658" t="str">
            <v>Y</v>
          </cell>
        </row>
        <row r="2659">
          <cell r="E2659" t="str">
            <v>Y</v>
          </cell>
        </row>
        <row r="2660">
          <cell r="E2660" t="str">
            <v>Y</v>
          </cell>
        </row>
        <row r="2661">
          <cell r="E2661" t="str">
            <v>Y</v>
          </cell>
        </row>
        <row r="2662">
          <cell r="E2662" t="str">
            <v>Y</v>
          </cell>
        </row>
        <row r="2663">
          <cell r="E2663" t="str">
            <v>Y</v>
          </cell>
        </row>
        <row r="2664">
          <cell r="E2664" t="str">
            <v>Y</v>
          </cell>
        </row>
        <row r="2665">
          <cell r="E2665" t="str">
            <v>NAP Provider</v>
          </cell>
        </row>
        <row r="2666">
          <cell r="E2666" t="str">
            <v>Y</v>
          </cell>
        </row>
        <row r="2667">
          <cell r="E2667" t="str">
            <v>Y</v>
          </cell>
        </row>
        <row r="2668">
          <cell r="E2668" t="str">
            <v>Y</v>
          </cell>
        </row>
        <row r="2669">
          <cell r="E2669" t="str">
            <v>Y</v>
          </cell>
        </row>
        <row r="2670">
          <cell r="E2670" t="str">
            <v>Y</v>
          </cell>
        </row>
        <row r="2671">
          <cell r="E2671" t="str">
            <v>NAP Provider</v>
          </cell>
        </row>
        <row r="2672">
          <cell r="E2672" t="str">
            <v>Y</v>
          </cell>
        </row>
        <row r="2673">
          <cell r="E2673" t="str">
            <v>Y</v>
          </cell>
        </row>
        <row r="2674">
          <cell r="E2674" t="str">
            <v>Y</v>
          </cell>
        </row>
        <row r="2675">
          <cell r="E2675" t="str">
            <v>Y</v>
          </cell>
        </row>
        <row r="2676">
          <cell r="E2676" t="str">
            <v>N</v>
          </cell>
        </row>
        <row r="2677">
          <cell r="E2677" t="str">
            <v>NAP Provider</v>
          </cell>
        </row>
        <row r="2678">
          <cell r="E2678" t="str">
            <v>Y</v>
          </cell>
        </row>
        <row r="2679">
          <cell r="E2679" t="str">
            <v>Y</v>
          </cell>
        </row>
        <row r="2680">
          <cell r="E2680" t="str">
            <v>Y</v>
          </cell>
        </row>
        <row r="2681">
          <cell r="E2681" t="str">
            <v>Y</v>
          </cell>
        </row>
        <row r="2682">
          <cell r="E2682" t="str">
            <v>NAP Provider</v>
          </cell>
        </row>
        <row r="2683">
          <cell r="E2683" t="str">
            <v>Y</v>
          </cell>
        </row>
        <row r="2684">
          <cell r="E2684" t="str">
            <v>Excluded Record</v>
          </cell>
        </row>
        <row r="2685">
          <cell r="E2685" t="str">
            <v>NAP Provider</v>
          </cell>
        </row>
        <row r="2686">
          <cell r="E2686" t="str">
            <v>Y</v>
          </cell>
        </row>
        <row r="2687">
          <cell r="E2687" t="str">
            <v>Y</v>
          </cell>
        </row>
        <row r="2688">
          <cell r="E2688" t="str">
            <v>Y</v>
          </cell>
        </row>
        <row r="2689">
          <cell r="E2689" t="str">
            <v>Y</v>
          </cell>
        </row>
        <row r="2690">
          <cell r="E2690" t="str">
            <v>Y</v>
          </cell>
        </row>
        <row r="2691">
          <cell r="E2691" t="str">
            <v>Y</v>
          </cell>
        </row>
        <row r="2692">
          <cell r="E2692" t="str">
            <v>Y</v>
          </cell>
        </row>
        <row r="2693">
          <cell r="E2693" t="str">
            <v>Y</v>
          </cell>
        </row>
        <row r="2694">
          <cell r="E2694" t="str">
            <v>Y</v>
          </cell>
        </row>
        <row r="2695">
          <cell r="E2695" t="str">
            <v>N</v>
          </cell>
        </row>
        <row r="2696">
          <cell r="E2696" t="str">
            <v>Y</v>
          </cell>
        </row>
        <row r="2697">
          <cell r="E2697" t="str">
            <v>Y</v>
          </cell>
        </row>
        <row r="2698">
          <cell r="E2698" t="str">
            <v>N</v>
          </cell>
        </row>
        <row r="2699">
          <cell r="E2699" t="str">
            <v>Y</v>
          </cell>
        </row>
        <row r="2700">
          <cell r="E2700" t="str">
            <v>Y</v>
          </cell>
        </row>
        <row r="2701">
          <cell r="E2701" t="str">
            <v>Y</v>
          </cell>
        </row>
        <row r="2702">
          <cell r="E2702" t="str">
            <v>Y</v>
          </cell>
        </row>
        <row r="2703">
          <cell r="E2703" t="str">
            <v>Y</v>
          </cell>
        </row>
        <row r="2704">
          <cell r="E2704" t="str">
            <v>Y</v>
          </cell>
        </row>
        <row r="2705">
          <cell r="E2705" t="str">
            <v>Y</v>
          </cell>
        </row>
        <row r="2706">
          <cell r="E2706" t="str">
            <v>Y</v>
          </cell>
        </row>
        <row r="2707">
          <cell r="E2707" t="str">
            <v>Y</v>
          </cell>
        </row>
        <row r="2708">
          <cell r="E2708" t="str">
            <v>Y</v>
          </cell>
        </row>
        <row r="2709">
          <cell r="E2709" t="str">
            <v>Y</v>
          </cell>
        </row>
        <row r="2710">
          <cell r="E2710" t="str">
            <v>Y</v>
          </cell>
        </row>
        <row r="2711">
          <cell r="E2711" t="str">
            <v>Y</v>
          </cell>
        </row>
        <row r="2712">
          <cell r="E2712" t="str">
            <v>Y</v>
          </cell>
        </row>
        <row r="2713">
          <cell r="E2713" t="str">
            <v>Y</v>
          </cell>
        </row>
        <row r="2714">
          <cell r="E2714" t="str">
            <v>NAP Provider</v>
          </cell>
        </row>
        <row r="2715">
          <cell r="E2715" t="str">
            <v>Y</v>
          </cell>
        </row>
        <row r="2716">
          <cell r="E2716" t="str">
            <v>Y</v>
          </cell>
        </row>
        <row r="2717">
          <cell r="E2717" t="str">
            <v>Y</v>
          </cell>
        </row>
        <row r="2718">
          <cell r="E2718" t="str">
            <v>Y</v>
          </cell>
        </row>
        <row r="2719">
          <cell r="E2719" t="str">
            <v>Y</v>
          </cell>
        </row>
        <row r="2720">
          <cell r="E2720" t="str">
            <v>Y</v>
          </cell>
        </row>
        <row r="2721">
          <cell r="E2721" t="str">
            <v>Y</v>
          </cell>
        </row>
        <row r="2722">
          <cell r="E2722" t="str">
            <v>Y</v>
          </cell>
        </row>
        <row r="2723">
          <cell r="E2723" t="str">
            <v>Y</v>
          </cell>
        </row>
        <row r="2724">
          <cell r="E2724" t="str">
            <v>NAP Provider</v>
          </cell>
        </row>
        <row r="2725">
          <cell r="E2725" t="str">
            <v>NAP Provider</v>
          </cell>
        </row>
        <row r="2726">
          <cell r="E2726" t="str">
            <v>Y</v>
          </cell>
        </row>
        <row r="2727">
          <cell r="E2727" t="str">
            <v>Y</v>
          </cell>
        </row>
        <row r="2728">
          <cell r="E2728" t="str">
            <v>Y</v>
          </cell>
        </row>
        <row r="2729">
          <cell r="E2729" t="str">
            <v>Excluded Record</v>
          </cell>
        </row>
        <row r="2730">
          <cell r="E2730" t="str">
            <v>Y</v>
          </cell>
        </row>
        <row r="2731">
          <cell r="E2731" t="str">
            <v>Y</v>
          </cell>
        </row>
        <row r="2732">
          <cell r="E2732" t="str">
            <v>Y</v>
          </cell>
        </row>
        <row r="2733">
          <cell r="E2733" t="str">
            <v>Y</v>
          </cell>
        </row>
        <row r="2734">
          <cell r="E2734" t="str">
            <v>Y</v>
          </cell>
        </row>
        <row r="2735">
          <cell r="E2735" t="str">
            <v>Y</v>
          </cell>
        </row>
        <row r="2736">
          <cell r="E2736" t="str">
            <v>Y</v>
          </cell>
        </row>
        <row r="2737">
          <cell r="E2737" t="str">
            <v>Y</v>
          </cell>
        </row>
        <row r="2738">
          <cell r="E2738" t="str">
            <v>Y</v>
          </cell>
        </row>
        <row r="2739">
          <cell r="E2739" t="str">
            <v>Y</v>
          </cell>
        </row>
        <row r="2740">
          <cell r="E2740" t="str">
            <v>Y</v>
          </cell>
        </row>
        <row r="2741">
          <cell r="E2741" t="str">
            <v>Y</v>
          </cell>
        </row>
        <row r="2742">
          <cell r="E2742" t="str">
            <v>Y</v>
          </cell>
        </row>
        <row r="2743">
          <cell r="E2743" t="str">
            <v>Y</v>
          </cell>
        </row>
        <row r="2744">
          <cell r="E2744" t="str">
            <v>NAP Provider</v>
          </cell>
        </row>
        <row r="2745">
          <cell r="E2745" t="str">
            <v>Y</v>
          </cell>
        </row>
        <row r="2746">
          <cell r="E2746" t="str">
            <v>Y</v>
          </cell>
        </row>
        <row r="2747">
          <cell r="E2747" t="str">
            <v>Y</v>
          </cell>
        </row>
        <row r="2748">
          <cell r="E2748" t="str">
            <v>Y</v>
          </cell>
        </row>
        <row r="2749">
          <cell r="E2749" t="str">
            <v>Y</v>
          </cell>
        </row>
        <row r="2750">
          <cell r="E2750" t="str">
            <v>Y</v>
          </cell>
        </row>
        <row r="2751">
          <cell r="E2751" t="str">
            <v>Y</v>
          </cell>
        </row>
        <row r="2752">
          <cell r="E2752" t="str">
            <v>Y</v>
          </cell>
        </row>
        <row r="2753">
          <cell r="E2753" t="str">
            <v>Y</v>
          </cell>
        </row>
        <row r="2754">
          <cell r="E2754" t="str">
            <v>Y</v>
          </cell>
        </row>
        <row r="2755">
          <cell r="E2755" t="str">
            <v>NAP Provider</v>
          </cell>
        </row>
        <row r="2756">
          <cell r="E2756" t="str">
            <v>Y</v>
          </cell>
        </row>
        <row r="2757">
          <cell r="E2757" t="str">
            <v>Y</v>
          </cell>
        </row>
        <row r="2758">
          <cell r="E2758" t="str">
            <v>Y</v>
          </cell>
        </row>
        <row r="2759">
          <cell r="E2759" t="str">
            <v>NAP Provider</v>
          </cell>
        </row>
        <row r="2760">
          <cell r="E2760" t="str">
            <v>Y</v>
          </cell>
        </row>
        <row r="2761">
          <cell r="E2761" t="str">
            <v>Y</v>
          </cell>
        </row>
        <row r="2762">
          <cell r="E2762" t="str">
            <v>Y</v>
          </cell>
        </row>
        <row r="2763">
          <cell r="E2763" t="str">
            <v>Y</v>
          </cell>
        </row>
        <row r="2764">
          <cell r="E2764" t="str">
            <v>Y</v>
          </cell>
        </row>
        <row r="2765">
          <cell r="E2765" t="str">
            <v>Y</v>
          </cell>
        </row>
        <row r="2766">
          <cell r="E2766" t="str">
            <v>Y</v>
          </cell>
        </row>
        <row r="2767">
          <cell r="E2767" t="str">
            <v>Y</v>
          </cell>
        </row>
        <row r="2768">
          <cell r="E2768" t="str">
            <v>Y</v>
          </cell>
        </row>
        <row r="2769">
          <cell r="E2769" t="str">
            <v>Y</v>
          </cell>
        </row>
        <row r="2770">
          <cell r="E2770" t="str">
            <v>N</v>
          </cell>
        </row>
        <row r="2771">
          <cell r="E2771" t="str">
            <v>NAP Provider</v>
          </cell>
        </row>
        <row r="2772">
          <cell r="E2772" t="str">
            <v>Y</v>
          </cell>
        </row>
        <row r="2773">
          <cell r="E2773" t="str">
            <v>Y</v>
          </cell>
        </row>
        <row r="2774">
          <cell r="E2774" t="str">
            <v>Y</v>
          </cell>
        </row>
        <row r="2775">
          <cell r="E2775" t="str">
            <v>Y</v>
          </cell>
        </row>
        <row r="2776">
          <cell r="E2776" t="str">
            <v>Y</v>
          </cell>
        </row>
        <row r="2777">
          <cell r="E2777" t="str">
            <v>Y</v>
          </cell>
        </row>
        <row r="2778">
          <cell r="E2778" t="str">
            <v>Y</v>
          </cell>
        </row>
        <row r="2779">
          <cell r="E2779" t="str">
            <v>Y</v>
          </cell>
        </row>
        <row r="2780">
          <cell r="E2780" t="str">
            <v>Y</v>
          </cell>
        </row>
        <row r="2781">
          <cell r="E2781" t="str">
            <v>Excluded Record</v>
          </cell>
        </row>
        <row r="2782">
          <cell r="E2782" t="str">
            <v>Y</v>
          </cell>
        </row>
        <row r="2783">
          <cell r="E2783" t="str">
            <v>Y</v>
          </cell>
        </row>
        <row r="2784">
          <cell r="E2784" t="str">
            <v>Y</v>
          </cell>
        </row>
        <row r="2785">
          <cell r="E2785" t="str">
            <v>N</v>
          </cell>
        </row>
        <row r="2786">
          <cell r="E2786" t="str">
            <v>Y</v>
          </cell>
        </row>
        <row r="2787">
          <cell r="E2787" t="str">
            <v>Y</v>
          </cell>
        </row>
        <row r="2788">
          <cell r="E2788" t="str">
            <v>Y</v>
          </cell>
        </row>
        <row r="2789">
          <cell r="E2789" t="str">
            <v>Y</v>
          </cell>
        </row>
        <row r="2790">
          <cell r="E2790" t="str">
            <v>N</v>
          </cell>
        </row>
        <row r="2791">
          <cell r="E2791" t="str">
            <v>Y</v>
          </cell>
        </row>
        <row r="2792">
          <cell r="E2792" t="str">
            <v>Y</v>
          </cell>
        </row>
        <row r="2793">
          <cell r="E2793" t="str">
            <v>N</v>
          </cell>
        </row>
        <row r="2794">
          <cell r="E2794" t="str">
            <v>Y</v>
          </cell>
        </row>
        <row r="2795">
          <cell r="E2795" t="str">
            <v>Y</v>
          </cell>
        </row>
        <row r="2796">
          <cell r="E2796" t="str">
            <v>N</v>
          </cell>
        </row>
        <row r="2797">
          <cell r="E2797" t="str">
            <v>Y</v>
          </cell>
        </row>
        <row r="2798">
          <cell r="E2798" t="str">
            <v>Y</v>
          </cell>
        </row>
        <row r="2799">
          <cell r="E2799" t="str">
            <v>Y</v>
          </cell>
        </row>
        <row r="2800">
          <cell r="E2800" t="str">
            <v>Y</v>
          </cell>
        </row>
        <row r="2801">
          <cell r="E2801" t="str">
            <v>NAP Provider</v>
          </cell>
        </row>
        <row r="2802">
          <cell r="E2802" t="str">
            <v>Y</v>
          </cell>
        </row>
        <row r="2803">
          <cell r="E2803" t="str">
            <v>Y</v>
          </cell>
        </row>
        <row r="2804">
          <cell r="E2804" t="str">
            <v>NAP Provider</v>
          </cell>
        </row>
        <row r="2805">
          <cell r="E2805" t="str">
            <v>Y</v>
          </cell>
        </row>
        <row r="2806">
          <cell r="E2806" t="str">
            <v>Y</v>
          </cell>
        </row>
        <row r="2807">
          <cell r="E2807" t="str">
            <v>NAP Provider</v>
          </cell>
        </row>
        <row r="2808">
          <cell r="E2808" t="str">
            <v>Y</v>
          </cell>
        </row>
        <row r="2809">
          <cell r="E2809" t="str">
            <v>NAP Provider</v>
          </cell>
        </row>
        <row r="2810">
          <cell r="E2810" t="str">
            <v>Y</v>
          </cell>
        </row>
        <row r="2811">
          <cell r="E2811" t="str">
            <v>Y</v>
          </cell>
        </row>
        <row r="2812">
          <cell r="E2812" t="str">
            <v>Y</v>
          </cell>
        </row>
        <row r="2813">
          <cell r="E2813" t="str">
            <v>Y</v>
          </cell>
        </row>
        <row r="2814">
          <cell r="E2814" t="str">
            <v>Y</v>
          </cell>
        </row>
        <row r="2815">
          <cell r="E2815" t="str">
            <v>Y</v>
          </cell>
        </row>
        <row r="2816">
          <cell r="E2816" t="str">
            <v>Y</v>
          </cell>
        </row>
        <row r="2817">
          <cell r="E2817" t="str">
            <v>Y</v>
          </cell>
        </row>
        <row r="2818">
          <cell r="E2818" t="str">
            <v>Excluded Record</v>
          </cell>
        </row>
        <row r="2819">
          <cell r="E2819" t="str">
            <v>Y</v>
          </cell>
        </row>
        <row r="2820">
          <cell r="E2820" t="str">
            <v>Y</v>
          </cell>
        </row>
        <row r="2821">
          <cell r="E2821" t="str">
            <v>Y</v>
          </cell>
        </row>
        <row r="2822">
          <cell r="E2822" t="str">
            <v>Y</v>
          </cell>
        </row>
        <row r="2823">
          <cell r="E2823" t="str">
            <v>NAP Provider</v>
          </cell>
        </row>
        <row r="2824">
          <cell r="E2824" t="str">
            <v>Y</v>
          </cell>
        </row>
        <row r="2825">
          <cell r="E2825" t="str">
            <v>Y</v>
          </cell>
        </row>
        <row r="2826">
          <cell r="E2826" t="str">
            <v>Y</v>
          </cell>
        </row>
        <row r="2827">
          <cell r="E2827" t="str">
            <v>Y</v>
          </cell>
        </row>
        <row r="2828">
          <cell r="E2828" t="str">
            <v>N</v>
          </cell>
        </row>
        <row r="2829">
          <cell r="E2829" t="str">
            <v>N</v>
          </cell>
        </row>
        <row r="2830">
          <cell r="E2830" t="str">
            <v>Y</v>
          </cell>
        </row>
        <row r="2831">
          <cell r="E2831" t="str">
            <v>NAP Provider</v>
          </cell>
        </row>
        <row r="2832">
          <cell r="E2832" t="str">
            <v>Y</v>
          </cell>
        </row>
        <row r="2833">
          <cell r="E2833" t="str">
            <v>NAP Provider</v>
          </cell>
        </row>
        <row r="2834">
          <cell r="E2834" t="str">
            <v>Y</v>
          </cell>
        </row>
        <row r="2835">
          <cell r="E2835" t="str">
            <v>Y</v>
          </cell>
        </row>
        <row r="2836">
          <cell r="E2836" t="str">
            <v>Y</v>
          </cell>
        </row>
        <row r="2837">
          <cell r="E2837" t="str">
            <v>Excluded Record</v>
          </cell>
        </row>
        <row r="2838">
          <cell r="E2838" t="str">
            <v>Y</v>
          </cell>
        </row>
        <row r="2839">
          <cell r="E2839" t="str">
            <v>Y</v>
          </cell>
        </row>
        <row r="2840">
          <cell r="E2840" t="str">
            <v>Y</v>
          </cell>
        </row>
        <row r="2841">
          <cell r="E2841" t="str">
            <v>Y</v>
          </cell>
        </row>
        <row r="2842">
          <cell r="E2842" t="str">
            <v>Y</v>
          </cell>
        </row>
        <row r="2843">
          <cell r="E2843" t="str">
            <v>Y</v>
          </cell>
        </row>
        <row r="2844">
          <cell r="E2844" t="str">
            <v>NAP Provider</v>
          </cell>
        </row>
        <row r="2845">
          <cell r="E2845" t="str">
            <v>N</v>
          </cell>
        </row>
        <row r="2846">
          <cell r="E2846" t="str">
            <v>Y</v>
          </cell>
        </row>
        <row r="2847">
          <cell r="E2847" t="str">
            <v>Y</v>
          </cell>
        </row>
        <row r="2848">
          <cell r="E2848" t="str">
            <v>Y</v>
          </cell>
        </row>
        <row r="2849">
          <cell r="E2849" t="str">
            <v>Y</v>
          </cell>
        </row>
        <row r="2850">
          <cell r="E2850" t="str">
            <v>N</v>
          </cell>
        </row>
        <row r="2851">
          <cell r="E2851" t="str">
            <v>Y</v>
          </cell>
        </row>
        <row r="2852">
          <cell r="E2852" t="str">
            <v>Y</v>
          </cell>
        </row>
        <row r="2853">
          <cell r="E2853" t="str">
            <v>Y</v>
          </cell>
        </row>
        <row r="2854">
          <cell r="E2854" t="str">
            <v>Y</v>
          </cell>
        </row>
        <row r="2855">
          <cell r="E2855" t="str">
            <v>Y</v>
          </cell>
        </row>
        <row r="2856">
          <cell r="E2856" t="str">
            <v>Y</v>
          </cell>
        </row>
        <row r="2857">
          <cell r="E2857" t="str">
            <v>Y</v>
          </cell>
        </row>
        <row r="2858">
          <cell r="E2858" t="str">
            <v>NAP Provider</v>
          </cell>
        </row>
        <row r="2859">
          <cell r="E2859" t="str">
            <v>Y</v>
          </cell>
        </row>
        <row r="2860">
          <cell r="E2860" t="str">
            <v>Y</v>
          </cell>
        </row>
        <row r="2861">
          <cell r="E2861" t="str">
            <v>Y</v>
          </cell>
        </row>
        <row r="2862">
          <cell r="E2862" t="str">
            <v>Y</v>
          </cell>
        </row>
        <row r="2863">
          <cell r="E2863" t="str">
            <v>Y</v>
          </cell>
        </row>
        <row r="2864">
          <cell r="E2864" t="str">
            <v>Y</v>
          </cell>
        </row>
        <row r="2865">
          <cell r="E2865" t="str">
            <v>Y</v>
          </cell>
        </row>
        <row r="2866">
          <cell r="E2866" t="str">
            <v>Y</v>
          </cell>
        </row>
        <row r="2867">
          <cell r="E2867" t="str">
            <v>Y</v>
          </cell>
        </row>
        <row r="2868">
          <cell r="E2868" t="str">
            <v>Y</v>
          </cell>
        </row>
        <row r="2869">
          <cell r="E2869" t="str">
            <v>Y</v>
          </cell>
        </row>
        <row r="2870">
          <cell r="E2870" t="str">
            <v>Y</v>
          </cell>
        </row>
        <row r="2871">
          <cell r="E2871" t="str">
            <v>Y</v>
          </cell>
        </row>
        <row r="2872">
          <cell r="E2872" t="str">
            <v>NAP Provider</v>
          </cell>
        </row>
        <row r="2873">
          <cell r="E2873" t="str">
            <v>Y</v>
          </cell>
        </row>
        <row r="2874">
          <cell r="E2874" t="str">
            <v>Y</v>
          </cell>
        </row>
        <row r="2875">
          <cell r="E2875" t="str">
            <v>Y</v>
          </cell>
        </row>
        <row r="2876">
          <cell r="E2876" t="str">
            <v>Y</v>
          </cell>
        </row>
        <row r="2877">
          <cell r="E2877" t="str">
            <v>Y</v>
          </cell>
        </row>
        <row r="2878">
          <cell r="E2878" t="str">
            <v>Y</v>
          </cell>
        </row>
        <row r="2879">
          <cell r="E2879" t="str">
            <v>Y</v>
          </cell>
        </row>
        <row r="2880">
          <cell r="E2880" t="str">
            <v>NAP Provider</v>
          </cell>
        </row>
        <row r="2881">
          <cell r="E2881" t="str">
            <v>NAP Provider</v>
          </cell>
        </row>
        <row r="2882">
          <cell r="E2882" t="str">
            <v>Y</v>
          </cell>
        </row>
        <row r="2883">
          <cell r="E2883" t="str">
            <v>Y</v>
          </cell>
        </row>
        <row r="2884">
          <cell r="E2884" t="str">
            <v>N</v>
          </cell>
        </row>
        <row r="2885">
          <cell r="E2885" t="str">
            <v>Y</v>
          </cell>
        </row>
        <row r="2886">
          <cell r="E2886" t="str">
            <v>NAP Provider</v>
          </cell>
        </row>
        <row r="2887">
          <cell r="E2887" t="str">
            <v>Y</v>
          </cell>
        </row>
        <row r="2888">
          <cell r="E2888" t="str">
            <v>Y</v>
          </cell>
        </row>
        <row r="2889">
          <cell r="E2889" t="str">
            <v>Y</v>
          </cell>
        </row>
        <row r="2890">
          <cell r="E2890" t="str">
            <v>Y</v>
          </cell>
        </row>
        <row r="2891">
          <cell r="E2891" t="str">
            <v>Y</v>
          </cell>
        </row>
        <row r="2892">
          <cell r="E2892" t="str">
            <v>Excluded Record</v>
          </cell>
        </row>
        <row r="2893">
          <cell r="E2893" t="str">
            <v>Y</v>
          </cell>
        </row>
        <row r="2894">
          <cell r="E2894" t="str">
            <v>Y</v>
          </cell>
        </row>
        <row r="2895">
          <cell r="E2895" t="str">
            <v>N</v>
          </cell>
        </row>
        <row r="2896">
          <cell r="E2896" t="str">
            <v>Y</v>
          </cell>
        </row>
        <row r="2897">
          <cell r="E2897" t="str">
            <v>Y</v>
          </cell>
        </row>
        <row r="2898">
          <cell r="E2898" t="str">
            <v>Y</v>
          </cell>
        </row>
        <row r="2899">
          <cell r="E2899" t="str">
            <v>Y</v>
          </cell>
        </row>
        <row r="2900">
          <cell r="E2900" t="str">
            <v>Y</v>
          </cell>
        </row>
        <row r="2901">
          <cell r="E2901" t="str">
            <v>Y</v>
          </cell>
        </row>
        <row r="2902">
          <cell r="E2902" t="str">
            <v>NAP Provider</v>
          </cell>
        </row>
        <row r="2903">
          <cell r="E2903" t="str">
            <v>Y</v>
          </cell>
        </row>
        <row r="2904">
          <cell r="E2904" t="str">
            <v>Y</v>
          </cell>
        </row>
        <row r="2905">
          <cell r="E2905" t="str">
            <v>NAP Provider</v>
          </cell>
        </row>
        <row r="2906">
          <cell r="E2906" t="str">
            <v>Y</v>
          </cell>
        </row>
        <row r="2907">
          <cell r="E2907" t="str">
            <v>N</v>
          </cell>
        </row>
        <row r="2908">
          <cell r="E2908" t="str">
            <v>Y</v>
          </cell>
        </row>
        <row r="2909">
          <cell r="E2909" t="str">
            <v>Y</v>
          </cell>
        </row>
        <row r="2910">
          <cell r="E2910" t="str">
            <v>Y</v>
          </cell>
        </row>
        <row r="2911">
          <cell r="E2911" t="str">
            <v>NAP Provider</v>
          </cell>
        </row>
        <row r="2912">
          <cell r="E2912" t="str">
            <v>Y</v>
          </cell>
        </row>
        <row r="2913">
          <cell r="E2913" t="str">
            <v>Y</v>
          </cell>
        </row>
        <row r="2914">
          <cell r="E2914" t="str">
            <v>Y</v>
          </cell>
        </row>
        <row r="2915">
          <cell r="E2915" t="str">
            <v>Y</v>
          </cell>
        </row>
        <row r="2916">
          <cell r="E2916" t="str">
            <v>NAP Provider</v>
          </cell>
        </row>
        <row r="2917">
          <cell r="E2917" t="str">
            <v>Y</v>
          </cell>
        </row>
        <row r="2918">
          <cell r="E2918" t="str">
            <v>Y</v>
          </cell>
        </row>
        <row r="2919">
          <cell r="E2919" t="str">
            <v>N</v>
          </cell>
        </row>
        <row r="2920">
          <cell r="E2920" t="str">
            <v>Y</v>
          </cell>
        </row>
        <row r="2921">
          <cell r="E2921" t="str">
            <v>NAP Provider</v>
          </cell>
        </row>
        <row r="2922">
          <cell r="E2922" t="str">
            <v>Y</v>
          </cell>
        </row>
        <row r="2923">
          <cell r="E2923" t="str">
            <v>Y</v>
          </cell>
        </row>
        <row r="2924">
          <cell r="E2924" t="str">
            <v>Y</v>
          </cell>
        </row>
        <row r="2925">
          <cell r="E2925" t="str">
            <v>Y</v>
          </cell>
        </row>
        <row r="2926">
          <cell r="E2926" t="str">
            <v>N</v>
          </cell>
        </row>
        <row r="2927">
          <cell r="E2927" t="str">
            <v>Y</v>
          </cell>
        </row>
        <row r="2928">
          <cell r="E2928" t="str">
            <v>Y</v>
          </cell>
        </row>
        <row r="2929">
          <cell r="E2929" t="str">
            <v>Y</v>
          </cell>
        </row>
        <row r="2930">
          <cell r="E2930" t="str">
            <v>NAP Provider</v>
          </cell>
        </row>
        <row r="2931">
          <cell r="E2931" t="str">
            <v>Y</v>
          </cell>
        </row>
        <row r="2932">
          <cell r="E2932" t="str">
            <v>Y</v>
          </cell>
        </row>
        <row r="2933">
          <cell r="E2933" t="str">
            <v>Y</v>
          </cell>
        </row>
        <row r="2934">
          <cell r="E2934" t="str">
            <v>N</v>
          </cell>
        </row>
        <row r="2935">
          <cell r="E2935" t="str">
            <v>Y</v>
          </cell>
        </row>
        <row r="2936">
          <cell r="E2936" t="str">
            <v>Y</v>
          </cell>
        </row>
        <row r="2937">
          <cell r="E2937" t="str">
            <v>Y</v>
          </cell>
        </row>
        <row r="2938">
          <cell r="E2938" t="str">
            <v>Y</v>
          </cell>
        </row>
        <row r="2939">
          <cell r="E2939" t="str">
            <v>NAP Provider</v>
          </cell>
        </row>
        <row r="2940">
          <cell r="E2940" t="str">
            <v>NAP Provider</v>
          </cell>
        </row>
        <row r="2941">
          <cell r="E2941" t="str">
            <v>Y</v>
          </cell>
        </row>
        <row r="2942">
          <cell r="E2942" t="str">
            <v>Y</v>
          </cell>
        </row>
        <row r="2943">
          <cell r="E2943" t="str">
            <v>Y</v>
          </cell>
        </row>
        <row r="2944">
          <cell r="E2944" t="str">
            <v>Y</v>
          </cell>
        </row>
        <row r="2945">
          <cell r="E2945" t="str">
            <v>Y</v>
          </cell>
        </row>
        <row r="2946">
          <cell r="E2946" t="str">
            <v>Y</v>
          </cell>
        </row>
        <row r="2947">
          <cell r="E2947" t="str">
            <v>Y</v>
          </cell>
        </row>
        <row r="2948">
          <cell r="E2948" t="str">
            <v>Y</v>
          </cell>
        </row>
        <row r="2949">
          <cell r="E2949" t="str">
            <v>Y</v>
          </cell>
        </row>
        <row r="2950">
          <cell r="E2950" t="str">
            <v>NAP Provider</v>
          </cell>
        </row>
        <row r="2951">
          <cell r="E2951" t="str">
            <v>Y</v>
          </cell>
        </row>
        <row r="2952">
          <cell r="E2952" t="str">
            <v>Y</v>
          </cell>
        </row>
        <row r="2953">
          <cell r="E2953" t="str">
            <v>Y</v>
          </cell>
        </row>
        <row r="2954">
          <cell r="E2954" t="str">
            <v>Y</v>
          </cell>
        </row>
        <row r="2955">
          <cell r="E2955" t="str">
            <v>Y</v>
          </cell>
        </row>
        <row r="2956">
          <cell r="E2956" t="str">
            <v>Y</v>
          </cell>
        </row>
        <row r="2957">
          <cell r="E2957" t="str">
            <v>Y</v>
          </cell>
        </row>
        <row r="2958">
          <cell r="E2958" t="str">
            <v>Y</v>
          </cell>
        </row>
        <row r="2959">
          <cell r="E2959" t="str">
            <v>Y</v>
          </cell>
        </row>
        <row r="2960">
          <cell r="E2960" t="str">
            <v>Y</v>
          </cell>
        </row>
        <row r="2961">
          <cell r="E2961" t="str">
            <v>Y</v>
          </cell>
        </row>
        <row r="2962">
          <cell r="E2962" t="str">
            <v>Y</v>
          </cell>
        </row>
        <row r="2963">
          <cell r="E2963" t="str">
            <v>NAP Provider</v>
          </cell>
        </row>
        <row r="2964">
          <cell r="E2964" t="str">
            <v>Y</v>
          </cell>
        </row>
        <row r="2965">
          <cell r="E2965" t="str">
            <v>Y</v>
          </cell>
        </row>
        <row r="2966">
          <cell r="E2966" t="str">
            <v>Y</v>
          </cell>
        </row>
        <row r="2967">
          <cell r="E2967" t="str">
            <v>Y</v>
          </cell>
        </row>
        <row r="2968">
          <cell r="E2968" t="str">
            <v>Y</v>
          </cell>
        </row>
        <row r="2969">
          <cell r="E2969" t="str">
            <v>Y</v>
          </cell>
        </row>
        <row r="2970">
          <cell r="E2970" t="str">
            <v>Y</v>
          </cell>
        </row>
        <row r="2971">
          <cell r="E2971" t="str">
            <v>Y</v>
          </cell>
        </row>
        <row r="2972">
          <cell r="E2972" t="str">
            <v>Y</v>
          </cell>
        </row>
        <row r="2973">
          <cell r="E2973" t="str">
            <v>Y</v>
          </cell>
        </row>
        <row r="2974">
          <cell r="E2974" t="str">
            <v>Y</v>
          </cell>
        </row>
        <row r="2975">
          <cell r="E2975" t="str">
            <v>Y</v>
          </cell>
        </row>
        <row r="2976">
          <cell r="E2976" t="str">
            <v>NAP Provider</v>
          </cell>
        </row>
        <row r="2977">
          <cell r="E2977" t="str">
            <v>NAP Provider</v>
          </cell>
        </row>
        <row r="2978">
          <cell r="E2978" t="str">
            <v>Y</v>
          </cell>
        </row>
        <row r="2979">
          <cell r="E2979" t="str">
            <v>Y</v>
          </cell>
        </row>
        <row r="2980">
          <cell r="E2980" t="str">
            <v>Y</v>
          </cell>
        </row>
        <row r="2981">
          <cell r="E2981" t="str">
            <v>Y</v>
          </cell>
        </row>
        <row r="2982">
          <cell r="E2982" t="str">
            <v>Y</v>
          </cell>
        </row>
        <row r="2983">
          <cell r="E2983" t="str">
            <v>Y</v>
          </cell>
        </row>
        <row r="2984">
          <cell r="E2984" t="str">
            <v>N</v>
          </cell>
        </row>
        <row r="2985">
          <cell r="E2985" t="str">
            <v>Y</v>
          </cell>
        </row>
        <row r="2986">
          <cell r="E2986" t="str">
            <v>Y</v>
          </cell>
        </row>
        <row r="2987">
          <cell r="E2987" t="str">
            <v>Y</v>
          </cell>
        </row>
        <row r="2988">
          <cell r="E2988" t="str">
            <v>Y</v>
          </cell>
        </row>
        <row r="2989">
          <cell r="E2989" t="str">
            <v>Y</v>
          </cell>
        </row>
        <row r="2990">
          <cell r="E2990" t="str">
            <v>Y</v>
          </cell>
        </row>
        <row r="2991">
          <cell r="E2991" t="str">
            <v>Y</v>
          </cell>
        </row>
        <row r="2992">
          <cell r="E2992" t="str">
            <v>Y</v>
          </cell>
        </row>
        <row r="2993">
          <cell r="E2993" t="str">
            <v>Y</v>
          </cell>
        </row>
        <row r="2994">
          <cell r="E2994" t="str">
            <v>Y</v>
          </cell>
        </row>
        <row r="2995">
          <cell r="E2995" t="str">
            <v>Y</v>
          </cell>
        </row>
        <row r="2996">
          <cell r="E2996" t="str">
            <v>Y</v>
          </cell>
        </row>
        <row r="2997">
          <cell r="E2997" t="str">
            <v>Y</v>
          </cell>
        </row>
        <row r="2998">
          <cell r="E2998" t="str">
            <v>Y</v>
          </cell>
        </row>
        <row r="2999">
          <cell r="E2999" t="str">
            <v>Y</v>
          </cell>
        </row>
        <row r="3000">
          <cell r="E3000" t="str">
            <v>NAP Provider</v>
          </cell>
        </row>
        <row r="3001">
          <cell r="E3001" t="str">
            <v>Y</v>
          </cell>
        </row>
        <row r="3002">
          <cell r="E3002" t="str">
            <v>Y</v>
          </cell>
        </row>
        <row r="3003">
          <cell r="E3003" t="str">
            <v>Y</v>
          </cell>
        </row>
        <row r="3004">
          <cell r="E3004" t="str">
            <v>Y</v>
          </cell>
        </row>
        <row r="3005">
          <cell r="E3005" t="str">
            <v>Y</v>
          </cell>
        </row>
        <row r="3006">
          <cell r="E3006" t="str">
            <v>Y</v>
          </cell>
        </row>
        <row r="3007">
          <cell r="E3007" t="str">
            <v>Y</v>
          </cell>
        </row>
        <row r="3008">
          <cell r="E3008" t="str">
            <v>Y</v>
          </cell>
        </row>
        <row r="3009">
          <cell r="E3009" t="str">
            <v>N</v>
          </cell>
        </row>
        <row r="3010">
          <cell r="E3010" t="str">
            <v>Y</v>
          </cell>
        </row>
        <row r="3011">
          <cell r="E3011" t="str">
            <v>Y</v>
          </cell>
        </row>
        <row r="3012">
          <cell r="E3012" t="str">
            <v>Y</v>
          </cell>
        </row>
        <row r="3013">
          <cell r="E3013" t="str">
            <v>Y</v>
          </cell>
        </row>
        <row r="3014">
          <cell r="E3014" t="str">
            <v>NAP Provider</v>
          </cell>
        </row>
        <row r="3015">
          <cell r="E3015" t="str">
            <v>Y</v>
          </cell>
        </row>
        <row r="3016">
          <cell r="E3016" t="str">
            <v>Y</v>
          </cell>
        </row>
        <row r="3017">
          <cell r="E3017" t="str">
            <v>Y</v>
          </cell>
        </row>
        <row r="3018">
          <cell r="E3018" t="str">
            <v>Y</v>
          </cell>
        </row>
        <row r="3019">
          <cell r="E3019" t="str">
            <v>Y</v>
          </cell>
        </row>
        <row r="3020">
          <cell r="E3020" t="str">
            <v>Y</v>
          </cell>
        </row>
        <row r="3021">
          <cell r="E3021" t="str">
            <v>N</v>
          </cell>
        </row>
        <row r="3022">
          <cell r="E3022" t="str">
            <v>N</v>
          </cell>
        </row>
        <row r="3023">
          <cell r="E3023" t="str">
            <v>N</v>
          </cell>
        </row>
        <row r="3024">
          <cell r="E3024" t="str">
            <v>Y</v>
          </cell>
        </row>
        <row r="3025">
          <cell r="E3025" t="str">
            <v>Y</v>
          </cell>
        </row>
        <row r="3026">
          <cell r="E3026" t="str">
            <v>Y</v>
          </cell>
        </row>
        <row r="3027">
          <cell r="E3027" t="str">
            <v>Y</v>
          </cell>
        </row>
        <row r="3028">
          <cell r="E3028" t="str">
            <v>Y</v>
          </cell>
        </row>
        <row r="3029">
          <cell r="E3029" t="str">
            <v>Y</v>
          </cell>
        </row>
        <row r="3030">
          <cell r="E3030" t="str">
            <v>Y</v>
          </cell>
        </row>
        <row r="3031">
          <cell r="E3031" t="str">
            <v>NAP Provider</v>
          </cell>
        </row>
        <row r="3032">
          <cell r="E3032" t="str">
            <v>NAP Provider</v>
          </cell>
        </row>
        <row r="3033">
          <cell r="E3033" t="str">
            <v>Y</v>
          </cell>
        </row>
        <row r="3034">
          <cell r="E3034" t="str">
            <v>Y</v>
          </cell>
        </row>
        <row r="3035">
          <cell r="E3035" t="str">
            <v>N</v>
          </cell>
        </row>
        <row r="3036">
          <cell r="E3036" t="str">
            <v>NAP Provider</v>
          </cell>
        </row>
        <row r="3037">
          <cell r="E3037" t="str">
            <v>Y</v>
          </cell>
        </row>
        <row r="3038">
          <cell r="E3038" t="str">
            <v>Y</v>
          </cell>
        </row>
        <row r="3039">
          <cell r="E3039" t="str">
            <v>Y</v>
          </cell>
        </row>
        <row r="3040">
          <cell r="E3040" t="str">
            <v>Y</v>
          </cell>
        </row>
        <row r="3041">
          <cell r="E3041" t="str">
            <v>Y</v>
          </cell>
        </row>
        <row r="3042">
          <cell r="E3042" t="str">
            <v>Y</v>
          </cell>
        </row>
        <row r="3043">
          <cell r="E3043" t="str">
            <v>Y</v>
          </cell>
        </row>
        <row r="3044">
          <cell r="E3044" t="str">
            <v>Y</v>
          </cell>
        </row>
        <row r="3045">
          <cell r="E3045" t="str">
            <v>NAP Provider</v>
          </cell>
        </row>
        <row r="3046">
          <cell r="E3046" t="str">
            <v>Y</v>
          </cell>
        </row>
        <row r="3047">
          <cell r="E3047" t="str">
            <v>Y</v>
          </cell>
        </row>
        <row r="3048">
          <cell r="E3048" t="str">
            <v>Y</v>
          </cell>
        </row>
        <row r="3049">
          <cell r="E3049" t="str">
            <v>Y</v>
          </cell>
        </row>
        <row r="3050">
          <cell r="E3050" t="str">
            <v>Y</v>
          </cell>
        </row>
        <row r="3051">
          <cell r="E3051" t="str">
            <v>Y</v>
          </cell>
        </row>
        <row r="3052">
          <cell r="E3052" t="str">
            <v>Y</v>
          </cell>
        </row>
        <row r="3053">
          <cell r="E3053" t="str">
            <v>Y</v>
          </cell>
        </row>
        <row r="3054">
          <cell r="E3054" t="str">
            <v>Y</v>
          </cell>
        </row>
        <row r="3055">
          <cell r="E3055" t="str">
            <v>NAP Provider</v>
          </cell>
        </row>
        <row r="3056">
          <cell r="E3056" t="str">
            <v>Y</v>
          </cell>
        </row>
        <row r="3057">
          <cell r="E3057" t="str">
            <v>NAP Provider</v>
          </cell>
        </row>
        <row r="3058">
          <cell r="E3058" t="str">
            <v>Y</v>
          </cell>
        </row>
        <row r="3059">
          <cell r="E3059" t="str">
            <v>NAP Provider</v>
          </cell>
        </row>
        <row r="3060">
          <cell r="E3060" t="str">
            <v>Y</v>
          </cell>
        </row>
        <row r="3061">
          <cell r="E3061" t="str">
            <v>NAP Provider</v>
          </cell>
        </row>
        <row r="3062">
          <cell r="E3062" t="str">
            <v>Y</v>
          </cell>
        </row>
        <row r="3063">
          <cell r="E3063" t="str">
            <v>Y</v>
          </cell>
        </row>
        <row r="3064">
          <cell r="E3064" t="str">
            <v>Y</v>
          </cell>
        </row>
        <row r="3065">
          <cell r="E3065" t="str">
            <v>Y</v>
          </cell>
        </row>
        <row r="3066">
          <cell r="E3066" t="str">
            <v>NAP Provider</v>
          </cell>
        </row>
        <row r="3067">
          <cell r="E3067" t="str">
            <v>N</v>
          </cell>
        </row>
        <row r="3068">
          <cell r="E3068" t="str">
            <v>N</v>
          </cell>
        </row>
        <row r="3069">
          <cell r="E3069" t="str">
            <v>Y</v>
          </cell>
        </row>
        <row r="3070">
          <cell r="E3070" t="str">
            <v>Y</v>
          </cell>
        </row>
        <row r="3071">
          <cell r="E3071" t="str">
            <v>Y</v>
          </cell>
        </row>
        <row r="3072">
          <cell r="E3072" t="str">
            <v>Y</v>
          </cell>
        </row>
        <row r="3073">
          <cell r="E3073" t="str">
            <v>N</v>
          </cell>
        </row>
        <row r="3074">
          <cell r="E3074" t="str">
            <v>Y</v>
          </cell>
        </row>
        <row r="3075">
          <cell r="E3075" t="str">
            <v>Excluded Record</v>
          </cell>
        </row>
        <row r="3076">
          <cell r="E3076" t="str">
            <v>Y</v>
          </cell>
        </row>
        <row r="3077">
          <cell r="E3077" t="str">
            <v>Y</v>
          </cell>
        </row>
        <row r="3078">
          <cell r="E3078" t="str">
            <v>Y</v>
          </cell>
        </row>
        <row r="3079">
          <cell r="E3079" t="str">
            <v>N</v>
          </cell>
        </row>
        <row r="3080">
          <cell r="E3080" t="str">
            <v>Y</v>
          </cell>
        </row>
        <row r="3081">
          <cell r="E3081" t="str">
            <v>NAP Provider</v>
          </cell>
        </row>
        <row r="3082">
          <cell r="E3082" t="str">
            <v>Y</v>
          </cell>
        </row>
        <row r="3083">
          <cell r="E3083" t="str">
            <v>Y</v>
          </cell>
        </row>
        <row r="3084">
          <cell r="E3084" t="str">
            <v>Y</v>
          </cell>
        </row>
        <row r="3085">
          <cell r="E3085" t="str">
            <v>Y</v>
          </cell>
        </row>
        <row r="3086">
          <cell r="E3086" t="str">
            <v>NAP Provider</v>
          </cell>
        </row>
        <row r="3087">
          <cell r="E3087" t="str">
            <v>Excluded Record</v>
          </cell>
        </row>
        <row r="3088">
          <cell r="E3088" t="str">
            <v>Y</v>
          </cell>
        </row>
        <row r="3089">
          <cell r="E3089" t="str">
            <v>Y</v>
          </cell>
        </row>
        <row r="3090">
          <cell r="E3090" t="str">
            <v>Y</v>
          </cell>
        </row>
        <row r="3091">
          <cell r="E3091" t="str">
            <v>Y</v>
          </cell>
        </row>
        <row r="3092">
          <cell r="E3092" t="str">
            <v>Y</v>
          </cell>
        </row>
        <row r="3093">
          <cell r="E3093" t="str">
            <v>Y</v>
          </cell>
        </row>
        <row r="3094">
          <cell r="E3094" t="str">
            <v>Y</v>
          </cell>
        </row>
        <row r="3095">
          <cell r="E3095" t="str">
            <v>NAP Provider</v>
          </cell>
        </row>
        <row r="3096">
          <cell r="E3096" t="str">
            <v>Y</v>
          </cell>
        </row>
        <row r="3097">
          <cell r="E3097" t="str">
            <v>Y</v>
          </cell>
        </row>
        <row r="3098">
          <cell r="E3098" t="str">
            <v>Y</v>
          </cell>
        </row>
        <row r="3099">
          <cell r="E3099" t="str">
            <v>Y</v>
          </cell>
        </row>
        <row r="3100">
          <cell r="E3100" t="str">
            <v>Y</v>
          </cell>
        </row>
        <row r="3101">
          <cell r="E3101" t="str">
            <v>Y</v>
          </cell>
        </row>
        <row r="3102">
          <cell r="E3102" t="str">
            <v>Y</v>
          </cell>
        </row>
        <row r="3103">
          <cell r="E3103" t="str">
            <v>N</v>
          </cell>
        </row>
        <row r="3104">
          <cell r="E3104" t="str">
            <v>Y</v>
          </cell>
        </row>
        <row r="3105">
          <cell r="E3105" t="str">
            <v>Y</v>
          </cell>
        </row>
        <row r="3106">
          <cell r="E3106" t="str">
            <v>Y</v>
          </cell>
        </row>
        <row r="3107">
          <cell r="E3107" t="str">
            <v>Y</v>
          </cell>
        </row>
        <row r="3108">
          <cell r="E3108" t="str">
            <v>Y</v>
          </cell>
        </row>
        <row r="3109">
          <cell r="E3109" t="str">
            <v>Y</v>
          </cell>
        </row>
        <row r="3110">
          <cell r="E3110" t="str">
            <v>Y</v>
          </cell>
        </row>
        <row r="3111">
          <cell r="E3111" t="str">
            <v>Y</v>
          </cell>
        </row>
        <row r="3112">
          <cell r="E3112" t="str">
            <v>NAP Provider</v>
          </cell>
        </row>
        <row r="3113">
          <cell r="E3113" t="str">
            <v>Y</v>
          </cell>
        </row>
        <row r="3114">
          <cell r="E3114" t="str">
            <v>Y</v>
          </cell>
        </row>
        <row r="3115">
          <cell r="E3115" t="str">
            <v>Y</v>
          </cell>
        </row>
        <row r="3116">
          <cell r="E3116" t="str">
            <v>Y</v>
          </cell>
        </row>
        <row r="3117">
          <cell r="E3117" t="str">
            <v>Y</v>
          </cell>
        </row>
        <row r="3118">
          <cell r="E3118" t="str">
            <v>Y</v>
          </cell>
        </row>
        <row r="3119">
          <cell r="E3119" t="str">
            <v>NAP Provider</v>
          </cell>
        </row>
        <row r="3120">
          <cell r="E3120" t="str">
            <v>Y</v>
          </cell>
        </row>
        <row r="3121">
          <cell r="E3121" t="str">
            <v>Y</v>
          </cell>
        </row>
        <row r="3122">
          <cell r="E3122" t="str">
            <v>Y</v>
          </cell>
        </row>
        <row r="3123">
          <cell r="E3123" t="str">
            <v>Y</v>
          </cell>
        </row>
        <row r="3124">
          <cell r="E3124" t="str">
            <v>Y</v>
          </cell>
        </row>
        <row r="3125">
          <cell r="E3125" t="str">
            <v>Y</v>
          </cell>
        </row>
        <row r="3126">
          <cell r="E3126" t="str">
            <v>Y</v>
          </cell>
        </row>
        <row r="3127">
          <cell r="E3127" t="str">
            <v>Y</v>
          </cell>
        </row>
        <row r="3128">
          <cell r="E3128" t="str">
            <v>Y</v>
          </cell>
        </row>
        <row r="3129">
          <cell r="E3129" t="str">
            <v>NAP Provider</v>
          </cell>
        </row>
        <row r="3130">
          <cell r="E3130" t="str">
            <v>NAP Provider</v>
          </cell>
        </row>
        <row r="3131">
          <cell r="E3131" t="str">
            <v>Y</v>
          </cell>
        </row>
        <row r="3132">
          <cell r="E3132" t="str">
            <v>Y</v>
          </cell>
        </row>
        <row r="3133">
          <cell r="E3133" t="str">
            <v>Y</v>
          </cell>
        </row>
        <row r="3134">
          <cell r="E3134" t="str">
            <v>Y</v>
          </cell>
        </row>
        <row r="3135">
          <cell r="E3135" t="str">
            <v>Y</v>
          </cell>
        </row>
        <row r="3136">
          <cell r="E3136" t="str">
            <v>N</v>
          </cell>
        </row>
        <row r="3137">
          <cell r="E3137" t="str">
            <v>Y</v>
          </cell>
        </row>
        <row r="3138">
          <cell r="E3138" t="str">
            <v>Y</v>
          </cell>
        </row>
        <row r="3139">
          <cell r="E3139" t="str">
            <v>Y</v>
          </cell>
        </row>
        <row r="3140">
          <cell r="E3140" t="str">
            <v>Y</v>
          </cell>
        </row>
        <row r="3141">
          <cell r="E3141" t="str">
            <v>Y</v>
          </cell>
        </row>
        <row r="3142">
          <cell r="E3142" t="str">
            <v>Y</v>
          </cell>
        </row>
        <row r="3143">
          <cell r="E3143" t="str">
            <v>Y</v>
          </cell>
        </row>
        <row r="3144">
          <cell r="E3144" t="str">
            <v>N</v>
          </cell>
        </row>
        <row r="3145">
          <cell r="E3145" t="str">
            <v>Y</v>
          </cell>
        </row>
        <row r="3146">
          <cell r="E3146" t="str">
            <v>Y</v>
          </cell>
        </row>
        <row r="3147">
          <cell r="E3147" t="str">
            <v>Y</v>
          </cell>
        </row>
        <row r="3148">
          <cell r="E3148" t="str">
            <v>Y</v>
          </cell>
        </row>
        <row r="3149">
          <cell r="E3149" t="str">
            <v>Y</v>
          </cell>
        </row>
        <row r="3150">
          <cell r="E3150" t="str">
            <v>Y</v>
          </cell>
        </row>
        <row r="3151">
          <cell r="E3151" t="str">
            <v>Y</v>
          </cell>
        </row>
        <row r="3152">
          <cell r="E3152" t="str">
            <v>Y</v>
          </cell>
        </row>
        <row r="3153">
          <cell r="E3153" t="str">
            <v>Y</v>
          </cell>
        </row>
        <row r="3154">
          <cell r="E3154" t="str">
            <v>Y</v>
          </cell>
        </row>
        <row r="3155">
          <cell r="E3155" t="str">
            <v>Y</v>
          </cell>
        </row>
        <row r="3156">
          <cell r="E3156" t="str">
            <v>Y</v>
          </cell>
        </row>
        <row r="3157">
          <cell r="E3157" t="str">
            <v>N</v>
          </cell>
        </row>
        <row r="3158">
          <cell r="E3158" t="str">
            <v>Y</v>
          </cell>
        </row>
        <row r="3159">
          <cell r="E3159" t="str">
            <v>Y</v>
          </cell>
        </row>
        <row r="3160">
          <cell r="E3160" t="str">
            <v>Y</v>
          </cell>
        </row>
        <row r="3161">
          <cell r="E3161" t="str">
            <v>Y</v>
          </cell>
        </row>
        <row r="3162">
          <cell r="E3162" t="str">
            <v>Y</v>
          </cell>
        </row>
        <row r="3163">
          <cell r="E3163" t="str">
            <v>Y</v>
          </cell>
        </row>
        <row r="3164">
          <cell r="E3164" t="str">
            <v>Y</v>
          </cell>
        </row>
        <row r="3165">
          <cell r="E3165" t="str">
            <v>Y</v>
          </cell>
        </row>
        <row r="3166">
          <cell r="E3166" t="str">
            <v>NAP Provider</v>
          </cell>
        </row>
        <row r="3167">
          <cell r="E3167" t="str">
            <v>Y</v>
          </cell>
        </row>
        <row r="3168">
          <cell r="E3168" t="str">
            <v>Y</v>
          </cell>
        </row>
        <row r="3169">
          <cell r="E3169" t="str">
            <v>Y</v>
          </cell>
        </row>
        <row r="3170">
          <cell r="E3170" t="str">
            <v>Y</v>
          </cell>
        </row>
        <row r="3171">
          <cell r="E3171" t="str">
            <v>Y</v>
          </cell>
        </row>
        <row r="3172">
          <cell r="E3172" t="str">
            <v>Y</v>
          </cell>
        </row>
        <row r="3173">
          <cell r="E3173" t="str">
            <v>Y</v>
          </cell>
        </row>
        <row r="3174">
          <cell r="E3174" t="str">
            <v>Y</v>
          </cell>
        </row>
        <row r="3175">
          <cell r="E3175" t="str">
            <v>NAP Provider</v>
          </cell>
        </row>
        <row r="3176">
          <cell r="E3176" t="str">
            <v>Y</v>
          </cell>
        </row>
        <row r="3177">
          <cell r="E3177" t="str">
            <v>Y</v>
          </cell>
        </row>
        <row r="3178">
          <cell r="E3178" t="str">
            <v>Y</v>
          </cell>
        </row>
        <row r="3179">
          <cell r="E3179" t="str">
            <v>NAP Provider</v>
          </cell>
        </row>
        <row r="3180">
          <cell r="E3180" t="str">
            <v>Y</v>
          </cell>
        </row>
        <row r="3181">
          <cell r="E3181" t="str">
            <v>Y</v>
          </cell>
        </row>
        <row r="3182">
          <cell r="E3182" t="str">
            <v>Y</v>
          </cell>
        </row>
        <row r="3183">
          <cell r="E3183" t="str">
            <v>Y</v>
          </cell>
        </row>
        <row r="3184">
          <cell r="E3184" t="str">
            <v>Y</v>
          </cell>
        </row>
        <row r="3185">
          <cell r="E3185" t="str">
            <v>Y</v>
          </cell>
        </row>
        <row r="3186">
          <cell r="E3186" t="str">
            <v>Y</v>
          </cell>
        </row>
        <row r="3187">
          <cell r="E3187" t="str">
            <v>Y</v>
          </cell>
        </row>
        <row r="3188">
          <cell r="E3188" t="str">
            <v>Y</v>
          </cell>
        </row>
        <row r="3189">
          <cell r="E3189" t="str">
            <v>NAP Provider</v>
          </cell>
        </row>
        <row r="3190">
          <cell r="E3190" t="str">
            <v>Y</v>
          </cell>
        </row>
        <row r="3191">
          <cell r="E3191" t="str">
            <v>NAP Provider</v>
          </cell>
        </row>
        <row r="3192">
          <cell r="E3192" t="str">
            <v>Y</v>
          </cell>
        </row>
        <row r="3193">
          <cell r="E3193" t="str">
            <v>Y</v>
          </cell>
        </row>
        <row r="3194">
          <cell r="E3194" t="str">
            <v>Y</v>
          </cell>
        </row>
        <row r="3195">
          <cell r="E3195" t="str">
            <v>Y</v>
          </cell>
        </row>
        <row r="3196">
          <cell r="E3196" t="str">
            <v>Y</v>
          </cell>
        </row>
        <row r="3197">
          <cell r="E3197" t="str">
            <v>Y</v>
          </cell>
        </row>
        <row r="3198">
          <cell r="E3198" t="str">
            <v>Y</v>
          </cell>
        </row>
        <row r="3199">
          <cell r="E3199" t="str">
            <v>Y</v>
          </cell>
        </row>
        <row r="3200">
          <cell r="E3200" t="str">
            <v>Y</v>
          </cell>
        </row>
        <row r="3201">
          <cell r="E3201" t="str">
            <v>Y</v>
          </cell>
        </row>
        <row r="3202">
          <cell r="E3202" t="str">
            <v>Y</v>
          </cell>
        </row>
        <row r="3203">
          <cell r="E3203" t="str">
            <v>N</v>
          </cell>
        </row>
        <row r="3204">
          <cell r="E3204" t="str">
            <v>Y</v>
          </cell>
        </row>
        <row r="3205">
          <cell r="E3205" t="str">
            <v>NAP Provider</v>
          </cell>
        </row>
        <row r="3206">
          <cell r="E3206" t="str">
            <v>Y</v>
          </cell>
        </row>
        <row r="3207">
          <cell r="E3207" t="str">
            <v>Y</v>
          </cell>
        </row>
        <row r="3208">
          <cell r="E3208" t="str">
            <v>Y</v>
          </cell>
        </row>
        <row r="3209">
          <cell r="E3209" t="str">
            <v>Y</v>
          </cell>
        </row>
        <row r="3210">
          <cell r="E3210" t="str">
            <v>Y</v>
          </cell>
        </row>
        <row r="3211">
          <cell r="E3211" t="str">
            <v>Y</v>
          </cell>
        </row>
        <row r="3212">
          <cell r="E3212" t="str">
            <v>Y</v>
          </cell>
        </row>
        <row r="3213">
          <cell r="E3213" t="str">
            <v>N</v>
          </cell>
        </row>
        <row r="3214">
          <cell r="E3214" t="str">
            <v>Y</v>
          </cell>
        </row>
        <row r="3215">
          <cell r="E3215" t="str">
            <v>Y</v>
          </cell>
        </row>
        <row r="3216">
          <cell r="E3216" t="str">
            <v>Y</v>
          </cell>
        </row>
        <row r="3217">
          <cell r="E3217" t="str">
            <v>Y</v>
          </cell>
        </row>
        <row r="3218">
          <cell r="E3218" t="str">
            <v>Y</v>
          </cell>
        </row>
        <row r="3219">
          <cell r="E3219" t="str">
            <v>NAP Provider</v>
          </cell>
        </row>
        <row r="3220">
          <cell r="E3220" t="str">
            <v>Y</v>
          </cell>
        </row>
        <row r="3221">
          <cell r="E3221" t="str">
            <v>Y</v>
          </cell>
        </row>
        <row r="3222">
          <cell r="E3222" t="str">
            <v>NAP Provider</v>
          </cell>
        </row>
        <row r="3223">
          <cell r="E3223" t="str">
            <v>Y</v>
          </cell>
        </row>
        <row r="3224">
          <cell r="E3224" t="str">
            <v>Y</v>
          </cell>
        </row>
        <row r="3225">
          <cell r="E3225" t="str">
            <v>Y</v>
          </cell>
        </row>
        <row r="3226">
          <cell r="E3226" t="str">
            <v>N</v>
          </cell>
        </row>
        <row r="3227">
          <cell r="E3227" t="str">
            <v>Y</v>
          </cell>
        </row>
        <row r="3228">
          <cell r="E3228" t="str">
            <v>Y</v>
          </cell>
        </row>
        <row r="3229">
          <cell r="E3229" t="str">
            <v>Y</v>
          </cell>
        </row>
        <row r="3230">
          <cell r="E3230" t="str">
            <v>Y</v>
          </cell>
        </row>
        <row r="3231">
          <cell r="E3231" t="str">
            <v>Y</v>
          </cell>
        </row>
        <row r="3232">
          <cell r="E3232" t="str">
            <v>Y</v>
          </cell>
        </row>
        <row r="3233">
          <cell r="E3233" t="str">
            <v>Y</v>
          </cell>
        </row>
        <row r="3234">
          <cell r="E3234" t="str">
            <v>Y</v>
          </cell>
        </row>
        <row r="3235">
          <cell r="E3235" t="str">
            <v>Y</v>
          </cell>
        </row>
        <row r="3236">
          <cell r="E3236" t="str">
            <v>Y</v>
          </cell>
        </row>
        <row r="3237">
          <cell r="E3237" t="str">
            <v>Y</v>
          </cell>
        </row>
        <row r="3238">
          <cell r="E3238" t="str">
            <v>Y</v>
          </cell>
        </row>
        <row r="3239">
          <cell r="E3239" t="str">
            <v>Y</v>
          </cell>
        </row>
        <row r="3240">
          <cell r="E3240" t="str">
            <v>Y</v>
          </cell>
        </row>
        <row r="3241">
          <cell r="E3241" t="str">
            <v>Y</v>
          </cell>
        </row>
        <row r="3242">
          <cell r="E3242" t="str">
            <v>Y</v>
          </cell>
        </row>
        <row r="3243">
          <cell r="E3243" t="str">
            <v>Y</v>
          </cell>
        </row>
        <row r="3244">
          <cell r="E3244" t="str">
            <v>Y</v>
          </cell>
        </row>
        <row r="3245">
          <cell r="E3245" t="str">
            <v>N</v>
          </cell>
        </row>
        <row r="3246">
          <cell r="E3246" t="str">
            <v>NAP Provider</v>
          </cell>
        </row>
        <row r="3247">
          <cell r="E3247" t="str">
            <v>Y</v>
          </cell>
        </row>
        <row r="3248">
          <cell r="E3248" t="str">
            <v>Y</v>
          </cell>
        </row>
        <row r="3249">
          <cell r="E3249" t="str">
            <v>Y</v>
          </cell>
        </row>
        <row r="3250">
          <cell r="E3250" t="str">
            <v>Y</v>
          </cell>
        </row>
        <row r="3251">
          <cell r="E3251" t="str">
            <v>NAP Provider</v>
          </cell>
        </row>
        <row r="3252">
          <cell r="E3252" t="str">
            <v>Y</v>
          </cell>
        </row>
        <row r="3253">
          <cell r="E3253" t="str">
            <v>Y</v>
          </cell>
        </row>
        <row r="3254">
          <cell r="E3254" t="str">
            <v>N</v>
          </cell>
        </row>
        <row r="3255">
          <cell r="E3255" t="str">
            <v>Y</v>
          </cell>
        </row>
        <row r="3256">
          <cell r="E3256" t="str">
            <v>Y</v>
          </cell>
        </row>
        <row r="3257">
          <cell r="E3257" t="str">
            <v>Y</v>
          </cell>
        </row>
        <row r="3258">
          <cell r="E3258" t="str">
            <v>Y</v>
          </cell>
        </row>
        <row r="3259">
          <cell r="E3259" t="str">
            <v>Y</v>
          </cell>
        </row>
        <row r="3260">
          <cell r="E3260" t="str">
            <v>Y</v>
          </cell>
        </row>
        <row r="3261">
          <cell r="E3261" t="str">
            <v>NAP Provider</v>
          </cell>
        </row>
        <row r="3262">
          <cell r="E3262" t="str">
            <v>Y</v>
          </cell>
        </row>
        <row r="3263">
          <cell r="E3263" t="str">
            <v>Y</v>
          </cell>
        </row>
        <row r="3264">
          <cell r="E3264" t="str">
            <v>Y</v>
          </cell>
        </row>
        <row r="3265">
          <cell r="E3265" t="str">
            <v>Y</v>
          </cell>
        </row>
        <row r="3266">
          <cell r="E3266" t="str">
            <v>Y</v>
          </cell>
        </row>
        <row r="3267">
          <cell r="E3267" t="str">
            <v>Y</v>
          </cell>
        </row>
        <row r="3268">
          <cell r="E3268" t="str">
            <v>Y</v>
          </cell>
        </row>
        <row r="3269">
          <cell r="E3269" t="str">
            <v>Y</v>
          </cell>
        </row>
        <row r="3270">
          <cell r="E3270" t="str">
            <v>Y</v>
          </cell>
        </row>
        <row r="3271">
          <cell r="E3271" t="str">
            <v>Y</v>
          </cell>
        </row>
        <row r="3272">
          <cell r="E3272" t="str">
            <v>Y</v>
          </cell>
        </row>
        <row r="3273">
          <cell r="E3273" t="str">
            <v>Y</v>
          </cell>
        </row>
        <row r="3274">
          <cell r="E3274" t="str">
            <v>Y</v>
          </cell>
        </row>
        <row r="3275">
          <cell r="E3275" t="str">
            <v>Y</v>
          </cell>
        </row>
        <row r="3276">
          <cell r="E3276" t="str">
            <v>NAP Provider</v>
          </cell>
        </row>
        <row r="3277">
          <cell r="E3277" t="str">
            <v>Y</v>
          </cell>
        </row>
        <row r="3278">
          <cell r="E3278" t="str">
            <v>Y</v>
          </cell>
        </row>
        <row r="3279">
          <cell r="E3279" t="str">
            <v>Y</v>
          </cell>
        </row>
        <row r="3280">
          <cell r="E3280" t="str">
            <v>Y</v>
          </cell>
        </row>
        <row r="3281">
          <cell r="E3281" t="str">
            <v>Y</v>
          </cell>
        </row>
        <row r="3282">
          <cell r="E3282" t="str">
            <v>Y</v>
          </cell>
        </row>
        <row r="3283">
          <cell r="E3283" t="str">
            <v>Y</v>
          </cell>
        </row>
        <row r="3284">
          <cell r="E3284" t="str">
            <v>Y</v>
          </cell>
        </row>
        <row r="3285">
          <cell r="E3285" t="str">
            <v>Y</v>
          </cell>
        </row>
        <row r="3286">
          <cell r="E3286" t="str">
            <v>Y</v>
          </cell>
        </row>
        <row r="3287">
          <cell r="E3287" t="str">
            <v>Y</v>
          </cell>
        </row>
        <row r="3288">
          <cell r="E3288" t="str">
            <v>Y</v>
          </cell>
        </row>
        <row r="3289">
          <cell r="E3289" t="str">
            <v>Y</v>
          </cell>
        </row>
        <row r="3290">
          <cell r="E3290" t="str">
            <v>Y</v>
          </cell>
        </row>
        <row r="3291">
          <cell r="E3291" t="str">
            <v>Y</v>
          </cell>
        </row>
        <row r="3292">
          <cell r="E3292" t="str">
            <v>Y</v>
          </cell>
        </row>
        <row r="3293">
          <cell r="E3293" t="str">
            <v>Y</v>
          </cell>
        </row>
        <row r="3294">
          <cell r="E3294" t="str">
            <v>Y</v>
          </cell>
        </row>
        <row r="3295">
          <cell r="E3295" t="str">
            <v>Y</v>
          </cell>
        </row>
        <row r="3296">
          <cell r="E3296" t="str">
            <v>Y</v>
          </cell>
        </row>
        <row r="3297">
          <cell r="E3297" t="str">
            <v>Y</v>
          </cell>
        </row>
        <row r="3298">
          <cell r="E3298" t="str">
            <v>Y</v>
          </cell>
        </row>
        <row r="3299">
          <cell r="E3299" t="str">
            <v>Y</v>
          </cell>
        </row>
        <row r="3300">
          <cell r="E3300" t="str">
            <v>Y</v>
          </cell>
        </row>
        <row r="3301">
          <cell r="E3301" t="str">
            <v>NAP Provider</v>
          </cell>
        </row>
        <row r="3302">
          <cell r="E3302" t="str">
            <v>N</v>
          </cell>
        </row>
        <row r="3303">
          <cell r="E3303" t="str">
            <v>Y</v>
          </cell>
        </row>
        <row r="3304">
          <cell r="E3304" t="str">
            <v>Y</v>
          </cell>
        </row>
        <row r="3305">
          <cell r="E3305" t="str">
            <v>Y</v>
          </cell>
        </row>
        <row r="3306">
          <cell r="E3306" t="str">
            <v>Y</v>
          </cell>
        </row>
        <row r="3307">
          <cell r="E3307" t="str">
            <v>Y</v>
          </cell>
        </row>
        <row r="3308">
          <cell r="E3308" t="str">
            <v>NAP Provider</v>
          </cell>
        </row>
        <row r="3309">
          <cell r="E3309" t="str">
            <v>NAP Provider</v>
          </cell>
        </row>
        <row r="3310">
          <cell r="E3310" t="str">
            <v>Y</v>
          </cell>
        </row>
        <row r="3311">
          <cell r="E3311" t="str">
            <v>Y</v>
          </cell>
        </row>
        <row r="3312">
          <cell r="E3312" t="str">
            <v>Y</v>
          </cell>
        </row>
        <row r="3313">
          <cell r="E3313" t="str">
            <v>Y</v>
          </cell>
        </row>
        <row r="3314">
          <cell r="E3314" t="str">
            <v>Y</v>
          </cell>
        </row>
        <row r="3315">
          <cell r="E3315" t="str">
            <v>Y</v>
          </cell>
        </row>
        <row r="3316">
          <cell r="E3316" t="str">
            <v>Y</v>
          </cell>
        </row>
        <row r="3317">
          <cell r="E3317" t="str">
            <v>Y</v>
          </cell>
        </row>
        <row r="3318">
          <cell r="E3318" t="str">
            <v>NAP Provider</v>
          </cell>
        </row>
        <row r="3319">
          <cell r="E3319" t="str">
            <v>Y</v>
          </cell>
        </row>
        <row r="3320">
          <cell r="E3320" t="str">
            <v>Y</v>
          </cell>
        </row>
        <row r="3321">
          <cell r="E3321" t="str">
            <v>Y</v>
          </cell>
        </row>
        <row r="3322">
          <cell r="E3322" t="str">
            <v>Y</v>
          </cell>
        </row>
        <row r="3323">
          <cell r="E3323" t="str">
            <v>N</v>
          </cell>
        </row>
        <row r="3324">
          <cell r="E3324" t="str">
            <v>Y</v>
          </cell>
        </row>
        <row r="3325">
          <cell r="E3325" t="str">
            <v>Y</v>
          </cell>
        </row>
        <row r="3326">
          <cell r="E3326" t="str">
            <v>Y</v>
          </cell>
        </row>
        <row r="3327">
          <cell r="E3327" t="str">
            <v>Y</v>
          </cell>
        </row>
        <row r="3328">
          <cell r="E3328" t="str">
            <v>Y</v>
          </cell>
        </row>
        <row r="3329">
          <cell r="E3329" t="str">
            <v>N</v>
          </cell>
        </row>
        <row r="3330">
          <cell r="E3330" t="str">
            <v>Y</v>
          </cell>
        </row>
        <row r="3331">
          <cell r="E3331" t="str">
            <v>Y</v>
          </cell>
        </row>
        <row r="3332">
          <cell r="E3332" t="str">
            <v>Y</v>
          </cell>
        </row>
        <row r="3333">
          <cell r="E3333" t="str">
            <v>Y</v>
          </cell>
        </row>
        <row r="3334">
          <cell r="E3334" t="str">
            <v>Y</v>
          </cell>
        </row>
        <row r="3335">
          <cell r="E3335" t="str">
            <v>Y</v>
          </cell>
        </row>
        <row r="3336">
          <cell r="E3336" t="str">
            <v>Y</v>
          </cell>
        </row>
        <row r="3337">
          <cell r="E3337" t="str">
            <v>Y</v>
          </cell>
        </row>
        <row r="3338">
          <cell r="E3338" t="str">
            <v>Y</v>
          </cell>
        </row>
        <row r="3339">
          <cell r="E3339" t="str">
            <v>Y</v>
          </cell>
        </row>
        <row r="3340">
          <cell r="E3340" t="str">
            <v>Y</v>
          </cell>
        </row>
        <row r="3341">
          <cell r="E3341" t="str">
            <v>N</v>
          </cell>
        </row>
        <row r="3342">
          <cell r="E3342" t="str">
            <v>Y</v>
          </cell>
        </row>
        <row r="3343">
          <cell r="E3343" t="str">
            <v>Y</v>
          </cell>
        </row>
        <row r="3344">
          <cell r="E3344" t="str">
            <v>Y</v>
          </cell>
        </row>
        <row r="3345">
          <cell r="E3345" t="str">
            <v>NAP Provider</v>
          </cell>
        </row>
        <row r="3346">
          <cell r="E3346" t="str">
            <v>Y</v>
          </cell>
        </row>
        <row r="3347">
          <cell r="E3347" t="str">
            <v>Y</v>
          </cell>
        </row>
        <row r="3348">
          <cell r="E3348" t="str">
            <v>Y</v>
          </cell>
        </row>
        <row r="3349">
          <cell r="E3349" t="str">
            <v>Y</v>
          </cell>
        </row>
        <row r="3350">
          <cell r="E3350" t="str">
            <v>Y</v>
          </cell>
        </row>
        <row r="3351">
          <cell r="E3351" t="str">
            <v>Y</v>
          </cell>
        </row>
        <row r="3352">
          <cell r="E3352" t="str">
            <v>Y</v>
          </cell>
        </row>
        <row r="3353">
          <cell r="E3353" t="str">
            <v>Y</v>
          </cell>
        </row>
        <row r="3354">
          <cell r="E3354" t="str">
            <v>Y</v>
          </cell>
        </row>
        <row r="3355">
          <cell r="E3355" t="str">
            <v>Y</v>
          </cell>
        </row>
        <row r="3356">
          <cell r="E3356" t="str">
            <v>Y</v>
          </cell>
        </row>
        <row r="3357">
          <cell r="E3357" t="str">
            <v>Y</v>
          </cell>
        </row>
        <row r="3358">
          <cell r="E3358" t="str">
            <v>NAP Provider</v>
          </cell>
        </row>
        <row r="3359">
          <cell r="E3359" t="str">
            <v>Y</v>
          </cell>
        </row>
        <row r="3360">
          <cell r="E3360" t="str">
            <v>Y</v>
          </cell>
        </row>
        <row r="3361">
          <cell r="E3361" t="str">
            <v>Y</v>
          </cell>
        </row>
        <row r="3362">
          <cell r="E3362" t="str">
            <v>Y</v>
          </cell>
        </row>
        <row r="3363">
          <cell r="E3363" t="str">
            <v>Y</v>
          </cell>
        </row>
        <row r="3364">
          <cell r="E3364" t="str">
            <v>Y</v>
          </cell>
        </row>
        <row r="3365">
          <cell r="E3365" t="str">
            <v>Y</v>
          </cell>
        </row>
        <row r="3366">
          <cell r="E3366" t="str">
            <v>Y</v>
          </cell>
        </row>
        <row r="3367">
          <cell r="E3367" t="str">
            <v>Y</v>
          </cell>
        </row>
        <row r="3368">
          <cell r="E3368" t="str">
            <v>Y</v>
          </cell>
        </row>
        <row r="3369">
          <cell r="E3369" t="str">
            <v>NAP Provider</v>
          </cell>
        </row>
        <row r="3370">
          <cell r="E3370" t="str">
            <v>Y</v>
          </cell>
        </row>
        <row r="3371">
          <cell r="E3371" t="str">
            <v>NAP Provider</v>
          </cell>
        </row>
        <row r="3372">
          <cell r="E3372" t="str">
            <v>Y</v>
          </cell>
        </row>
        <row r="3373">
          <cell r="E3373" t="str">
            <v>N</v>
          </cell>
        </row>
        <row r="3374">
          <cell r="E3374" t="str">
            <v>Y</v>
          </cell>
        </row>
        <row r="3375">
          <cell r="E3375" t="str">
            <v>Y</v>
          </cell>
        </row>
        <row r="3376">
          <cell r="E3376" t="str">
            <v>Y</v>
          </cell>
        </row>
        <row r="3377">
          <cell r="E3377" t="str">
            <v>Y</v>
          </cell>
        </row>
        <row r="3378">
          <cell r="E3378" t="str">
            <v>Y</v>
          </cell>
        </row>
        <row r="3379">
          <cell r="E3379" t="str">
            <v>Y</v>
          </cell>
        </row>
        <row r="3380">
          <cell r="E3380" t="str">
            <v>Y</v>
          </cell>
        </row>
        <row r="3381">
          <cell r="E3381" t="str">
            <v>Y</v>
          </cell>
        </row>
        <row r="3382">
          <cell r="E3382" t="str">
            <v>Y</v>
          </cell>
        </row>
        <row r="3383">
          <cell r="E3383" t="str">
            <v>NAP Provider</v>
          </cell>
        </row>
        <row r="3384">
          <cell r="E3384" t="str">
            <v>Y</v>
          </cell>
        </row>
        <row r="3385">
          <cell r="E3385" t="str">
            <v>Y</v>
          </cell>
        </row>
        <row r="3386">
          <cell r="E3386" t="str">
            <v>Y</v>
          </cell>
        </row>
        <row r="3387">
          <cell r="E3387" t="str">
            <v>Y</v>
          </cell>
        </row>
        <row r="3388">
          <cell r="E3388" t="str">
            <v>Y</v>
          </cell>
        </row>
        <row r="3389">
          <cell r="E3389" t="str">
            <v>Y</v>
          </cell>
        </row>
        <row r="3390">
          <cell r="E3390" t="str">
            <v>Y</v>
          </cell>
        </row>
        <row r="3391">
          <cell r="E3391" t="str">
            <v>Y</v>
          </cell>
        </row>
        <row r="3392">
          <cell r="E3392" t="str">
            <v>Y</v>
          </cell>
        </row>
        <row r="3393">
          <cell r="E3393" t="str">
            <v>Y</v>
          </cell>
        </row>
        <row r="3394">
          <cell r="E3394" t="str">
            <v>Y</v>
          </cell>
        </row>
        <row r="3395">
          <cell r="E3395" t="str">
            <v>Y</v>
          </cell>
        </row>
        <row r="3396">
          <cell r="E3396" t="str">
            <v>Y</v>
          </cell>
        </row>
        <row r="3397">
          <cell r="E3397" t="str">
            <v>Y</v>
          </cell>
        </row>
        <row r="3398">
          <cell r="E3398" t="str">
            <v>Y</v>
          </cell>
        </row>
        <row r="3399">
          <cell r="E3399" t="str">
            <v>Y</v>
          </cell>
        </row>
        <row r="3400">
          <cell r="E3400" t="str">
            <v>Y</v>
          </cell>
        </row>
        <row r="3401">
          <cell r="E3401" t="str">
            <v>Y</v>
          </cell>
        </row>
        <row r="3402">
          <cell r="E3402" t="str">
            <v>Y</v>
          </cell>
        </row>
        <row r="3403">
          <cell r="E3403" t="str">
            <v>Y</v>
          </cell>
        </row>
        <row r="3404">
          <cell r="E3404" t="str">
            <v>Y</v>
          </cell>
        </row>
        <row r="3405">
          <cell r="E3405" t="str">
            <v>N</v>
          </cell>
        </row>
        <row r="3406">
          <cell r="E3406" t="str">
            <v>Y</v>
          </cell>
        </row>
        <row r="3407">
          <cell r="E3407" t="str">
            <v>Y</v>
          </cell>
        </row>
        <row r="3408">
          <cell r="E3408" t="str">
            <v>Y</v>
          </cell>
        </row>
        <row r="3409">
          <cell r="E3409" t="str">
            <v>N</v>
          </cell>
        </row>
        <row r="3410">
          <cell r="E3410" t="str">
            <v>N</v>
          </cell>
        </row>
        <row r="3411">
          <cell r="E3411" t="str">
            <v>Y</v>
          </cell>
        </row>
        <row r="3412">
          <cell r="E3412" t="str">
            <v>Y</v>
          </cell>
        </row>
        <row r="3413">
          <cell r="E3413" t="str">
            <v>Y</v>
          </cell>
        </row>
        <row r="3414">
          <cell r="E3414" t="str">
            <v>Y</v>
          </cell>
        </row>
        <row r="3415">
          <cell r="E3415" t="str">
            <v>Y</v>
          </cell>
        </row>
        <row r="3416">
          <cell r="E3416" t="str">
            <v>Y</v>
          </cell>
        </row>
        <row r="3417">
          <cell r="E3417" t="str">
            <v>Y</v>
          </cell>
        </row>
        <row r="3418">
          <cell r="E3418" t="str">
            <v>Y</v>
          </cell>
        </row>
        <row r="3419">
          <cell r="E3419" t="str">
            <v>Y</v>
          </cell>
        </row>
        <row r="3420">
          <cell r="E3420" t="str">
            <v>Y</v>
          </cell>
        </row>
        <row r="3421">
          <cell r="E3421" t="str">
            <v>Y</v>
          </cell>
        </row>
        <row r="3422">
          <cell r="E3422" t="str">
            <v>Y</v>
          </cell>
        </row>
        <row r="3423">
          <cell r="E3423" t="str">
            <v>Y</v>
          </cell>
        </row>
        <row r="3424">
          <cell r="E3424" t="str">
            <v>Y</v>
          </cell>
        </row>
        <row r="3425">
          <cell r="E3425" t="str">
            <v>Y</v>
          </cell>
        </row>
        <row r="3426">
          <cell r="E3426" t="str">
            <v>Y</v>
          </cell>
        </row>
        <row r="3427">
          <cell r="E3427" t="str">
            <v>Y</v>
          </cell>
        </row>
        <row r="3428">
          <cell r="E3428" t="str">
            <v>N</v>
          </cell>
        </row>
        <row r="3429">
          <cell r="E3429" t="str">
            <v>Y</v>
          </cell>
        </row>
        <row r="3430">
          <cell r="E3430" t="str">
            <v>N</v>
          </cell>
        </row>
        <row r="3431">
          <cell r="E3431" t="str">
            <v>Y</v>
          </cell>
        </row>
        <row r="3432">
          <cell r="E3432" t="str">
            <v>Y</v>
          </cell>
        </row>
        <row r="3433">
          <cell r="E3433" t="str">
            <v>Y</v>
          </cell>
        </row>
        <row r="3434">
          <cell r="E3434" t="str">
            <v>Y</v>
          </cell>
        </row>
        <row r="3435">
          <cell r="E3435" t="str">
            <v>Y</v>
          </cell>
        </row>
        <row r="3436">
          <cell r="E3436" t="str">
            <v>Y</v>
          </cell>
        </row>
        <row r="3437">
          <cell r="E3437" t="str">
            <v>Y</v>
          </cell>
        </row>
        <row r="3438">
          <cell r="E3438" t="str">
            <v>Y</v>
          </cell>
        </row>
        <row r="3439">
          <cell r="E3439" t="str">
            <v>Y</v>
          </cell>
        </row>
        <row r="3440">
          <cell r="E3440" t="str">
            <v>Y</v>
          </cell>
        </row>
        <row r="3441">
          <cell r="E3441" t="str">
            <v>Y</v>
          </cell>
        </row>
        <row r="3442">
          <cell r="E3442" t="str">
            <v>Y</v>
          </cell>
        </row>
        <row r="3443">
          <cell r="E3443" t="str">
            <v>Y</v>
          </cell>
        </row>
        <row r="3444">
          <cell r="E3444" t="str">
            <v>Y</v>
          </cell>
        </row>
        <row r="3445">
          <cell r="E3445" t="str">
            <v>Y</v>
          </cell>
        </row>
        <row r="3446">
          <cell r="E3446" t="str">
            <v>Y</v>
          </cell>
        </row>
        <row r="3447">
          <cell r="E3447" t="str">
            <v>Y</v>
          </cell>
        </row>
        <row r="3448">
          <cell r="E3448" t="str">
            <v>N</v>
          </cell>
        </row>
        <row r="3449">
          <cell r="E3449" t="str">
            <v>Y</v>
          </cell>
        </row>
        <row r="3450">
          <cell r="E3450" t="str">
            <v>Y</v>
          </cell>
        </row>
        <row r="3451">
          <cell r="E3451" t="str">
            <v>NAP Provider</v>
          </cell>
        </row>
        <row r="3452">
          <cell r="E3452" t="str">
            <v>Y</v>
          </cell>
        </row>
        <row r="3453">
          <cell r="E3453" t="str">
            <v>Y</v>
          </cell>
        </row>
        <row r="3454">
          <cell r="E3454" t="str">
            <v>Y</v>
          </cell>
        </row>
        <row r="3455">
          <cell r="E3455" t="str">
            <v>Y</v>
          </cell>
        </row>
        <row r="3456">
          <cell r="E3456" t="str">
            <v>Y</v>
          </cell>
        </row>
        <row r="3457">
          <cell r="E3457" t="str">
            <v>N</v>
          </cell>
        </row>
        <row r="3458">
          <cell r="E3458" t="str">
            <v>Y</v>
          </cell>
        </row>
        <row r="3459">
          <cell r="E3459" t="str">
            <v>Y</v>
          </cell>
        </row>
        <row r="3460">
          <cell r="E3460" t="str">
            <v>Y</v>
          </cell>
        </row>
        <row r="3461">
          <cell r="E3461" t="str">
            <v>Y</v>
          </cell>
        </row>
        <row r="3462">
          <cell r="E3462" t="str">
            <v>Y</v>
          </cell>
        </row>
        <row r="3463">
          <cell r="E3463" t="str">
            <v>NAP Provider</v>
          </cell>
        </row>
        <row r="3464">
          <cell r="E3464" t="str">
            <v>Y</v>
          </cell>
        </row>
        <row r="3465">
          <cell r="E3465" t="str">
            <v>NAP Provider</v>
          </cell>
        </row>
        <row r="3466">
          <cell r="E3466" t="str">
            <v>Y</v>
          </cell>
        </row>
        <row r="3467">
          <cell r="E3467" t="str">
            <v>Y</v>
          </cell>
        </row>
        <row r="3468">
          <cell r="E3468" t="str">
            <v>Y</v>
          </cell>
        </row>
        <row r="3469">
          <cell r="E3469" t="str">
            <v>Y</v>
          </cell>
        </row>
        <row r="3470">
          <cell r="E3470" t="str">
            <v>Y</v>
          </cell>
        </row>
        <row r="3471">
          <cell r="E3471" t="str">
            <v>Y</v>
          </cell>
        </row>
        <row r="3472">
          <cell r="E3472" t="str">
            <v>Y</v>
          </cell>
        </row>
        <row r="3473">
          <cell r="E3473" t="str">
            <v>Y</v>
          </cell>
        </row>
        <row r="3474">
          <cell r="E3474" t="str">
            <v>Y</v>
          </cell>
        </row>
        <row r="3475">
          <cell r="E3475" t="str">
            <v>NAP Provider</v>
          </cell>
        </row>
        <row r="3476">
          <cell r="E3476" t="str">
            <v>Y</v>
          </cell>
        </row>
        <row r="3477">
          <cell r="E3477" t="str">
            <v>NAP Provider</v>
          </cell>
        </row>
        <row r="3478">
          <cell r="E3478" t="str">
            <v>Y</v>
          </cell>
        </row>
        <row r="3479">
          <cell r="E3479" t="str">
            <v>Y</v>
          </cell>
        </row>
        <row r="3480">
          <cell r="E3480" t="str">
            <v>Y</v>
          </cell>
        </row>
        <row r="3481">
          <cell r="E3481" t="str">
            <v>Y</v>
          </cell>
        </row>
        <row r="3482">
          <cell r="E3482" t="str">
            <v>Y</v>
          </cell>
        </row>
        <row r="3483">
          <cell r="E3483" t="str">
            <v>Y</v>
          </cell>
        </row>
        <row r="3484">
          <cell r="E3484" t="str">
            <v>Y</v>
          </cell>
        </row>
        <row r="3485">
          <cell r="E3485" t="str">
            <v>Y</v>
          </cell>
        </row>
        <row r="3486">
          <cell r="E3486" t="str">
            <v>Y</v>
          </cell>
        </row>
        <row r="3487">
          <cell r="E3487" t="str">
            <v>Y</v>
          </cell>
        </row>
        <row r="3488">
          <cell r="E3488" t="str">
            <v>Y</v>
          </cell>
        </row>
        <row r="3489">
          <cell r="E3489" t="str">
            <v>Y</v>
          </cell>
        </row>
        <row r="3490">
          <cell r="E3490" t="str">
            <v>Y</v>
          </cell>
        </row>
        <row r="3491">
          <cell r="E3491" t="str">
            <v>Y</v>
          </cell>
        </row>
        <row r="3492">
          <cell r="E3492" t="str">
            <v>Y</v>
          </cell>
        </row>
        <row r="3493">
          <cell r="E3493" t="str">
            <v>Y</v>
          </cell>
        </row>
        <row r="3494">
          <cell r="E3494" t="str">
            <v>Y</v>
          </cell>
        </row>
        <row r="3495">
          <cell r="E3495" t="str">
            <v>Y</v>
          </cell>
        </row>
        <row r="3496">
          <cell r="E3496" t="str">
            <v>Y</v>
          </cell>
        </row>
        <row r="3497">
          <cell r="E3497" t="str">
            <v>Y</v>
          </cell>
        </row>
        <row r="3498">
          <cell r="E3498" t="str">
            <v>Y</v>
          </cell>
        </row>
        <row r="3499">
          <cell r="E3499" t="str">
            <v>NAP Provider</v>
          </cell>
        </row>
        <row r="3500">
          <cell r="E3500" t="str">
            <v>NAP Provider</v>
          </cell>
        </row>
        <row r="3501">
          <cell r="E3501" t="str">
            <v>Y</v>
          </cell>
        </row>
        <row r="3502">
          <cell r="E3502" t="str">
            <v>Y</v>
          </cell>
        </row>
        <row r="3503">
          <cell r="E3503" t="str">
            <v>Y</v>
          </cell>
        </row>
        <row r="3504">
          <cell r="E3504" t="str">
            <v>Y</v>
          </cell>
        </row>
        <row r="3505">
          <cell r="E3505" t="str">
            <v>Y</v>
          </cell>
        </row>
        <row r="3506">
          <cell r="E3506" t="str">
            <v>NAP Provider</v>
          </cell>
        </row>
        <row r="3507">
          <cell r="E3507" t="str">
            <v>Y</v>
          </cell>
        </row>
        <row r="3508">
          <cell r="E3508" t="str">
            <v>Y</v>
          </cell>
        </row>
        <row r="3509">
          <cell r="E3509" t="str">
            <v>Y</v>
          </cell>
        </row>
        <row r="3510">
          <cell r="E3510" t="str">
            <v>Y</v>
          </cell>
        </row>
        <row r="3511">
          <cell r="E3511" t="str">
            <v>Y</v>
          </cell>
        </row>
        <row r="3512">
          <cell r="E3512" t="str">
            <v>N</v>
          </cell>
        </row>
        <row r="3513">
          <cell r="E3513" t="str">
            <v>Y</v>
          </cell>
        </row>
        <row r="3514">
          <cell r="E3514" t="str">
            <v>Y</v>
          </cell>
        </row>
        <row r="3515">
          <cell r="E3515" t="str">
            <v>Y</v>
          </cell>
        </row>
        <row r="3516">
          <cell r="E3516" t="str">
            <v>Y</v>
          </cell>
        </row>
        <row r="3517">
          <cell r="E3517" t="str">
            <v>Y</v>
          </cell>
        </row>
        <row r="3518">
          <cell r="E3518" t="str">
            <v>NAP Provider</v>
          </cell>
        </row>
        <row r="3519">
          <cell r="E3519" t="str">
            <v>Y</v>
          </cell>
        </row>
        <row r="3520">
          <cell r="E3520" t="str">
            <v>Y</v>
          </cell>
        </row>
        <row r="3521">
          <cell r="E3521" t="str">
            <v>Y</v>
          </cell>
        </row>
        <row r="3522">
          <cell r="E3522" t="str">
            <v>Y</v>
          </cell>
        </row>
        <row r="3523">
          <cell r="E3523" t="str">
            <v>Y</v>
          </cell>
        </row>
        <row r="3524">
          <cell r="E3524" t="str">
            <v>N</v>
          </cell>
        </row>
        <row r="3525">
          <cell r="E3525" t="str">
            <v>Y</v>
          </cell>
        </row>
        <row r="3526">
          <cell r="E3526" t="str">
            <v>NAP Provider</v>
          </cell>
        </row>
        <row r="3527">
          <cell r="E3527" t="str">
            <v>Y</v>
          </cell>
        </row>
        <row r="3528">
          <cell r="E3528" t="str">
            <v>Y</v>
          </cell>
        </row>
        <row r="3529">
          <cell r="E3529" t="str">
            <v>Y</v>
          </cell>
        </row>
        <row r="3530">
          <cell r="E3530" t="str">
            <v>Y</v>
          </cell>
        </row>
        <row r="3531">
          <cell r="E3531" t="str">
            <v>Y</v>
          </cell>
        </row>
        <row r="3532">
          <cell r="E3532" t="str">
            <v>Y</v>
          </cell>
        </row>
        <row r="3533">
          <cell r="E3533" t="str">
            <v>Y</v>
          </cell>
        </row>
        <row r="3534">
          <cell r="E3534" t="str">
            <v>Y</v>
          </cell>
        </row>
        <row r="3535">
          <cell r="E3535" t="str">
            <v>Y</v>
          </cell>
        </row>
        <row r="3536">
          <cell r="E3536" t="str">
            <v>Y</v>
          </cell>
        </row>
        <row r="3537">
          <cell r="E3537" t="str">
            <v>Y</v>
          </cell>
        </row>
        <row r="3538">
          <cell r="E3538" t="str">
            <v>Y</v>
          </cell>
        </row>
        <row r="3539">
          <cell r="E3539" t="str">
            <v>Y</v>
          </cell>
        </row>
        <row r="3540">
          <cell r="E3540" t="str">
            <v>Y</v>
          </cell>
        </row>
        <row r="3541">
          <cell r="E3541" t="str">
            <v>Y</v>
          </cell>
        </row>
        <row r="3542">
          <cell r="E3542" t="str">
            <v>Y</v>
          </cell>
        </row>
        <row r="3543">
          <cell r="E3543" t="str">
            <v>Y</v>
          </cell>
        </row>
        <row r="3544">
          <cell r="E3544" t="str">
            <v>Y</v>
          </cell>
        </row>
        <row r="3545">
          <cell r="E3545" t="str">
            <v>Y</v>
          </cell>
        </row>
        <row r="3546">
          <cell r="E3546" t="str">
            <v>N</v>
          </cell>
        </row>
        <row r="3547">
          <cell r="E3547" t="str">
            <v>Y</v>
          </cell>
        </row>
        <row r="3548">
          <cell r="E3548" t="str">
            <v>Y</v>
          </cell>
        </row>
        <row r="3549">
          <cell r="E3549" t="str">
            <v>Y</v>
          </cell>
        </row>
        <row r="3550">
          <cell r="E3550" t="str">
            <v>Y</v>
          </cell>
        </row>
        <row r="3551">
          <cell r="E3551" t="str">
            <v>Y</v>
          </cell>
        </row>
        <row r="3552">
          <cell r="E3552" t="str">
            <v>N</v>
          </cell>
        </row>
        <row r="3553">
          <cell r="E3553" t="str">
            <v>NAP Provider</v>
          </cell>
        </row>
        <row r="3554">
          <cell r="E3554" t="str">
            <v>Y</v>
          </cell>
        </row>
        <row r="3555">
          <cell r="E3555" t="str">
            <v>Y</v>
          </cell>
        </row>
        <row r="3556">
          <cell r="E3556" t="str">
            <v>Y</v>
          </cell>
        </row>
        <row r="3557">
          <cell r="E3557" t="str">
            <v>Y</v>
          </cell>
        </row>
        <row r="3558">
          <cell r="E3558" t="str">
            <v>Y</v>
          </cell>
        </row>
        <row r="3559">
          <cell r="E3559" t="str">
            <v>Y</v>
          </cell>
        </row>
        <row r="3560">
          <cell r="E3560" t="str">
            <v>Y</v>
          </cell>
        </row>
        <row r="3561">
          <cell r="E3561" t="str">
            <v>Y</v>
          </cell>
        </row>
        <row r="3562">
          <cell r="E3562" t="str">
            <v>Y</v>
          </cell>
        </row>
        <row r="3563">
          <cell r="E3563" t="str">
            <v>Y</v>
          </cell>
        </row>
        <row r="3564">
          <cell r="E3564" t="str">
            <v>N</v>
          </cell>
        </row>
        <row r="3565">
          <cell r="E3565" t="str">
            <v>Y</v>
          </cell>
        </row>
        <row r="3566">
          <cell r="E3566" t="str">
            <v>Y</v>
          </cell>
        </row>
        <row r="3567">
          <cell r="E3567" t="str">
            <v>Y</v>
          </cell>
        </row>
        <row r="3568">
          <cell r="E3568" t="str">
            <v>Y</v>
          </cell>
        </row>
        <row r="3569">
          <cell r="E3569" t="str">
            <v>Y</v>
          </cell>
        </row>
        <row r="3570">
          <cell r="E3570" t="str">
            <v>Y</v>
          </cell>
        </row>
        <row r="3571">
          <cell r="E3571" t="str">
            <v>N</v>
          </cell>
        </row>
        <row r="3572">
          <cell r="E3572" t="str">
            <v>Y</v>
          </cell>
        </row>
        <row r="3573">
          <cell r="E3573" t="str">
            <v>Y</v>
          </cell>
        </row>
        <row r="3574">
          <cell r="E3574" t="str">
            <v>Y</v>
          </cell>
        </row>
        <row r="3575">
          <cell r="E3575" t="str">
            <v>Y</v>
          </cell>
        </row>
        <row r="3576">
          <cell r="E3576" t="str">
            <v>Y</v>
          </cell>
        </row>
        <row r="3577">
          <cell r="E3577" t="str">
            <v>Y</v>
          </cell>
        </row>
        <row r="3578">
          <cell r="E3578" t="str">
            <v>Y</v>
          </cell>
        </row>
        <row r="3579">
          <cell r="E3579" t="str">
            <v>Y</v>
          </cell>
        </row>
        <row r="3580">
          <cell r="E3580" t="str">
            <v>Y</v>
          </cell>
        </row>
        <row r="3581">
          <cell r="E3581" t="str">
            <v>Y</v>
          </cell>
        </row>
        <row r="3582">
          <cell r="E3582" t="str">
            <v>Y</v>
          </cell>
        </row>
        <row r="3583">
          <cell r="E3583" t="str">
            <v>Y</v>
          </cell>
        </row>
        <row r="3584">
          <cell r="E3584" t="str">
            <v>Y</v>
          </cell>
        </row>
        <row r="3585">
          <cell r="E3585" t="str">
            <v>Y</v>
          </cell>
        </row>
        <row r="3586">
          <cell r="E3586" t="str">
            <v>Excluded Record</v>
          </cell>
        </row>
        <row r="3587">
          <cell r="E3587" t="str">
            <v>Y</v>
          </cell>
        </row>
        <row r="3588">
          <cell r="E3588" t="str">
            <v>N</v>
          </cell>
        </row>
        <row r="3589">
          <cell r="E3589" t="str">
            <v>Y</v>
          </cell>
        </row>
        <row r="3590">
          <cell r="E3590" t="str">
            <v>Y</v>
          </cell>
        </row>
        <row r="3591">
          <cell r="E3591" t="str">
            <v>Y</v>
          </cell>
        </row>
        <row r="3592">
          <cell r="E3592" t="str">
            <v>Y</v>
          </cell>
        </row>
        <row r="3593">
          <cell r="E3593" t="str">
            <v>Y</v>
          </cell>
        </row>
        <row r="3594">
          <cell r="E3594" t="str">
            <v>NAP Provider</v>
          </cell>
        </row>
        <row r="3595">
          <cell r="E3595" t="str">
            <v>N</v>
          </cell>
        </row>
        <row r="3596">
          <cell r="E3596" t="str">
            <v>Y</v>
          </cell>
        </row>
        <row r="3597">
          <cell r="E3597" t="str">
            <v>Y</v>
          </cell>
        </row>
        <row r="3598">
          <cell r="E3598" t="str">
            <v>Y</v>
          </cell>
        </row>
        <row r="3599">
          <cell r="E3599" t="str">
            <v>Y</v>
          </cell>
        </row>
        <row r="3600">
          <cell r="E3600" t="str">
            <v>Y</v>
          </cell>
        </row>
        <row r="3601">
          <cell r="E3601" t="str">
            <v>Excluded Record</v>
          </cell>
        </row>
        <row r="3602">
          <cell r="E3602" t="str">
            <v>Y</v>
          </cell>
        </row>
        <row r="3603">
          <cell r="E3603" t="str">
            <v>Y</v>
          </cell>
        </row>
        <row r="3604">
          <cell r="E3604" t="str">
            <v>N</v>
          </cell>
        </row>
        <row r="3605">
          <cell r="E3605" t="str">
            <v>Y</v>
          </cell>
        </row>
        <row r="3606">
          <cell r="E3606" t="str">
            <v>Y</v>
          </cell>
        </row>
        <row r="3607">
          <cell r="E3607" t="str">
            <v>Y</v>
          </cell>
        </row>
        <row r="3608">
          <cell r="E3608" t="str">
            <v>Y</v>
          </cell>
        </row>
        <row r="3609">
          <cell r="E3609" t="str">
            <v>Y</v>
          </cell>
        </row>
        <row r="3610">
          <cell r="E3610" t="str">
            <v>NAP Provider</v>
          </cell>
        </row>
        <row r="3611">
          <cell r="E3611" t="str">
            <v>Y</v>
          </cell>
        </row>
        <row r="3612">
          <cell r="E3612" t="str">
            <v>Y</v>
          </cell>
        </row>
        <row r="3613">
          <cell r="E3613" t="str">
            <v>Y</v>
          </cell>
        </row>
        <row r="3614">
          <cell r="E3614" t="str">
            <v>Y</v>
          </cell>
        </row>
        <row r="3615">
          <cell r="E3615" t="str">
            <v>N</v>
          </cell>
        </row>
        <row r="3616">
          <cell r="E3616" t="str">
            <v>Y</v>
          </cell>
        </row>
        <row r="3617">
          <cell r="E3617" t="str">
            <v>Y</v>
          </cell>
        </row>
        <row r="3618">
          <cell r="E3618" t="str">
            <v>Y</v>
          </cell>
        </row>
        <row r="3619">
          <cell r="E3619" t="str">
            <v>Y</v>
          </cell>
        </row>
        <row r="3620">
          <cell r="E3620" t="str">
            <v>Y</v>
          </cell>
        </row>
        <row r="3621">
          <cell r="E3621" t="str">
            <v>NAP Provider</v>
          </cell>
        </row>
        <row r="3622">
          <cell r="E3622" t="str">
            <v>N</v>
          </cell>
        </row>
        <row r="3623">
          <cell r="E3623" t="str">
            <v>Y</v>
          </cell>
        </row>
        <row r="3624">
          <cell r="E3624" t="str">
            <v>Y</v>
          </cell>
        </row>
        <row r="3625">
          <cell r="E3625" t="str">
            <v>NAP Provider</v>
          </cell>
        </row>
        <row r="3626">
          <cell r="E3626" t="str">
            <v>NAP Provider</v>
          </cell>
        </row>
        <row r="3627">
          <cell r="E3627" t="str">
            <v>Y</v>
          </cell>
        </row>
        <row r="3628">
          <cell r="E3628" t="str">
            <v>Y</v>
          </cell>
        </row>
        <row r="3629">
          <cell r="E3629" t="str">
            <v>Y</v>
          </cell>
        </row>
        <row r="3630">
          <cell r="E3630" t="str">
            <v>Y</v>
          </cell>
        </row>
        <row r="3631">
          <cell r="E3631" t="str">
            <v>Y</v>
          </cell>
        </row>
        <row r="3632">
          <cell r="E3632" t="str">
            <v>Y</v>
          </cell>
        </row>
        <row r="3633">
          <cell r="E3633" t="str">
            <v>Y</v>
          </cell>
        </row>
        <row r="3634">
          <cell r="E3634" t="str">
            <v>Y</v>
          </cell>
        </row>
        <row r="3635">
          <cell r="E3635" t="str">
            <v>Y</v>
          </cell>
        </row>
        <row r="3636">
          <cell r="E3636" t="str">
            <v>Y</v>
          </cell>
        </row>
        <row r="3637">
          <cell r="E3637" t="str">
            <v>Y</v>
          </cell>
        </row>
        <row r="3638">
          <cell r="E3638" t="str">
            <v>N</v>
          </cell>
        </row>
        <row r="3639">
          <cell r="E3639" t="str">
            <v>Y</v>
          </cell>
        </row>
        <row r="3640">
          <cell r="E3640" t="str">
            <v>Y</v>
          </cell>
        </row>
        <row r="3641">
          <cell r="E3641" t="str">
            <v>Y</v>
          </cell>
        </row>
        <row r="3642">
          <cell r="E3642" t="str">
            <v>Y</v>
          </cell>
        </row>
        <row r="3643">
          <cell r="E3643" t="str">
            <v>Y</v>
          </cell>
        </row>
        <row r="3644">
          <cell r="E3644" t="str">
            <v>Y</v>
          </cell>
        </row>
        <row r="3645">
          <cell r="E3645" t="str">
            <v>Y</v>
          </cell>
        </row>
        <row r="3646">
          <cell r="E3646" t="str">
            <v>Y</v>
          </cell>
        </row>
        <row r="3647">
          <cell r="E3647" t="str">
            <v>Y</v>
          </cell>
        </row>
        <row r="3648">
          <cell r="E3648" t="str">
            <v>Y</v>
          </cell>
        </row>
        <row r="3649">
          <cell r="E3649" t="str">
            <v>Y</v>
          </cell>
        </row>
        <row r="3650">
          <cell r="E3650" t="str">
            <v>Y</v>
          </cell>
        </row>
        <row r="3651">
          <cell r="E3651" t="str">
            <v>Y</v>
          </cell>
        </row>
        <row r="3652">
          <cell r="E3652" t="str">
            <v>Y</v>
          </cell>
        </row>
        <row r="3653">
          <cell r="E3653" t="str">
            <v>Y</v>
          </cell>
        </row>
        <row r="3654">
          <cell r="E3654" t="str">
            <v>Y</v>
          </cell>
        </row>
        <row r="3655">
          <cell r="E3655" t="str">
            <v>Y</v>
          </cell>
        </row>
        <row r="3656">
          <cell r="E3656" t="str">
            <v>NAP Provider</v>
          </cell>
        </row>
        <row r="3657">
          <cell r="E3657" t="str">
            <v>Y</v>
          </cell>
        </row>
        <row r="3658">
          <cell r="E3658" t="str">
            <v>NAP Provider</v>
          </cell>
        </row>
        <row r="3659">
          <cell r="E3659" t="str">
            <v>N</v>
          </cell>
        </row>
        <row r="3660">
          <cell r="E3660" t="str">
            <v>Y</v>
          </cell>
        </row>
        <row r="3661">
          <cell r="E3661" t="str">
            <v>Y</v>
          </cell>
        </row>
        <row r="3662">
          <cell r="E3662" t="str">
            <v>Y</v>
          </cell>
        </row>
        <row r="3663">
          <cell r="E3663" t="str">
            <v>Y</v>
          </cell>
        </row>
        <row r="3664">
          <cell r="E3664" t="str">
            <v>Y</v>
          </cell>
        </row>
        <row r="3665">
          <cell r="E3665" t="str">
            <v>Y</v>
          </cell>
        </row>
        <row r="3666">
          <cell r="E3666" t="str">
            <v>Y</v>
          </cell>
        </row>
        <row r="3667">
          <cell r="E3667" t="str">
            <v>Y</v>
          </cell>
        </row>
        <row r="3668">
          <cell r="E3668" t="str">
            <v>Y</v>
          </cell>
        </row>
        <row r="3669">
          <cell r="E3669" t="str">
            <v>Y</v>
          </cell>
        </row>
        <row r="3670">
          <cell r="E3670" t="str">
            <v>N</v>
          </cell>
        </row>
        <row r="3671">
          <cell r="E3671" t="str">
            <v>Y</v>
          </cell>
        </row>
        <row r="3672">
          <cell r="E3672" t="str">
            <v>Y</v>
          </cell>
        </row>
        <row r="3673">
          <cell r="E3673" t="str">
            <v>Y</v>
          </cell>
        </row>
        <row r="3674">
          <cell r="E3674" t="str">
            <v>Y</v>
          </cell>
        </row>
        <row r="3675">
          <cell r="E3675" t="str">
            <v>Y</v>
          </cell>
        </row>
        <row r="3676">
          <cell r="E3676" t="str">
            <v>Y</v>
          </cell>
        </row>
        <row r="3677">
          <cell r="E3677" t="str">
            <v>Y</v>
          </cell>
        </row>
        <row r="3678">
          <cell r="E3678" t="str">
            <v>Y</v>
          </cell>
        </row>
        <row r="3679">
          <cell r="E3679" t="str">
            <v>Y</v>
          </cell>
        </row>
        <row r="3680">
          <cell r="E3680" t="str">
            <v>Y</v>
          </cell>
        </row>
        <row r="3681">
          <cell r="E3681" t="str">
            <v>Y</v>
          </cell>
        </row>
        <row r="3682">
          <cell r="E3682" t="str">
            <v>Y</v>
          </cell>
        </row>
        <row r="3683">
          <cell r="E3683" t="str">
            <v>Y</v>
          </cell>
        </row>
        <row r="3684">
          <cell r="E3684" t="str">
            <v>NAP Provider</v>
          </cell>
        </row>
        <row r="3685">
          <cell r="E3685" t="str">
            <v>Y</v>
          </cell>
        </row>
        <row r="3686">
          <cell r="E3686" t="str">
            <v>Y</v>
          </cell>
        </row>
        <row r="3687">
          <cell r="E3687" t="str">
            <v>Y</v>
          </cell>
        </row>
        <row r="3688">
          <cell r="E3688" t="str">
            <v>Y</v>
          </cell>
        </row>
        <row r="3689">
          <cell r="E3689" t="str">
            <v>Y</v>
          </cell>
        </row>
        <row r="3690">
          <cell r="E3690" t="str">
            <v>Y</v>
          </cell>
        </row>
        <row r="3691">
          <cell r="E3691" t="str">
            <v>Y</v>
          </cell>
        </row>
        <row r="3692">
          <cell r="E3692" t="str">
            <v>NAP Provider</v>
          </cell>
        </row>
        <row r="3693">
          <cell r="E3693" t="str">
            <v>Y</v>
          </cell>
        </row>
        <row r="3694">
          <cell r="E3694" t="str">
            <v>Y</v>
          </cell>
        </row>
        <row r="3695">
          <cell r="E3695" t="str">
            <v>Y</v>
          </cell>
        </row>
        <row r="3696">
          <cell r="E3696" t="str">
            <v>Y</v>
          </cell>
        </row>
        <row r="3697">
          <cell r="E3697" t="str">
            <v>Y</v>
          </cell>
        </row>
        <row r="3698">
          <cell r="E3698" t="str">
            <v>Y</v>
          </cell>
        </row>
        <row r="3699">
          <cell r="E3699" t="str">
            <v>Y</v>
          </cell>
        </row>
        <row r="3700">
          <cell r="E3700" t="str">
            <v>Y</v>
          </cell>
        </row>
        <row r="3701">
          <cell r="E3701" t="str">
            <v>Y</v>
          </cell>
        </row>
        <row r="3702">
          <cell r="E3702" t="str">
            <v>Y</v>
          </cell>
        </row>
        <row r="3703">
          <cell r="E3703" t="str">
            <v>Y</v>
          </cell>
        </row>
        <row r="3704">
          <cell r="E3704" t="str">
            <v>Y</v>
          </cell>
        </row>
        <row r="3705">
          <cell r="E3705" t="str">
            <v>Y</v>
          </cell>
        </row>
        <row r="3706">
          <cell r="E3706" t="str">
            <v>Y</v>
          </cell>
        </row>
        <row r="3707">
          <cell r="E3707" t="str">
            <v>Y</v>
          </cell>
        </row>
        <row r="3708">
          <cell r="E3708" t="str">
            <v>Y</v>
          </cell>
        </row>
        <row r="3709">
          <cell r="E3709" t="str">
            <v>Y</v>
          </cell>
        </row>
        <row r="3710">
          <cell r="E3710" t="str">
            <v>NAP Provider</v>
          </cell>
        </row>
        <row r="3711">
          <cell r="E3711" t="str">
            <v>Y</v>
          </cell>
        </row>
        <row r="3712">
          <cell r="E3712" t="str">
            <v>Y</v>
          </cell>
        </row>
        <row r="3713">
          <cell r="E3713" t="str">
            <v>N</v>
          </cell>
        </row>
        <row r="3714">
          <cell r="E3714" t="str">
            <v>Y</v>
          </cell>
        </row>
        <row r="3715">
          <cell r="E3715" t="str">
            <v>Y</v>
          </cell>
        </row>
        <row r="3716">
          <cell r="E3716" t="str">
            <v>Y</v>
          </cell>
        </row>
        <row r="3717">
          <cell r="E3717" t="str">
            <v>Y</v>
          </cell>
        </row>
        <row r="3718">
          <cell r="E3718" t="str">
            <v>Y</v>
          </cell>
        </row>
        <row r="3719">
          <cell r="E3719" t="str">
            <v>Y</v>
          </cell>
        </row>
        <row r="3720">
          <cell r="E3720" t="str">
            <v>Y</v>
          </cell>
        </row>
        <row r="3721">
          <cell r="E3721" t="str">
            <v>Y</v>
          </cell>
        </row>
        <row r="3722">
          <cell r="E3722" t="str">
            <v>Y</v>
          </cell>
        </row>
        <row r="3723">
          <cell r="E3723" t="str">
            <v>Y</v>
          </cell>
        </row>
        <row r="3724">
          <cell r="E3724" t="str">
            <v>Y</v>
          </cell>
        </row>
        <row r="3725">
          <cell r="E3725" t="str">
            <v>Y</v>
          </cell>
        </row>
        <row r="3726">
          <cell r="E3726" t="str">
            <v>Y</v>
          </cell>
        </row>
        <row r="3727">
          <cell r="E3727" t="str">
            <v>Y</v>
          </cell>
        </row>
        <row r="3728">
          <cell r="E3728" t="str">
            <v>Y</v>
          </cell>
        </row>
        <row r="3729">
          <cell r="E3729" t="str">
            <v>Y</v>
          </cell>
        </row>
        <row r="3730">
          <cell r="E3730" t="str">
            <v>Y</v>
          </cell>
        </row>
        <row r="3731">
          <cell r="E3731" t="str">
            <v>N</v>
          </cell>
        </row>
        <row r="3732">
          <cell r="E3732" t="str">
            <v>Y</v>
          </cell>
        </row>
        <row r="3733">
          <cell r="E3733" t="str">
            <v>Y</v>
          </cell>
        </row>
        <row r="3734">
          <cell r="E3734" t="str">
            <v>Y</v>
          </cell>
        </row>
        <row r="3735">
          <cell r="E3735" t="str">
            <v>Y</v>
          </cell>
        </row>
        <row r="3736">
          <cell r="E3736" t="str">
            <v>Y</v>
          </cell>
        </row>
        <row r="3737">
          <cell r="E3737" t="str">
            <v>Y</v>
          </cell>
        </row>
        <row r="3738">
          <cell r="E3738" t="str">
            <v>Y</v>
          </cell>
        </row>
        <row r="3739">
          <cell r="E3739" t="str">
            <v>Y</v>
          </cell>
        </row>
        <row r="3740">
          <cell r="E3740" t="str">
            <v>Y</v>
          </cell>
        </row>
        <row r="3741">
          <cell r="E3741" t="str">
            <v>Y</v>
          </cell>
        </row>
        <row r="3742">
          <cell r="E3742" t="str">
            <v>Y</v>
          </cell>
        </row>
        <row r="3743">
          <cell r="E3743" t="str">
            <v>Y</v>
          </cell>
        </row>
        <row r="3744">
          <cell r="E3744" t="str">
            <v>NAP Provider</v>
          </cell>
        </row>
        <row r="3745">
          <cell r="E3745" t="str">
            <v>Y</v>
          </cell>
        </row>
        <row r="3746">
          <cell r="E3746" t="str">
            <v>Y</v>
          </cell>
        </row>
        <row r="3747">
          <cell r="E3747" t="str">
            <v>Y</v>
          </cell>
        </row>
        <row r="3748">
          <cell r="E3748" t="str">
            <v>Y</v>
          </cell>
        </row>
        <row r="3749">
          <cell r="E3749" t="str">
            <v>N</v>
          </cell>
        </row>
        <row r="3750">
          <cell r="E3750" t="str">
            <v>N</v>
          </cell>
        </row>
        <row r="3751">
          <cell r="E3751" t="str">
            <v>Y</v>
          </cell>
        </row>
        <row r="3752">
          <cell r="E3752" t="str">
            <v>N</v>
          </cell>
        </row>
        <row r="3753">
          <cell r="E3753" t="str">
            <v>Y</v>
          </cell>
        </row>
        <row r="3754">
          <cell r="E3754" t="str">
            <v>Y</v>
          </cell>
        </row>
        <row r="3755">
          <cell r="E3755" t="str">
            <v>Y</v>
          </cell>
        </row>
        <row r="3756">
          <cell r="E3756" t="str">
            <v>Y</v>
          </cell>
        </row>
        <row r="3757">
          <cell r="E3757" t="str">
            <v>NAP Provider</v>
          </cell>
        </row>
        <row r="3758">
          <cell r="E3758" t="str">
            <v>Y</v>
          </cell>
        </row>
        <row r="3759">
          <cell r="E3759" t="str">
            <v>Y</v>
          </cell>
        </row>
        <row r="3760">
          <cell r="E3760" t="str">
            <v>Y</v>
          </cell>
        </row>
        <row r="3761">
          <cell r="E3761" t="str">
            <v>Y</v>
          </cell>
        </row>
        <row r="3762">
          <cell r="E3762" t="str">
            <v>Y</v>
          </cell>
        </row>
        <row r="3763">
          <cell r="E3763" t="str">
            <v>Y</v>
          </cell>
        </row>
        <row r="3764">
          <cell r="E3764" t="str">
            <v>Y</v>
          </cell>
        </row>
        <row r="3765">
          <cell r="E3765" t="str">
            <v>Y</v>
          </cell>
        </row>
        <row r="3766">
          <cell r="E3766" t="str">
            <v>Y</v>
          </cell>
        </row>
        <row r="3767">
          <cell r="E3767" t="str">
            <v>Y</v>
          </cell>
        </row>
        <row r="3768">
          <cell r="E3768" t="str">
            <v>NAP Provider</v>
          </cell>
        </row>
        <row r="3769">
          <cell r="E3769" t="str">
            <v>Y</v>
          </cell>
        </row>
        <row r="3770">
          <cell r="E3770" t="str">
            <v>Y</v>
          </cell>
        </row>
        <row r="3771">
          <cell r="E3771" t="str">
            <v>Y</v>
          </cell>
        </row>
        <row r="3772">
          <cell r="E3772" t="str">
            <v>NAP Provider</v>
          </cell>
        </row>
        <row r="3773">
          <cell r="E3773" t="str">
            <v>N</v>
          </cell>
        </row>
        <row r="3774">
          <cell r="E3774" t="str">
            <v>Y</v>
          </cell>
        </row>
        <row r="3775">
          <cell r="E3775" t="str">
            <v>Y</v>
          </cell>
        </row>
        <row r="3776">
          <cell r="E3776" t="str">
            <v>Y</v>
          </cell>
        </row>
        <row r="3777">
          <cell r="E3777" t="str">
            <v>N</v>
          </cell>
        </row>
        <row r="3778">
          <cell r="E3778" t="str">
            <v>NAP Provider</v>
          </cell>
        </row>
        <row r="3779">
          <cell r="E3779" t="str">
            <v>Y</v>
          </cell>
        </row>
        <row r="3780">
          <cell r="E3780" t="str">
            <v>Y</v>
          </cell>
        </row>
        <row r="3781">
          <cell r="E3781" t="str">
            <v>N</v>
          </cell>
        </row>
        <row r="3782">
          <cell r="E3782" t="str">
            <v>NAP Provider</v>
          </cell>
        </row>
        <row r="3783">
          <cell r="E3783" t="str">
            <v>Excluded Record</v>
          </cell>
        </row>
        <row r="3784">
          <cell r="E3784" t="str">
            <v>Excluded Record</v>
          </cell>
        </row>
        <row r="3785">
          <cell r="E3785" t="str">
            <v>N</v>
          </cell>
        </row>
        <row r="3786">
          <cell r="E3786" t="str">
            <v>N</v>
          </cell>
        </row>
        <row r="3787">
          <cell r="E3787" t="str">
            <v>Excluded Record</v>
          </cell>
        </row>
        <row r="3788">
          <cell r="E3788" t="str">
            <v>Y</v>
          </cell>
        </row>
        <row r="3789">
          <cell r="E3789" t="str">
            <v>Excluded Record</v>
          </cell>
        </row>
        <row r="3790">
          <cell r="E3790" t="str">
            <v>Excluded Record</v>
          </cell>
        </row>
        <row r="3791">
          <cell r="E3791" t="str">
            <v>Excluded Record</v>
          </cell>
        </row>
        <row r="3792">
          <cell r="E3792" t="str">
            <v>Excluded Record</v>
          </cell>
        </row>
        <row r="3793">
          <cell r="E3793" t="str">
            <v>Excluded Record</v>
          </cell>
        </row>
        <row r="3794">
          <cell r="E3794" t="str">
            <v>N</v>
          </cell>
        </row>
        <row r="3795">
          <cell r="E3795" t="str">
            <v>Y</v>
          </cell>
        </row>
        <row r="3796">
          <cell r="E3796" t="str">
            <v>Excluded Record</v>
          </cell>
        </row>
        <row r="3797">
          <cell r="E3797" t="str">
            <v>Y</v>
          </cell>
        </row>
        <row r="3798">
          <cell r="E3798" t="str">
            <v>Excluded Record</v>
          </cell>
        </row>
        <row r="3799">
          <cell r="E3799" t="str">
            <v>Y</v>
          </cell>
        </row>
        <row r="3800">
          <cell r="E3800" t="str">
            <v>Excluded Record</v>
          </cell>
        </row>
        <row r="3801">
          <cell r="E3801" t="str">
            <v>Y</v>
          </cell>
        </row>
        <row r="3802">
          <cell r="E3802" t="str">
            <v>Y</v>
          </cell>
        </row>
        <row r="3803">
          <cell r="E3803" t="str">
            <v>Y</v>
          </cell>
        </row>
        <row r="3804">
          <cell r="E3804" t="str">
            <v>N</v>
          </cell>
        </row>
        <row r="3805">
          <cell r="E3805" t="str">
            <v>Y</v>
          </cell>
        </row>
        <row r="3806">
          <cell r="E3806" t="str">
            <v>Y</v>
          </cell>
        </row>
        <row r="3807">
          <cell r="E3807" t="str">
            <v>Y</v>
          </cell>
        </row>
        <row r="3808">
          <cell r="E3808" t="str">
            <v>Y</v>
          </cell>
        </row>
        <row r="3809">
          <cell r="E3809" t="str">
            <v>Y</v>
          </cell>
        </row>
        <row r="3810">
          <cell r="E3810" t="str">
            <v>Y</v>
          </cell>
        </row>
        <row r="3811">
          <cell r="E3811" t="str">
            <v>Y</v>
          </cell>
        </row>
        <row r="3812">
          <cell r="E3812" t="str">
            <v>Y</v>
          </cell>
        </row>
        <row r="3813">
          <cell r="E3813" t="str">
            <v>N</v>
          </cell>
        </row>
        <row r="3814">
          <cell r="E3814" t="str">
            <v>NAP Provider</v>
          </cell>
        </row>
        <row r="3815">
          <cell r="E3815" t="str">
            <v>Y</v>
          </cell>
        </row>
        <row r="3816">
          <cell r="E3816" t="str">
            <v>Y</v>
          </cell>
        </row>
        <row r="3817">
          <cell r="E3817" t="str">
            <v>N</v>
          </cell>
        </row>
        <row r="3818">
          <cell r="E3818" t="str">
            <v>Y</v>
          </cell>
        </row>
        <row r="3819">
          <cell r="E3819" t="str">
            <v>Y</v>
          </cell>
        </row>
        <row r="3820">
          <cell r="E3820" t="str">
            <v>Y</v>
          </cell>
        </row>
        <row r="3821">
          <cell r="E3821" t="str">
            <v>Y</v>
          </cell>
        </row>
        <row r="3822">
          <cell r="E3822" t="str">
            <v>Y</v>
          </cell>
        </row>
        <row r="3823">
          <cell r="E3823" t="str">
            <v>Y</v>
          </cell>
        </row>
        <row r="3824">
          <cell r="E3824" t="str">
            <v>NAP Provider</v>
          </cell>
        </row>
        <row r="3825">
          <cell r="E3825" t="str">
            <v>NAP Provider</v>
          </cell>
        </row>
        <row r="3826">
          <cell r="E3826" t="str">
            <v>Y</v>
          </cell>
        </row>
        <row r="3827">
          <cell r="E3827" t="str">
            <v>NAP Provider</v>
          </cell>
        </row>
        <row r="3828">
          <cell r="E3828" t="str">
            <v>Y</v>
          </cell>
        </row>
        <row r="3829">
          <cell r="E3829" t="str">
            <v>Y</v>
          </cell>
        </row>
        <row r="3830">
          <cell r="E3830" t="str">
            <v>Y</v>
          </cell>
        </row>
        <row r="3831">
          <cell r="E3831" t="str">
            <v>Y</v>
          </cell>
        </row>
        <row r="3832">
          <cell r="E3832" t="str">
            <v>Y</v>
          </cell>
        </row>
        <row r="3833">
          <cell r="E3833" t="str">
            <v>Y</v>
          </cell>
        </row>
        <row r="3834">
          <cell r="E3834" t="str">
            <v>N</v>
          </cell>
        </row>
        <row r="3835">
          <cell r="E3835" t="str">
            <v>Y</v>
          </cell>
        </row>
        <row r="3836">
          <cell r="E3836" t="str">
            <v>Y</v>
          </cell>
        </row>
        <row r="3837">
          <cell r="E3837" t="str">
            <v>Excluded Record</v>
          </cell>
        </row>
        <row r="3838">
          <cell r="E3838" t="str">
            <v>Y</v>
          </cell>
        </row>
        <row r="3839">
          <cell r="E3839" t="str">
            <v>Y</v>
          </cell>
        </row>
        <row r="3840">
          <cell r="E3840" t="str">
            <v>NAP Provider</v>
          </cell>
        </row>
        <row r="3841">
          <cell r="E3841" t="str">
            <v>NAP Provider</v>
          </cell>
        </row>
        <row r="3842">
          <cell r="E3842" t="str">
            <v>Y</v>
          </cell>
        </row>
        <row r="3843">
          <cell r="E3843" t="str">
            <v>Y</v>
          </cell>
        </row>
        <row r="3844">
          <cell r="E3844" t="str">
            <v>Y</v>
          </cell>
        </row>
        <row r="3845">
          <cell r="E3845" t="str">
            <v>Y</v>
          </cell>
        </row>
        <row r="3846">
          <cell r="E3846" t="str">
            <v>NAP Provider</v>
          </cell>
        </row>
        <row r="3847">
          <cell r="E3847" t="str">
            <v>Y</v>
          </cell>
        </row>
        <row r="3848">
          <cell r="E3848" t="str">
            <v>Y</v>
          </cell>
        </row>
        <row r="3849">
          <cell r="E3849" t="str">
            <v>Y</v>
          </cell>
        </row>
        <row r="3850">
          <cell r="E3850" t="str">
            <v>Y</v>
          </cell>
        </row>
        <row r="3851">
          <cell r="E3851" t="str">
            <v>Y</v>
          </cell>
        </row>
        <row r="3852">
          <cell r="E3852" t="str">
            <v>Y</v>
          </cell>
        </row>
        <row r="3853">
          <cell r="E3853" t="str">
            <v>Y</v>
          </cell>
        </row>
        <row r="3854">
          <cell r="E3854" t="str">
            <v>NAP Provider</v>
          </cell>
        </row>
        <row r="3855">
          <cell r="E3855" t="str">
            <v>Y</v>
          </cell>
        </row>
        <row r="3856">
          <cell r="E3856" t="str">
            <v>Y</v>
          </cell>
        </row>
        <row r="3857">
          <cell r="E3857" t="str">
            <v>Y</v>
          </cell>
        </row>
        <row r="3858">
          <cell r="E3858" t="str">
            <v>Y</v>
          </cell>
        </row>
        <row r="3859">
          <cell r="E3859" t="str">
            <v>Y</v>
          </cell>
        </row>
        <row r="3860">
          <cell r="E3860" t="str">
            <v>Y</v>
          </cell>
        </row>
        <row r="3861">
          <cell r="E3861" t="str">
            <v>NAP Provider</v>
          </cell>
        </row>
        <row r="3862">
          <cell r="E3862" t="str">
            <v>N</v>
          </cell>
        </row>
        <row r="3863">
          <cell r="E3863" t="str">
            <v>Y</v>
          </cell>
        </row>
        <row r="3864">
          <cell r="E3864" t="str">
            <v>NAP Provider</v>
          </cell>
        </row>
        <row r="3865">
          <cell r="E3865" t="str">
            <v>Y</v>
          </cell>
        </row>
        <row r="3866">
          <cell r="E3866" t="str">
            <v>Y</v>
          </cell>
        </row>
        <row r="3867">
          <cell r="E3867" t="str">
            <v>Y</v>
          </cell>
        </row>
        <row r="3868">
          <cell r="E3868" t="str">
            <v>Y</v>
          </cell>
        </row>
        <row r="3869">
          <cell r="E3869" t="str">
            <v>NAP Provider</v>
          </cell>
        </row>
        <row r="3870">
          <cell r="E3870" t="str">
            <v>Y</v>
          </cell>
        </row>
        <row r="3871">
          <cell r="E3871" t="str">
            <v>Y</v>
          </cell>
        </row>
        <row r="3872">
          <cell r="E3872" t="str">
            <v>Y</v>
          </cell>
        </row>
        <row r="3873">
          <cell r="E3873" t="str">
            <v>Y</v>
          </cell>
        </row>
        <row r="3874">
          <cell r="E3874" t="str">
            <v>NAP Provider</v>
          </cell>
        </row>
        <row r="3875">
          <cell r="E3875" t="str">
            <v>Y</v>
          </cell>
        </row>
        <row r="3876">
          <cell r="E3876" t="str">
            <v>Y</v>
          </cell>
        </row>
        <row r="3877">
          <cell r="E3877" t="str">
            <v>Y</v>
          </cell>
        </row>
        <row r="3878">
          <cell r="E3878" t="str">
            <v>Y</v>
          </cell>
        </row>
        <row r="3879">
          <cell r="E3879" t="str">
            <v>Y</v>
          </cell>
        </row>
        <row r="3880">
          <cell r="E3880" t="str">
            <v>Y</v>
          </cell>
        </row>
        <row r="3881">
          <cell r="E3881" t="str">
            <v>Y</v>
          </cell>
        </row>
        <row r="3882">
          <cell r="E3882" t="str">
            <v>Y</v>
          </cell>
        </row>
        <row r="3883">
          <cell r="E3883" t="str">
            <v>Y</v>
          </cell>
        </row>
        <row r="3884">
          <cell r="E3884" t="str">
            <v>Y</v>
          </cell>
        </row>
        <row r="3885">
          <cell r="E3885" t="str">
            <v>Y</v>
          </cell>
        </row>
        <row r="3886">
          <cell r="E3886" t="str">
            <v>NAP Provider</v>
          </cell>
        </row>
        <row r="3887">
          <cell r="E3887" t="str">
            <v>Y</v>
          </cell>
        </row>
        <row r="3888">
          <cell r="E3888" t="str">
            <v>Y</v>
          </cell>
        </row>
        <row r="3889">
          <cell r="E3889" t="str">
            <v>NAP Provider</v>
          </cell>
        </row>
        <row r="3890">
          <cell r="E3890" t="str">
            <v>Y</v>
          </cell>
        </row>
        <row r="3891">
          <cell r="E3891" t="str">
            <v>Y</v>
          </cell>
        </row>
        <row r="3892">
          <cell r="E3892" t="str">
            <v>NAP Provider</v>
          </cell>
        </row>
        <row r="3893">
          <cell r="E3893" t="str">
            <v>Y</v>
          </cell>
        </row>
        <row r="3894">
          <cell r="E3894" t="str">
            <v>NAP Provider</v>
          </cell>
        </row>
        <row r="3895">
          <cell r="E3895" t="str">
            <v>Y</v>
          </cell>
        </row>
        <row r="3896">
          <cell r="E3896" t="str">
            <v>Y</v>
          </cell>
        </row>
        <row r="3897">
          <cell r="E3897" t="str">
            <v>Y</v>
          </cell>
        </row>
        <row r="3898">
          <cell r="E3898" t="str">
            <v>Y</v>
          </cell>
        </row>
        <row r="3899">
          <cell r="E3899" t="str">
            <v>Y</v>
          </cell>
        </row>
        <row r="3900">
          <cell r="E3900" t="str">
            <v>Y</v>
          </cell>
        </row>
        <row r="3901">
          <cell r="E3901" t="str">
            <v>Y</v>
          </cell>
        </row>
        <row r="3902">
          <cell r="E3902" t="str">
            <v>Y</v>
          </cell>
        </row>
        <row r="3903">
          <cell r="E3903" t="str">
            <v>N</v>
          </cell>
        </row>
        <row r="3904">
          <cell r="E3904" t="str">
            <v>Y</v>
          </cell>
        </row>
        <row r="3905">
          <cell r="E3905" t="str">
            <v>NAP Provider</v>
          </cell>
        </row>
        <row r="3906">
          <cell r="E3906" t="str">
            <v>Y</v>
          </cell>
        </row>
        <row r="3907">
          <cell r="E3907" t="str">
            <v>Y</v>
          </cell>
        </row>
        <row r="3908">
          <cell r="E3908" t="str">
            <v>NAP Provider</v>
          </cell>
        </row>
        <row r="3909">
          <cell r="E3909" t="str">
            <v>Y</v>
          </cell>
        </row>
        <row r="3910">
          <cell r="E3910" t="str">
            <v>Y</v>
          </cell>
        </row>
        <row r="3911">
          <cell r="E3911" t="str">
            <v>N</v>
          </cell>
        </row>
        <row r="3912">
          <cell r="E3912" t="str">
            <v>Y</v>
          </cell>
        </row>
        <row r="3913">
          <cell r="E3913" t="str">
            <v>Y</v>
          </cell>
        </row>
        <row r="3914">
          <cell r="E3914" t="str">
            <v>Y</v>
          </cell>
        </row>
        <row r="3915">
          <cell r="E3915" t="str">
            <v>Y</v>
          </cell>
        </row>
        <row r="3916">
          <cell r="E3916" t="str">
            <v>Y</v>
          </cell>
        </row>
        <row r="3917">
          <cell r="E3917" t="str">
            <v>Y</v>
          </cell>
        </row>
        <row r="3918">
          <cell r="E3918" t="str">
            <v>NAP Provider</v>
          </cell>
        </row>
        <row r="3919">
          <cell r="E3919" t="str">
            <v>Y</v>
          </cell>
        </row>
        <row r="3920">
          <cell r="E3920" t="str">
            <v>Y</v>
          </cell>
        </row>
        <row r="3921">
          <cell r="E3921" t="str">
            <v>NAP Provider</v>
          </cell>
        </row>
        <row r="3922">
          <cell r="E3922" t="str">
            <v>N</v>
          </cell>
        </row>
        <row r="3923">
          <cell r="E3923" t="str">
            <v>N</v>
          </cell>
        </row>
        <row r="3924">
          <cell r="E3924" t="str">
            <v>Y</v>
          </cell>
        </row>
        <row r="3925">
          <cell r="E3925" t="str">
            <v>Y</v>
          </cell>
        </row>
        <row r="3926">
          <cell r="E3926" t="str">
            <v>Y</v>
          </cell>
        </row>
        <row r="3927">
          <cell r="E3927" t="str">
            <v>Y</v>
          </cell>
        </row>
        <row r="3928">
          <cell r="E3928" t="str">
            <v>Y</v>
          </cell>
        </row>
        <row r="3929">
          <cell r="E3929" t="str">
            <v>Y</v>
          </cell>
        </row>
        <row r="3930">
          <cell r="E3930" t="str">
            <v>Y</v>
          </cell>
        </row>
        <row r="3931">
          <cell r="E3931" t="str">
            <v>NAP Provider</v>
          </cell>
        </row>
        <row r="3932">
          <cell r="E3932" t="str">
            <v>NAP Provider</v>
          </cell>
        </row>
        <row r="3933">
          <cell r="E3933" t="str">
            <v>Y</v>
          </cell>
        </row>
        <row r="3934">
          <cell r="E3934" t="str">
            <v>Y</v>
          </cell>
        </row>
        <row r="3935">
          <cell r="E3935" t="str">
            <v>Y</v>
          </cell>
        </row>
        <row r="3936">
          <cell r="E3936" t="str">
            <v>Y</v>
          </cell>
        </row>
        <row r="3937">
          <cell r="E3937" t="str">
            <v>NAP Provider</v>
          </cell>
        </row>
        <row r="3938">
          <cell r="E3938" t="str">
            <v>Y</v>
          </cell>
        </row>
        <row r="3939">
          <cell r="E3939" t="str">
            <v>Y</v>
          </cell>
        </row>
        <row r="3940">
          <cell r="E3940" t="str">
            <v>Y</v>
          </cell>
        </row>
        <row r="3941">
          <cell r="E3941" t="str">
            <v>Y</v>
          </cell>
        </row>
        <row r="3942">
          <cell r="E3942" t="str">
            <v>Y</v>
          </cell>
        </row>
        <row r="3943">
          <cell r="E3943" t="str">
            <v>Y</v>
          </cell>
        </row>
        <row r="3944">
          <cell r="E3944" t="str">
            <v>Y</v>
          </cell>
        </row>
        <row r="3945">
          <cell r="E3945" t="str">
            <v>Y</v>
          </cell>
        </row>
        <row r="3946">
          <cell r="E3946" t="str">
            <v>Y</v>
          </cell>
        </row>
        <row r="3947">
          <cell r="E3947" t="str">
            <v>Y</v>
          </cell>
        </row>
        <row r="3948">
          <cell r="E3948" t="str">
            <v>Y</v>
          </cell>
        </row>
        <row r="3949">
          <cell r="E3949" t="str">
            <v>Y</v>
          </cell>
        </row>
        <row r="3950">
          <cell r="E3950" t="str">
            <v>N</v>
          </cell>
        </row>
        <row r="3951">
          <cell r="E3951" t="str">
            <v>Y</v>
          </cell>
        </row>
        <row r="3952">
          <cell r="E3952" t="str">
            <v>Y</v>
          </cell>
        </row>
        <row r="3953">
          <cell r="E3953" t="str">
            <v>Y</v>
          </cell>
        </row>
        <row r="3954">
          <cell r="E3954" t="str">
            <v>Y</v>
          </cell>
        </row>
        <row r="3955">
          <cell r="E3955" t="str">
            <v>Y</v>
          </cell>
        </row>
        <row r="3956">
          <cell r="E3956" t="str">
            <v>Y</v>
          </cell>
        </row>
        <row r="3957">
          <cell r="E3957" t="str">
            <v>Y</v>
          </cell>
        </row>
        <row r="3958">
          <cell r="E3958" t="str">
            <v>Y</v>
          </cell>
        </row>
        <row r="3959">
          <cell r="E3959" t="str">
            <v>Y</v>
          </cell>
        </row>
        <row r="3960">
          <cell r="E3960" t="str">
            <v>Y</v>
          </cell>
        </row>
        <row r="3961">
          <cell r="E3961" t="str">
            <v>Y</v>
          </cell>
        </row>
        <row r="3962">
          <cell r="E3962" t="str">
            <v>Y</v>
          </cell>
        </row>
        <row r="3963">
          <cell r="E3963" t="str">
            <v>N</v>
          </cell>
        </row>
        <row r="3964">
          <cell r="E3964" t="str">
            <v>Y</v>
          </cell>
        </row>
        <row r="3965">
          <cell r="E3965" t="str">
            <v>Y</v>
          </cell>
        </row>
        <row r="3966">
          <cell r="E3966" t="str">
            <v>Y</v>
          </cell>
        </row>
        <row r="3967">
          <cell r="E3967" t="str">
            <v>Y</v>
          </cell>
        </row>
        <row r="3968">
          <cell r="E3968" t="str">
            <v>Y</v>
          </cell>
        </row>
        <row r="3969">
          <cell r="E3969" t="str">
            <v>Y</v>
          </cell>
        </row>
        <row r="3970">
          <cell r="E3970" t="str">
            <v>NAP Provider</v>
          </cell>
        </row>
        <row r="3971">
          <cell r="E3971" t="str">
            <v>Y</v>
          </cell>
        </row>
        <row r="3972">
          <cell r="E3972" t="str">
            <v>N</v>
          </cell>
        </row>
        <row r="3973">
          <cell r="E3973" t="str">
            <v>Y</v>
          </cell>
        </row>
        <row r="3974">
          <cell r="E3974" t="str">
            <v>Y</v>
          </cell>
        </row>
        <row r="3975">
          <cell r="E3975" t="str">
            <v>Y</v>
          </cell>
        </row>
        <row r="3976">
          <cell r="E3976" t="str">
            <v>Y</v>
          </cell>
        </row>
        <row r="3977">
          <cell r="E3977" t="str">
            <v>Y</v>
          </cell>
        </row>
        <row r="3978">
          <cell r="E3978" t="str">
            <v>Y</v>
          </cell>
        </row>
        <row r="3979">
          <cell r="E3979" t="str">
            <v>Y</v>
          </cell>
        </row>
        <row r="3980">
          <cell r="E3980" t="str">
            <v>Y</v>
          </cell>
        </row>
        <row r="3981">
          <cell r="E3981" t="str">
            <v>Y</v>
          </cell>
        </row>
        <row r="3982">
          <cell r="E3982" t="str">
            <v>Y</v>
          </cell>
        </row>
        <row r="3983">
          <cell r="E3983" t="str">
            <v>Y</v>
          </cell>
        </row>
        <row r="3984">
          <cell r="E3984" t="str">
            <v>Y</v>
          </cell>
        </row>
        <row r="3985">
          <cell r="E3985" t="str">
            <v>Y</v>
          </cell>
        </row>
        <row r="3986">
          <cell r="E3986" t="str">
            <v>Y</v>
          </cell>
        </row>
        <row r="3987">
          <cell r="E3987" t="str">
            <v>Y</v>
          </cell>
        </row>
        <row r="3988">
          <cell r="E3988" t="str">
            <v>Y</v>
          </cell>
        </row>
        <row r="3989">
          <cell r="E3989" t="str">
            <v>Y</v>
          </cell>
        </row>
        <row r="3990">
          <cell r="E3990" t="str">
            <v>Y</v>
          </cell>
        </row>
        <row r="3991">
          <cell r="E3991" t="str">
            <v>Y</v>
          </cell>
        </row>
        <row r="3992">
          <cell r="E3992" t="str">
            <v>NAP Provider</v>
          </cell>
        </row>
        <row r="3993">
          <cell r="E3993" t="str">
            <v>Y</v>
          </cell>
        </row>
        <row r="3994">
          <cell r="E3994" t="str">
            <v>Y</v>
          </cell>
        </row>
        <row r="3995">
          <cell r="E3995" t="str">
            <v>Y</v>
          </cell>
        </row>
        <row r="3996">
          <cell r="E3996" t="str">
            <v>Y</v>
          </cell>
        </row>
        <row r="3997">
          <cell r="E3997" t="str">
            <v>NAP Provider</v>
          </cell>
        </row>
        <row r="3998">
          <cell r="E3998" t="str">
            <v>Y</v>
          </cell>
        </row>
        <row r="3999">
          <cell r="E3999" t="str">
            <v>NAP Provider</v>
          </cell>
        </row>
        <row r="4000">
          <cell r="E4000" t="str">
            <v>Y</v>
          </cell>
        </row>
        <row r="4001">
          <cell r="E4001" t="str">
            <v>Y</v>
          </cell>
        </row>
        <row r="4002">
          <cell r="E4002" t="str">
            <v>Y</v>
          </cell>
        </row>
        <row r="4003">
          <cell r="E4003" t="str">
            <v>NAP Provider</v>
          </cell>
        </row>
        <row r="4004">
          <cell r="E4004" t="str">
            <v>NAP Provider</v>
          </cell>
        </row>
        <row r="4005">
          <cell r="E4005" t="str">
            <v>Y</v>
          </cell>
        </row>
        <row r="4006">
          <cell r="E4006" t="str">
            <v>Y</v>
          </cell>
        </row>
        <row r="4007">
          <cell r="E4007" t="str">
            <v>Y</v>
          </cell>
        </row>
        <row r="4008">
          <cell r="E4008" t="str">
            <v>N</v>
          </cell>
        </row>
        <row r="4009">
          <cell r="E4009" t="str">
            <v>Y</v>
          </cell>
        </row>
        <row r="4010">
          <cell r="E4010" t="str">
            <v>NAP Provider</v>
          </cell>
        </row>
        <row r="4011">
          <cell r="E4011" t="str">
            <v>NAP Provider</v>
          </cell>
        </row>
        <row r="4012">
          <cell r="E4012" t="str">
            <v>N</v>
          </cell>
        </row>
        <row r="4013">
          <cell r="E4013" t="str">
            <v>Y</v>
          </cell>
        </row>
        <row r="4014">
          <cell r="E4014" t="str">
            <v>Y</v>
          </cell>
        </row>
        <row r="4015">
          <cell r="E4015" t="str">
            <v>Y</v>
          </cell>
        </row>
        <row r="4016">
          <cell r="E4016" t="str">
            <v>Y</v>
          </cell>
        </row>
        <row r="4017">
          <cell r="E4017" t="str">
            <v>Y</v>
          </cell>
        </row>
        <row r="4018">
          <cell r="E4018" t="str">
            <v>Y</v>
          </cell>
        </row>
        <row r="4019">
          <cell r="E4019" t="str">
            <v>N</v>
          </cell>
        </row>
        <row r="4020">
          <cell r="E4020" t="str">
            <v>N</v>
          </cell>
        </row>
        <row r="4021">
          <cell r="E4021" t="str">
            <v>NAP Provider</v>
          </cell>
        </row>
        <row r="4022">
          <cell r="E4022" t="str">
            <v>Y</v>
          </cell>
        </row>
        <row r="4023">
          <cell r="E4023" t="str">
            <v>N</v>
          </cell>
        </row>
        <row r="4024">
          <cell r="E4024" t="str">
            <v>Y</v>
          </cell>
        </row>
        <row r="4025">
          <cell r="E4025" t="str">
            <v>Y</v>
          </cell>
        </row>
        <row r="4026">
          <cell r="E4026" t="str">
            <v>Y</v>
          </cell>
        </row>
        <row r="4027">
          <cell r="E4027" t="str">
            <v>Y</v>
          </cell>
        </row>
        <row r="4028">
          <cell r="E4028" t="str">
            <v>Y</v>
          </cell>
        </row>
        <row r="4029">
          <cell r="E4029" t="str">
            <v>Y</v>
          </cell>
        </row>
        <row r="4030">
          <cell r="E4030" t="str">
            <v>Y</v>
          </cell>
        </row>
        <row r="4031">
          <cell r="E4031" t="str">
            <v>Y</v>
          </cell>
        </row>
        <row r="4032">
          <cell r="E4032" t="str">
            <v>Y</v>
          </cell>
        </row>
        <row r="4033">
          <cell r="E4033" t="str">
            <v>Y</v>
          </cell>
        </row>
        <row r="4034">
          <cell r="E4034" t="str">
            <v>Y</v>
          </cell>
        </row>
        <row r="4035">
          <cell r="E4035" t="str">
            <v>Y</v>
          </cell>
        </row>
        <row r="4036">
          <cell r="E4036" t="str">
            <v>Y</v>
          </cell>
        </row>
        <row r="4037">
          <cell r="E4037" t="str">
            <v>N</v>
          </cell>
        </row>
        <row r="4038">
          <cell r="E4038" t="str">
            <v>Y</v>
          </cell>
        </row>
        <row r="4039">
          <cell r="E4039" t="str">
            <v>Y</v>
          </cell>
        </row>
        <row r="4040">
          <cell r="E4040" t="str">
            <v>NAP Provider</v>
          </cell>
        </row>
        <row r="4041">
          <cell r="E4041" t="str">
            <v>Excluded Record</v>
          </cell>
        </row>
        <row r="4042">
          <cell r="E4042" t="str">
            <v>Excluded Record</v>
          </cell>
        </row>
        <row r="4043">
          <cell r="E4043" t="str">
            <v>Y</v>
          </cell>
        </row>
        <row r="4044">
          <cell r="E4044" t="str">
            <v>Y</v>
          </cell>
        </row>
        <row r="4045">
          <cell r="E4045" t="str">
            <v>Y</v>
          </cell>
        </row>
        <row r="4046">
          <cell r="E4046" t="str">
            <v>Y</v>
          </cell>
        </row>
        <row r="4047">
          <cell r="E4047" t="str">
            <v>Y</v>
          </cell>
        </row>
        <row r="4048">
          <cell r="E4048" t="str">
            <v>Y</v>
          </cell>
        </row>
        <row r="4049">
          <cell r="E4049" t="str">
            <v>N</v>
          </cell>
        </row>
        <row r="4050">
          <cell r="E4050" t="str">
            <v>Y</v>
          </cell>
        </row>
        <row r="4051">
          <cell r="E4051" t="str">
            <v>Y</v>
          </cell>
        </row>
        <row r="4052">
          <cell r="E4052" t="str">
            <v>Y</v>
          </cell>
        </row>
        <row r="4053">
          <cell r="E4053" t="str">
            <v>Y</v>
          </cell>
        </row>
        <row r="4054">
          <cell r="E4054" t="str">
            <v>Y</v>
          </cell>
        </row>
        <row r="4055">
          <cell r="E4055" t="str">
            <v>Y</v>
          </cell>
        </row>
        <row r="4056">
          <cell r="E4056" t="str">
            <v>N</v>
          </cell>
        </row>
        <row r="4057">
          <cell r="E4057" t="str">
            <v>Y</v>
          </cell>
        </row>
        <row r="4058">
          <cell r="E4058" t="str">
            <v>Y</v>
          </cell>
        </row>
        <row r="4059">
          <cell r="E4059" t="str">
            <v>Y</v>
          </cell>
        </row>
        <row r="4060">
          <cell r="E4060" t="str">
            <v>Y</v>
          </cell>
        </row>
        <row r="4061">
          <cell r="E4061" t="str">
            <v>NAP Provider</v>
          </cell>
        </row>
        <row r="4062">
          <cell r="E4062" t="str">
            <v>Y</v>
          </cell>
        </row>
        <row r="4063">
          <cell r="E4063" t="str">
            <v>Y</v>
          </cell>
        </row>
        <row r="4064">
          <cell r="E4064" t="str">
            <v>Y</v>
          </cell>
        </row>
        <row r="4065">
          <cell r="E4065" t="str">
            <v>Y</v>
          </cell>
        </row>
        <row r="4066">
          <cell r="E4066" t="str">
            <v>N</v>
          </cell>
        </row>
        <row r="4067">
          <cell r="E4067" t="str">
            <v>Y</v>
          </cell>
        </row>
        <row r="4068">
          <cell r="E4068" t="str">
            <v>Y</v>
          </cell>
        </row>
        <row r="4069">
          <cell r="E4069" t="str">
            <v>Y</v>
          </cell>
        </row>
        <row r="4070">
          <cell r="E4070" t="str">
            <v>Y</v>
          </cell>
        </row>
        <row r="4071">
          <cell r="E4071" t="str">
            <v>Y</v>
          </cell>
        </row>
        <row r="4072">
          <cell r="E4072" t="str">
            <v>N</v>
          </cell>
        </row>
        <row r="4073">
          <cell r="E4073" t="str">
            <v>NAP Provider</v>
          </cell>
        </row>
        <row r="4074">
          <cell r="E4074" t="str">
            <v>Y</v>
          </cell>
        </row>
        <row r="4075">
          <cell r="E4075" t="str">
            <v>Y</v>
          </cell>
        </row>
        <row r="4076">
          <cell r="E4076" t="str">
            <v>NAP Provider</v>
          </cell>
        </row>
        <row r="4077">
          <cell r="E4077" t="str">
            <v>Y</v>
          </cell>
        </row>
        <row r="4078">
          <cell r="E4078" t="str">
            <v>Y</v>
          </cell>
        </row>
        <row r="4079">
          <cell r="E4079" t="str">
            <v>Y</v>
          </cell>
        </row>
        <row r="4080">
          <cell r="E4080" t="str">
            <v>Y</v>
          </cell>
        </row>
        <row r="4081">
          <cell r="E4081" t="str">
            <v>Y</v>
          </cell>
        </row>
        <row r="4082">
          <cell r="E4082" t="str">
            <v>Y</v>
          </cell>
        </row>
        <row r="4083">
          <cell r="E4083" t="str">
            <v>Y</v>
          </cell>
        </row>
        <row r="4084">
          <cell r="E4084" t="str">
            <v>Y</v>
          </cell>
        </row>
        <row r="4085">
          <cell r="E4085" t="str">
            <v>Y</v>
          </cell>
        </row>
        <row r="4086">
          <cell r="E4086" t="str">
            <v>Y</v>
          </cell>
        </row>
        <row r="4087">
          <cell r="E4087" t="str">
            <v>NAP Provider</v>
          </cell>
        </row>
        <row r="4088">
          <cell r="E4088" t="str">
            <v>Y</v>
          </cell>
        </row>
        <row r="4089">
          <cell r="E4089" t="str">
            <v>Y</v>
          </cell>
        </row>
        <row r="4090">
          <cell r="E4090" t="str">
            <v>Y</v>
          </cell>
        </row>
        <row r="4091">
          <cell r="E4091" t="str">
            <v>Y</v>
          </cell>
        </row>
        <row r="4092">
          <cell r="E4092" t="str">
            <v>Y</v>
          </cell>
        </row>
        <row r="4093">
          <cell r="E4093" t="str">
            <v>Y</v>
          </cell>
        </row>
        <row r="4094">
          <cell r="E4094" t="str">
            <v>Y</v>
          </cell>
        </row>
        <row r="4095">
          <cell r="E4095" t="str">
            <v>Y</v>
          </cell>
        </row>
        <row r="4096">
          <cell r="E4096" t="str">
            <v>Y</v>
          </cell>
        </row>
        <row r="4097">
          <cell r="E4097" t="str">
            <v>N</v>
          </cell>
        </row>
        <row r="4098">
          <cell r="E4098" t="str">
            <v>N</v>
          </cell>
        </row>
        <row r="4099">
          <cell r="E4099" t="str">
            <v>Y</v>
          </cell>
        </row>
        <row r="4100">
          <cell r="E4100" t="str">
            <v>Y</v>
          </cell>
        </row>
        <row r="4101">
          <cell r="E4101" t="str">
            <v>Y</v>
          </cell>
        </row>
        <row r="4102">
          <cell r="E4102" t="str">
            <v>Y</v>
          </cell>
        </row>
        <row r="4103">
          <cell r="E4103" t="str">
            <v>Y</v>
          </cell>
        </row>
        <row r="4104">
          <cell r="E4104" t="str">
            <v>Y</v>
          </cell>
        </row>
        <row r="4105">
          <cell r="E4105" t="str">
            <v>Y</v>
          </cell>
        </row>
        <row r="4106">
          <cell r="E4106" t="str">
            <v>Y</v>
          </cell>
        </row>
        <row r="4107">
          <cell r="E4107" t="str">
            <v>Y</v>
          </cell>
        </row>
        <row r="4108">
          <cell r="E4108" t="str">
            <v>Y</v>
          </cell>
        </row>
        <row r="4109">
          <cell r="E4109" t="str">
            <v>Y</v>
          </cell>
        </row>
        <row r="4110">
          <cell r="E4110" t="str">
            <v>Y</v>
          </cell>
        </row>
        <row r="4111">
          <cell r="E4111" t="str">
            <v>Y</v>
          </cell>
        </row>
        <row r="4112">
          <cell r="E4112" t="str">
            <v>Y</v>
          </cell>
        </row>
        <row r="4113">
          <cell r="E4113" t="str">
            <v>Y</v>
          </cell>
        </row>
        <row r="4114">
          <cell r="E4114" t="str">
            <v>NAP Provider</v>
          </cell>
        </row>
        <row r="4115">
          <cell r="E4115" t="str">
            <v>Y</v>
          </cell>
        </row>
        <row r="4116">
          <cell r="E4116" t="str">
            <v>NAP Provider</v>
          </cell>
        </row>
        <row r="4117">
          <cell r="E4117" t="str">
            <v>Y</v>
          </cell>
        </row>
        <row r="4118">
          <cell r="E4118" t="str">
            <v>Y</v>
          </cell>
        </row>
        <row r="4119">
          <cell r="E4119" t="str">
            <v>Y</v>
          </cell>
        </row>
        <row r="4120">
          <cell r="E4120" t="str">
            <v>Y</v>
          </cell>
        </row>
        <row r="4121">
          <cell r="E4121" t="str">
            <v>Y</v>
          </cell>
        </row>
        <row r="4122">
          <cell r="E4122" t="str">
            <v>Y</v>
          </cell>
        </row>
        <row r="4123">
          <cell r="E4123" t="str">
            <v>Y</v>
          </cell>
        </row>
        <row r="4124">
          <cell r="E4124" t="str">
            <v>Y</v>
          </cell>
        </row>
        <row r="4125">
          <cell r="E4125" t="str">
            <v>Y</v>
          </cell>
        </row>
        <row r="4126">
          <cell r="E4126" t="str">
            <v>Y</v>
          </cell>
        </row>
        <row r="4127">
          <cell r="E4127" t="str">
            <v>Y</v>
          </cell>
        </row>
        <row r="4128">
          <cell r="E4128" t="str">
            <v>Y</v>
          </cell>
        </row>
        <row r="4129">
          <cell r="E4129" t="str">
            <v>Y</v>
          </cell>
        </row>
        <row r="4130">
          <cell r="E4130" t="str">
            <v>Y</v>
          </cell>
        </row>
        <row r="4131">
          <cell r="E4131" t="str">
            <v>Y</v>
          </cell>
        </row>
        <row r="4132">
          <cell r="E4132" t="str">
            <v>Y</v>
          </cell>
        </row>
        <row r="4133">
          <cell r="E4133" t="str">
            <v>Y</v>
          </cell>
        </row>
        <row r="4134">
          <cell r="E4134" t="str">
            <v>N</v>
          </cell>
        </row>
        <row r="4135">
          <cell r="E4135" t="str">
            <v>Y</v>
          </cell>
        </row>
        <row r="4136">
          <cell r="E4136" t="str">
            <v>Y</v>
          </cell>
        </row>
        <row r="4137">
          <cell r="E4137" t="str">
            <v>Y</v>
          </cell>
        </row>
        <row r="4138">
          <cell r="E4138" t="str">
            <v>Y</v>
          </cell>
        </row>
        <row r="4139">
          <cell r="E4139" t="str">
            <v>NAP Provider</v>
          </cell>
        </row>
        <row r="4140">
          <cell r="E4140" t="str">
            <v>Y</v>
          </cell>
        </row>
        <row r="4141">
          <cell r="E4141" t="str">
            <v>Y</v>
          </cell>
        </row>
        <row r="4142">
          <cell r="E4142" t="str">
            <v>Y</v>
          </cell>
        </row>
        <row r="4143">
          <cell r="E4143" t="str">
            <v>Y</v>
          </cell>
        </row>
        <row r="4144">
          <cell r="E4144" t="str">
            <v>NAP Provider</v>
          </cell>
        </row>
        <row r="4145">
          <cell r="E4145" t="str">
            <v>Y</v>
          </cell>
        </row>
        <row r="4146">
          <cell r="E4146" t="str">
            <v>Y</v>
          </cell>
        </row>
        <row r="4147">
          <cell r="E4147" t="str">
            <v>Y</v>
          </cell>
        </row>
        <row r="4148">
          <cell r="E4148" t="str">
            <v>Y</v>
          </cell>
        </row>
        <row r="4149">
          <cell r="E4149" t="str">
            <v>Y</v>
          </cell>
        </row>
        <row r="4150">
          <cell r="E4150" t="str">
            <v>Y</v>
          </cell>
        </row>
        <row r="4151">
          <cell r="E4151" t="str">
            <v>Y</v>
          </cell>
        </row>
        <row r="4152">
          <cell r="E4152" t="str">
            <v>Y</v>
          </cell>
        </row>
        <row r="4153">
          <cell r="E4153" t="str">
            <v>Y</v>
          </cell>
        </row>
        <row r="4154">
          <cell r="E4154" t="str">
            <v>Y</v>
          </cell>
        </row>
        <row r="4155">
          <cell r="E4155" t="str">
            <v>Y</v>
          </cell>
        </row>
        <row r="4156">
          <cell r="E4156" t="str">
            <v>Y</v>
          </cell>
        </row>
        <row r="4157">
          <cell r="E4157" t="str">
            <v>Y</v>
          </cell>
        </row>
        <row r="4158">
          <cell r="E4158" t="str">
            <v>Y</v>
          </cell>
        </row>
        <row r="4159">
          <cell r="E4159" t="str">
            <v>Y</v>
          </cell>
        </row>
        <row r="4160">
          <cell r="E4160" t="str">
            <v>Excluded Record</v>
          </cell>
        </row>
        <row r="4161">
          <cell r="E4161" t="str">
            <v>Y</v>
          </cell>
        </row>
        <row r="4162">
          <cell r="E4162" t="str">
            <v>Y</v>
          </cell>
        </row>
        <row r="4163">
          <cell r="E4163" t="str">
            <v>N</v>
          </cell>
        </row>
        <row r="4164">
          <cell r="E4164" t="str">
            <v>NAP Provider</v>
          </cell>
        </row>
        <row r="4165">
          <cell r="E4165" t="str">
            <v>Y</v>
          </cell>
        </row>
        <row r="4166">
          <cell r="E4166" t="str">
            <v>NAP Provider</v>
          </cell>
        </row>
        <row r="4167">
          <cell r="E4167" t="str">
            <v>Y</v>
          </cell>
        </row>
        <row r="4168">
          <cell r="E4168" t="str">
            <v>Y</v>
          </cell>
        </row>
        <row r="4169">
          <cell r="E4169" t="str">
            <v>N</v>
          </cell>
        </row>
        <row r="4170">
          <cell r="E4170" t="str">
            <v>N</v>
          </cell>
        </row>
        <row r="4171">
          <cell r="E4171" t="str">
            <v>Y</v>
          </cell>
        </row>
        <row r="4172">
          <cell r="E4172" t="str">
            <v>Y</v>
          </cell>
        </row>
        <row r="4173">
          <cell r="E4173" t="str">
            <v>Y</v>
          </cell>
        </row>
        <row r="4174">
          <cell r="E4174" t="str">
            <v>NAP Provider</v>
          </cell>
        </row>
        <row r="4175">
          <cell r="E4175" t="str">
            <v>Y</v>
          </cell>
        </row>
        <row r="4176">
          <cell r="E4176" t="str">
            <v>Y</v>
          </cell>
        </row>
        <row r="4177">
          <cell r="E4177" t="str">
            <v>Y</v>
          </cell>
        </row>
        <row r="4178">
          <cell r="E4178" t="str">
            <v>NAP Provider</v>
          </cell>
        </row>
        <row r="4179">
          <cell r="E4179" t="str">
            <v>N</v>
          </cell>
        </row>
        <row r="4180">
          <cell r="E4180" t="str">
            <v>Y</v>
          </cell>
        </row>
        <row r="4181">
          <cell r="E4181" t="str">
            <v>Y</v>
          </cell>
        </row>
        <row r="4182">
          <cell r="E4182" t="str">
            <v>Y</v>
          </cell>
        </row>
        <row r="4183">
          <cell r="E4183" t="str">
            <v>Y</v>
          </cell>
        </row>
        <row r="4184">
          <cell r="E4184" t="str">
            <v>Y</v>
          </cell>
        </row>
        <row r="4185">
          <cell r="E4185" t="str">
            <v>Y</v>
          </cell>
        </row>
        <row r="4186">
          <cell r="E4186" t="str">
            <v>NAP Provider</v>
          </cell>
        </row>
        <row r="4187">
          <cell r="E4187" t="str">
            <v>Y</v>
          </cell>
        </row>
        <row r="4188">
          <cell r="E4188" t="str">
            <v>N</v>
          </cell>
        </row>
        <row r="4189">
          <cell r="E4189" t="str">
            <v>Y</v>
          </cell>
        </row>
        <row r="4190">
          <cell r="E4190" t="str">
            <v>NAP Provider</v>
          </cell>
        </row>
        <row r="4191">
          <cell r="E4191" t="str">
            <v>Y</v>
          </cell>
        </row>
        <row r="4192">
          <cell r="E4192" t="str">
            <v>Y</v>
          </cell>
        </row>
        <row r="4193">
          <cell r="E4193" t="str">
            <v>Y</v>
          </cell>
        </row>
        <row r="4194">
          <cell r="E4194" t="str">
            <v>Y</v>
          </cell>
        </row>
        <row r="4195">
          <cell r="E4195" t="str">
            <v>Y</v>
          </cell>
        </row>
        <row r="4196">
          <cell r="E4196" t="str">
            <v>Y</v>
          </cell>
        </row>
        <row r="4197">
          <cell r="E4197" t="str">
            <v>Y</v>
          </cell>
        </row>
        <row r="4198">
          <cell r="E4198" t="str">
            <v>Y</v>
          </cell>
        </row>
        <row r="4199">
          <cell r="E4199" t="str">
            <v>Y</v>
          </cell>
        </row>
        <row r="4200">
          <cell r="E4200" t="str">
            <v>N</v>
          </cell>
        </row>
        <row r="4201">
          <cell r="E4201" t="str">
            <v>Y</v>
          </cell>
        </row>
        <row r="4202">
          <cell r="E4202" t="str">
            <v>Y</v>
          </cell>
        </row>
        <row r="4203">
          <cell r="E4203" t="str">
            <v>Y</v>
          </cell>
        </row>
        <row r="4204">
          <cell r="E4204" t="str">
            <v>Y</v>
          </cell>
        </row>
        <row r="4205">
          <cell r="E4205" t="str">
            <v>NAP Provider</v>
          </cell>
        </row>
        <row r="4206">
          <cell r="E4206" t="str">
            <v>Y</v>
          </cell>
        </row>
        <row r="4207">
          <cell r="E4207" t="str">
            <v>N</v>
          </cell>
        </row>
        <row r="4208">
          <cell r="E4208" t="str">
            <v>Y</v>
          </cell>
        </row>
        <row r="4209">
          <cell r="E4209" t="str">
            <v>Y</v>
          </cell>
        </row>
        <row r="4210">
          <cell r="E4210" t="str">
            <v>Y</v>
          </cell>
        </row>
        <row r="4211">
          <cell r="E4211" t="str">
            <v>N</v>
          </cell>
        </row>
        <row r="4212">
          <cell r="E4212" t="str">
            <v>Y</v>
          </cell>
        </row>
        <row r="4213">
          <cell r="E4213" t="str">
            <v>Y</v>
          </cell>
        </row>
        <row r="4214">
          <cell r="E4214" t="str">
            <v>Y</v>
          </cell>
        </row>
        <row r="4215">
          <cell r="E4215" t="str">
            <v>Y</v>
          </cell>
        </row>
        <row r="4216">
          <cell r="E4216" t="str">
            <v>Y</v>
          </cell>
        </row>
        <row r="4217">
          <cell r="E4217" t="str">
            <v>Y</v>
          </cell>
        </row>
        <row r="4218">
          <cell r="E4218" t="str">
            <v>Y</v>
          </cell>
        </row>
        <row r="4219">
          <cell r="E4219" t="str">
            <v>Y</v>
          </cell>
        </row>
        <row r="4220">
          <cell r="E4220" t="str">
            <v>Y</v>
          </cell>
        </row>
        <row r="4221">
          <cell r="E4221" t="str">
            <v>N</v>
          </cell>
        </row>
        <row r="4222">
          <cell r="E4222" t="str">
            <v>Y</v>
          </cell>
        </row>
        <row r="4223">
          <cell r="E4223" t="str">
            <v>Y</v>
          </cell>
        </row>
        <row r="4224">
          <cell r="E4224" t="str">
            <v>Y</v>
          </cell>
        </row>
        <row r="4225">
          <cell r="E4225" t="str">
            <v>Y</v>
          </cell>
        </row>
        <row r="4226">
          <cell r="E4226" t="str">
            <v>Y</v>
          </cell>
        </row>
        <row r="4227">
          <cell r="E4227" t="str">
            <v>Y</v>
          </cell>
        </row>
        <row r="4228">
          <cell r="E4228" t="str">
            <v>Y</v>
          </cell>
        </row>
        <row r="4229">
          <cell r="E4229" t="str">
            <v>Y</v>
          </cell>
        </row>
        <row r="4230">
          <cell r="E4230" t="str">
            <v>Y</v>
          </cell>
        </row>
        <row r="4231">
          <cell r="E4231" t="str">
            <v>Y</v>
          </cell>
        </row>
        <row r="4232">
          <cell r="E4232" t="str">
            <v>Y</v>
          </cell>
        </row>
        <row r="4233">
          <cell r="E4233" t="str">
            <v>Y</v>
          </cell>
        </row>
        <row r="4234">
          <cell r="E4234" t="str">
            <v>Y</v>
          </cell>
        </row>
        <row r="4235">
          <cell r="E4235" t="str">
            <v>N</v>
          </cell>
        </row>
        <row r="4236">
          <cell r="E4236" t="str">
            <v>Y</v>
          </cell>
        </row>
        <row r="4237">
          <cell r="E4237" t="str">
            <v>N</v>
          </cell>
        </row>
        <row r="4238">
          <cell r="E4238" t="str">
            <v>Y</v>
          </cell>
        </row>
        <row r="4239">
          <cell r="E4239" t="str">
            <v>Y</v>
          </cell>
        </row>
        <row r="4240">
          <cell r="E4240" t="str">
            <v>Y</v>
          </cell>
        </row>
        <row r="4241">
          <cell r="E4241" t="str">
            <v>Y</v>
          </cell>
        </row>
        <row r="4242">
          <cell r="E4242" t="str">
            <v>Y</v>
          </cell>
        </row>
        <row r="4243">
          <cell r="E4243" t="str">
            <v>Y</v>
          </cell>
        </row>
        <row r="4244">
          <cell r="E4244" t="str">
            <v>Y</v>
          </cell>
        </row>
        <row r="4245">
          <cell r="E4245" t="str">
            <v>Y</v>
          </cell>
        </row>
        <row r="4246">
          <cell r="E4246" t="str">
            <v>Y</v>
          </cell>
        </row>
        <row r="4247">
          <cell r="E4247" t="str">
            <v>Y</v>
          </cell>
        </row>
        <row r="4248">
          <cell r="E4248" t="str">
            <v>N</v>
          </cell>
        </row>
        <row r="4249">
          <cell r="E4249" t="str">
            <v>Y</v>
          </cell>
        </row>
        <row r="4250">
          <cell r="E4250" t="str">
            <v>Y</v>
          </cell>
        </row>
        <row r="4251">
          <cell r="E4251" t="str">
            <v>NAP Provider</v>
          </cell>
        </row>
        <row r="4252">
          <cell r="E4252" t="str">
            <v>Y</v>
          </cell>
        </row>
        <row r="4253">
          <cell r="E4253" t="str">
            <v>Y</v>
          </cell>
        </row>
        <row r="4254">
          <cell r="E4254" t="str">
            <v>Y</v>
          </cell>
        </row>
        <row r="4255">
          <cell r="E4255" t="str">
            <v>Y</v>
          </cell>
        </row>
        <row r="4256">
          <cell r="E4256" t="str">
            <v>Y</v>
          </cell>
        </row>
        <row r="4257">
          <cell r="E4257" t="str">
            <v>Y</v>
          </cell>
        </row>
        <row r="4258">
          <cell r="E4258" t="str">
            <v>Y</v>
          </cell>
        </row>
        <row r="4259">
          <cell r="E4259" t="str">
            <v>Y</v>
          </cell>
        </row>
        <row r="4260">
          <cell r="E4260" t="str">
            <v>Y</v>
          </cell>
        </row>
        <row r="4261">
          <cell r="E4261" t="str">
            <v>Y</v>
          </cell>
        </row>
        <row r="4262">
          <cell r="E4262" t="str">
            <v>Y</v>
          </cell>
        </row>
        <row r="4263">
          <cell r="E4263" t="str">
            <v>Y</v>
          </cell>
        </row>
        <row r="4264">
          <cell r="E4264" t="str">
            <v>Y</v>
          </cell>
        </row>
        <row r="4265">
          <cell r="E4265" t="str">
            <v>N</v>
          </cell>
        </row>
        <row r="4266">
          <cell r="E4266" t="str">
            <v>Y</v>
          </cell>
        </row>
        <row r="4267">
          <cell r="E4267" t="str">
            <v>Y</v>
          </cell>
        </row>
        <row r="4268">
          <cell r="E4268" t="str">
            <v>N</v>
          </cell>
        </row>
        <row r="4269">
          <cell r="E4269" t="str">
            <v>Y</v>
          </cell>
        </row>
        <row r="4270">
          <cell r="E4270" t="str">
            <v>Y</v>
          </cell>
        </row>
        <row r="4271">
          <cell r="E4271" t="str">
            <v>Y</v>
          </cell>
        </row>
        <row r="4272">
          <cell r="E4272" t="str">
            <v>Y</v>
          </cell>
        </row>
        <row r="4273">
          <cell r="E4273" t="str">
            <v>Y</v>
          </cell>
        </row>
        <row r="4274">
          <cell r="E4274" t="str">
            <v>Y</v>
          </cell>
        </row>
        <row r="4275">
          <cell r="E4275" t="str">
            <v>Y</v>
          </cell>
        </row>
        <row r="4276">
          <cell r="E4276" t="str">
            <v>Y</v>
          </cell>
        </row>
        <row r="4277">
          <cell r="E4277" t="str">
            <v>NAP Provider</v>
          </cell>
        </row>
        <row r="4278">
          <cell r="E4278" t="str">
            <v>Y</v>
          </cell>
        </row>
        <row r="4279">
          <cell r="E4279" t="str">
            <v>Y</v>
          </cell>
        </row>
        <row r="4280">
          <cell r="E4280" t="str">
            <v>NAP Provider</v>
          </cell>
        </row>
        <row r="4281">
          <cell r="E4281" t="str">
            <v>Y</v>
          </cell>
        </row>
        <row r="4282">
          <cell r="E4282" t="str">
            <v>Y</v>
          </cell>
        </row>
        <row r="4283">
          <cell r="E4283" t="str">
            <v>Y</v>
          </cell>
        </row>
        <row r="4284">
          <cell r="E4284" t="str">
            <v>Y</v>
          </cell>
        </row>
        <row r="4285">
          <cell r="E4285" t="str">
            <v>Y</v>
          </cell>
        </row>
        <row r="4286">
          <cell r="E4286" t="str">
            <v>Y</v>
          </cell>
        </row>
        <row r="4287">
          <cell r="E4287" t="str">
            <v>NAP Provider</v>
          </cell>
        </row>
        <row r="4288">
          <cell r="E4288" t="str">
            <v>Y</v>
          </cell>
        </row>
        <row r="4289">
          <cell r="E4289" t="str">
            <v>Y</v>
          </cell>
        </row>
        <row r="4290">
          <cell r="E4290" t="str">
            <v>N</v>
          </cell>
        </row>
        <row r="4291">
          <cell r="E4291" t="str">
            <v>NAP Provider</v>
          </cell>
        </row>
        <row r="4292">
          <cell r="E4292" t="str">
            <v>NAP Provider</v>
          </cell>
        </row>
        <row r="4293">
          <cell r="E4293" t="str">
            <v>Y</v>
          </cell>
        </row>
        <row r="4294">
          <cell r="E4294" t="str">
            <v>Y</v>
          </cell>
        </row>
        <row r="4295">
          <cell r="E4295" t="str">
            <v>Y</v>
          </cell>
        </row>
        <row r="4296">
          <cell r="E4296" t="str">
            <v>Y</v>
          </cell>
        </row>
        <row r="4297">
          <cell r="E4297" t="str">
            <v>Y</v>
          </cell>
        </row>
        <row r="4298">
          <cell r="E4298" t="str">
            <v>Y</v>
          </cell>
        </row>
        <row r="4299">
          <cell r="E4299" t="str">
            <v>Y</v>
          </cell>
        </row>
        <row r="4300">
          <cell r="E4300" t="str">
            <v>Y</v>
          </cell>
        </row>
        <row r="4301">
          <cell r="E4301" t="str">
            <v>Y</v>
          </cell>
        </row>
        <row r="4302">
          <cell r="E4302" t="str">
            <v>Y</v>
          </cell>
        </row>
        <row r="4303">
          <cell r="E4303" t="str">
            <v>Y</v>
          </cell>
        </row>
        <row r="4304">
          <cell r="E4304" t="str">
            <v>Y</v>
          </cell>
        </row>
        <row r="4305">
          <cell r="E4305" t="str">
            <v>Y</v>
          </cell>
        </row>
        <row r="4306">
          <cell r="E4306" t="str">
            <v>Y</v>
          </cell>
        </row>
        <row r="4307">
          <cell r="E4307" t="str">
            <v>Y</v>
          </cell>
        </row>
        <row r="4308">
          <cell r="E4308" t="str">
            <v>Y</v>
          </cell>
        </row>
        <row r="4309">
          <cell r="E4309" t="str">
            <v>Y</v>
          </cell>
        </row>
        <row r="4310">
          <cell r="E4310" t="str">
            <v>Y</v>
          </cell>
        </row>
        <row r="4311">
          <cell r="E4311" t="str">
            <v>Y</v>
          </cell>
        </row>
        <row r="4312">
          <cell r="E4312" t="str">
            <v>Y</v>
          </cell>
        </row>
        <row r="4313">
          <cell r="E4313" t="str">
            <v>Y</v>
          </cell>
        </row>
        <row r="4314">
          <cell r="E4314" t="str">
            <v>N</v>
          </cell>
        </row>
        <row r="4315">
          <cell r="E4315" t="str">
            <v>Y</v>
          </cell>
        </row>
        <row r="4316">
          <cell r="E4316" t="str">
            <v>Y</v>
          </cell>
        </row>
        <row r="4317">
          <cell r="E4317" t="str">
            <v>Y</v>
          </cell>
        </row>
        <row r="4318">
          <cell r="E4318" t="str">
            <v>Y</v>
          </cell>
        </row>
        <row r="4319">
          <cell r="E4319" t="str">
            <v>Y</v>
          </cell>
        </row>
        <row r="4320">
          <cell r="E4320" t="str">
            <v>Y</v>
          </cell>
        </row>
        <row r="4321">
          <cell r="E4321" t="str">
            <v>Y</v>
          </cell>
        </row>
        <row r="4322">
          <cell r="E4322" t="str">
            <v>Y</v>
          </cell>
        </row>
        <row r="4323">
          <cell r="E4323" t="str">
            <v>Y</v>
          </cell>
        </row>
        <row r="4324">
          <cell r="E4324" t="str">
            <v>N</v>
          </cell>
        </row>
        <row r="4325">
          <cell r="E4325" t="str">
            <v>N</v>
          </cell>
        </row>
        <row r="4326">
          <cell r="E4326" t="str">
            <v>Y</v>
          </cell>
        </row>
        <row r="4327">
          <cell r="E4327" t="str">
            <v>Y</v>
          </cell>
        </row>
        <row r="4328">
          <cell r="E4328" t="str">
            <v>Y</v>
          </cell>
        </row>
        <row r="4329">
          <cell r="E4329" t="str">
            <v>Y</v>
          </cell>
        </row>
        <row r="4330">
          <cell r="E4330" t="str">
            <v>Y</v>
          </cell>
        </row>
        <row r="4331">
          <cell r="E4331" t="str">
            <v>Y</v>
          </cell>
        </row>
        <row r="4332">
          <cell r="E4332" t="str">
            <v>Y</v>
          </cell>
        </row>
        <row r="4333">
          <cell r="E4333" t="str">
            <v>N</v>
          </cell>
        </row>
        <row r="4334">
          <cell r="E4334" t="str">
            <v>NAP Provider</v>
          </cell>
        </row>
        <row r="4335">
          <cell r="E4335" t="str">
            <v>NAP Provider</v>
          </cell>
        </row>
        <row r="4336">
          <cell r="E4336" t="str">
            <v>Y</v>
          </cell>
        </row>
        <row r="4337">
          <cell r="E4337" t="str">
            <v>Y</v>
          </cell>
        </row>
        <row r="4338">
          <cell r="E4338" t="str">
            <v>Y</v>
          </cell>
        </row>
        <row r="4339">
          <cell r="E4339" t="str">
            <v>Y</v>
          </cell>
        </row>
        <row r="4340">
          <cell r="E4340" t="str">
            <v>Y</v>
          </cell>
        </row>
        <row r="4341">
          <cell r="E4341" t="str">
            <v>N</v>
          </cell>
        </row>
        <row r="4342">
          <cell r="E4342" t="str">
            <v>Y</v>
          </cell>
        </row>
        <row r="4343">
          <cell r="E4343" t="str">
            <v>Y</v>
          </cell>
        </row>
        <row r="4344">
          <cell r="E4344" t="str">
            <v>Y</v>
          </cell>
        </row>
        <row r="4345">
          <cell r="E4345" t="str">
            <v>Y</v>
          </cell>
        </row>
        <row r="4346">
          <cell r="E4346" t="str">
            <v>N</v>
          </cell>
        </row>
        <row r="4347">
          <cell r="E4347" t="str">
            <v>Y</v>
          </cell>
        </row>
        <row r="4348">
          <cell r="E4348" t="str">
            <v>Y</v>
          </cell>
        </row>
        <row r="4349">
          <cell r="E4349" t="str">
            <v>Y</v>
          </cell>
        </row>
        <row r="4350">
          <cell r="E4350" t="str">
            <v>Y</v>
          </cell>
        </row>
        <row r="4351">
          <cell r="E4351" t="str">
            <v>N</v>
          </cell>
        </row>
        <row r="4352">
          <cell r="E4352" t="str">
            <v>Y</v>
          </cell>
        </row>
        <row r="4353">
          <cell r="E4353" t="str">
            <v>NAP Provider</v>
          </cell>
        </row>
        <row r="4354">
          <cell r="E4354" t="str">
            <v>Y</v>
          </cell>
        </row>
        <row r="4355">
          <cell r="E4355" t="str">
            <v>Y</v>
          </cell>
        </row>
        <row r="4356">
          <cell r="E4356" t="str">
            <v>Y</v>
          </cell>
        </row>
        <row r="4357">
          <cell r="E4357" t="str">
            <v>Y</v>
          </cell>
        </row>
        <row r="4358">
          <cell r="E4358" t="str">
            <v>Y</v>
          </cell>
        </row>
        <row r="4359">
          <cell r="E4359" t="str">
            <v>Y</v>
          </cell>
        </row>
        <row r="4360">
          <cell r="E4360" t="str">
            <v>Y</v>
          </cell>
        </row>
        <row r="4361">
          <cell r="E4361" t="str">
            <v>Y</v>
          </cell>
        </row>
        <row r="4362">
          <cell r="E4362" t="str">
            <v>Y</v>
          </cell>
        </row>
        <row r="4363">
          <cell r="E4363" t="str">
            <v>Y</v>
          </cell>
        </row>
        <row r="4364">
          <cell r="E4364" t="str">
            <v>Y</v>
          </cell>
        </row>
        <row r="4365">
          <cell r="E4365" t="str">
            <v>NAP Provider</v>
          </cell>
        </row>
        <row r="4366">
          <cell r="E4366" t="str">
            <v>Y</v>
          </cell>
        </row>
        <row r="4367">
          <cell r="E4367" t="str">
            <v>Y</v>
          </cell>
        </row>
        <row r="4368">
          <cell r="E4368" t="str">
            <v>Y</v>
          </cell>
        </row>
        <row r="4369">
          <cell r="E4369" t="str">
            <v>N</v>
          </cell>
        </row>
        <row r="4370">
          <cell r="E4370" t="str">
            <v>Y</v>
          </cell>
        </row>
        <row r="4371">
          <cell r="E4371" t="str">
            <v>Y</v>
          </cell>
        </row>
        <row r="4372">
          <cell r="E4372" t="str">
            <v>Y</v>
          </cell>
        </row>
        <row r="4373">
          <cell r="E4373" t="str">
            <v>N</v>
          </cell>
        </row>
        <row r="4374">
          <cell r="E4374" t="str">
            <v>Y</v>
          </cell>
        </row>
        <row r="4375">
          <cell r="E4375" t="str">
            <v>NAP Provider</v>
          </cell>
        </row>
        <row r="4376">
          <cell r="E4376" t="str">
            <v>N</v>
          </cell>
        </row>
        <row r="4377">
          <cell r="E4377" t="str">
            <v>Y</v>
          </cell>
        </row>
        <row r="4378">
          <cell r="E4378" t="str">
            <v>Y</v>
          </cell>
        </row>
        <row r="4379">
          <cell r="E4379" t="str">
            <v>Y</v>
          </cell>
        </row>
        <row r="4380">
          <cell r="E4380" t="str">
            <v>N</v>
          </cell>
        </row>
        <row r="4381">
          <cell r="E4381" t="str">
            <v>Y</v>
          </cell>
        </row>
        <row r="4382">
          <cell r="E4382" t="str">
            <v>Y</v>
          </cell>
        </row>
        <row r="4383">
          <cell r="E4383" t="str">
            <v>Y</v>
          </cell>
        </row>
        <row r="4384">
          <cell r="E4384" t="str">
            <v>NAP Provider</v>
          </cell>
        </row>
        <row r="4385">
          <cell r="E4385" t="str">
            <v>N</v>
          </cell>
        </row>
        <row r="4386">
          <cell r="E4386" t="str">
            <v>Y</v>
          </cell>
        </row>
        <row r="4387">
          <cell r="E4387" t="str">
            <v>Y</v>
          </cell>
        </row>
        <row r="4388">
          <cell r="E4388" t="str">
            <v>Y</v>
          </cell>
        </row>
        <row r="4389">
          <cell r="E4389" t="str">
            <v>NAP Provider</v>
          </cell>
        </row>
        <row r="4390">
          <cell r="E4390" t="str">
            <v>Y</v>
          </cell>
        </row>
        <row r="4391">
          <cell r="E4391" t="str">
            <v>Y</v>
          </cell>
        </row>
        <row r="4392">
          <cell r="E4392" t="str">
            <v>Excluded Record</v>
          </cell>
        </row>
        <row r="4393">
          <cell r="E4393" t="str">
            <v>Y</v>
          </cell>
        </row>
        <row r="4394">
          <cell r="E4394" t="str">
            <v>Y</v>
          </cell>
        </row>
        <row r="4395">
          <cell r="E4395" t="str">
            <v>N</v>
          </cell>
        </row>
        <row r="4396">
          <cell r="E4396" t="str">
            <v>Y</v>
          </cell>
        </row>
        <row r="4397">
          <cell r="E4397" t="str">
            <v>Y</v>
          </cell>
        </row>
        <row r="4398">
          <cell r="E4398" t="str">
            <v>Y</v>
          </cell>
        </row>
        <row r="4399">
          <cell r="E4399" t="str">
            <v>Y</v>
          </cell>
        </row>
        <row r="4400">
          <cell r="E4400" t="str">
            <v>Y</v>
          </cell>
        </row>
        <row r="4401">
          <cell r="E4401" t="str">
            <v>Y</v>
          </cell>
        </row>
        <row r="4402">
          <cell r="E4402" t="str">
            <v>Y</v>
          </cell>
        </row>
        <row r="4403">
          <cell r="E4403" t="str">
            <v>Y</v>
          </cell>
        </row>
        <row r="4404">
          <cell r="E4404" t="str">
            <v>Y</v>
          </cell>
        </row>
        <row r="4405">
          <cell r="E4405" t="str">
            <v>Y</v>
          </cell>
        </row>
        <row r="4406">
          <cell r="E4406" t="str">
            <v>Y</v>
          </cell>
        </row>
        <row r="4407">
          <cell r="E4407" t="str">
            <v>Y</v>
          </cell>
        </row>
        <row r="4408">
          <cell r="E4408" t="str">
            <v>Y</v>
          </cell>
        </row>
        <row r="4409">
          <cell r="E4409" t="str">
            <v>Y</v>
          </cell>
        </row>
        <row r="4410">
          <cell r="E4410" t="str">
            <v>Y</v>
          </cell>
        </row>
        <row r="4411">
          <cell r="E4411" t="str">
            <v>Y</v>
          </cell>
        </row>
        <row r="4412">
          <cell r="E4412" t="str">
            <v>Y</v>
          </cell>
        </row>
        <row r="4413">
          <cell r="E4413" t="str">
            <v>Y</v>
          </cell>
        </row>
        <row r="4414">
          <cell r="E4414" t="str">
            <v>N</v>
          </cell>
        </row>
        <row r="4415">
          <cell r="E4415" t="str">
            <v>Y</v>
          </cell>
        </row>
        <row r="4416">
          <cell r="E4416" t="str">
            <v>Y</v>
          </cell>
        </row>
        <row r="4417">
          <cell r="E4417" t="str">
            <v>Y</v>
          </cell>
        </row>
        <row r="4418">
          <cell r="E4418" t="str">
            <v>Y</v>
          </cell>
        </row>
        <row r="4419">
          <cell r="E4419" t="str">
            <v>Y</v>
          </cell>
        </row>
        <row r="4420">
          <cell r="E4420" t="str">
            <v>N</v>
          </cell>
        </row>
        <row r="4421">
          <cell r="E4421" t="str">
            <v>Y</v>
          </cell>
        </row>
        <row r="4422">
          <cell r="E4422" t="str">
            <v>Y</v>
          </cell>
        </row>
        <row r="4423">
          <cell r="E4423" t="str">
            <v>Y</v>
          </cell>
        </row>
        <row r="4424">
          <cell r="E4424" t="str">
            <v>Y</v>
          </cell>
        </row>
        <row r="4425">
          <cell r="E4425" t="str">
            <v>Y</v>
          </cell>
        </row>
        <row r="4426">
          <cell r="E4426" t="str">
            <v>Y</v>
          </cell>
        </row>
        <row r="4427">
          <cell r="E4427" t="str">
            <v>Y</v>
          </cell>
        </row>
        <row r="4428">
          <cell r="E4428" t="str">
            <v>Y</v>
          </cell>
        </row>
        <row r="4429">
          <cell r="E4429" t="str">
            <v>Y</v>
          </cell>
        </row>
        <row r="4430">
          <cell r="E4430" t="str">
            <v>Y</v>
          </cell>
        </row>
        <row r="4431">
          <cell r="E4431" t="str">
            <v>Y</v>
          </cell>
        </row>
        <row r="4432">
          <cell r="E4432" t="str">
            <v>Y</v>
          </cell>
        </row>
        <row r="4433">
          <cell r="E4433" t="str">
            <v>NAP Provider</v>
          </cell>
        </row>
        <row r="4434">
          <cell r="E4434" t="str">
            <v>Y</v>
          </cell>
        </row>
        <row r="4435">
          <cell r="E4435" t="str">
            <v>Y</v>
          </cell>
        </row>
        <row r="4436">
          <cell r="E4436" t="str">
            <v>Y</v>
          </cell>
        </row>
        <row r="4437">
          <cell r="E4437" t="str">
            <v>Y</v>
          </cell>
        </row>
        <row r="4438">
          <cell r="E4438" t="str">
            <v>Y</v>
          </cell>
        </row>
        <row r="4439">
          <cell r="E4439" t="str">
            <v>NAP Provider</v>
          </cell>
        </row>
        <row r="4440">
          <cell r="E4440" t="str">
            <v>Y</v>
          </cell>
        </row>
        <row r="4441">
          <cell r="E4441" t="str">
            <v>Y</v>
          </cell>
        </row>
        <row r="4442">
          <cell r="E4442" t="str">
            <v>NAP Provider</v>
          </cell>
        </row>
        <row r="4443">
          <cell r="E4443" t="str">
            <v>Y</v>
          </cell>
        </row>
        <row r="4444">
          <cell r="E4444" t="str">
            <v>NAP Provider</v>
          </cell>
        </row>
        <row r="4445">
          <cell r="E4445" t="str">
            <v>Y</v>
          </cell>
        </row>
        <row r="4446">
          <cell r="E4446" t="str">
            <v>Y</v>
          </cell>
        </row>
        <row r="4447">
          <cell r="E4447" t="str">
            <v>Y</v>
          </cell>
        </row>
        <row r="4448">
          <cell r="E4448" t="str">
            <v>Y</v>
          </cell>
        </row>
        <row r="4449">
          <cell r="E4449" t="str">
            <v>Y</v>
          </cell>
        </row>
        <row r="4450">
          <cell r="E4450" t="str">
            <v>Y</v>
          </cell>
        </row>
        <row r="4451">
          <cell r="E4451" t="str">
            <v>Y</v>
          </cell>
        </row>
        <row r="4452">
          <cell r="E4452" t="str">
            <v>Y</v>
          </cell>
        </row>
        <row r="4453">
          <cell r="E4453" t="str">
            <v>Y</v>
          </cell>
        </row>
        <row r="4454">
          <cell r="E4454" t="str">
            <v>NAP Provider</v>
          </cell>
        </row>
        <row r="4455">
          <cell r="E4455" t="str">
            <v>NAP Provider</v>
          </cell>
        </row>
        <row r="4456">
          <cell r="E4456" t="str">
            <v>Y</v>
          </cell>
        </row>
        <row r="4457">
          <cell r="E4457" t="str">
            <v>Y</v>
          </cell>
        </row>
        <row r="4458">
          <cell r="E4458" t="str">
            <v>N</v>
          </cell>
        </row>
        <row r="4459">
          <cell r="E4459" t="str">
            <v>Y</v>
          </cell>
        </row>
        <row r="4460">
          <cell r="E4460" t="str">
            <v>Y</v>
          </cell>
        </row>
        <row r="4461">
          <cell r="E4461" t="str">
            <v>Y</v>
          </cell>
        </row>
        <row r="4462">
          <cell r="E4462" t="str">
            <v>Y</v>
          </cell>
        </row>
        <row r="4463">
          <cell r="E4463" t="str">
            <v>Y</v>
          </cell>
        </row>
        <row r="4464">
          <cell r="E4464" t="str">
            <v>Y</v>
          </cell>
        </row>
        <row r="4465">
          <cell r="E4465" t="str">
            <v>Y</v>
          </cell>
        </row>
        <row r="4466">
          <cell r="E4466" t="str">
            <v>Y</v>
          </cell>
        </row>
        <row r="4467">
          <cell r="E4467" t="str">
            <v>Y</v>
          </cell>
        </row>
        <row r="4468">
          <cell r="E4468" t="str">
            <v>Y</v>
          </cell>
        </row>
        <row r="4469">
          <cell r="E4469" t="str">
            <v>Excluded Record</v>
          </cell>
        </row>
        <row r="4470">
          <cell r="E4470" t="str">
            <v>Y</v>
          </cell>
        </row>
        <row r="4471">
          <cell r="E4471" t="str">
            <v>Y</v>
          </cell>
        </row>
        <row r="4472">
          <cell r="E4472" t="str">
            <v>Y</v>
          </cell>
        </row>
        <row r="4473">
          <cell r="E4473" t="str">
            <v>Y</v>
          </cell>
        </row>
        <row r="4474">
          <cell r="E4474" t="str">
            <v>Y</v>
          </cell>
        </row>
        <row r="4475">
          <cell r="E4475" t="str">
            <v>Y</v>
          </cell>
        </row>
        <row r="4476">
          <cell r="E4476" t="str">
            <v>Y</v>
          </cell>
        </row>
        <row r="4477">
          <cell r="E4477" t="str">
            <v>Y</v>
          </cell>
        </row>
        <row r="4478">
          <cell r="E4478" t="str">
            <v>Y</v>
          </cell>
        </row>
        <row r="4479">
          <cell r="E4479" t="str">
            <v>Y</v>
          </cell>
        </row>
        <row r="4480">
          <cell r="E4480" t="str">
            <v>Y</v>
          </cell>
        </row>
        <row r="4481">
          <cell r="E4481" t="str">
            <v>Y</v>
          </cell>
        </row>
        <row r="4482">
          <cell r="E4482" t="str">
            <v>Y</v>
          </cell>
        </row>
        <row r="4483">
          <cell r="E4483" t="str">
            <v>N</v>
          </cell>
        </row>
        <row r="4484">
          <cell r="E4484" t="str">
            <v>Y</v>
          </cell>
        </row>
        <row r="4485">
          <cell r="E4485" t="str">
            <v>N</v>
          </cell>
        </row>
        <row r="4486">
          <cell r="E4486" t="str">
            <v>Y</v>
          </cell>
        </row>
        <row r="4487">
          <cell r="E4487" t="str">
            <v>Y</v>
          </cell>
        </row>
        <row r="4488">
          <cell r="E4488" t="str">
            <v>Y</v>
          </cell>
        </row>
        <row r="4489">
          <cell r="E4489" t="str">
            <v>Y</v>
          </cell>
        </row>
        <row r="4490">
          <cell r="E4490" t="str">
            <v>Y</v>
          </cell>
        </row>
        <row r="4491">
          <cell r="E4491" t="str">
            <v>N</v>
          </cell>
        </row>
        <row r="4492">
          <cell r="E4492" t="str">
            <v>Y</v>
          </cell>
        </row>
        <row r="4493">
          <cell r="E4493" t="str">
            <v>Y</v>
          </cell>
        </row>
        <row r="4494">
          <cell r="E4494" t="str">
            <v>Y</v>
          </cell>
        </row>
        <row r="4495">
          <cell r="E4495" t="str">
            <v>N</v>
          </cell>
        </row>
        <row r="4496">
          <cell r="E4496" t="str">
            <v>Y</v>
          </cell>
        </row>
        <row r="4497">
          <cell r="E4497" t="str">
            <v>Y</v>
          </cell>
        </row>
        <row r="4498">
          <cell r="E4498" t="str">
            <v>Y</v>
          </cell>
        </row>
        <row r="4499">
          <cell r="E4499" t="str">
            <v>Y</v>
          </cell>
        </row>
        <row r="4500">
          <cell r="E4500" t="str">
            <v>Y</v>
          </cell>
        </row>
        <row r="4501">
          <cell r="E4501" t="str">
            <v>Y</v>
          </cell>
        </row>
        <row r="4502">
          <cell r="E4502" t="str">
            <v>Y</v>
          </cell>
        </row>
        <row r="4503">
          <cell r="E4503" t="str">
            <v>Y</v>
          </cell>
        </row>
        <row r="4504">
          <cell r="E4504" t="str">
            <v>Y</v>
          </cell>
        </row>
        <row r="4505">
          <cell r="E4505" t="str">
            <v>Y</v>
          </cell>
        </row>
        <row r="4506">
          <cell r="E4506" t="str">
            <v>NAP Provider</v>
          </cell>
        </row>
        <row r="4507">
          <cell r="E4507" t="str">
            <v>Y</v>
          </cell>
        </row>
        <row r="4508">
          <cell r="E4508" t="str">
            <v>Y</v>
          </cell>
        </row>
        <row r="4509">
          <cell r="E4509" t="str">
            <v>Y</v>
          </cell>
        </row>
        <row r="4510">
          <cell r="E4510" t="str">
            <v>Y</v>
          </cell>
        </row>
        <row r="4511">
          <cell r="E4511" t="str">
            <v>Y</v>
          </cell>
        </row>
        <row r="4512">
          <cell r="E4512" t="str">
            <v>Y</v>
          </cell>
        </row>
        <row r="4513">
          <cell r="E4513" t="str">
            <v>Y</v>
          </cell>
        </row>
        <row r="4514">
          <cell r="E4514" t="str">
            <v>NAP Provider</v>
          </cell>
        </row>
        <row r="4515">
          <cell r="E4515" t="str">
            <v>Y</v>
          </cell>
        </row>
        <row r="4516">
          <cell r="E4516" t="str">
            <v>Y</v>
          </cell>
        </row>
        <row r="4517">
          <cell r="E4517" t="str">
            <v>Y</v>
          </cell>
        </row>
        <row r="4518">
          <cell r="E4518" t="str">
            <v>Y</v>
          </cell>
        </row>
        <row r="4519">
          <cell r="E4519" t="str">
            <v>Y</v>
          </cell>
        </row>
        <row r="4520">
          <cell r="E4520" t="str">
            <v>Y</v>
          </cell>
        </row>
        <row r="4521">
          <cell r="E4521" t="str">
            <v>Y</v>
          </cell>
        </row>
        <row r="4522">
          <cell r="E4522" t="str">
            <v>Y</v>
          </cell>
        </row>
        <row r="4523">
          <cell r="E4523" t="str">
            <v>Y</v>
          </cell>
        </row>
        <row r="4524">
          <cell r="E4524" t="str">
            <v>Y</v>
          </cell>
        </row>
        <row r="4525">
          <cell r="E4525" t="str">
            <v>Y</v>
          </cell>
        </row>
        <row r="4526">
          <cell r="E4526" t="str">
            <v>NAP Provider</v>
          </cell>
        </row>
        <row r="4527">
          <cell r="E4527" t="str">
            <v>N</v>
          </cell>
        </row>
        <row r="4528">
          <cell r="E4528" t="str">
            <v>Y</v>
          </cell>
        </row>
        <row r="4529">
          <cell r="E4529" t="str">
            <v>Y</v>
          </cell>
        </row>
        <row r="4530">
          <cell r="E4530" t="str">
            <v>NAP Provider</v>
          </cell>
        </row>
        <row r="4531">
          <cell r="E4531" t="str">
            <v>Y</v>
          </cell>
        </row>
        <row r="4532">
          <cell r="E4532" t="str">
            <v>Y</v>
          </cell>
        </row>
        <row r="4533">
          <cell r="E4533" t="str">
            <v>N</v>
          </cell>
        </row>
        <row r="4534">
          <cell r="E4534" t="str">
            <v>Y</v>
          </cell>
        </row>
        <row r="4535">
          <cell r="E4535" t="str">
            <v>Y</v>
          </cell>
        </row>
        <row r="4536">
          <cell r="E4536" t="str">
            <v>Y</v>
          </cell>
        </row>
        <row r="4537">
          <cell r="E4537" t="str">
            <v>NAP Provider</v>
          </cell>
        </row>
        <row r="4538">
          <cell r="E4538" t="str">
            <v>Y</v>
          </cell>
        </row>
        <row r="4539">
          <cell r="E4539" t="str">
            <v>Y</v>
          </cell>
        </row>
        <row r="4540">
          <cell r="E4540" t="str">
            <v>Y</v>
          </cell>
        </row>
        <row r="4541">
          <cell r="E4541" t="str">
            <v>NAP Provider</v>
          </cell>
        </row>
        <row r="4542">
          <cell r="E4542" t="str">
            <v>Y</v>
          </cell>
        </row>
        <row r="4543">
          <cell r="E4543" t="str">
            <v>Y</v>
          </cell>
        </row>
        <row r="4544">
          <cell r="E4544" t="str">
            <v>NAP Provider</v>
          </cell>
        </row>
        <row r="4545">
          <cell r="E4545" t="str">
            <v>Y</v>
          </cell>
        </row>
        <row r="4546">
          <cell r="E4546" t="str">
            <v>Y</v>
          </cell>
        </row>
        <row r="4547">
          <cell r="E4547" t="str">
            <v>Y</v>
          </cell>
        </row>
        <row r="4548">
          <cell r="E4548" t="str">
            <v>Y</v>
          </cell>
        </row>
        <row r="4549">
          <cell r="E4549" t="str">
            <v>Y</v>
          </cell>
        </row>
        <row r="4550">
          <cell r="E4550" t="str">
            <v>Y</v>
          </cell>
        </row>
        <row r="4551">
          <cell r="E4551" t="str">
            <v>Y</v>
          </cell>
        </row>
        <row r="4552">
          <cell r="E4552" t="str">
            <v>N</v>
          </cell>
        </row>
        <row r="4553">
          <cell r="E4553" t="str">
            <v>N</v>
          </cell>
        </row>
        <row r="4554">
          <cell r="E4554" t="str">
            <v>Y</v>
          </cell>
        </row>
        <row r="4555">
          <cell r="E4555" t="str">
            <v>Y</v>
          </cell>
        </row>
        <row r="4556">
          <cell r="E4556" t="str">
            <v>Y</v>
          </cell>
        </row>
        <row r="4557">
          <cell r="E4557" t="str">
            <v>N</v>
          </cell>
        </row>
        <row r="4558">
          <cell r="E4558" t="str">
            <v>Excluded Record</v>
          </cell>
        </row>
        <row r="4559">
          <cell r="E4559" t="str">
            <v>Y</v>
          </cell>
        </row>
        <row r="4560">
          <cell r="E4560" t="str">
            <v>Y</v>
          </cell>
        </row>
        <row r="4561">
          <cell r="E4561" t="str">
            <v>Y</v>
          </cell>
        </row>
        <row r="4562">
          <cell r="E4562" t="str">
            <v>Y</v>
          </cell>
        </row>
        <row r="4563">
          <cell r="E4563" t="str">
            <v>Y</v>
          </cell>
        </row>
        <row r="4564">
          <cell r="E4564" t="str">
            <v>Y</v>
          </cell>
        </row>
        <row r="4565">
          <cell r="E4565" t="str">
            <v>Y</v>
          </cell>
        </row>
        <row r="4566">
          <cell r="E4566" t="str">
            <v>Y</v>
          </cell>
        </row>
        <row r="4567">
          <cell r="E4567" t="str">
            <v>Y</v>
          </cell>
        </row>
        <row r="4568">
          <cell r="E4568" t="str">
            <v>Y</v>
          </cell>
        </row>
        <row r="4569">
          <cell r="E4569" t="str">
            <v>NAP Provider</v>
          </cell>
        </row>
        <row r="4570">
          <cell r="E4570" t="str">
            <v>Excluded Record</v>
          </cell>
        </row>
        <row r="4571">
          <cell r="E4571" t="str">
            <v>Excluded Record</v>
          </cell>
        </row>
        <row r="4572">
          <cell r="E4572" t="str">
            <v>N</v>
          </cell>
        </row>
        <row r="4573">
          <cell r="E4573" t="str">
            <v>Y</v>
          </cell>
        </row>
        <row r="4574">
          <cell r="E4574" t="str">
            <v>Y</v>
          </cell>
        </row>
        <row r="4575">
          <cell r="E4575" t="str">
            <v>Y</v>
          </cell>
        </row>
        <row r="4576">
          <cell r="E4576" t="str">
            <v>NAP Provider</v>
          </cell>
        </row>
        <row r="4577">
          <cell r="E4577" t="str">
            <v>Y</v>
          </cell>
        </row>
        <row r="4578">
          <cell r="E4578" t="str">
            <v>N</v>
          </cell>
        </row>
        <row r="4579">
          <cell r="E4579" t="str">
            <v>Y</v>
          </cell>
        </row>
        <row r="4580">
          <cell r="E4580" t="str">
            <v>Y</v>
          </cell>
        </row>
        <row r="4581">
          <cell r="E4581" t="str">
            <v>Y</v>
          </cell>
        </row>
        <row r="4582">
          <cell r="E4582" t="str">
            <v>NAP Provider</v>
          </cell>
        </row>
        <row r="4583">
          <cell r="E4583" t="str">
            <v>Y</v>
          </cell>
        </row>
        <row r="4584">
          <cell r="E4584" t="str">
            <v>Y</v>
          </cell>
        </row>
        <row r="4585">
          <cell r="E4585" t="str">
            <v>Y</v>
          </cell>
        </row>
        <row r="4586">
          <cell r="E4586" t="str">
            <v>Y</v>
          </cell>
        </row>
        <row r="4587">
          <cell r="E4587" t="str">
            <v>Y</v>
          </cell>
        </row>
        <row r="4588">
          <cell r="E4588" t="str">
            <v>NAP Provider</v>
          </cell>
        </row>
        <row r="4589">
          <cell r="E4589" t="str">
            <v>Y</v>
          </cell>
        </row>
        <row r="4590">
          <cell r="E4590" t="str">
            <v>Y</v>
          </cell>
        </row>
        <row r="4591">
          <cell r="E4591" t="str">
            <v>Y</v>
          </cell>
        </row>
        <row r="4592">
          <cell r="E4592" t="str">
            <v>Y</v>
          </cell>
        </row>
        <row r="4593">
          <cell r="E4593" t="str">
            <v>Y</v>
          </cell>
        </row>
        <row r="4594">
          <cell r="E4594" t="str">
            <v>N</v>
          </cell>
        </row>
        <row r="4595">
          <cell r="E4595" t="str">
            <v>Y</v>
          </cell>
        </row>
        <row r="4596">
          <cell r="E4596" t="str">
            <v>Y</v>
          </cell>
        </row>
        <row r="4597">
          <cell r="E4597" t="str">
            <v>N</v>
          </cell>
        </row>
        <row r="4598">
          <cell r="E4598" t="str">
            <v>Y</v>
          </cell>
        </row>
        <row r="4599">
          <cell r="E4599" t="str">
            <v>Y</v>
          </cell>
        </row>
        <row r="4600">
          <cell r="E4600" t="str">
            <v>Y</v>
          </cell>
        </row>
        <row r="4601">
          <cell r="E4601" t="str">
            <v>Y</v>
          </cell>
        </row>
        <row r="4602">
          <cell r="E4602" t="str">
            <v>Y</v>
          </cell>
        </row>
        <row r="4603">
          <cell r="E4603" t="str">
            <v>Y</v>
          </cell>
        </row>
        <row r="4604">
          <cell r="E4604" t="str">
            <v>Y</v>
          </cell>
        </row>
        <row r="4605">
          <cell r="E4605" t="str">
            <v>Y</v>
          </cell>
        </row>
        <row r="4606">
          <cell r="E4606" t="str">
            <v>Y</v>
          </cell>
        </row>
        <row r="4607">
          <cell r="E4607" t="str">
            <v>Y</v>
          </cell>
        </row>
        <row r="4608">
          <cell r="E4608" t="str">
            <v>Y</v>
          </cell>
        </row>
        <row r="4609">
          <cell r="E4609" t="str">
            <v>NAP Provider</v>
          </cell>
        </row>
        <row r="4610">
          <cell r="E4610" t="str">
            <v>Y</v>
          </cell>
        </row>
        <row r="4611">
          <cell r="E4611" t="str">
            <v>Y</v>
          </cell>
        </row>
        <row r="4612">
          <cell r="E4612" t="str">
            <v>N</v>
          </cell>
        </row>
        <row r="4613">
          <cell r="E4613" t="str">
            <v>Y</v>
          </cell>
        </row>
        <row r="4614">
          <cell r="E4614" t="str">
            <v>Y</v>
          </cell>
        </row>
        <row r="4615">
          <cell r="E4615" t="str">
            <v>Y</v>
          </cell>
        </row>
        <row r="4616">
          <cell r="E4616" t="str">
            <v>Y</v>
          </cell>
        </row>
        <row r="4617">
          <cell r="E4617" t="str">
            <v>Y</v>
          </cell>
        </row>
        <row r="4618">
          <cell r="E4618" t="str">
            <v>Y</v>
          </cell>
        </row>
        <row r="4619">
          <cell r="E4619" t="str">
            <v>Y</v>
          </cell>
        </row>
        <row r="4620">
          <cell r="E4620" t="str">
            <v>Y</v>
          </cell>
        </row>
        <row r="4621">
          <cell r="E4621" t="str">
            <v>Y</v>
          </cell>
        </row>
        <row r="4622">
          <cell r="E4622" t="str">
            <v>N</v>
          </cell>
        </row>
        <row r="4623">
          <cell r="E4623" t="str">
            <v>Y</v>
          </cell>
        </row>
        <row r="4624">
          <cell r="E4624" t="str">
            <v>Y</v>
          </cell>
        </row>
        <row r="4625">
          <cell r="E4625" t="str">
            <v>Y</v>
          </cell>
        </row>
        <row r="4626">
          <cell r="E4626" t="str">
            <v>N</v>
          </cell>
        </row>
        <row r="4627">
          <cell r="E4627" t="str">
            <v>Y</v>
          </cell>
        </row>
        <row r="4628">
          <cell r="E4628" t="str">
            <v>Y</v>
          </cell>
        </row>
        <row r="4629">
          <cell r="E4629" t="str">
            <v>Y</v>
          </cell>
        </row>
        <row r="4630">
          <cell r="E4630" t="str">
            <v>N</v>
          </cell>
        </row>
        <row r="4631">
          <cell r="E4631" t="str">
            <v>Excluded Record</v>
          </cell>
        </row>
        <row r="4632">
          <cell r="E4632" t="str">
            <v>Excluded Record</v>
          </cell>
        </row>
        <row r="4633">
          <cell r="E4633" t="str">
            <v>Y</v>
          </cell>
        </row>
        <row r="4634">
          <cell r="E4634" t="str">
            <v>Y</v>
          </cell>
        </row>
        <row r="4635">
          <cell r="E4635" t="str">
            <v>Y</v>
          </cell>
        </row>
        <row r="4636">
          <cell r="E4636" t="str">
            <v>Y</v>
          </cell>
        </row>
        <row r="4637">
          <cell r="E4637" t="str">
            <v>Y</v>
          </cell>
        </row>
        <row r="4638">
          <cell r="E4638" t="str">
            <v>Y</v>
          </cell>
        </row>
        <row r="4639">
          <cell r="E4639" t="str">
            <v>Y</v>
          </cell>
        </row>
        <row r="4640">
          <cell r="E4640" t="str">
            <v>Excluded Record</v>
          </cell>
        </row>
        <row r="4641">
          <cell r="E4641" t="str">
            <v>Y</v>
          </cell>
        </row>
        <row r="4642">
          <cell r="E4642" t="str">
            <v>Y</v>
          </cell>
        </row>
        <row r="4643">
          <cell r="E4643" t="str">
            <v>Y</v>
          </cell>
        </row>
        <row r="4644">
          <cell r="E4644" t="str">
            <v>Y</v>
          </cell>
        </row>
        <row r="4645">
          <cell r="E4645" t="str">
            <v>Y</v>
          </cell>
        </row>
        <row r="4646">
          <cell r="E4646" t="str">
            <v>Y</v>
          </cell>
        </row>
        <row r="4647">
          <cell r="E4647" t="str">
            <v>Excluded Record</v>
          </cell>
        </row>
        <row r="4648">
          <cell r="E4648" t="str">
            <v>NAP Provider</v>
          </cell>
        </row>
        <row r="4649">
          <cell r="E4649" t="str">
            <v>Y</v>
          </cell>
        </row>
        <row r="4650">
          <cell r="E4650" t="str">
            <v>Y</v>
          </cell>
        </row>
        <row r="4651">
          <cell r="E4651" t="str">
            <v>N</v>
          </cell>
        </row>
        <row r="4652">
          <cell r="E4652" t="str">
            <v>Y</v>
          </cell>
        </row>
        <row r="4653">
          <cell r="E4653" t="str">
            <v>Y</v>
          </cell>
        </row>
        <row r="4654">
          <cell r="E4654" t="str">
            <v>Y</v>
          </cell>
        </row>
        <row r="4655">
          <cell r="E4655" t="str">
            <v>Y</v>
          </cell>
        </row>
        <row r="4656">
          <cell r="E4656" t="str">
            <v>Y</v>
          </cell>
        </row>
        <row r="4657">
          <cell r="E4657" t="str">
            <v>Y</v>
          </cell>
        </row>
        <row r="4658">
          <cell r="E4658" t="str">
            <v>Y</v>
          </cell>
        </row>
        <row r="4659">
          <cell r="E4659" t="str">
            <v>Y</v>
          </cell>
        </row>
        <row r="4660">
          <cell r="E4660" t="str">
            <v>N</v>
          </cell>
        </row>
        <row r="4661">
          <cell r="E4661" t="str">
            <v>Y</v>
          </cell>
        </row>
        <row r="4662">
          <cell r="E4662" t="str">
            <v>Y</v>
          </cell>
        </row>
        <row r="4663">
          <cell r="E4663" t="str">
            <v>Y</v>
          </cell>
        </row>
        <row r="4664">
          <cell r="E4664" t="str">
            <v>Y</v>
          </cell>
        </row>
        <row r="4665">
          <cell r="E4665" t="str">
            <v>Y</v>
          </cell>
        </row>
        <row r="4666">
          <cell r="E4666" t="str">
            <v>Y</v>
          </cell>
        </row>
        <row r="4667">
          <cell r="E4667" t="str">
            <v>Y</v>
          </cell>
        </row>
        <row r="4668">
          <cell r="E4668" t="str">
            <v>Y</v>
          </cell>
        </row>
        <row r="4669">
          <cell r="E4669" t="str">
            <v>NAP Provider</v>
          </cell>
        </row>
        <row r="4670">
          <cell r="E4670" t="str">
            <v>NAP Provider</v>
          </cell>
        </row>
        <row r="4671">
          <cell r="E4671" t="str">
            <v>Y</v>
          </cell>
        </row>
        <row r="4672">
          <cell r="E4672" t="str">
            <v>Y</v>
          </cell>
        </row>
        <row r="4673">
          <cell r="E4673" t="str">
            <v>Y</v>
          </cell>
        </row>
        <row r="4674">
          <cell r="E4674" t="str">
            <v>Y</v>
          </cell>
        </row>
        <row r="4675">
          <cell r="E4675" t="str">
            <v>Y</v>
          </cell>
        </row>
        <row r="4676">
          <cell r="E4676" t="str">
            <v>N</v>
          </cell>
        </row>
        <row r="4677">
          <cell r="E4677" t="str">
            <v>Y</v>
          </cell>
        </row>
        <row r="4678">
          <cell r="E4678" t="str">
            <v>N</v>
          </cell>
        </row>
        <row r="4679">
          <cell r="E4679" t="str">
            <v>Y</v>
          </cell>
        </row>
        <row r="4680">
          <cell r="E4680" t="str">
            <v>Y</v>
          </cell>
        </row>
        <row r="4681">
          <cell r="E4681" t="str">
            <v>Excluded Record</v>
          </cell>
        </row>
        <row r="4682">
          <cell r="E4682" t="str">
            <v>Y</v>
          </cell>
        </row>
        <row r="4683">
          <cell r="E4683" t="str">
            <v>NAP Provider</v>
          </cell>
        </row>
        <row r="4684">
          <cell r="E4684" t="str">
            <v>Y</v>
          </cell>
        </row>
        <row r="4685">
          <cell r="E4685" t="str">
            <v>Y</v>
          </cell>
        </row>
        <row r="4686">
          <cell r="E4686" t="str">
            <v>N</v>
          </cell>
        </row>
        <row r="4687">
          <cell r="E4687" t="str">
            <v>Y</v>
          </cell>
        </row>
        <row r="4688">
          <cell r="E4688" t="str">
            <v>Y</v>
          </cell>
        </row>
        <row r="4689">
          <cell r="E4689" t="str">
            <v>Y</v>
          </cell>
        </row>
        <row r="4690">
          <cell r="E4690" t="str">
            <v>Y</v>
          </cell>
        </row>
        <row r="4691">
          <cell r="E4691" t="str">
            <v>Y</v>
          </cell>
        </row>
        <row r="4692">
          <cell r="E4692" t="str">
            <v>Y</v>
          </cell>
        </row>
        <row r="4693">
          <cell r="E4693" t="str">
            <v>Y</v>
          </cell>
        </row>
        <row r="4694">
          <cell r="E4694" t="str">
            <v>Y</v>
          </cell>
        </row>
        <row r="4695">
          <cell r="E4695" t="str">
            <v>Y</v>
          </cell>
        </row>
        <row r="4696">
          <cell r="E4696" t="str">
            <v>Y</v>
          </cell>
        </row>
        <row r="4697">
          <cell r="E4697" t="str">
            <v>Y</v>
          </cell>
        </row>
        <row r="4698">
          <cell r="E4698" t="str">
            <v>Y</v>
          </cell>
        </row>
        <row r="4699">
          <cell r="E4699" t="str">
            <v>Y</v>
          </cell>
        </row>
        <row r="4700">
          <cell r="E4700" t="str">
            <v>N</v>
          </cell>
        </row>
        <row r="4701">
          <cell r="E4701" t="str">
            <v>Excluded Record</v>
          </cell>
        </row>
        <row r="4702">
          <cell r="E4702" t="str">
            <v>Y</v>
          </cell>
        </row>
        <row r="4703">
          <cell r="E4703" t="str">
            <v>Y</v>
          </cell>
        </row>
        <row r="4704">
          <cell r="E4704" t="str">
            <v>Y</v>
          </cell>
        </row>
        <row r="4705">
          <cell r="E4705" t="str">
            <v>Y</v>
          </cell>
        </row>
        <row r="4706">
          <cell r="E4706" t="str">
            <v>Y</v>
          </cell>
        </row>
        <row r="4707">
          <cell r="E4707" t="str">
            <v>Y</v>
          </cell>
        </row>
        <row r="4708">
          <cell r="E4708" t="str">
            <v>Y</v>
          </cell>
        </row>
        <row r="4709">
          <cell r="E4709" t="str">
            <v>Y</v>
          </cell>
        </row>
        <row r="4710">
          <cell r="E4710" t="str">
            <v>N</v>
          </cell>
        </row>
        <row r="4711">
          <cell r="E4711" t="str">
            <v>Y</v>
          </cell>
        </row>
        <row r="4712">
          <cell r="E4712" t="str">
            <v>Y</v>
          </cell>
        </row>
        <row r="4713">
          <cell r="E4713" t="str">
            <v>Excluded Record</v>
          </cell>
        </row>
        <row r="4714">
          <cell r="E4714" t="str">
            <v>Y</v>
          </cell>
        </row>
        <row r="4715">
          <cell r="E4715" t="str">
            <v>Y</v>
          </cell>
        </row>
        <row r="4716">
          <cell r="E4716" t="str">
            <v>Y</v>
          </cell>
        </row>
        <row r="4717">
          <cell r="E4717" t="str">
            <v>Y</v>
          </cell>
        </row>
        <row r="4718">
          <cell r="E4718" t="str">
            <v>Y</v>
          </cell>
        </row>
        <row r="4719">
          <cell r="E4719" t="str">
            <v>Y</v>
          </cell>
        </row>
        <row r="4720">
          <cell r="E4720" t="str">
            <v>Y</v>
          </cell>
        </row>
        <row r="4721">
          <cell r="E4721" t="str">
            <v>Y</v>
          </cell>
        </row>
        <row r="4722">
          <cell r="E4722" t="str">
            <v>Y</v>
          </cell>
        </row>
        <row r="4723">
          <cell r="E4723" t="str">
            <v>Y</v>
          </cell>
        </row>
        <row r="4724">
          <cell r="E4724" t="str">
            <v>Y</v>
          </cell>
        </row>
        <row r="4725">
          <cell r="E4725" t="str">
            <v>Y</v>
          </cell>
        </row>
        <row r="4726">
          <cell r="E4726" t="str">
            <v>N</v>
          </cell>
        </row>
        <row r="4727">
          <cell r="E4727" t="str">
            <v>Y</v>
          </cell>
        </row>
        <row r="4728">
          <cell r="E4728" t="str">
            <v>Y</v>
          </cell>
        </row>
        <row r="4729">
          <cell r="E4729" t="str">
            <v>Y</v>
          </cell>
        </row>
        <row r="4730">
          <cell r="E4730" t="str">
            <v>Y</v>
          </cell>
        </row>
        <row r="4731">
          <cell r="E4731" t="str">
            <v>Excluded Record</v>
          </cell>
        </row>
        <row r="4732">
          <cell r="E4732" t="str">
            <v>Y</v>
          </cell>
        </row>
        <row r="4733">
          <cell r="E4733" t="str">
            <v>Y</v>
          </cell>
        </row>
        <row r="4734">
          <cell r="E4734" t="str">
            <v>Y</v>
          </cell>
        </row>
        <row r="4735">
          <cell r="E4735" t="str">
            <v>Excluded Record</v>
          </cell>
        </row>
        <row r="4736">
          <cell r="E4736" t="str">
            <v>Y</v>
          </cell>
        </row>
        <row r="4737">
          <cell r="E4737" t="str">
            <v>Y</v>
          </cell>
        </row>
        <row r="4738">
          <cell r="E4738" t="str">
            <v>Y</v>
          </cell>
        </row>
        <row r="4739">
          <cell r="E4739" t="str">
            <v>Y</v>
          </cell>
        </row>
        <row r="4740">
          <cell r="E4740" t="str">
            <v>Y</v>
          </cell>
        </row>
        <row r="4741">
          <cell r="E4741" t="str">
            <v>Y</v>
          </cell>
        </row>
        <row r="4742">
          <cell r="E4742" t="str">
            <v>Y</v>
          </cell>
        </row>
        <row r="4743">
          <cell r="E4743" t="str">
            <v>Y</v>
          </cell>
        </row>
        <row r="4744">
          <cell r="E4744" t="str">
            <v>Y</v>
          </cell>
        </row>
        <row r="4745">
          <cell r="E4745" t="str">
            <v>Y</v>
          </cell>
        </row>
        <row r="4746">
          <cell r="E4746" t="str">
            <v>Y</v>
          </cell>
        </row>
        <row r="4747">
          <cell r="E4747" t="str">
            <v>Y</v>
          </cell>
        </row>
        <row r="4748">
          <cell r="E4748" t="str">
            <v>Y</v>
          </cell>
        </row>
        <row r="4749">
          <cell r="E4749" t="str">
            <v>Y</v>
          </cell>
        </row>
        <row r="4750">
          <cell r="E4750" t="str">
            <v>Y</v>
          </cell>
        </row>
        <row r="4751">
          <cell r="E4751" t="str">
            <v>Y</v>
          </cell>
        </row>
        <row r="4752">
          <cell r="E4752" t="str">
            <v>N</v>
          </cell>
        </row>
        <row r="4753">
          <cell r="E4753" t="str">
            <v>Y</v>
          </cell>
        </row>
        <row r="4754">
          <cell r="E4754" t="str">
            <v>NAP Provider</v>
          </cell>
        </row>
        <row r="4755">
          <cell r="E4755" t="str">
            <v>NAP Provider</v>
          </cell>
        </row>
        <row r="4756">
          <cell r="E4756" t="str">
            <v>Y</v>
          </cell>
        </row>
        <row r="4757">
          <cell r="E4757" t="str">
            <v>Y</v>
          </cell>
        </row>
        <row r="4758">
          <cell r="E4758" t="str">
            <v>NAP Provider</v>
          </cell>
        </row>
        <row r="4759">
          <cell r="E4759" t="str">
            <v>Y</v>
          </cell>
        </row>
        <row r="4760">
          <cell r="E4760" t="str">
            <v>Y</v>
          </cell>
        </row>
        <row r="4761">
          <cell r="E4761" t="str">
            <v>Y</v>
          </cell>
        </row>
        <row r="4762">
          <cell r="E4762" t="str">
            <v>Y</v>
          </cell>
        </row>
        <row r="4763">
          <cell r="E4763" t="str">
            <v>Y</v>
          </cell>
        </row>
        <row r="4764">
          <cell r="E4764" t="str">
            <v>Y</v>
          </cell>
        </row>
        <row r="4765">
          <cell r="E4765" t="str">
            <v>NAP Provider</v>
          </cell>
        </row>
        <row r="4766">
          <cell r="E4766" t="str">
            <v>Y</v>
          </cell>
        </row>
        <row r="4767">
          <cell r="E4767" t="str">
            <v>Y</v>
          </cell>
        </row>
        <row r="4768">
          <cell r="E4768" t="str">
            <v>Y</v>
          </cell>
        </row>
        <row r="4769">
          <cell r="E4769" t="str">
            <v>Y</v>
          </cell>
        </row>
        <row r="4770">
          <cell r="E4770" t="str">
            <v>Y</v>
          </cell>
        </row>
        <row r="4771">
          <cell r="E4771" t="str">
            <v>Y</v>
          </cell>
        </row>
        <row r="4772">
          <cell r="E4772" t="str">
            <v>Y</v>
          </cell>
        </row>
        <row r="4773">
          <cell r="E4773" t="str">
            <v>N</v>
          </cell>
        </row>
        <row r="4774">
          <cell r="E4774" t="str">
            <v>Y</v>
          </cell>
        </row>
        <row r="4775">
          <cell r="E4775" t="str">
            <v>Y</v>
          </cell>
        </row>
        <row r="4776">
          <cell r="E4776" t="str">
            <v>Y</v>
          </cell>
        </row>
        <row r="4777">
          <cell r="E4777" t="str">
            <v>Y</v>
          </cell>
        </row>
        <row r="4778">
          <cell r="E4778" t="str">
            <v>Y</v>
          </cell>
        </row>
        <row r="4779">
          <cell r="E4779" t="str">
            <v>Excluded Record</v>
          </cell>
        </row>
        <row r="4780">
          <cell r="E4780" t="str">
            <v>Y</v>
          </cell>
        </row>
        <row r="4781">
          <cell r="E4781" t="str">
            <v>Y</v>
          </cell>
        </row>
        <row r="4782">
          <cell r="E4782" t="str">
            <v>Y</v>
          </cell>
        </row>
        <row r="4783">
          <cell r="E4783" t="str">
            <v>Y</v>
          </cell>
        </row>
        <row r="4784">
          <cell r="E4784" t="str">
            <v>N</v>
          </cell>
        </row>
        <row r="4785">
          <cell r="E4785" t="str">
            <v>Y</v>
          </cell>
        </row>
        <row r="4786">
          <cell r="E4786" t="str">
            <v>Y</v>
          </cell>
        </row>
        <row r="4787">
          <cell r="E4787" t="str">
            <v>Y</v>
          </cell>
        </row>
        <row r="4788">
          <cell r="E4788" t="str">
            <v>N</v>
          </cell>
        </row>
        <row r="4789">
          <cell r="E4789" t="str">
            <v>Y</v>
          </cell>
        </row>
        <row r="4790">
          <cell r="E4790" t="str">
            <v>N</v>
          </cell>
        </row>
        <row r="4791">
          <cell r="E4791" t="str">
            <v>Y</v>
          </cell>
        </row>
        <row r="4792">
          <cell r="E4792" t="str">
            <v>Y</v>
          </cell>
        </row>
        <row r="4793">
          <cell r="E4793" t="str">
            <v>Excluded Record</v>
          </cell>
        </row>
        <row r="4794">
          <cell r="E4794" t="str">
            <v>Y</v>
          </cell>
        </row>
        <row r="4795">
          <cell r="E4795" t="str">
            <v>Y</v>
          </cell>
        </row>
        <row r="4796">
          <cell r="E4796" t="str">
            <v>Y</v>
          </cell>
        </row>
        <row r="4797">
          <cell r="E4797" t="str">
            <v>N</v>
          </cell>
        </row>
        <row r="4798">
          <cell r="E4798" t="str">
            <v>N</v>
          </cell>
        </row>
        <row r="4799">
          <cell r="E4799" t="str">
            <v>Y</v>
          </cell>
        </row>
        <row r="4800">
          <cell r="E4800" t="str">
            <v>Y</v>
          </cell>
        </row>
        <row r="4801">
          <cell r="E4801" t="str">
            <v>Y</v>
          </cell>
        </row>
        <row r="4802">
          <cell r="E4802" t="str">
            <v>N</v>
          </cell>
        </row>
        <row r="4803">
          <cell r="E4803" t="str">
            <v>Y</v>
          </cell>
        </row>
        <row r="4804">
          <cell r="E4804" t="str">
            <v>Y</v>
          </cell>
        </row>
        <row r="4805">
          <cell r="E4805" t="str">
            <v>Y</v>
          </cell>
        </row>
        <row r="4806">
          <cell r="E4806" t="str">
            <v>Y</v>
          </cell>
        </row>
        <row r="4807">
          <cell r="E4807" t="str">
            <v>N</v>
          </cell>
        </row>
        <row r="4808">
          <cell r="E4808" t="str">
            <v>Y</v>
          </cell>
        </row>
        <row r="4809">
          <cell r="E4809" t="str">
            <v>Y</v>
          </cell>
        </row>
        <row r="4810">
          <cell r="E4810" t="str">
            <v>Y</v>
          </cell>
        </row>
        <row r="4811">
          <cell r="E4811" t="str">
            <v>Y</v>
          </cell>
        </row>
        <row r="4812">
          <cell r="E4812" t="str">
            <v>N</v>
          </cell>
        </row>
        <row r="4813">
          <cell r="E4813" t="str">
            <v>Y</v>
          </cell>
        </row>
        <row r="4814">
          <cell r="E4814" t="str">
            <v>Y</v>
          </cell>
        </row>
        <row r="4815">
          <cell r="E4815" t="str">
            <v>Y</v>
          </cell>
        </row>
        <row r="4816">
          <cell r="E4816" t="str">
            <v>Y</v>
          </cell>
        </row>
        <row r="4817">
          <cell r="E4817" t="str">
            <v>Y</v>
          </cell>
        </row>
        <row r="4818">
          <cell r="E4818" t="str">
            <v>Excluded Record</v>
          </cell>
        </row>
        <row r="4819">
          <cell r="E4819" t="str">
            <v>Y</v>
          </cell>
        </row>
        <row r="4820">
          <cell r="E4820" t="str">
            <v>NAP Provider</v>
          </cell>
        </row>
        <row r="4821">
          <cell r="E4821" t="str">
            <v>Y</v>
          </cell>
        </row>
        <row r="4822">
          <cell r="E4822" t="str">
            <v>Y</v>
          </cell>
        </row>
        <row r="4823">
          <cell r="E4823" t="str">
            <v>N</v>
          </cell>
        </row>
        <row r="4824">
          <cell r="E4824" t="str">
            <v>N</v>
          </cell>
        </row>
        <row r="4825">
          <cell r="E4825" t="str">
            <v>Y</v>
          </cell>
        </row>
        <row r="4826">
          <cell r="E4826" t="str">
            <v>Y</v>
          </cell>
        </row>
        <row r="4827">
          <cell r="E4827" t="str">
            <v>Excluded Record</v>
          </cell>
        </row>
        <row r="4828">
          <cell r="E4828" t="str">
            <v>Y</v>
          </cell>
        </row>
        <row r="4829">
          <cell r="E4829" t="str">
            <v>Y</v>
          </cell>
        </row>
        <row r="4830">
          <cell r="E4830" t="str">
            <v>Y</v>
          </cell>
        </row>
        <row r="4831">
          <cell r="E4831" t="str">
            <v>Y</v>
          </cell>
        </row>
        <row r="4832">
          <cell r="E4832" t="str">
            <v>NAP Provider</v>
          </cell>
        </row>
        <row r="4833">
          <cell r="E4833" t="str">
            <v>NAP Provider</v>
          </cell>
        </row>
        <row r="4834">
          <cell r="E4834" t="str">
            <v>Y</v>
          </cell>
        </row>
        <row r="4835">
          <cell r="E4835" t="str">
            <v>Y</v>
          </cell>
        </row>
        <row r="4836">
          <cell r="E4836" t="str">
            <v>Excluded Record</v>
          </cell>
        </row>
        <row r="4837">
          <cell r="E4837" t="str">
            <v>N</v>
          </cell>
        </row>
        <row r="4838">
          <cell r="E4838" t="str">
            <v>Y</v>
          </cell>
        </row>
        <row r="4839">
          <cell r="E4839" t="str">
            <v>Y</v>
          </cell>
        </row>
        <row r="4840">
          <cell r="E4840" t="str">
            <v>N</v>
          </cell>
        </row>
        <row r="4841">
          <cell r="E4841" t="str">
            <v>Y</v>
          </cell>
        </row>
        <row r="4842">
          <cell r="E4842" t="str">
            <v>Y</v>
          </cell>
        </row>
        <row r="4843">
          <cell r="E4843" t="str">
            <v>Y</v>
          </cell>
        </row>
        <row r="4844">
          <cell r="E4844" t="str">
            <v>Y</v>
          </cell>
        </row>
        <row r="4845">
          <cell r="E4845" t="str">
            <v>Excluded Record</v>
          </cell>
        </row>
        <row r="4846">
          <cell r="E4846" t="str">
            <v>Excluded Record</v>
          </cell>
        </row>
        <row r="4847">
          <cell r="E4847" t="str">
            <v>Y</v>
          </cell>
        </row>
        <row r="4848">
          <cell r="E4848" t="str">
            <v>Y</v>
          </cell>
        </row>
        <row r="4849">
          <cell r="E4849" t="str">
            <v>Y</v>
          </cell>
        </row>
        <row r="4850">
          <cell r="E4850" t="str">
            <v>Y</v>
          </cell>
        </row>
        <row r="4851">
          <cell r="E4851" t="str">
            <v>Y</v>
          </cell>
        </row>
        <row r="4852">
          <cell r="E4852" t="str">
            <v>Y</v>
          </cell>
        </row>
        <row r="4853">
          <cell r="E4853" t="str">
            <v>NAP Provider</v>
          </cell>
        </row>
        <row r="4854">
          <cell r="E4854" t="str">
            <v>N</v>
          </cell>
        </row>
        <row r="4855">
          <cell r="E4855" t="str">
            <v>Y</v>
          </cell>
        </row>
        <row r="4856">
          <cell r="E4856" t="str">
            <v>NAP Provider</v>
          </cell>
        </row>
        <row r="4857">
          <cell r="E4857" t="str">
            <v>N</v>
          </cell>
        </row>
        <row r="4858">
          <cell r="E4858" t="str">
            <v>Y</v>
          </cell>
        </row>
        <row r="4859">
          <cell r="E4859" t="str">
            <v>Y</v>
          </cell>
        </row>
        <row r="4860">
          <cell r="E4860" t="str">
            <v>Y</v>
          </cell>
        </row>
        <row r="4861">
          <cell r="E4861" t="str">
            <v>Y</v>
          </cell>
        </row>
        <row r="4862">
          <cell r="E4862" t="str">
            <v>Y</v>
          </cell>
        </row>
        <row r="4863">
          <cell r="E4863" t="str">
            <v>Y</v>
          </cell>
        </row>
        <row r="4864">
          <cell r="E4864" t="str">
            <v>Y</v>
          </cell>
        </row>
        <row r="4865">
          <cell r="E4865" t="str">
            <v>Y</v>
          </cell>
        </row>
        <row r="4866">
          <cell r="E4866" t="str">
            <v>NAP Provider</v>
          </cell>
        </row>
        <row r="4867">
          <cell r="E4867" t="str">
            <v>Y</v>
          </cell>
        </row>
        <row r="4868">
          <cell r="E4868" t="str">
            <v>NAP Provider</v>
          </cell>
        </row>
        <row r="4869">
          <cell r="E4869" t="str">
            <v>NAP Provider</v>
          </cell>
        </row>
        <row r="4870">
          <cell r="E4870" t="str">
            <v>NAP Provider</v>
          </cell>
        </row>
        <row r="4871">
          <cell r="E4871" t="str">
            <v>NAP Provider</v>
          </cell>
        </row>
        <row r="4872">
          <cell r="E4872" t="str">
            <v>Y</v>
          </cell>
        </row>
        <row r="4873">
          <cell r="E4873" t="str">
            <v>Excluded Record</v>
          </cell>
        </row>
        <row r="4874">
          <cell r="E4874" t="str">
            <v>Y</v>
          </cell>
        </row>
        <row r="4875">
          <cell r="E4875" t="str">
            <v>Y</v>
          </cell>
        </row>
        <row r="4876">
          <cell r="E4876" t="str">
            <v>Excluded Record</v>
          </cell>
        </row>
        <row r="4877">
          <cell r="E4877" t="str">
            <v>Y</v>
          </cell>
        </row>
        <row r="4878">
          <cell r="E4878" t="str">
            <v>Y</v>
          </cell>
        </row>
        <row r="4879">
          <cell r="E4879" t="str">
            <v>Excluded Record</v>
          </cell>
        </row>
        <row r="4880">
          <cell r="E4880" t="str">
            <v>Y</v>
          </cell>
        </row>
        <row r="4881">
          <cell r="E4881" t="str">
            <v>Y</v>
          </cell>
        </row>
        <row r="4882">
          <cell r="E4882" t="str">
            <v>Y</v>
          </cell>
        </row>
        <row r="4883">
          <cell r="E4883" t="str">
            <v>Y</v>
          </cell>
        </row>
        <row r="4884">
          <cell r="E4884" t="str">
            <v>Y</v>
          </cell>
        </row>
        <row r="4885">
          <cell r="E4885" t="str">
            <v>Excluded Record</v>
          </cell>
        </row>
        <row r="4886">
          <cell r="E4886" t="str">
            <v>Y</v>
          </cell>
        </row>
        <row r="4887">
          <cell r="E4887" t="str">
            <v>Y</v>
          </cell>
        </row>
        <row r="4888">
          <cell r="E4888" t="str">
            <v>Y</v>
          </cell>
        </row>
        <row r="4889">
          <cell r="E4889" t="str">
            <v>Y</v>
          </cell>
        </row>
        <row r="4890">
          <cell r="E4890" t="str">
            <v>Y</v>
          </cell>
        </row>
        <row r="4891">
          <cell r="E4891" t="str">
            <v>Y</v>
          </cell>
        </row>
        <row r="4892">
          <cell r="E4892" t="str">
            <v>Y</v>
          </cell>
        </row>
        <row r="4893">
          <cell r="E4893" t="str">
            <v>Y</v>
          </cell>
        </row>
        <row r="4894">
          <cell r="E4894" t="str">
            <v>Y</v>
          </cell>
        </row>
        <row r="4895">
          <cell r="E4895" t="str">
            <v>Y</v>
          </cell>
        </row>
        <row r="4896">
          <cell r="E4896" t="str">
            <v>Y</v>
          </cell>
        </row>
        <row r="4897">
          <cell r="E4897" t="str">
            <v>Y</v>
          </cell>
        </row>
        <row r="4898">
          <cell r="E4898" t="str">
            <v>Y</v>
          </cell>
        </row>
        <row r="4899">
          <cell r="E4899" t="str">
            <v>Excluded Record</v>
          </cell>
        </row>
        <row r="4900">
          <cell r="E4900" t="str">
            <v>Y</v>
          </cell>
        </row>
        <row r="4901">
          <cell r="E4901" t="str">
            <v>Y</v>
          </cell>
        </row>
        <row r="4902">
          <cell r="E4902" t="str">
            <v>Y</v>
          </cell>
        </row>
        <row r="4903">
          <cell r="E4903" t="str">
            <v>Y</v>
          </cell>
        </row>
        <row r="4904">
          <cell r="E4904" t="str">
            <v>Y</v>
          </cell>
        </row>
        <row r="4905">
          <cell r="E4905" t="str">
            <v>Y</v>
          </cell>
        </row>
        <row r="4906">
          <cell r="E4906" t="str">
            <v>Y</v>
          </cell>
        </row>
        <row r="4907">
          <cell r="E4907" t="str">
            <v>Y</v>
          </cell>
        </row>
        <row r="4908">
          <cell r="E4908" t="str">
            <v>Y</v>
          </cell>
        </row>
        <row r="4909">
          <cell r="E4909" t="str">
            <v>Y</v>
          </cell>
        </row>
        <row r="4910">
          <cell r="E4910" t="str">
            <v>Y</v>
          </cell>
        </row>
        <row r="4911">
          <cell r="E4911" t="str">
            <v>Y</v>
          </cell>
        </row>
        <row r="4912">
          <cell r="E4912" t="str">
            <v>Y</v>
          </cell>
        </row>
        <row r="4913">
          <cell r="E4913" t="str">
            <v>Y</v>
          </cell>
        </row>
        <row r="4914">
          <cell r="E4914" t="str">
            <v>Y</v>
          </cell>
        </row>
        <row r="4915">
          <cell r="E4915" t="str">
            <v>Y</v>
          </cell>
        </row>
        <row r="4916">
          <cell r="E4916" t="str">
            <v>Y</v>
          </cell>
        </row>
        <row r="4917">
          <cell r="E4917" t="str">
            <v>Y</v>
          </cell>
        </row>
        <row r="4918">
          <cell r="E4918" t="str">
            <v>Excluded Record</v>
          </cell>
        </row>
        <row r="4919">
          <cell r="E4919" t="str">
            <v>Y</v>
          </cell>
        </row>
        <row r="4920">
          <cell r="E4920" t="str">
            <v>Y</v>
          </cell>
        </row>
        <row r="4921">
          <cell r="E4921" t="str">
            <v>Y</v>
          </cell>
        </row>
        <row r="4922">
          <cell r="E4922" t="str">
            <v>Y</v>
          </cell>
        </row>
        <row r="4923">
          <cell r="E4923" t="str">
            <v>Y</v>
          </cell>
        </row>
        <row r="4924">
          <cell r="E4924" t="str">
            <v>Y</v>
          </cell>
        </row>
        <row r="4925">
          <cell r="E4925" t="str">
            <v>Y</v>
          </cell>
        </row>
        <row r="4926">
          <cell r="E4926" t="str">
            <v>Y</v>
          </cell>
        </row>
        <row r="4927">
          <cell r="E4927" t="str">
            <v>Y</v>
          </cell>
        </row>
        <row r="4928">
          <cell r="E4928" t="str">
            <v>Y</v>
          </cell>
        </row>
        <row r="4929">
          <cell r="E4929" t="str">
            <v>Y</v>
          </cell>
        </row>
        <row r="4930">
          <cell r="E4930" t="str">
            <v>Y</v>
          </cell>
        </row>
        <row r="4931">
          <cell r="E4931" t="str">
            <v>Y</v>
          </cell>
        </row>
        <row r="4932">
          <cell r="E4932" t="str">
            <v>Y</v>
          </cell>
        </row>
        <row r="4933">
          <cell r="E4933" t="str">
            <v>Y</v>
          </cell>
        </row>
        <row r="4934">
          <cell r="E4934" t="str">
            <v>NAP Provider</v>
          </cell>
        </row>
        <row r="4935">
          <cell r="E4935" t="str">
            <v>Y</v>
          </cell>
        </row>
        <row r="4936">
          <cell r="E4936" t="str">
            <v>Y</v>
          </cell>
        </row>
        <row r="4937">
          <cell r="E4937" t="str">
            <v>Y</v>
          </cell>
        </row>
        <row r="4938">
          <cell r="E4938" t="str">
            <v>Y</v>
          </cell>
        </row>
        <row r="4939">
          <cell r="E4939" t="str">
            <v>Y</v>
          </cell>
        </row>
        <row r="4940">
          <cell r="E4940" t="str">
            <v>Y</v>
          </cell>
        </row>
        <row r="4941">
          <cell r="E4941" t="str">
            <v>Y</v>
          </cell>
        </row>
        <row r="4942">
          <cell r="E4942" t="str">
            <v>Excluded Record</v>
          </cell>
        </row>
        <row r="4943">
          <cell r="E4943" t="str">
            <v>Y</v>
          </cell>
        </row>
        <row r="4944">
          <cell r="E4944" t="str">
            <v>Y</v>
          </cell>
        </row>
        <row r="4945">
          <cell r="E4945" t="str">
            <v>N</v>
          </cell>
        </row>
        <row r="4946">
          <cell r="E4946" t="str">
            <v>N</v>
          </cell>
        </row>
        <row r="4947">
          <cell r="E4947" t="str">
            <v>Y</v>
          </cell>
        </row>
        <row r="4948">
          <cell r="E4948" t="str">
            <v>Y</v>
          </cell>
        </row>
        <row r="4949">
          <cell r="E4949" t="str">
            <v>Y</v>
          </cell>
        </row>
        <row r="4950">
          <cell r="E4950" t="str">
            <v>Excluded Record</v>
          </cell>
        </row>
        <row r="4951">
          <cell r="E4951" t="str">
            <v>Y</v>
          </cell>
        </row>
        <row r="4952">
          <cell r="E4952" t="str">
            <v>Y</v>
          </cell>
        </row>
        <row r="4953">
          <cell r="E4953" t="str">
            <v>Y</v>
          </cell>
        </row>
        <row r="4954">
          <cell r="E4954" t="str">
            <v>Excluded Record</v>
          </cell>
        </row>
        <row r="4955">
          <cell r="E4955" t="str">
            <v>N</v>
          </cell>
        </row>
        <row r="4956">
          <cell r="E4956" t="str">
            <v>Y</v>
          </cell>
        </row>
        <row r="4957">
          <cell r="E4957" t="str">
            <v>Y</v>
          </cell>
        </row>
        <row r="4958">
          <cell r="E4958" t="str">
            <v>Y</v>
          </cell>
        </row>
        <row r="4959">
          <cell r="E4959" t="str">
            <v>Excluded Record</v>
          </cell>
        </row>
        <row r="4960">
          <cell r="E4960" t="str">
            <v>N</v>
          </cell>
        </row>
        <row r="4961">
          <cell r="E4961" t="str">
            <v>Y</v>
          </cell>
        </row>
        <row r="4962">
          <cell r="E4962" t="str">
            <v>NAP Provider</v>
          </cell>
        </row>
        <row r="4963">
          <cell r="E4963" t="str">
            <v>Y</v>
          </cell>
        </row>
        <row r="4964">
          <cell r="E4964" t="str">
            <v>Y</v>
          </cell>
        </row>
        <row r="4965">
          <cell r="E4965" t="str">
            <v>NAP Provider</v>
          </cell>
        </row>
        <row r="4966">
          <cell r="E4966" t="str">
            <v>NAP Provider</v>
          </cell>
        </row>
        <row r="4967">
          <cell r="E4967" t="str">
            <v>Y</v>
          </cell>
        </row>
        <row r="4968">
          <cell r="E4968" t="str">
            <v>Y</v>
          </cell>
        </row>
        <row r="4969">
          <cell r="E4969" t="str">
            <v>Y</v>
          </cell>
        </row>
        <row r="4970">
          <cell r="E4970" t="str">
            <v>Y</v>
          </cell>
        </row>
        <row r="4971">
          <cell r="E4971" t="str">
            <v>Y</v>
          </cell>
        </row>
        <row r="4972">
          <cell r="E4972" t="str">
            <v>Y</v>
          </cell>
        </row>
        <row r="4973">
          <cell r="E4973" t="str">
            <v>Y</v>
          </cell>
        </row>
        <row r="4974">
          <cell r="E4974" t="str">
            <v>Y</v>
          </cell>
        </row>
        <row r="4975">
          <cell r="E4975" t="str">
            <v>Y</v>
          </cell>
        </row>
        <row r="4976">
          <cell r="E4976" t="str">
            <v>Excluded Record</v>
          </cell>
        </row>
        <row r="4977">
          <cell r="E4977" t="str">
            <v>Y</v>
          </cell>
        </row>
        <row r="4978">
          <cell r="E4978" t="str">
            <v>Y</v>
          </cell>
        </row>
        <row r="4979">
          <cell r="E4979" t="str">
            <v>Y</v>
          </cell>
        </row>
        <row r="4980">
          <cell r="E4980" t="str">
            <v>Y</v>
          </cell>
        </row>
        <row r="4981">
          <cell r="E4981" t="str">
            <v>Y</v>
          </cell>
        </row>
        <row r="4982">
          <cell r="E4982" t="str">
            <v>Y</v>
          </cell>
        </row>
        <row r="4983">
          <cell r="E4983" t="str">
            <v>Y</v>
          </cell>
        </row>
        <row r="4984">
          <cell r="E4984" t="str">
            <v>Y</v>
          </cell>
        </row>
        <row r="4985">
          <cell r="E4985" t="str">
            <v>Y</v>
          </cell>
        </row>
        <row r="4986">
          <cell r="E4986" t="str">
            <v>Y</v>
          </cell>
        </row>
        <row r="4987">
          <cell r="E4987" t="str">
            <v>Y</v>
          </cell>
        </row>
        <row r="4988">
          <cell r="E4988" t="str">
            <v>Y</v>
          </cell>
        </row>
        <row r="4989">
          <cell r="E4989" t="str">
            <v>Y</v>
          </cell>
        </row>
        <row r="4990">
          <cell r="E4990" t="str">
            <v>Y</v>
          </cell>
        </row>
        <row r="4991">
          <cell r="E4991" t="str">
            <v>Y</v>
          </cell>
        </row>
        <row r="4992">
          <cell r="E4992" t="str">
            <v>Y</v>
          </cell>
        </row>
        <row r="4993">
          <cell r="E4993" t="str">
            <v>Y</v>
          </cell>
        </row>
        <row r="4994">
          <cell r="E4994" t="str">
            <v>Y</v>
          </cell>
        </row>
        <row r="4995">
          <cell r="E4995" t="str">
            <v>Y</v>
          </cell>
        </row>
        <row r="4996">
          <cell r="E4996" t="str">
            <v>Y</v>
          </cell>
        </row>
        <row r="4997">
          <cell r="E4997" t="str">
            <v>Y</v>
          </cell>
        </row>
        <row r="4998">
          <cell r="E4998" t="str">
            <v>Y</v>
          </cell>
        </row>
        <row r="4999">
          <cell r="E4999" t="str">
            <v>Y</v>
          </cell>
        </row>
        <row r="5000">
          <cell r="E5000" t="str">
            <v>Y</v>
          </cell>
        </row>
        <row r="5001">
          <cell r="E5001" t="str">
            <v>Y</v>
          </cell>
        </row>
        <row r="5002">
          <cell r="E5002" t="str">
            <v>Y</v>
          </cell>
        </row>
        <row r="5003">
          <cell r="E5003" t="str">
            <v>Y</v>
          </cell>
        </row>
        <row r="5004">
          <cell r="E5004" t="str">
            <v>Y</v>
          </cell>
        </row>
        <row r="5005">
          <cell r="E5005" t="str">
            <v>Y</v>
          </cell>
        </row>
        <row r="5006">
          <cell r="E5006" t="str">
            <v>Y</v>
          </cell>
        </row>
        <row r="5007">
          <cell r="E5007" t="str">
            <v>Y</v>
          </cell>
        </row>
        <row r="5008">
          <cell r="E5008" t="str">
            <v>Y</v>
          </cell>
        </row>
        <row r="5009">
          <cell r="E5009" t="str">
            <v>Y</v>
          </cell>
        </row>
        <row r="5010">
          <cell r="E5010" t="str">
            <v>Y</v>
          </cell>
        </row>
        <row r="5011">
          <cell r="E5011" t="str">
            <v>Y</v>
          </cell>
        </row>
        <row r="5012">
          <cell r="E5012" t="str">
            <v>Y</v>
          </cell>
        </row>
        <row r="5013">
          <cell r="E5013" t="str">
            <v>Y</v>
          </cell>
        </row>
        <row r="5014">
          <cell r="E5014" t="str">
            <v>Y</v>
          </cell>
        </row>
        <row r="5015">
          <cell r="E5015" t="str">
            <v>Y</v>
          </cell>
        </row>
        <row r="5016">
          <cell r="E5016" t="str">
            <v>Y</v>
          </cell>
        </row>
        <row r="5017">
          <cell r="E5017" t="str">
            <v>Y</v>
          </cell>
        </row>
        <row r="5018">
          <cell r="E5018" t="str">
            <v>Y</v>
          </cell>
        </row>
        <row r="5019">
          <cell r="E5019" t="str">
            <v>Y</v>
          </cell>
        </row>
        <row r="5020">
          <cell r="E5020" t="str">
            <v>Y</v>
          </cell>
        </row>
        <row r="5021">
          <cell r="E5021" t="str">
            <v>Y</v>
          </cell>
        </row>
        <row r="5022">
          <cell r="E5022" t="str">
            <v>Excluded Record</v>
          </cell>
        </row>
        <row r="5023">
          <cell r="E5023" t="str">
            <v>Y</v>
          </cell>
        </row>
        <row r="5024">
          <cell r="E5024" t="str">
            <v>N</v>
          </cell>
        </row>
        <row r="5025">
          <cell r="E5025" t="str">
            <v>Y</v>
          </cell>
        </row>
        <row r="5026">
          <cell r="E5026" t="str">
            <v>Y</v>
          </cell>
        </row>
        <row r="5027">
          <cell r="E5027" t="str">
            <v>Y</v>
          </cell>
        </row>
        <row r="5028">
          <cell r="E5028" t="str">
            <v>Y</v>
          </cell>
        </row>
        <row r="5029">
          <cell r="E5029" t="str">
            <v>Y</v>
          </cell>
        </row>
        <row r="5030">
          <cell r="E5030" t="str">
            <v>Y</v>
          </cell>
        </row>
        <row r="5031">
          <cell r="E5031" t="str">
            <v>Y</v>
          </cell>
        </row>
        <row r="5032">
          <cell r="E5032" t="str">
            <v>Y</v>
          </cell>
        </row>
        <row r="5033">
          <cell r="E5033" t="str">
            <v>Y</v>
          </cell>
        </row>
        <row r="5034">
          <cell r="E5034" t="str">
            <v>Y</v>
          </cell>
        </row>
        <row r="5035">
          <cell r="E5035" t="str">
            <v>Y</v>
          </cell>
        </row>
        <row r="5036">
          <cell r="E5036" t="str">
            <v>Y</v>
          </cell>
        </row>
        <row r="5037">
          <cell r="E5037" t="str">
            <v>Y</v>
          </cell>
        </row>
        <row r="5038">
          <cell r="E5038" t="str">
            <v>Y</v>
          </cell>
        </row>
        <row r="5039">
          <cell r="E5039" t="str">
            <v>Y</v>
          </cell>
        </row>
        <row r="5040">
          <cell r="E5040" t="str">
            <v>NAP Provider</v>
          </cell>
        </row>
        <row r="5041">
          <cell r="E5041" t="str">
            <v>Y</v>
          </cell>
        </row>
        <row r="5042">
          <cell r="E5042" t="str">
            <v>Y</v>
          </cell>
        </row>
        <row r="5043">
          <cell r="E5043" t="str">
            <v>Y</v>
          </cell>
        </row>
        <row r="5044">
          <cell r="E5044" t="str">
            <v>NAP Provider</v>
          </cell>
        </row>
        <row r="5045">
          <cell r="E5045" t="str">
            <v>Y</v>
          </cell>
        </row>
        <row r="5046">
          <cell r="E5046" t="str">
            <v>Y</v>
          </cell>
        </row>
        <row r="5047">
          <cell r="E5047" t="str">
            <v>Y</v>
          </cell>
        </row>
        <row r="5048">
          <cell r="E5048" t="str">
            <v>Y</v>
          </cell>
        </row>
        <row r="5049">
          <cell r="E5049" t="str">
            <v>Y</v>
          </cell>
        </row>
        <row r="5050">
          <cell r="E5050" t="str">
            <v>NAP Provider</v>
          </cell>
        </row>
        <row r="5051">
          <cell r="E5051" t="str">
            <v>Y</v>
          </cell>
        </row>
        <row r="5052">
          <cell r="E5052" t="str">
            <v>Y</v>
          </cell>
        </row>
        <row r="5053">
          <cell r="E5053" t="str">
            <v>Y</v>
          </cell>
        </row>
        <row r="5054">
          <cell r="E5054" t="str">
            <v>Y</v>
          </cell>
        </row>
        <row r="5055">
          <cell r="E5055" t="str">
            <v>Y</v>
          </cell>
        </row>
        <row r="5056">
          <cell r="E5056" t="str">
            <v>Y</v>
          </cell>
        </row>
        <row r="5057">
          <cell r="E5057" t="str">
            <v>NAP Provider</v>
          </cell>
        </row>
        <row r="5058">
          <cell r="E5058" t="str">
            <v>NAP Provider</v>
          </cell>
        </row>
        <row r="5059">
          <cell r="E5059" t="str">
            <v>Y</v>
          </cell>
        </row>
        <row r="5060">
          <cell r="E5060" t="str">
            <v>Y</v>
          </cell>
        </row>
        <row r="5061">
          <cell r="E5061" t="str">
            <v>Y</v>
          </cell>
        </row>
        <row r="5062">
          <cell r="E5062" t="str">
            <v>NAP Provider</v>
          </cell>
        </row>
        <row r="5063">
          <cell r="E5063" t="str">
            <v>Y</v>
          </cell>
        </row>
        <row r="5064">
          <cell r="E5064" t="str">
            <v>Y</v>
          </cell>
        </row>
        <row r="5065">
          <cell r="E5065" t="str">
            <v>NAP Provider</v>
          </cell>
        </row>
        <row r="5066">
          <cell r="E5066" t="str">
            <v>Y</v>
          </cell>
        </row>
        <row r="5067">
          <cell r="E5067" t="str">
            <v>Y</v>
          </cell>
        </row>
        <row r="5068">
          <cell r="E5068" t="str">
            <v>Y</v>
          </cell>
        </row>
        <row r="5069">
          <cell r="E5069" t="str">
            <v>Y</v>
          </cell>
        </row>
        <row r="5070">
          <cell r="E5070" t="str">
            <v>Y</v>
          </cell>
        </row>
        <row r="5071">
          <cell r="E5071" t="str">
            <v>Y</v>
          </cell>
        </row>
        <row r="5072">
          <cell r="E5072" t="str">
            <v>Y</v>
          </cell>
        </row>
        <row r="5073">
          <cell r="E5073" t="str">
            <v>NAP Provider</v>
          </cell>
        </row>
        <row r="5074">
          <cell r="E5074" t="str">
            <v>Y</v>
          </cell>
        </row>
        <row r="5075">
          <cell r="E5075" t="str">
            <v>Y</v>
          </cell>
        </row>
        <row r="5076">
          <cell r="E5076" t="str">
            <v>Y</v>
          </cell>
        </row>
        <row r="5077">
          <cell r="E5077" t="str">
            <v>Y</v>
          </cell>
        </row>
        <row r="5078">
          <cell r="E5078" t="str">
            <v>Y</v>
          </cell>
        </row>
        <row r="5079">
          <cell r="E5079" t="str">
            <v>Y</v>
          </cell>
        </row>
        <row r="5080">
          <cell r="E5080" t="str">
            <v>NAP Provider</v>
          </cell>
        </row>
        <row r="5081">
          <cell r="E5081" t="str">
            <v>Y</v>
          </cell>
        </row>
        <row r="5082">
          <cell r="E5082" t="str">
            <v>Y</v>
          </cell>
        </row>
        <row r="5083">
          <cell r="E5083" t="str">
            <v>Y</v>
          </cell>
        </row>
        <row r="5084">
          <cell r="E5084" t="str">
            <v>Y</v>
          </cell>
        </row>
        <row r="5085">
          <cell r="E5085" t="str">
            <v>Y</v>
          </cell>
        </row>
        <row r="5086">
          <cell r="E5086" t="str">
            <v>Y</v>
          </cell>
        </row>
        <row r="5087">
          <cell r="E5087" t="str">
            <v>Y</v>
          </cell>
        </row>
        <row r="5088">
          <cell r="E5088" t="str">
            <v>Y</v>
          </cell>
        </row>
        <row r="5089">
          <cell r="E5089" t="str">
            <v>Y</v>
          </cell>
        </row>
        <row r="5090">
          <cell r="E5090" t="str">
            <v>Y</v>
          </cell>
        </row>
        <row r="5091">
          <cell r="E5091" t="str">
            <v>Y</v>
          </cell>
        </row>
        <row r="5092">
          <cell r="E5092" t="str">
            <v>Y</v>
          </cell>
        </row>
        <row r="5093">
          <cell r="E5093" t="str">
            <v>Y</v>
          </cell>
        </row>
        <row r="5094">
          <cell r="E5094" t="str">
            <v>Y</v>
          </cell>
        </row>
        <row r="5095">
          <cell r="E5095" t="str">
            <v>Y</v>
          </cell>
        </row>
        <row r="5096">
          <cell r="E5096" t="str">
            <v>Y</v>
          </cell>
        </row>
        <row r="5097">
          <cell r="E5097" t="str">
            <v>Y</v>
          </cell>
        </row>
        <row r="5098">
          <cell r="E5098" t="str">
            <v>N</v>
          </cell>
        </row>
        <row r="5099">
          <cell r="E5099" t="str">
            <v>Y</v>
          </cell>
        </row>
        <row r="5100">
          <cell r="E5100" t="str">
            <v>Y</v>
          </cell>
        </row>
        <row r="5101">
          <cell r="E5101" t="str">
            <v>Y</v>
          </cell>
        </row>
        <row r="5102">
          <cell r="E5102" t="str">
            <v>Y</v>
          </cell>
        </row>
        <row r="5103">
          <cell r="E5103" t="str">
            <v>Y</v>
          </cell>
        </row>
        <row r="5104">
          <cell r="E5104" t="str">
            <v>Y</v>
          </cell>
        </row>
        <row r="5105">
          <cell r="E5105" t="str">
            <v>Y</v>
          </cell>
        </row>
        <row r="5106">
          <cell r="E5106" t="str">
            <v>Y</v>
          </cell>
        </row>
        <row r="5107">
          <cell r="E5107" t="str">
            <v>Y</v>
          </cell>
        </row>
        <row r="5108">
          <cell r="E5108" t="str">
            <v>Y</v>
          </cell>
        </row>
        <row r="5109">
          <cell r="E5109" t="str">
            <v>Y</v>
          </cell>
        </row>
        <row r="5110">
          <cell r="E5110" t="str">
            <v>Y</v>
          </cell>
        </row>
        <row r="5111">
          <cell r="E5111" t="str">
            <v>Y</v>
          </cell>
        </row>
        <row r="5112">
          <cell r="E5112" t="str">
            <v>Y</v>
          </cell>
        </row>
        <row r="5113">
          <cell r="E5113" t="str">
            <v>Y</v>
          </cell>
        </row>
        <row r="5114">
          <cell r="E5114" t="str">
            <v>Y</v>
          </cell>
        </row>
        <row r="5115">
          <cell r="E5115" t="str">
            <v>Y</v>
          </cell>
        </row>
        <row r="5116">
          <cell r="E5116" t="str">
            <v>Y</v>
          </cell>
        </row>
        <row r="5117">
          <cell r="E5117" t="str">
            <v>Y</v>
          </cell>
        </row>
        <row r="5118">
          <cell r="E5118" t="str">
            <v>NAP Provider</v>
          </cell>
        </row>
        <row r="5119">
          <cell r="E5119" t="str">
            <v>Y</v>
          </cell>
        </row>
        <row r="5120">
          <cell r="E5120" t="str">
            <v>Y</v>
          </cell>
        </row>
        <row r="5121">
          <cell r="E5121" t="str">
            <v>Y</v>
          </cell>
        </row>
        <row r="5122">
          <cell r="E5122" t="str">
            <v>Y</v>
          </cell>
        </row>
        <row r="5123">
          <cell r="E5123" t="str">
            <v>Y</v>
          </cell>
        </row>
        <row r="5124">
          <cell r="E5124" t="str">
            <v>Excluded Record</v>
          </cell>
        </row>
        <row r="5125">
          <cell r="E5125" t="str">
            <v>Y</v>
          </cell>
        </row>
        <row r="5126">
          <cell r="E5126" t="str">
            <v>Y</v>
          </cell>
        </row>
        <row r="5127">
          <cell r="E5127" t="str">
            <v>Y</v>
          </cell>
        </row>
        <row r="5128">
          <cell r="E5128" t="str">
            <v>Y</v>
          </cell>
        </row>
        <row r="5129">
          <cell r="E5129" t="str">
            <v>Y</v>
          </cell>
        </row>
        <row r="5130">
          <cell r="E5130" t="str">
            <v>Y</v>
          </cell>
        </row>
        <row r="5131">
          <cell r="E5131" t="str">
            <v>Y</v>
          </cell>
        </row>
        <row r="5132">
          <cell r="E5132" t="str">
            <v>Y</v>
          </cell>
        </row>
        <row r="5133">
          <cell r="E5133" t="str">
            <v>Y</v>
          </cell>
        </row>
        <row r="5134">
          <cell r="E5134" t="str">
            <v>Y</v>
          </cell>
        </row>
        <row r="5135">
          <cell r="E5135" t="str">
            <v>NAP Provider</v>
          </cell>
        </row>
        <row r="5136">
          <cell r="E5136" t="str">
            <v>NAP Provider</v>
          </cell>
        </row>
        <row r="5137">
          <cell r="E5137" t="str">
            <v>Y</v>
          </cell>
        </row>
        <row r="5138">
          <cell r="E5138" t="str">
            <v>Y</v>
          </cell>
        </row>
        <row r="5139">
          <cell r="E5139" t="str">
            <v>N</v>
          </cell>
        </row>
        <row r="5140">
          <cell r="E5140" t="str">
            <v>Y</v>
          </cell>
        </row>
        <row r="5141">
          <cell r="E5141" t="str">
            <v>Y</v>
          </cell>
        </row>
        <row r="5142">
          <cell r="E5142" t="str">
            <v>N</v>
          </cell>
        </row>
        <row r="5143">
          <cell r="E5143" t="str">
            <v>Y</v>
          </cell>
        </row>
        <row r="5144">
          <cell r="E5144" t="str">
            <v>Y</v>
          </cell>
        </row>
        <row r="5145">
          <cell r="E5145" t="str">
            <v>Y</v>
          </cell>
        </row>
        <row r="5146">
          <cell r="E5146" t="str">
            <v>Y</v>
          </cell>
        </row>
        <row r="5147">
          <cell r="E5147" t="str">
            <v>Y</v>
          </cell>
        </row>
        <row r="5148">
          <cell r="E5148" t="str">
            <v>Y</v>
          </cell>
        </row>
        <row r="5149">
          <cell r="E5149" t="str">
            <v>Y</v>
          </cell>
        </row>
        <row r="5150">
          <cell r="E5150" t="str">
            <v>NAP Provider</v>
          </cell>
        </row>
        <row r="5151">
          <cell r="E5151" t="str">
            <v>Y</v>
          </cell>
        </row>
        <row r="5152">
          <cell r="E5152" t="str">
            <v>Y</v>
          </cell>
        </row>
        <row r="5153">
          <cell r="E5153" t="str">
            <v>Y</v>
          </cell>
        </row>
        <row r="5154">
          <cell r="E5154" t="str">
            <v>Y</v>
          </cell>
        </row>
        <row r="5155">
          <cell r="E5155" t="str">
            <v>Y</v>
          </cell>
        </row>
        <row r="5156">
          <cell r="E5156" t="str">
            <v>Y</v>
          </cell>
        </row>
        <row r="5157">
          <cell r="E5157" t="str">
            <v>Y</v>
          </cell>
        </row>
        <row r="5158">
          <cell r="E5158" t="str">
            <v>Y</v>
          </cell>
        </row>
        <row r="5159">
          <cell r="E5159" t="str">
            <v>Y</v>
          </cell>
        </row>
        <row r="5160">
          <cell r="E5160" t="str">
            <v>Y</v>
          </cell>
        </row>
        <row r="5161">
          <cell r="E5161" t="str">
            <v>NAP Provider</v>
          </cell>
        </row>
        <row r="5162">
          <cell r="E5162" t="str">
            <v>Y</v>
          </cell>
        </row>
        <row r="5163">
          <cell r="E5163" t="str">
            <v>Y</v>
          </cell>
        </row>
        <row r="5164">
          <cell r="E5164" t="str">
            <v>Y</v>
          </cell>
        </row>
        <row r="5165">
          <cell r="E5165" t="str">
            <v>Y</v>
          </cell>
        </row>
        <row r="5166">
          <cell r="E5166" t="str">
            <v>Y</v>
          </cell>
        </row>
        <row r="5167">
          <cell r="E5167" t="str">
            <v>Y</v>
          </cell>
        </row>
        <row r="5168">
          <cell r="E5168" t="str">
            <v>Y</v>
          </cell>
        </row>
        <row r="5169">
          <cell r="E5169" t="str">
            <v>Y</v>
          </cell>
        </row>
        <row r="5170">
          <cell r="E5170" t="str">
            <v>Y</v>
          </cell>
        </row>
        <row r="5171">
          <cell r="E5171" t="str">
            <v>Y</v>
          </cell>
        </row>
        <row r="5172">
          <cell r="E5172" t="str">
            <v>Y</v>
          </cell>
        </row>
        <row r="5173">
          <cell r="E5173" t="str">
            <v>Y</v>
          </cell>
        </row>
        <row r="5174">
          <cell r="E5174" t="str">
            <v>Y</v>
          </cell>
        </row>
        <row r="5175">
          <cell r="E5175" t="str">
            <v>Y</v>
          </cell>
        </row>
        <row r="5176">
          <cell r="E5176" t="str">
            <v>Y</v>
          </cell>
        </row>
        <row r="5177">
          <cell r="E5177" t="str">
            <v>NAP Provider</v>
          </cell>
        </row>
        <row r="5178">
          <cell r="E5178" t="str">
            <v>Y</v>
          </cell>
        </row>
        <row r="5179">
          <cell r="E5179" t="str">
            <v>Y</v>
          </cell>
        </row>
        <row r="5180">
          <cell r="E5180" t="str">
            <v>NAP Provider</v>
          </cell>
        </row>
        <row r="5181">
          <cell r="E5181" t="str">
            <v>Y</v>
          </cell>
        </row>
        <row r="5182">
          <cell r="E5182" t="str">
            <v>Y</v>
          </cell>
        </row>
        <row r="5183">
          <cell r="E5183" t="str">
            <v>Y</v>
          </cell>
        </row>
        <row r="5184">
          <cell r="E5184" t="str">
            <v>Y</v>
          </cell>
        </row>
        <row r="5185">
          <cell r="E5185" t="str">
            <v>Y</v>
          </cell>
        </row>
        <row r="5186">
          <cell r="E5186" t="str">
            <v>Y</v>
          </cell>
        </row>
        <row r="5187">
          <cell r="E5187" t="str">
            <v>Y</v>
          </cell>
        </row>
        <row r="5188">
          <cell r="E5188" t="str">
            <v>Y</v>
          </cell>
        </row>
        <row r="5189">
          <cell r="E5189" t="str">
            <v>Y</v>
          </cell>
        </row>
        <row r="5190">
          <cell r="E5190" t="str">
            <v>Y</v>
          </cell>
        </row>
        <row r="5191">
          <cell r="E5191" t="str">
            <v>Y</v>
          </cell>
        </row>
        <row r="5192">
          <cell r="E5192" t="str">
            <v>Y</v>
          </cell>
        </row>
        <row r="5193">
          <cell r="E5193" t="str">
            <v>Y</v>
          </cell>
        </row>
        <row r="5194">
          <cell r="E5194" t="str">
            <v>Y</v>
          </cell>
        </row>
        <row r="5195">
          <cell r="E5195" t="str">
            <v>Y</v>
          </cell>
        </row>
        <row r="5196">
          <cell r="E5196" t="str">
            <v>Y</v>
          </cell>
        </row>
        <row r="5197">
          <cell r="E5197" t="str">
            <v>Y</v>
          </cell>
        </row>
        <row r="5198">
          <cell r="E5198" t="str">
            <v>Y</v>
          </cell>
        </row>
        <row r="5199">
          <cell r="E5199" t="str">
            <v>Y</v>
          </cell>
        </row>
        <row r="5200">
          <cell r="E5200" t="str">
            <v>Y</v>
          </cell>
        </row>
        <row r="5201">
          <cell r="E5201" t="str">
            <v>NAP Provider</v>
          </cell>
        </row>
        <row r="5202">
          <cell r="E5202" t="str">
            <v>Y</v>
          </cell>
        </row>
        <row r="5203">
          <cell r="E5203" t="str">
            <v>N</v>
          </cell>
        </row>
        <row r="5204">
          <cell r="E5204" t="str">
            <v>Y</v>
          </cell>
        </row>
        <row r="5205">
          <cell r="E5205" t="str">
            <v>Y</v>
          </cell>
        </row>
        <row r="5206">
          <cell r="E5206" t="str">
            <v>Y</v>
          </cell>
        </row>
        <row r="5207">
          <cell r="E5207" t="str">
            <v>Y</v>
          </cell>
        </row>
        <row r="5208">
          <cell r="E5208" t="str">
            <v>Y</v>
          </cell>
        </row>
        <row r="5209">
          <cell r="E5209" t="str">
            <v>Y</v>
          </cell>
        </row>
        <row r="5210">
          <cell r="E5210" t="str">
            <v>Y</v>
          </cell>
        </row>
        <row r="5211">
          <cell r="E5211" t="str">
            <v>Y</v>
          </cell>
        </row>
        <row r="5212">
          <cell r="E5212" t="str">
            <v>Y</v>
          </cell>
        </row>
        <row r="5213">
          <cell r="E5213" t="str">
            <v>Y</v>
          </cell>
        </row>
        <row r="5214">
          <cell r="E5214" t="str">
            <v>NAP Provider</v>
          </cell>
        </row>
        <row r="5215">
          <cell r="E5215" t="str">
            <v>Y</v>
          </cell>
        </row>
        <row r="5216">
          <cell r="E5216" t="str">
            <v>Y</v>
          </cell>
        </row>
        <row r="5217">
          <cell r="E5217" t="str">
            <v>NAP Provider</v>
          </cell>
        </row>
        <row r="5218">
          <cell r="E5218" t="str">
            <v>Y</v>
          </cell>
        </row>
        <row r="5219">
          <cell r="E5219" t="str">
            <v>Y</v>
          </cell>
        </row>
        <row r="5220">
          <cell r="E5220" t="str">
            <v>Excluded Record</v>
          </cell>
        </row>
        <row r="5221">
          <cell r="E5221" t="str">
            <v>NAP Provider</v>
          </cell>
        </row>
        <row r="5222">
          <cell r="E5222" t="str">
            <v>Y</v>
          </cell>
        </row>
        <row r="5223">
          <cell r="E5223" t="str">
            <v>Y</v>
          </cell>
        </row>
        <row r="5224">
          <cell r="E5224" t="str">
            <v>Y</v>
          </cell>
        </row>
        <row r="5225">
          <cell r="E5225" t="str">
            <v>NAP Provider</v>
          </cell>
        </row>
        <row r="5226">
          <cell r="E5226" t="str">
            <v>Y</v>
          </cell>
        </row>
        <row r="5227">
          <cell r="E5227" t="str">
            <v>Y</v>
          </cell>
        </row>
        <row r="5228">
          <cell r="E5228" t="str">
            <v>Y</v>
          </cell>
        </row>
        <row r="5229">
          <cell r="E5229" t="str">
            <v>Y</v>
          </cell>
        </row>
        <row r="5230">
          <cell r="E5230" t="str">
            <v>Y</v>
          </cell>
        </row>
        <row r="5231">
          <cell r="E5231" t="str">
            <v>Y</v>
          </cell>
        </row>
        <row r="5232">
          <cell r="E5232" t="str">
            <v>Y</v>
          </cell>
        </row>
        <row r="5233">
          <cell r="E5233" t="str">
            <v>Y</v>
          </cell>
        </row>
        <row r="5234">
          <cell r="E5234" t="str">
            <v>Y</v>
          </cell>
        </row>
        <row r="5235">
          <cell r="E5235" t="str">
            <v>NAP Provider</v>
          </cell>
        </row>
        <row r="5236">
          <cell r="E5236" t="str">
            <v>Y</v>
          </cell>
        </row>
        <row r="5237">
          <cell r="E5237" t="str">
            <v>Y</v>
          </cell>
        </row>
        <row r="5238">
          <cell r="E5238" t="str">
            <v>Y</v>
          </cell>
        </row>
        <row r="5239">
          <cell r="E5239" t="str">
            <v>Y</v>
          </cell>
        </row>
        <row r="5240">
          <cell r="E5240" t="str">
            <v>Y</v>
          </cell>
        </row>
        <row r="5241">
          <cell r="E5241" t="str">
            <v>Y</v>
          </cell>
        </row>
        <row r="5242">
          <cell r="E5242" t="str">
            <v>Y</v>
          </cell>
        </row>
        <row r="5243">
          <cell r="E5243" t="str">
            <v>Y</v>
          </cell>
        </row>
        <row r="5244">
          <cell r="E5244" t="str">
            <v>Y</v>
          </cell>
        </row>
        <row r="5245">
          <cell r="E5245" t="str">
            <v>Y</v>
          </cell>
        </row>
        <row r="5246">
          <cell r="E5246" t="str">
            <v>Y</v>
          </cell>
        </row>
        <row r="5247">
          <cell r="E5247" t="str">
            <v>Y</v>
          </cell>
        </row>
        <row r="5248">
          <cell r="E5248" t="str">
            <v>Y</v>
          </cell>
        </row>
        <row r="5249">
          <cell r="E5249" t="str">
            <v>Y</v>
          </cell>
        </row>
        <row r="5250">
          <cell r="E5250" t="str">
            <v>Y</v>
          </cell>
        </row>
        <row r="5251">
          <cell r="E5251" t="str">
            <v>Y</v>
          </cell>
        </row>
        <row r="5252">
          <cell r="E5252" t="str">
            <v>Y</v>
          </cell>
        </row>
        <row r="5253">
          <cell r="E5253" t="str">
            <v>Y</v>
          </cell>
        </row>
        <row r="5254">
          <cell r="E5254" t="str">
            <v>Y</v>
          </cell>
        </row>
        <row r="5255">
          <cell r="E5255" t="str">
            <v>Y</v>
          </cell>
        </row>
        <row r="5256">
          <cell r="E5256" t="str">
            <v>N</v>
          </cell>
        </row>
        <row r="5257">
          <cell r="E5257" t="str">
            <v>Y</v>
          </cell>
        </row>
        <row r="5258">
          <cell r="E5258" t="str">
            <v>Y</v>
          </cell>
        </row>
        <row r="5259">
          <cell r="E5259" t="str">
            <v>Y</v>
          </cell>
        </row>
        <row r="5260">
          <cell r="E5260" t="str">
            <v>Y</v>
          </cell>
        </row>
        <row r="5261">
          <cell r="E5261" t="str">
            <v>Y</v>
          </cell>
        </row>
        <row r="5262">
          <cell r="E5262" t="str">
            <v>NAP Provider</v>
          </cell>
        </row>
        <row r="5263">
          <cell r="E5263" t="str">
            <v>N</v>
          </cell>
        </row>
        <row r="5264">
          <cell r="E5264" t="str">
            <v>Y</v>
          </cell>
        </row>
        <row r="5265">
          <cell r="E5265" t="str">
            <v>Y</v>
          </cell>
        </row>
        <row r="5266">
          <cell r="E5266" t="str">
            <v>Y</v>
          </cell>
        </row>
        <row r="5267">
          <cell r="E5267" t="str">
            <v>Y</v>
          </cell>
        </row>
        <row r="5268">
          <cell r="E5268" t="str">
            <v>Y</v>
          </cell>
        </row>
        <row r="5269">
          <cell r="E5269" t="str">
            <v>Y</v>
          </cell>
        </row>
        <row r="5270">
          <cell r="E5270" t="str">
            <v>Y</v>
          </cell>
        </row>
        <row r="5271">
          <cell r="E5271" t="str">
            <v>Y</v>
          </cell>
        </row>
        <row r="5272">
          <cell r="E5272" t="str">
            <v>Y</v>
          </cell>
        </row>
        <row r="5273">
          <cell r="E5273" t="str">
            <v>Y</v>
          </cell>
        </row>
        <row r="5274">
          <cell r="E5274" t="str">
            <v>Y</v>
          </cell>
        </row>
        <row r="5275">
          <cell r="E5275" t="str">
            <v>Y</v>
          </cell>
        </row>
        <row r="5276">
          <cell r="E5276" t="str">
            <v>N</v>
          </cell>
        </row>
        <row r="5277">
          <cell r="E5277" t="str">
            <v>Y</v>
          </cell>
        </row>
        <row r="5278">
          <cell r="E5278" t="str">
            <v>Y</v>
          </cell>
        </row>
        <row r="5279">
          <cell r="E5279" t="str">
            <v>Y</v>
          </cell>
        </row>
        <row r="5280">
          <cell r="E5280" t="str">
            <v>Y</v>
          </cell>
        </row>
        <row r="5281">
          <cell r="E5281" t="str">
            <v>Y</v>
          </cell>
        </row>
        <row r="5282">
          <cell r="E5282" t="str">
            <v>Y</v>
          </cell>
        </row>
        <row r="5283">
          <cell r="E5283" t="str">
            <v>Y</v>
          </cell>
        </row>
        <row r="5284">
          <cell r="E5284" t="str">
            <v>Y</v>
          </cell>
        </row>
        <row r="5285">
          <cell r="E5285" t="str">
            <v>Y</v>
          </cell>
        </row>
        <row r="5286">
          <cell r="E5286" t="str">
            <v>Y</v>
          </cell>
        </row>
        <row r="5287">
          <cell r="E5287" t="str">
            <v>Y</v>
          </cell>
        </row>
        <row r="5288">
          <cell r="E5288" t="str">
            <v>Y</v>
          </cell>
        </row>
        <row r="5289">
          <cell r="E5289" t="str">
            <v>Y</v>
          </cell>
        </row>
        <row r="5290">
          <cell r="E5290" t="str">
            <v>N</v>
          </cell>
        </row>
        <row r="5291">
          <cell r="E5291" t="str">
            <v>Y</v>
          </cell>
        </row>
        <row r="5292">
          <cell r="E5292" t="str">
            <v>NAP Provider</v>
          </cell>
        </row>
        <row r="5293">
          <cell r="E5293" t="str">
            <v>Y</v>
          </cell>
        </row>
        <row r="5294">
          <cell r="E5294" t="str">
            <v>Y</v>
          </cell>
        </row>
        <row r="5295">
          <cell r="E5295" t="str">
            <v>Y</v>
          </cell>
        </row>
        <row r="5296">
          <cell r="E5296" t="str">
            <v>NAP Provider</v>
          </cell>
        </row>
        <row r="5297">
          <cell r="E5297" t="str">
            <v>Y</v>
          </cell>
        </row>
        <row r="5298">
          <cell r="E5298" t="str">
            <v>Y</v>
          </cell>
        </row>
        <row r="5299">
          <cell r="E5299" t="str">
            <v>NAP Provider</v>
          </cell>
        </row>
        <row r="5300">
          <cell r="E5300" t="str">
            <v>Y</v>
          </cell>
        </row>
        <row r="5301">
          <cell r="E5301" t="str">
            <v>Y</v>
          </cell>
        </row>
        <row r="5302">
          <cell r="E5302" t="str">
            <v>Y</v>
          </cell>
        </row>
        <row r="5303">
          <cell r="E5303" t="str">
            <v>Y</v>
          </cell>
        </row>
        <row r="5304">
          <cell r="E5304" t="str">
            <v>Y</v>
          </cell>
        </row>
        <row r="5305">
          <cell r="E5305" t="str">
            <v>Y</v>
          </cell>
        </row>
        <row r="5306">
          <cell r="E5306" t="str">
            <v>Y</v>
          </cell>
        </row>
        <row r="5307">
          <cell r="E5307" t="str">
            <v>Y</v>
          </cell>
        </row>
        <row r="5308">
          <cell r="E5308" t="str">
            <v>Y</v>
          </cell>
        </row>
        <row r="5309">
          <cell r="E5309" t="str">
            <v>N</v>
          </cell>
        </row>
        <row r="5310">
          <cell r="E5310" t="str">
            <v>Y</v>
          </cell>
        </row>
        <row r="5311">
          <cell r="E5311" t="str">
            <v>Y</v>
          </cell>
        </row>
        <row r="5312">
          <cell r="E5312" t="str">
            <v>Y</v>
          </cell>
        </row>
        <row r="5313">
          <cell r="E5313" t="str">
            <v>Y</v>
          </cell>
        </row>
        <row r="5314">
          <cell r="E5314" t="str">
            <v>Y</v>
          </cell>
        </row>
        <row r="5315">
          <cell r="E5315" t="str">
            <v>Excluded Record</v>
          </cell>
        </row>
        <row r="5316">
          <cell r="E5316" t="str">
            <v>Y</v>
          </cell>
        </row>
        <row r="5317">
          <cell r="E5317" t="str">
            <v>NAP Provider</v>
          </cell>
        </row>
        <row r="5318">
          <cell r="E5318" t="str">
            <v>Y</v>
          </cell>
        </row>
        <row r="5319">
          <cell r="E5319" t="str">
            <v>Y</v>
          </cell>
        </row>
        <row r="5320">
          <cell r="E5320" t="str">
            <v>Y</v>
          </cell>
        </row>
        <row r="5321">
          <cell r="E5321" t="str">
            <v>Y</v>
          </cell>
        </row>
        <row r="5322">
          <cell r="E5322" t="str">
            <v>Y</v>
          </cell>
        </row>
        <row r="5323">
          <cell r="E5323" t="str">
            <v>Y</v>
          </cell>
        </row>
        <row r="5324">
          <cell r="E5324" t="str">
            <v>Y</v>
          </cell>
        </row>
        <row r="5325">
          <cell r="E5325" t="str">
            <v>Y</v>
          </cell>
        </row>
        <row r="5326">
          <cell r="E5326" t="str">
            <v>NAP Provider</v>
          </cell>
        </row>
        <row r="5327">
          <cell r="E5327" t="str">
            <v>NAP Provider</v>
          </cell>
        </row>
        <row r="5328">
          <cell r="E5328" t="str">
            <v>Y</v>
          </cell>
        </row>
        <row r="5329">
          <cell r="E5329" t="str">
            <v>Y</v>
          </cell>
        </row>
        <row r="5330">
          <cell r="E5330" t="str">
            <v>Y</v>
          </cell>
        </row>
        <row r="5331">
          <cell r="E5331" t="str">
            <v>Y</v>
          </cell>
        </row>
        <row r="5332">
          <cell r="E5332" t="str">
            <v>Y</v>
          </cell>
        </row>
        <row r="5333">
          <cell r="E5333" t="str">
            <v>Y</v>
          </cell>
        </row>
        <row r="5334">
          <cell r="E5334" t="str">
            <v>Y</v>
          </cell>
        </row>
        <row r="5335">
          <cell r="E5335" t="str">
            <v>Y</v>
          </cell>
        </row>
        <row r="5336">
          <cell r="E5336" t="str">
            <v>Y</v>
          </cell>
        </row>
        <row r="5337">
          <cell r="E5337" t="str">
            <v>Y</v>
          </cell>
        </row>
        <row r="5338">
          <cell r="E5338" t="str">
            <v>Y</v>
          </cell>
        </row>
        <row r="5339">
          <cell r="E5339" t="str">
            <v>Y</v>
          </cell>
        </row>
        <row r="5340">
          <cell r="E5340" t="str">
            <v>NAP Provider</v>
          </cell>
        </row>
        <row r="5341">
          <cell r="E5341" t="str">
            <v>Y</v>
          </cell>
        </row>
        <row r="5342">
          <cell r="E5342" t="str">
            <v>Y</v>
          </cell>
        </row>
        <row r="5343">
          <cell r="E5343" t="str">
            <v>Y</v>
          </cell>
        </row>
        <row r="5344">
          <cell r="E5344" t="str">
            <v>Y</v>
          </cell>
        </row>
        <row r="5345">
          <cell r="E5345" t="str">
            <v>Y</v>
          </cell>
        </row>
        <row r="5346">
          <cell r="E5346" t="str">
            <v>Y</v>
          </cell>
        </row>
        <row r="5347">
          <cell r="E5347" t="str">
            <v>Y</v>
          </cell>
        </row>
        <row r="5348">
          <cell r="E5348" t="str">
            <v>Y</v>
          </cell>
        </row>
        <row r="5349">
          <cell r="E5349" t="str">
            <v>Y</v>
          </cell>
        </row>
        <row r="5350">
          <cell r="E5350" t="str">
            <v>Y</v>
          </cell>
        </row>
        <row r="5351">
          <cell r="E5351" t="str">
            <v>N</v>
          </cell>
        </row>
        <row r="5352">
          <cell r="E5352" t="str">
            <v>NAP Provider</v>
          </cell>
        </row>
        <row r="5353">
          <cell r="E5353" t="str">
            <v>Y</v>
          </cell>
        </row>
        <row r="5354">
          <cell r="E5354" t="str">
            <v>Y</v>
          </cell>
        </row>
        <row r="5355">
          <cell r="E5355" t="str">
            <v>Y</v>
          </cell>
        </row>
        <row r="5356">
          <cell r="E5356" t="str">
            <v>N</v>
          </cell>
        </row>
        <row r="5357">
          <cell r="E5357" t="str">
            <v>Excluded Record</v>
          </cell>
        </row>
        <row r="5358">
          <cell r="E5358" t="str">
            <v>Excluded Record</v>
          </cell>
        </row>
        <row r="5359">
          <cell r="E5359" t="str">
            <v>NAP Provider</v>
          </cell>
        </row>
        <row r="5360">
          <cell r="E5360" t="str">
            <v>Y</v>
          </cell>
        </row>
        <row r="5361">
          <cell r="E5361" t="str">
            <v>Y</v>
          </cell>
        </row>
        <row r="5362">
          <cell r="E5362" t="str">
            <v>NAP Provider</v>
          </cell>
        </row>
        <row r="5363">
          <cell r="E5363" t="str">
            <v>Y</v>
          </cell>
        </row>
        <row r="5364">
          <cell r="E5364" t="str">
            <v>Y</v>
          </cell>
        </row>
        <row r="5365">
          <cell r="E5365" t="str">
            <v>Y</v>
          </cell>
        </row>
        <row r="5366">
          <cell r="E5366" t="str">
            <v>Y</v>
          </cell>
        </row>
        <row r="5367">
          <cell r="E5367" t="str">
            <v>Y</v>
          </cell>
        </row>
        <row r="5368">
          <cell r="E5368" t="str">
            <v>Y</v>
          </cell>
        </row>
        <row r="5369">
          <cell r="E5369" t="str">
            <v>Y</v>
          </cell>
        </row>
        <row r="5370">
          <cell r="E5370" t="str">
            <v>Y</v>
          </cell>
        </row>
        <row r="5371">
          <cell r="E5371" t="str">
            <v>Y</v>
          </cell>
        </row>
        <row r="5372">
          <cell r="E5372" t="str">
            <v>N</v>
          </cell>
        </row>
        <row r="5373">
          <cell r="E5373" t="str">
            <v>Y</v>
          </cell>
        </row>
        <row r="5374">
          <cell r="E5374" t="str">
            <v>N</v>
          </cell>
        </row>
        <row r="5375">
          <cell r="E5375" t="str">
            <v>Y</v>
          </cell>
        </row>
        <row r="5376">
          <cell r="E5376" t="str">
            <v>Y</v>
          </cell>
        </row>
        <row r="5377">
          <cell r="E5377" t="str">
            <v>Y</v>
          </cell>
        </row>
        <row r="5378">
          <cell r="E5378" t="str">
            <v>N</v>
          </cell>
        </row>
        <row r="5379">
          <cell r="E5379" t="str">
            <v>Excluded Record</v>
          </cell>
        </row>
        <row r="5380">
          <cell r="E5380" t="str">
            <v>Excluded Record</v>
          </cell>
        </row>
        <row r="5381">
          <cell r="E5381" t="str">
            <v>Excluded Record</v>
          </cell>
        </row>
        <row r="5382">
          <cell r="E5382" t="str">
            <v>Y</v>
          </cell>
        </row>
        <row r="5383">
          <cell r="E5383" t="str">
            <v>NAP Provider</v>
          </cell>
        </row>
        <row r="5384">
          <cell r="E5384" t="str">
            <v>Y</v>
          </cell>
        </row>
        <row r="5385">
          <cell r="E5385" t="str">
            <v>Y</v>
          </cell>
        </row>
        <row r="5386">
          <cell r="E5386" t="str">
            <v>NAP Provider</v>
          </cell>
        </row>
        <row r="5387">
          <cell r="E5387" t="str">
            <v>Y</v>
          </cell>
        </row>
        <row r="5388">
          <cell r="E5388" t="str">
            <v>Y</v>
          </cell>
        </row>
        <row r="5389">
          <cell r="E5389" t="str">
            <v>Y</v>
          </cell>
        </row>
        <row r="5390">
          <cell r="E5390" t="str">
            <v>Y</v>
          </cell>
        </row>
        <row r="5391">
          <cell r="E5391" t="str">
            <v>Y</v>
          </cell>
        </row>
        <row r="5392">
          <cell r="E5392" t="str">
            <v>Y</v>
          </cell>
        </row>
        <row r="5393">
          <cell r="E5393" t="str">
            <v>Y</v>
          </cell>
        </row>
        <row r="5394">
          <cell r="E5394" t="str">
            <v>Y</v>
          </cell>
        </row>
        <row r="5395">
          <cell r="E5395" t="str">
            <v>Y</v>
          </cell>
        </row>
        <row r="5396">
          <cell r="E5396" t="str">
            <v>Y</v>
          </cell>
        </row>
        <row r="5397">
          <cell r="E5397" t="str">
            <v>Y</v>
          </cell>
        </row>
        <row r="5398">
          <cell r="E5398" t="str">
            <v>Y</v>
          </cell>
        </row>
        <row r="5399">
          <cell r="E5399" t="str">
            <v>Y</v>
          </cell>
        </row>
        <row r="5400">
          <cell r="E5400" t="str">
            <v>Y</v>
          </cell>
        </row>
        <row r="5401">
          <cell r="E5401" t="str">
            <v>Y</v>
          </cell>
        </row>
        <row r="5402">
          <cell r="E5402" t="str">
            <v>Y</v>
          </cell>
        </row>
        <row r="5403">
          <cell r="E5403" t="str">
            <v>NAP Provider</v>
          </cell>
        </row>
        <row r="5404">
          <cell r="E5404" t="str">
            <v>Y</v>
          </cell>
        </row>
        <row r="5405">
          <cell r="E5405" t="str">
            <v>Y</v>
          </cell>
        </row>
        <row r="5406">
          <cell r="E5406" t="str">
            <v>Y</v>
          </cell>
        </row>
        <row r="5407">
          <cell r="E5407" t="str">
            <v>Y</v>
          </cell>
        </row>
        <row r="5408">
          <cell r="E5408" t="str">
            <v>Y</v>
          </cell>
        </row>
        <row r="5409">
          <cell r="E5409" t="str">
            <v>Y</v>
          </cell>
        </row>
        <row r="5410">
          <cell r="E5410" t="str">
            <v>Y</v>
          </cell>
        </row>
        <row r="5411">
          <cell r="E5411" t="str">
            <v>Y</v>
          </cell>
        </row>
        <row r="5412">
          <cell r="E5412" t="str">
            <v>Y</v>
          </cell>
        </row>
        <row r="5413">
          <cell r="E5413" t="str">
            <v>Y</v>
          </cell>
        </row>
        <row r="5414">
          <cell r="E5414" t="str">
            <v>Y</v>
          </cell>
        </row>
        <row r="5415">
          <cell r="E5415" t="str">
            <v>Y</v>
          </cell>
        </row>
        <row r="5416">
          <cell r="E5416" t="str">
            <v>Y</v>
          </cell>
        </row>
        <row r="5417">
          <cell r="E5417" t="str">
            <v>Y</v>
          </cell>
        </row>
        <row r="5418">
          <cell r="E5418" t="str">
            <v>Y</v>
          </cell>
        </row>
        <row r="5419">
          <cell r="E5419" t="str">
            <v>Y</v>
          </cell>
        </row>
        <row r="5420">
          <cell r="E5420" t="str">
            <v>Y</v>
          </cell>
        </row>
        <row r="5421">
          <cell r="E5421" t="str">
            <v>Y</v>
          </cell>
        </row>
        <row r="5422">
          <cell r="E5422" t="str">
            <v>Y</v>
          </cell>
        </row>
        <row r="5423">
          <cell r="E5423" t="str">
            <v>Y</v>
          </cell>
        </row>
        <row r="5424">
          <cell r="E5424" t="str">
            <v>Y</v>
          </cell>
        </row>
        <row r="5425">
          <cell r="E5425" t="str">
            <v>Y</v>
          </cell>
        </row>
        <row r="5426">
          <cell r="E5426" t="str">
            <v>Y</v>
          </cell>
        </row>
        <row r="5427">
          <cell r="E5427" t="str">
            <v>Y</v>
          </cell>
        </row>
        <row r="5428">
          <cell r="E5428" t="str">
            <v>Y</v>
          </cell>
        </row>
        <row r="5429">
          <cell r="E5429" t="str">
            <v>Y</v>
          </cell>
        </row>
        <row r="5430">
          <cell r="E5430" t="str">
            <v>Y</v>
          </cell>
        </row>
        <row r="5431">
          <cell r="E5431" t="str">
            <v>Y</v>
          </cell>
        </row>
        <row r="5432">
          <cell r="E5432" t="str">
            <v>Y</v>
          </cell>
        </row>
        <row r="5433">
          <cell r="E5433" t="str">
            <v>Y</v>
          </cell>
        </row>
        <row r="5434">
          <cell r="E5434" t="str">
            <v>Y</v>
          </cell>
        </row>
        <row r="5435">
          <cell r="E5435" t="str">
            <v>Y</v>
          </cell>
        </row>
        <row r="5436">
          <cell r="E5436" t="str">
            <v>Y</v>
          </cell>
        </row>
        <row r="5437">
          <cell r="E5437" t="str">
            <v>Y</v>
          </cell>
        </row>
        <row r="5438">
          <cell r="E5438" t="str">
            <v>Y</v>
          </cell>
        </row>
        <row r="5439">
          <cell r="E5439" t="str">
            <v>Y</v>
          </cell>
        </row>
        <row r="5440">
          <cell r="E5440" t="str">
            <v>Y</v>
          </cell>
        </row>
        <row r="5441">
          <cell r="E5441" t="str">
            <v>Y</v>
          </cell>
        </row>
        <row r="5442">
          <cell r="E5442" t="str">
            <v>Y</v>
          </cell>
        </row>
        <row r="5443">
          <cell r="E5443" t="str">
            <v>Y</v>
          </cell>
        </row>
        <row r="5444">
          <cell r="E5444" t="str">
            <v>Y</v>
          </cell>
        </row>
        <row r="5445">
          <cell r="E5445" t="str">
            <v>Y</v>
          </cell>
        </row>
        <row r="5446">
          <cell r="E5446" t="str">
            <v>Y</v>
          </cell>
        </row>
        <row r="5447">
          <cell r="E5447" t="str">
            <v>Y</v>
          </cell>
        </row>
        <row r="5448">
          <cell r="E5448" t="str">
            <v>Y</v>
          </cell>
        </row>
        <row r="5449">
          <cell r="E5449" t="str">
            <v>N</v>
          </cell>
        </row>
        <row r="5450">
          <cell r="E5450" t="str">
            <v>Y</v>
          </cell>
        </row>
        <row r="5451">
          <cell r="E5451" t="str">
            <v>Y</v>
          </cell>
        </row>
        <row r="5452">
          <cell r="E5452" t="str">
            <v>Y</v>
          </cell>
        </row>
        <row r="5453">
          <cell r="E5453" t="str">
            <v>Y</v>
          </cell>
        </row>
        <row r="5454">
          <cell r="E5454" t="str">
            <v>Y</v>
          </cell>
        </row>
        <row r="5455">
          <cell r="E5455" t="str">
            <v>Y</v>
          </cell>
        </row>
        <row r="5456">
          <cell r="E5456" t="str">
            <v>Y</v>
          </cell>
        </row>
        <row r="5457">
          <cell r="E5457" t="str">
            <v>Y</v>
          </cell>
        </row>
        <row r="5458">
          <cell r="E5458" t="str">
            <v>Y</v>
          </cell>
        </row>
        <row r="5459">
          <cell r="E5459" t="str">
            <v>NAP Provider</v>
          </cell>
        </row>
        <row r="5460">
          <cell r="E5460" t="str">
            <v>Y</v>
          </cell>
        </row>
        <row r="5461">
          <cell r="E5461" t="str">
            <v>Y</v>
          </cell>
        </row>
        <row r="5462">
          <cell r="E5462" t="str">
            <v>NAP Provider</v>
          </cell>
        </row>
        <row r="5463">
          <cell r="E5463" t="str">
            <v>Y</v>
          </cell>
        </row>
        <row r="5464">
          <cell r="E5464" t="str">
            <v>Y</v>
          </cell>
        </row>
        <row r="5465">
          <cell r="E5465" t="str">
            <v>Y</v>
          </cell>
        </row>
        <row r="5466">
          <cell r="E5466" t="str">
            <v>Y</v>
          </cell>
        </row>
        <row r="5467">
          <cell r="E5467" t="str">
            <v>Y</v>
          </cell>
        </row>
        <row r="5468">
          <cell r="E5468" t="str">
            <v>Y</v>
          </cell>
        </row>
        <row r="5469">
          <cell r="E5469" t="str">
            <v>Y</v>
          </cell>
        </row>
        <row r="5470">
          <cell r="E5470" t="str">
            <v>Excluded Record</v>
          </cell>
        </row>
        <row r="5471">
          <cell r="E5471" t="str">
            <v>Y</v>
          </cell>
        </row>
        <row r="5472">
          <cell r="E5472" t="str">
            <v>Y</v>
          </cell>
        </row>
        <row r="5473">
          <cell r="E5473" t="str">
            <v>Y</v>
          </cell>
        </row>
        <row r="5474">
          <cell r="E5474" t="str">
            <v>Y</v>
          </cell>
        </row>
        <row r="5475">
          <cell r="E5475" t="str">
            <v>Y</v>
          </cell>
        </row>
        <row r="5476">
          <cell r="E5476" t="str">
            <v>Y</v>
          </cell>
        </row>
        <row r="5477">
          <cell r="E5477" t="str">
            <v>Y</v>
          </cell>
        </row>
        <row r="5478">
          <cell r="E5478" t="str">
            <v>NAP Provider</v>
          </cell>
        </row>
        <row r="5479">
          <cell r="E5479" t="str">
            <v>Y</v>
          </cell>
        </row>
        <row r="5480">
          <cell r="E5480" t="str">
            <v>Y</v>
          </cell>
        </row>
        <row r="5481">
          <cell r="E5481" t="str">
            <v>Y</v>
          </cell>
        </row>
        <row r="5482">
          <cell r="E5482" t="str">
            <v>Y</v>
          </cell>
        </row>
        <row r="5483">
          <cell r="E5483" t="str">
            <v>Y</v>
          </cell>
        </row>
        <row r="5484">
          <cell r="E5484" t="str">
            <v>Y</v>
          </cell>
        </row>
        <row r="5485">
          <cell r="E5485" t="str">
            <v>Y</v>
          </cell>
        </row>
        <row r="5486">
          <cell r="E5486" t="str">
            <v>Y</v>
          </cell>
        </row>
        <row r="5487">
          <cell r="E5487" t="str">
            <v>Y</v>
          </cell>
        </row>
        <row r="5488">
          <cell r="E5488" t="str">
            <v>Y</v>
          </cell>
        </row>
        <row r="5489">
          <cell r="E5489" t="str">
            <v>Y</v>
          </cell>
        </row>
        <row r="5490">
          <cell r="E5490" t="str">
            <v>Y</v>
          </cell>
        </row>
        <row r="5491">
          <cell r="E5491" t="str">
            <v>Y</v>
          </cell>
        </row>
        <row r="5492">
          <cell r="E5492" t="str">
            <v>Excluded Record</v>
          </cell>
        </row>
        <row r="5493">
          <cell r="E5493" t="str">
            <v>Y</v>
          </cell>
        </row>
        <row r="5494">
          <cell r="E5494" t="str">
            <v>Y</v>
          </cell>
        </row>
        <row r="5495">
          <cell r="E5495" t="str">
            <v>Y</v>
          </cell>
        </row>
        <row r="5496">
          <cell r="E5496" t="str">
            <v>Y</v>
          </cell>
        </row>
        <row r="5497">
          <cell r="E5497" t="str">
            <v>Y</v>
          </cell>
        </row>
        <row r="5498">
          <cell r="E5498" t="str">
            <v>Y</v>
          </cell>
        </row>
        <row r="5499">
          <cell r="E5499" t="str">
            <v>Y</v>
          </cell>
        </row>
        <row r="5500">
          <cell r="E5500" t="str">
            <v>Y</v>
          </cell>
        </row>
        <row r="5501">
          <cell r="E5501" t="str">
            <v>Y</v>
          </cell>
        </row>
        <row r="5502">
          <cell r="E5502" t="str">
            <v>Y</v>
          </cell>
        </row>
        <row r="5503">
          <cell r="E5503" t="str">
            <v>Y</v>
          </cell>
        </row>
        <row r="5504">
          <cell r="E5504" t="str">
            <v>Y</v>
          </cell>
        </row>
        <row r="5505">
          <cell r="E5505" t="str">
            <v>NAP Provider</v>
          </cell>
        </row>
        <row r="5506">
          <cell r="E5506" t="str">
            <v>Excluded Record</v>
          </cell>
        </row>
        <row r="5507">
          <cell r="E5507" t="str">
            <v>Y</v>
          </cell>
        </row>
        <row r="5508">
          <cell r="E5508" t="str">
            <v>Y</v>
          </cell>
        </row>
        <row r="5509">
          <cell r="E5509" t="str">
            <v>Y</v>
          </cell>
        </row>
        <row r="5510">
          <cell r="E5510" t="str">
            <v>Y</v>
          </cell>
        </row>
        <row r="5511">
          <cell r="E5511" t="str">
            <v>Excluded Record</v>
          </cell>
        </row>
        <row r="5512">
          <cell r="E5512" t="str">
            <v>Y</v>
          </cell>
        </row>
        <row r="5513">
          <cell r="E5513" t="str">
            <v>Y</v>
          </cell>
        </row>
        <row r="5514">
          <cell r="E5514" t="str">
            <v>Y</v>
          </cell>
        </row>
        <row r="5515">
          <cell r="E5515" t="str">
            <v>Y</v>
          </cell>
        </row>
        <row r="5516">
          <cell r="E5516" t="str">
            <v>Y</v>
          </cell>
        </row>
        <row r="5517">
          <cell r="E5517" t="str">
            <v>Y</v>
          </cell>
        </row>
        <row r="5518">
          <cell r="E5518" t="str">
            <v>Y</v>
          </cell>
        </row>
        <row r="5519">
          <cell r="E5519" t="str">
            <v>Y</v>
          </cell>
        </row>
        <row r="5520">
          <cell r="E5520" t="str">
            <v>NAP Provider</v>
          </cell>
        </row>
        <row r="5521">
          <cell r="E5521" t="str">
            <v>Y</v>
          </cell>
        </row>
        <row r="5522">
          <cell r="E5522" t="str">
            <v>Y</v>
          </cell>
        </row>
        <row r="5523">
          <cell r="E5523" t="str">
            <v>Y</v>
          </cell>
        </row>
        <row r="5524">
          <cell r="E5524" t="str">
            <v>Y</v>
          </cell>
        </row>
        <row r="5525">
          <cell r="E5525" t="str">
            <v>Y</v>
          </cell>
        </row>
        <row r="5526">
          <cell r="E5526" t="str">
            <v>Y</v>
          </cell>
        </row>
        <row r="5527">
          <cell r="E5527" t="str">
            <v>Y</v>
          </cell>
        </row>
        <row r="5528">
          <cell r="E5528" t="str">
            <v>Y</v>
          </cell>
        </row>
        <row r="5529">
          <cell r="E5529" t="str">
            <v>Y</v>
          </cell>
        </row>
        <row r="5530">
          <cell r="E5530" t="str">
            <v>Y</v>
          </cell>
        </row>
        <row r="5531">
          <cell r="E5531" t="str">
            <v>Y</v>
          </cell>
        </row>
        <row r="5532">
          <cell r="E5532" t="str">
            <v>Y</v>
          </cell>
        </row>
        <row r="5533">
          <cell r="E5533" t="str">
            <v>Y</v>
          </cell>
        </row>
        <row r="5534">
          <cell r="E5534" t="str">
            <v>Y</v>
          </cell>
        </row>
        <row r="5535">
          <cell r="E5535" t="str">
            <v>Y</v>
          </cell>
        </row>
        <row r="5536">
          <cell r="E5536" t="str">
            <v>Y</v>
          </cell>
        </row>
        <row r="5537">
          <cell r="E5537" t="str">
            <v>Y</v>
          </cell>
        </row>
        <row r="5538">
          <cell r="E5538" t="str">
            <v>NAP Provider</v>
          </cell>
        </row>
        <row r="5539">
          <cell r="E5539" t="str">
            <v>Y</v>
          </cell>
        </row>
        <row r="5540">
          <cell r="E5540" t="str">
            <v>NAP Provider</v>
          </cell>
        </row>
        <row r="5541">
          <cell r="E5541" t="str">
            <v>Y</v>
          </cell>
        </row>
        <row r="5542">
          <cell r="E5542" t="str">
            <v>N</v>
          </cell>
        </row>
        <row r="5543">
          <cell r="E5543" t="str">
            <v>Y</v>
          </cell>
        </row>
        <row r="5544">
          <cell r="E5544" t="str">
            <v>Y</v>
          </cell>
        </row>
        <row r="5545">
          <cell r="E5545" t="str">
            <v>Y</v>
          </cell>
        </row>
        <row r="5546">
          <cell r="E5546" t="str">
            <v>N</v>
          </cell>
        </row>
        <row r="5547">
          <cell r="E5547" t="str">
            <v>Y</v>
          </cell>
        </row>
        <row r="5548">
          <cell r="E5548" t="str">
            <v>Y</v>
          </cell>
        </row>
        <row r="5549">
          <cell r="E5549" t="str">
            <v>Y</v>
          </cell>
        </row>
        <row r="5550">
          <cell r="E5550" t="str">
            <v>Y</v>
          </cell>
        </row>
        <row r="5551">
          <cell r="E5551" t="str">
            <v>Y</v>
          </cell>
        </row>
        <row r="5552">
          <cell r="E5552" t="str">
            <v>Y</v>
          </cell>
        </row>
        <row r="5553">
          <cell r="E5553" t="str">
            <v>Y</v>
          </cell>
        </row>
        <row r="5554">
          <cell r="E5554" t="str">
            <v>Y</v>
          </cell>
        </row>
        <row r="5555">
          <cell r="E5555" t="str">
            <v>Y</v>
          </cell>
        </row>
        <row r="5556">
          <cell r="E5556" t="str">
            <v>Y</v>
          </cell>
        </row>
        <row r="5557">
          <cell r="E5557" t="str">
            <v>Y</v>
          </cell>
        </row>
        <row r="5558">
          <cell r="E5558" t="str">
            <v>NAP Provider</v>
          </cell>
        </row>
        <row r="5559">
          <cell r="E5559" t="str">
            <v>NAP Provider</v>
          </cell>
        </row>
        <row r="5560">
          <cell r="E5560" t="str">
            <v>Y</v>
          </cell>
        </row>
        <row r="5561">
          <cell r="E5561" t="str">
            <v>Y</v>
          </cell>
        </row>
        <row r="5562">
          <cell r="E5562" t="str">
            <v>Y</v>
          </cell>
        </row>
        <row r="5563">
          <cell r="E5563" t="str">
            <v>Y</v>
          </cell>
        </row>
        <row r="5564">
          <cell r="E5564" t="str">
            <v>N</v>
          </cell>
        </row>
        <row r="5565">
          <cell r="E5565" t="str">
            <v>Y</v>
          </cell>
        </row>
        <row r="5566">
          <cell r="E5566" t="str">
            <v>Y</v>
          </cell>
        </row>
        <row r="5567">
          <cell r="E5567" t="str">
            <v>Y</v>
          </cell>
        </row>
        <row r="5568">
          <cell r="E5568" t="str">
            <v>Y</v>
          </cell>
        </row>
        <row r="5569">
          <cell r="E5569" t="str">
            <v>Excluded Record</v>
          </cell>
        </row>
        <row r="5570">
          <cell r="E5570" t="str">
            <v>Y</v>
          </cell>
        </row>
        <row r="5571">
          <cell r="E5571" t="str">
            <v>Y</v>
          </cell>
        </row>
        <row r="5572">
          <cell r="E5572" t="str">
            <v>Y</v>
          </cell>
        </row>
        <row r="5573">
          <cell r="E5573" t="str">
            <v>Y</v>
          </cell>
        </row>
        <row r="5574">
          <cell r="E5574" t="str">
            <v>Y</v>
          </cell>
        </row>
        <row r="5575">
          <cell r="E5575" t="str">
            <v>Y</v>
          </cell>
        </row>
        <row r="5576">
          <cell r="E5576" t="str">
            <v>Y</v>
          </cell>
        </row>
        <row r="5577">
          <cell r="E5577" t="str">
            <v>N</v>
          </cell>
        </row>
        <row r="5578">
          <cell r="E5578" t="str">
            <v>Y</v>
          </cell>
        </row>
        <row r="5579">
          <cell r="E5579" t="str">
            <v>Y</v>
          </cell>
        </row>
        <row r="5580">
          <cell r="E5580" t="str">
            <v>Y</v>
          </cell>
        </row>
        <row r="5581">
          <cell r="E5581" t="str">
            <v>N</v>
          </cell>
        </row>
        <row r="5582">
          <cell r="E5582" t="str">
            <v>Y</v>
          </cell>
        </row>
        <row r="5583">
          <cell r="E5583" t="str">
            <v>Y</v>
          </cell>
        </row>
        <row r="5584">
          <cell r="E5584" t="str">
            <v>Y</v>
          </cell>
        </row>
        <row r="5585">
          <cell r="E5585" t="str">
            <v>Y</v>
          </cell>
        </row>
        <row r="5586">
          <cell r="E5586" t="str">
            <v>Y</v>
          </cell>
        </row>
        <row r="5587">
          <cell r="E5587" t="str">
            <v>Excluded Record</v>
          </cell>
        </row>
        <row r="5588">
          <cell r="E5588" t="str">
            <v>Y</v>
          </cell>
        </row>
        <row r="5589">
          <cell r="E5589" t="str">
            <v>Y</v>
          </cell>
        </row>
        <row r="5590">
          <cell r="E5590" t="str">
            <v>Y</v>
          </cell>
        </row>
        <row r="5591">
          <cell r="E5591" t="str">
            <v>Y</v>
          </cell>
        </row>
        <row r="5592">
          <cell r="E5592" t="str">
            <v>Y</v>
          </cell>
        </row>
        <row r="5593">
          <cell r="E5593" t="str">
            <v>Y</v>
          </cell>
        </row>
        <row r="5594">
          <cell r="E5594" t="str">
            <v>Y</v>
          </cell>
        </row>
        <row r="5595">
          <cell r="E5595" t="str">
            <v>Y</v>
          </cell>
        </row>
        <row r="5596">
          <cell r="E5596" t="str">
            <v>Y</v>
          </cell>
        </row>
        <row r="5597">
          <cell r="E5597" t="str">
            <v>Y</v>
          </cell>
        </row>
        <row r="5598">
          <cell r="E5598" t="str">
            <v>NAP Provider</v>
          </cell>
        </row>
        <row r="5599">
          <cell r="E5599" t="str">
            <v>Y</v>
          </cell>
        </row>
        <row r="5600">
          <cell r="E5600" t="str">
            <v>Y</v>
          </cell>
        </row>
        <row r="5601">
          <cell r="E5601" t="str">
            <v>Y</v>
          </cell>
        </row>
        <row r="5602">
          <cell r="E5602" t="str">
            <v>Y</v>
          </cell>
        </row>
        <row r="5603">
          <cell r="E5603" t="str">
            <v>Y</v>
          </cell>
        </row>
        <row r="5604">
          <cell r="E5604" t="str">
            <v>Y</v>
          </cell>
        </row>
        <row r="5605">
          <cell r="E5605" t="str">
            <v>Y</v>
          </cell>
        </row>
        <row r="5606">
          <cell r="E5606" t="str">
            <v>Y</v>
          </cell>
        </row>
        <row r="5607">
          <cell r="E5607" t="str">
            <v>NAP Provider</v>
          </cell>
        </row>
        <row r="5608">
          <cell r="E5608" t="str">
            <v>Y</v>
          </cell>
        </row>
        <row r="5609">
          <cell r="E5609" t="str">
            <v>Y</v>
          </cell>
        </row>
        <row r="5610">
          <cell r="E5610" t="str">
            <v>Y</v>
          </cell>
        </row>
        <row r="5611">
          <cell r="E5611" t="str">
            <v>NAP Provider</v>
          </cell>
        </row>
        <row r="5612">
          <cell r="E5612" t="str">
            <v>Y</v>
          </cell>
        </row>
        <row r="5613">
          <cell r="E5613" t="str">
            <v>Y</v>
          </cell>
        </row>
        <row r="5614">
          <cell r="E5614" t="str">
            <v>Y</v>
          </cell>
        </row>
        <row r="5615">
          <cell r="E5615" t="str">
            <v>Y</v>
          </cell>
        </row>
        <row r="5616">
          <cell r="E5616" t="str">
            <v>Y</v>
          </cell>
        </row>
        <row r="5617">
          <cell r="E5617" t="str">
            <v>Y</v>
          </cell>
        </row>
        <row r="5618">
          <cell r="E5618" t="str">
            <v>Y</v>
          </cell>
        </row>
        <row r="5619">
          <cell r="E5619" t="str">
            <v>Y</v>
          </cell>
        </row>
        <row r="5620">
          <cell r="E5620" t="str">
            <v>Y</v>
          </cell>
        </row>
        <row r="5621">
          <cell r="E5621" t="str">
            <v>Y</v>
          </cell>
        </row>
        <row r="5622">
          <cell r="E5622" t="str">
            <v>Y</v>
          </cell>
        </row>
        <row r="5623">
          <cell r="E5623" t="str">
            <v>Y</v>
          </cell>
        </row>
        <row r="5624">
          <cell r="E5624" t="str">
            <v>Y</v>
          </cell>
        </row>
        <row r="5625">
          <cell r="E5625" t="str">
            <v>Y</v>
          </cell>
        </row>
        <row r="5626">
          <cell r="E5626" t="str">
            <v>NAP Provider</v>
          </cell>
        </row>
        <row r="5627">
          <cell r="E5627" t="str">
            <v>Y</v>
          </cell>
        </row>
        <row r="5628">
          <cell r="E5628" t="str">
            <v>Y</v>
          </cell>
        </row>
        <row r="5629">
          <cell r="E5629" t="str">
            <v>Y</v>
          </cell>
        </row>
        <row r="5630">
          <cell r="E5630" t="str">
            <v>Y</v>
          </cell>
        </row>
        <row r="5631">
          <cell r="E5631" t="str">
            <v>Y</v>
          </cell>
        </row>
        <row r="5632">
          <cell r="E5632" t="str">
            <v>Y</v>
          </cell>
        </row>
        <row r="5633">
          <cell r="E5633" t="str">
            <v>Y</v>
          </cell>
        </row>
        <row r="5634">
          <cell r="E5634" t="str">
            <v>Y</v>
          </cell>
        </row>
        <row r="5635">
          <cell r="E5635" t="str">
            <v>Y</v>
          </cell>
        </row>
        <row r="5636">
          <cell r="E5636" t="str">
            <v>Y</v>
          </cell>
        </row>
        <row r="5637">
          <cell r="E5637" t="str">
            <v>Y</v>
          </cell>
        </row>
        <row r="5638">
          <cell r="E5638" t="str">
            <v>Y</v>
          </cell>
        </row>
        <row r="5639">
          <cell r="E5639" t="str">
            <v>Y</v>
          </cell>
        </row>
        <row r="5640">
          <cell r="E5640" t="str">
            <v>Y</v>
          </cell>
        </row>
        <row r="5641">
          <cell r="E5641" t="str">
            <v>NAP Provider</v>
          </cell>
        </row>
        <row r="5642">
          <cell r="E5642" t="str">
            <v>Y</v>
          </cell>
        </row>
        <row r="5643">
          <cell r="E5643" t="str">
            <v>Y</v>
          </cell>
        </row>
        <row r="5644">
          <cell r="E5644" t="str">
            <v>Y</v>
          </cell>
        </row>
        <row r="5645">
          <cell r="E5645" t="str">
            <v>Y</v>
          </cell>
        </row>
        <row r="5646">
          <cell r="E5646" t="str">
            <v>Y</v>
          </cell>
        </row>
        <row r="5647">
          <cell r="E5647" t="str">
            <v>Y</v>
          </cell>
        </row>
        <row r="5648">
          <cell r="E5648" t="str">
            <v>Y</v>
          </cell>
        </row>
        <row r="5649">
          <cell r="E5649" t="str">
            <v>Y</v>
          </cell>
        </row>
        <row r="5650">
          <cell r="E5650" t="str">
            <v>Y</v>
          </cell>
        </row>
        <row r="5651">
          <cell r="E5651" t="str">
            <v>Y</v>
          </cell>
        </row>
        <row r="5652">
          <cell r="E5652" t="str">
            <v>Y</v>
          </cell>
        </row>
        <row r="5653">
          <cell r="E5653" t="str">
            <v>N</v>
          </cell>
        </row>
        <row r="5654">
          <cell r="E5654" t="str">
            <v>Y</v>
          </cell>
        </row>
        <row r="5655">
          <cell r="E5655" t="str">
            <v>Y</v>
          </cell>
        </row>
        <row r="5656">
          <cell r="E5656" t="str">
            <v>Y</v>
          </cell>
        </row>
        <row r="5657">
          <cell r="E5657" t="str">
            <v>Y</v>
          </cell>
        </row>
        <row r="5658">
          <cell r="E5658" t="str">
            <v>Y</v>
          </cell>
        </row>
        <row r="5659">
          <cell r="E5659" t="str">
            <v>Y</v>
          </cell>
        </row>
        <row r="5660">
          <cell r="E5660" t="str">
            <v>Y</v>
          </cell>
        </row>
        <row r="5661">
          <cell r="E5661" t="str">
            <v>Y</v>
          </cell>
        </row>
        <row r="5662">
          <cell r="E5662" t="str">
            <v>Y</v>
          </cell>
        </row>
        <row r="5663">
          <cell r="E5663" t="str">
            <v>Y</v>
          </cell>
        </row>
        <row r="5664">
          <cell r="E5664" t="str">
            <v>Excluded Record</v>
          </cell>
        </row>
        <row r="5665">
          <cell r="E5665" t="str">
            <v>Y</v>
          </cell>
        </row>
        <row r="5666">
          <cell r="E5666" t="str">
            <v>Excluded Record</v>
          </cell>
        </row>
        <row r="5667">
          <cell r="E5667" t="str">
            <v>NAP Provider</v>
          </cell>
        </row>
        <row r="5668">
          <cell r="E5668" t="str">
            <v>Y</v>
          </cell>
        </row>
        <row r="5669">
          <cell r="E5669" t="str">
            <v>Y</v>
          </cell>
        </row>
        <row r="5670">
          <cell r="E5670" t="str">
            <v>Y</v>
          </cell>
        </row>
        <row r="5671">
          <cell r="E5671" t="str">
            <v>NAP Provider</v>
          </cell>
        </row>
        <row r="5672">
          <cell r="E5672" t="str">
            <v>Y</v>
          </cell>
        </row>
        <row r="5673">
          <cell r="E5673" t="str">
            <v>Y</v>
          </cell>
        </row>
        <row r="5674">
          <cell r="E5674" t="str">
            <v>Y</v>
          </cell>
        </row>
        <row r="5675">
          <cell r="E5675" t="str">
            <v>Y</v>
          </cell>
        </row>
        <row r="5676">
          <cell r="E5676" t="str">
            <v>Y</v>
          </cell>
        </row>
        <row r="5677">
          <cell r="E5677" t="str">
            <v>Y</v>
          </cell>
        </row>
        <row r="5678">
          <cell r="E5678" t="str">
            <v>NAP Provider</v>
          </cell>
        </row>
        <row r="5679">
          <cell r="E5679" t="str">
            <v>Y</v>
          </cell>
        </row>
        <row r="5680">
          <cell r="E5680" t="str">
            <v>Y</v>
          </cell>
        </row>
        <row r="5681">
          <cell r="E5681" t="str">
            <v>Y</v>
          </cell>
        </row>
        <row r="5682">
          <cell r="E5682" t="str">
            <v>Y</v>
          </cell>
        </row>
        <row r="5683">
          <cell r="E5683" t="str">
            <v>Y</v>
          </cell>
        </row>
        <row r="5684">
          <cell r="E5684" t="str">
            <v>Y</v>
          </cell>
        </row>
        <row r="5685">
          <cell r="E5685" t="str">
            <v>Y</v>
          </cell>
        </row>
        <row r="5686">
          <cell r="E5686" t="str">
            <v>Y</v>
          </cell>
        </row>
        <row r="5687">
          <cell r="E5687" t="str">
            <v>N</v>
          </cell>
        </row>
        <row r="5688">
          <cell r="E5688" t="str">
            <v>Y</v>
          </cell>
        </row>
        <row r="5689">
          <cell r="E5689" t="str">
            <v>Y</v>
          </cell>
        </row>
        <row r="5690">
          <cell r="E5690" t="str">
            <v>Y</v>
          </cell>
        </row>
        <row r="5691">
          <cell r="E5691" t="str">
            <v>Y</v>
          </cell>
        </row>
        <row r="5692">
          <cell r="E5692" t="str">
            <v>Y</v>
          </cell>
        </row>
        <row r="5693">
          <cell r="E5693" t="str">
            <v>Y</v>
          </cell>
        </row>
        <row r="5694">
          <cell r="E5694" t="str">
            <v>Y</v>
          </cell>
        </row>
        <row r="5695">
          <cell r="E5695" t="str">
            <v>Y</v>
          </cell>
        </row>
        <row r="5696">
          <cell r="E5696" t="str">
            <v>Y</v>
          </cell>
        </row>
        <row r="5697">
          <cell r="E5697" t="str">
            <v>Y</v>
          </cell>
        </row>
        <row r="5698">
          <cell r="E5698" t="str">
            <v>Y</v>
          </cell>
        </row>
        <row r="5699">
          <cell r="E5699" t="str">
            <v>Y</v>
          </cell>
        </row>
        <row r="5700">
          <cell r="E5700" t="str">
            <v>Y</v>
          </cell>
        </row>
        <row r="5701">
          <cell r="E5701" t="str">
            <v>Y</v>
          </cell>
        </row>
        <row r="5702">
          <cell r="E5702" t="str">
            <v>Y</v>
          </cell>
        </row>
        <row r="5703">
          <cell r="E5703" t="str">
            <v>NAP Provider</v>
          </cell>
        </row>
        <row r="5704">
          <cell r="E5704" t="str">
            <v>Y</v>
          </cell>
        </row>
        <row r="5705">
          <cell r="E5705" t="str">
            <v>Y</v>
          </cell>
        </row>
        <row r="5706">
          <cell r="E5706" t="str">
            <v>Y</v>
          </cell>
        </row>
        <row r="5707">
          <cell r="E5707" t="str">
            <v>Y</v>
          </cell>
        </row>
        <row r="5708">
          <cell r="E5708" t="str">
            <v>Y</v>
          </cell>
        </row>
        <row r="5709">
          <cell r="E5709" t="str">
            <v>Y</v>
          </cell>
        </row>
        <row r="5710">
          <cell r="E5710" t="str">
            <v>NAP Provider</v>
          </cell>
        </row>
        <row r="5711">
          <cell r="E5711" t="str">
            <v>Y</v>
          </cell>
        </row>
        <row r="5712">
          <cell r="E5712" t="str">
            <v>Y</v>
          </cell>
        </row>
        <row r="5713">
          <cell r="E5713" t="str">
            <v>Y</v>
          </cell>
        </row>
        <row r="5714">
          <cell r="E5714" t="str">
            <v>Y</v>
          </cell>
        </row>
        <row r="5715">
          <cell r="E5715" t="str">
            <v>Y</v>
          </cell>
        </row>
        <row r="5716">
          <cell r="E5716" t="str">
            <v>Y</v>
          </cell>
        </row>
        <row r="5717">
          <cell r="E5717" t="str">
            <v>Y</v>
          </cell>
        </row>
        <row r="5718">
          <cell r="E5718" t="str">
            <v>Y</v>
          </cell>
        </row>
        <row r="5719">
          <cell r="E5719" t="str">
            <v>Y</v>
          </cell>
        </row>
        <row r="5720">
          <cell r="E5720" t="str">
            <v>Excluded Record</v>
          </cell>
        </row>
        <row r="5721">
          <cell r="E5721" t="str">
            <v>Y</v>
          </cell>
        </row>
        <row r="5722">
          <cell r="E5722" t="str">
            <v>NAP Provider</v>
          </cell>
        </row>
        <row r="5723">
          <cell r="E5723" t="str">
            <v>Y</v>
          </cell>
        </row>
        <row r="5724">
          <cell r="E5724" t="str">
            <v>Y</v>
          </cell>
        </row>
        <row r="5725">
          <cell r="E5725" t="str">
            <v>Y</v>
          </cell>
        </row>
        <row r="5726">
          <cell r="E5726" t="str">
            <v>Y</v>
          </cell>
        </row>
        <row r="5727">
          <cell r="E5727" t="str">
            <v>Y</v>
          </cell>
        </row>
        <row r="5728">
          <cell r="E5728" t="str">
            <v>Y</v>
          </cell>
        </row>
        <row r="5729">
          <cell r="E5729" t="str">
            <v>Y</v>
          </cell>
        </row>
        <row r="5730">
          <cell r="E5730" t="str">
            <v>Y</v>
          </cell>
        </row>
        <row r="5731">
          <cell r="E5731" t="str">
            <v>Y</v>
          </cell>
        </row>
        <row r="5732">
          <cell r="E5732" t="str">
            <v>Y</v>
          </cell>
        </row>
        <row r="5733">
          <cell r="E5733" t="str">
            <v>Y</v>
          </cell>
        </row>
        <row r="5734">
          <cell r="E5734" t="str">
            <v>N</v>
          </cell>
        </row>
        <row r="5735">
          <cell r="E5735" t="str">
            <v>Y</v>
          </cell>
        </row>
        <row r="5736">
          <cell r="E5736" t="str">
            <v>Y</v>
          </cell>
        </row>
        <row r="5737">
          <cell r="E5737" t="str">
            <v>Y</v>
          </cell>
        </row>
        <row r="5738">
          <cell r="E5738" t="str">
            <v>Y</v>
          </cell>
        </row>
        <row r="5739">
          <cell r="E5739" t="str">
            <v>Y</v>
          </cell>
        </row>
        <row r="5740">
          <cell r="E5740" t="str">
            <v>Y</v>
          </cell>
        </row>
        <row r="5741">
          <cell r="E5741" t="str">
            <v>Y</v>
          </cell>
        </row>
        <row r="5742">
          <cell r="E5742" t="str">
            <v>Y</v>
          </cell>
        </row>
        <row r="5743">
          <cell r="E5743" t="str">
            <v>Excluded Record</v>
          </cell>
        </row>
        <row r="5744">
          <cell r="E5744" t="str">
            <v>NAP Provider</v>
          </cell>
        </row>
        <row r="5745">
          <cell r="E5745" t="str">
            <v>Y</v>
          </cell>
        </row>
        <row r="5746">
          <cell r="E5746" t="str">
            <v>Y</v>
          </cell>
        </row>
        <row r="5747">
          <cell r="E5747" t="str">
            <v>Y</v>
          </cell>
        </row>
        <row r="5748">
          <cell r="E5748" t="str">
            <v>Y</v>
          </cell>
        </row>
        <row r="5749">
          <cell r="E5749" t="str">
            <v>Y</v>
          </cell>
        </row>
        <row r="5750">
          <cell r="E5750" t="str">
            <v>Y</v>
          </cell>
        </row>
        <row r="5751">
          <cell r="E5751" t="str">
            <v>Y</v>
          </cell>
        </row>
        <row r="5752">
          <cell r="E5752" t="str">
            <v>Y</v>
          </cell>
        </row>
        <row r="5753">
          <cell r="E5753" t="str">
            <v>Y</v>
          </cell>
        </row>
        <row r="5754">
          <cell r="E5754" t="str">
            <v>Y</v>
          </cell>
        </row>
        <row r="5755">
          <cell r="E5755" t="str">
            <v>Y</v>
          </cell>
        </row>
        <row r="5756">
          <cell r="E5756" t="str">
            <v>Y</v>
          </cell>
        </row>
        <row r="5757">
          <cell r="E5757" t="str">
            <v>Y</v>
          </cell>
        </row>
        <row r="5758">
          <cell r="E5758" t="str">
            <v>Y</v>
          </cell>
        </row>
        <row r="5759">
          <cell r="E5759" t="str">
            <v>Y</v>
          </cell>
        </row>
        <row r="5760">
          <cell r="E5760" t="str">
            <v>Y</v>
          </cell>
        </row>
        <row r="5761">
          <cell r="E5761" t="str">
            <v>Y</v>
          </cell>
        </row>
        <row r="5762">
          <cell r="E5762" t="str">
            <v>Excluded Record</v>
          </cell>
        </row>
        <row r="5763">
          <cell r="E5763" t="str">
            <v>Y</v>
          </cell>
        </row>
        <row r="5764">
          <cell r="E5764" t="str">
            <v>Y</v>
          </cell>
        </row>
        <row r="5765">
          <cell r="E5765" t="str">
            <v>Y</v>
          </cell>
        </row>
        <row r="5766">
          <cell r="E5766" t="str">
            <v>Y</v>
          </cell>
        </row>
        <row r="5767">
          <cell r="E5767" t="str">
            <v>N</v>
          </cell>
        </row>
        <row r="5768">
          <cell r="E5768" t="str">
            <v>Y</v>
          </cell>
        </row>
        <row r="5769">
          <cell r="E5769" t="str">
            <v>Y</v>
          </cell>
        </row>
        <row r="5770">
          <cell r="E5770" t="str">
            <v>Y</v>
          </cell>
        </row>
        <row r="5771">
          <cell r="E5771" t="str">
            <v>Y</v>
          </cell>
        </row>
        <row r="5772">
          <cell r="E5772" t="str">
            <v>Y</v>
          </cell>
        </row>
        <row r="5773">
          <cell r="E5773" t="str">
            <v>Y</v>
          </cell>
        </row>
        <row r="5774">
          <cell r="E5774" t="str">
            <v>Y</v>
          </cell>
        </row>
        <row r="5775">
          <cell r="E5775" t="str">
            <v>Y</v>
          </cell>
        </row>
        <row r="5776">
          <cell r="E5776" t="str">
            <v>Y</v>
          </cell>
        </row>
        <row r="5777">
          <cell r="E5777" t="str">
            <v>Y</v>
          </cell>
        </row>
        <row r="5778">
          <cell r="E5778" t="str">
            <v>NAP Provider</v>
          </cell>
        </row>
        <row r="5779">
          <cell r="E5779" t="str">
            <v>Y</v>
          </cell>
        </row>
        <row r="5780">
          <cell r="E5780" t="str">
            <v>Y</v>
          </cell>
        </row>
        <row r="5781">
          <cell r="E5781" t="str">
            <v>N</v>
          </cell>
        </row>
        <row r="5782">
          <cell r="E5782" t="str">
            <v>Y</v>
          </cell>
        </row>
        <row r="5783">
          <cell r="E5783" t="str">
            <v>Y</v>
          </cell>
        </row>
        <row r="5784">
          <cell r="E5784" t="str">
            <v>NAP Provider</v>
          </cell>
        </row>
        <row r="5785">
          <cell r="E5785" t="str">
            <v>N</v>
          </cell>
        </row>
        <row r="5786">
          <cell r="E5786" t="str">
            <v>Y</v>
          </cell>
        </row>
        <row r="5787">
          <cell r="E5787" t="str">
            <v>Y</v>
          </cell>
        </row>
        <row r="5788">
          <cell r="E5788" t="str">
            <v>Y</v>
          </cell>
        </row>
        <row r="5789">
          <cell r="E5789" t="str">
            <v>Y</v>
          </cell>
        </row>
        <row r="5790">
          <cell r="E5790" t="str">
            <v>Y</v>
          </cell>
        </row>
        <row r="5791">
          <cell r="E5791" t="str">
            <v>Y</v>
          </cell>
        </row>
        <row r="5792">
          <cell r="E5792" t="str">
            <v>Y</v>
          </cell>
        </row>
        <row r="5793">
          <cell r="E5793" t="str">
            <v>N</v>
          </cell>
        </row>
        <row r="5794">
          <cell r="E5794" t="str">
            <v>Y</v>
          </cell>
        </row>
        <row r="5795">
          <cell r="E5795" t="str">
            <v>Y</v>
          </cell>
        </row>
        <row r="5796">
          <cell r="E5796" t="str">
            <v>N</v>
          </cell>
        </row>
        <row r="5797">
          <cell r="E5797" t="str">
            <v>Y</v>
          </cell>
        </row>
        <row r="5798">
          <cell r="E5798" t="str">
            <v>Y</v>
          </cell>
        </row>
        <row r="5799">
          <cell r="E5799" t="str">
            <v>Y</v>
          </cell>
        </row>
        <row r="5800">
          <cell r="E5800" t="str">
            <v>N</v>
          </cell>
        </row>
        <row r="5801">
          <cell r="E5801" t="str">
            <v>Y</v>
          </cell>
        </row>
        <row r="5802">
          <cell r="E5802" t="str">
            <v>Y</v>
          </cell>
        </row>
        <row r="5803">
          <cell r="E5803" t="str">
            <v>Y</v>
          </cell>
        </row>
        <row r="5804">
          <cell r="E5804" t="str">
            <v>Y</v>
          </cell>
        </row>
        <row r="5805">
          <cell r="E5805" t="str">
            <v>Y</v>
          </cell>
        </row>
        <row r="5806">
          <cell r="E5806" t="str">
            <v>Y</v>
          </cell>
        </row>
        <row r="5807">
          <cell r="E5807" t="str">
            <v>Y</v>
          </cell>
        </row>
        <row r="5808">
          <cell r="E5808" t="str">
            <v>Y</v>
          </cell>
        </row>
        <row r="5809">
          <cell r="E5809" t="str">
            <v>Y</v>
          </cell>
        </row>
        <row r="5810">
          <cell r="E5810" t="str">
            <v>Y</v>
          </cell>
        </row>
        <row r="5811">
          <cell r="E5811" t="str">
            <v>Y</v>
          </cell>
        </row>
        <row r="5812">
          <cell r="E5812" t="str">
            <v>Y</v>
          </cell>
        </row>
        <row r="5813">
          <cell r="E5813" t="str">
            <v>Y</v>
          </cell>
        </row>
        <row r="5814">
          <cell r="E5814" t="str">
            <v>Y</v>
          </cell>
        </row>
        <row r="5815">
          <cell r="E5815" t="str">
            <v>Y</v>
          </cell>
        </row>
        <row r="5816">
          <cell r="E5816" t="str">
            <v>Y</v>
          </cell>
        </row>
        <row r="5817">
          <cell r="E5817" t="str">
            <v>Y</v>
          </cell>
        </row>
        <row r="5818">
          <cell r="E5818" t="str">
            <v>Y</v>
          </cell>
        </row>
        <row r="5819">
          <cell r="E5819" t="str">
            <v>Y</v>
          </cell>
        </row>
        <row r="5820">
          <cell r="E5820" t="str">
            <v>Y</v>
          </cell>
        </row>
        <row r="5821">
          <cell r="E5821" t="str">
            <v>Y</v>
          </cell>
        </row>
        <row r="5822">
          <cell r="E5822" t="str">
            <v>Y</v>
          </cell>
        </row>
        <row r="5823">
          <cell r="E5823" t="str">
            <v>Y</v>
          </cell>
        </row>
        <row r="5824">
          <cell r="E5824" t="str">
            <v>NAP Provider</v>
          </cell>
        </row>
        <row r="5825">
          <cell r="E5825" t="str">
            <v>Y</v>
          </cell>
        </row>
        <row r="5826">
          <cell r="E5826" t="str">
            <v>Y</v>
          </cell>
        </row>
        <row r="5827">
          <cell r="E5827" t="str">
            <v>Y</v>
          </cell>
        </row>
        <row r="5828">
          <cell r="E5828" t="str">
            <v>Y</v>
          </cell>
        </row>
        <row r="5829">
          <cell r="E5829" t="str">
            <v>Y</v>
          </cell>
        </row>
        <row r="5830">
          <cell r="E5830" t="str">
            <v>Y</v>
          </cell>
        </row>
        <row r="5831">
          <cell r="E5831" t="str">
            <v>Y</v>
          </cell>
        </row>
        <row r="5832">
          <cell r="E5832" t="str">
            <v>Y</v>
          </cell>
        </row>
        <row r="5833">
          <cell r="E5833" t="str">
            <v>Y</v>
          </cell>
        </row>
        <row r="5834">
          <cell r="E5834" t="str">
            <v>Y</v>
          </cell>
        </row>
        <row r="5835">
          <cell r="E5835" t="str">
            <v>Y</v>
          </cell>
        </row>
        <row r="5836">
          <cell r="E5836" t="str">
            <v>Y</v>
          </cell>
        </row>
        <row r="5837">
          <cell r="E5837" t="str">
            <v>Y</v>
          </cell>
        </row>
        <row r="5838">
          <cell r="E5838" t="str">
            <v>Y</v>
          </cell>
        </row>
        <row r="5839">
          <cell r="E5839" t="str">
            <v>NAP Provider</v>
          </cell>
        </row>
        <row r="5840">
          <cell r="E5840" t="str">
            <v>Y</v>
          </cell>
        </row>
        <row r="5841">
          <cell r="E5841" t="str">
            <v>Y</v>
          </cell>
        </row>
        <row r="5842">
          <cell r="E5842" t="str">
            <v>NAP Provider</v>
          </cell>
        </row>
        <row r="5843">
          <cell r="E5843" t="str">
            <v>Y</v>
          </cell>
        </row>
        <row r="5844">
          <cell r="E5844" t="str">
            <v>Y</v>
          </cell>
        </row>
        <row r="5845">
          <cell r="E5845" t="str">
            <v>Y</v>
          </cell>
        </row>
        <row r="5846">
          <cell r="E5846" t="str">
            <v>N</v>
          </cell>
        </row>
        <row r="5847">
          <cell r="E5847" t="str">
            <v>Y</v>
          </cell>
        </row>
        <row r="5848">
          <cell r="E5848" t="str">
            <v>Y</v>
          </cell>
        </row>
        <row r="5849">
          <cell r="E5849" t="str">
            <v>Y</v>
          </cell>
        </row>
        <row r="5850">
          <cell r="E5850" t="str">
            <v>Y</v>
          </cell>
        </row>
        <row r="5851">
          <cell r="E5851" t="str">
            <v>Y</v>
          </cell>
        </row>
        <row r="5852">
          <cell r="E5852" t="str">
            <v>Y</v>
          </cell>
        </row>
        <row r="5853">
          <cell r="E5853" t="str">
            <v>Y</v>
          </cell>
        </row>
        <row r="5854">
          <cell r="E5854" t="str">
            <v>Y</v>
          </cell>
        </row>
        <row r="5855">
          <cell r="E5855" t="str">
            <v>Y</v>
          </cell>
        </row>
        <row r="5856">
          <cell r="E5856" t="str">
            <v>Y</v>
          </cell>
        </row>
        <row r="5857">
          <cell r="E5857" t="str">
            <v>Excluded Record</v>
          </cell>
        </row>
        <row r="5858">
          <cell r="E5858" t="str">
            <v>Y</v>
          </cell>
        </row>
        <row r="5859">
          <cell r="E5859" t="str">
            <v>Y</v>
          </cell>
        </row>
        <row r="5860">
          <cell r="E5860" t="str">
            <v>Y</v>
          </cell>
        </row>
        <row r="5861">
          <cell r="E5861" t="str">
            <v>Y</v>
          </cell>
        </row>
        <row r="5862">
          <cell r="E5862" t="str">
            <v>Y</v>
          </cell>
        </row>
        <row r="5863">
          <cell r="E5863" t="str">
            <v>Y</v>
          </cell>
        </row>
        <row r="5864">
          <cell r="E5864" t="str">
            <v>Y</v>
          </cell>
        </row>
        <row r="5865">
          <cell r="E5865" t="str">
            <v>Y</v>
          </cell>
        </row>
        <row r="5866">
          <cell r="E5866" t="str">
            <v>Y</v>
          </cell>
        </row>
        <row r="5867">
          <cell r="E5867" t="str">
            <v>Y</v>
          </cell>
        </row>
        <row r="5868">
          <cell r="E5868" t="str">
            <v>Y</v>
          </cell>
        </row>
        <row r="5869">
          <cell r="E5869" t="str">
            <v>Y</v>
          </cell>
        </row>
        <row r="5870">
          <cell r="E5870" t="str">
            <v>Y</v>
          </cell>
        </row>
        <row r="5871">
          <cell r="E5871" t="str">
            <v>Y</v>
          </cell>
        </row>
        <row r="5872">
          <cell r="E5872" t="str">
            <v>NAP Provider</v>
          </cell>
        </row>
        <row r="5873">
          <cell r="E5873" t="str">
            <v>Y</v>
          </cell>
        </row>
        <row r="5874">
          <cell r="E5874" t="str">
            <v>Y</v>
          </cell>
        </row>
        <row r="5875">
          <cell r="E5875" t="str">
            <v>Y</v>
          </cell>
        </row>
        <row r="5876">
          <cell r="E5876" t="str">
            <v>Y</v>
          </cell>
        </row>
        <row r="5877">
          <cell r="E5877" t="str">
            <v>Y</v>
          </cell>
        </row>
        <row r="5878">
          <cell r="E5878" t="str">
            <v>Y</v>
          </cell>
        </row>
        <row r="5879">
          <cell r="E5879" t="str">
            <v>Y</v>
          </cell>
        </row>
        <row r="5880">
          <cell r="E5880" t="str">
            <v>Y</v>
          </cell>
        </row>
        <row r="5881">
          <cell r="E5881" t="str">
            <v>Y</v>
          </cell>
        </row>
        <row r="5882">
          <cell r="E5882" t="str">
            <v>Y</v>
          </cell>
        </row>
        <row r="5883">
          <cell r="E5883" t="str">
            <v>Y</v>
          </cell>
        </row>
        <row r="5884">
          <cell r="E5884" t="str">
            <v>N</v>
          </cell>
        </row>
        <row r="5885">
          <cell r="E5885" t="str">
            <v>N</v>
          </cell>
        </row>
        <row r="5886">
          <cell r="E5886" t="str">
            <v>Y</v>
          </cell>
        </row>
        <row r="5887">
          <cell r="E5887" t="str">
            <v>N</v>
          </cell>
        </row>
        <row r="5888">
          <cell r="E5888" t="str">
            <v>Y</v>
          </cell>
        </row>
        <row r="5889">
          <cell r="E5889" t="str">
            <v>Y</v>
          </cell>
        </row>
        <row r="5890">
          <cell r="E5890" t="str">
            <v>Y</v>
          </cell>
        </row>
        <row r="5891">
          <cell r="E5891" t="str">
            <v>N</v>
          </cell>
        </row>
        <row r="5892">
          <cell r="E5892" t="str">
            <v>Y</v>
          </cell>
        </row>
        <row r="5893">
          <cell r="E5893" t="str">
            <v>Y</v>
          </cell>
        </row>
        <row r="5894">
          <cell r="E5894" t="str">
            <v>Y</v>
          </cell>
        </row>
        <row r="5895">
          <cell r="E5895" t="str">
            <v>N</v>
          </cell>
        </row>
        <row r="5896">
          <cell r="E5896" t="str">
            <v>Y</v>
          </cell>
        </row>
        <row r="5897">
          <cell r="E5897" t="str">
            <v>Y</v>
          </cell>
        </row>
        <row r="5898">
          <cell r="E5898" t="str">
            <v>Y</v>
          </cell>
        </row>
        <row r="5899">
          <cell r="E5899" t="str">
            <v>Y</v>
          </cell>
        </row>
        <row r="5900">
          <cell r="E5900" t="str">
            <v>NAP Provider</v>
          </cell>
        </row>
        <row r="5901">
          <cell r="E5901" t="str">
            <v>Y</v>
          </cell>
        </row>
        <row r="5902">
          <cell r="E5902" t="str">
            <v>Y</v>
          </cell>
        </row>
        <row r="5903">
          <cell r="E5903" t="str">
            <v>Y</v>
          </cell>
        </row>
        <row r="5904">
          <cell r="E5904" t="str">
            <v>Y</v>
          </cell>
        </row>
        <row r="5905">
          <cell r="E5905" t="str">
            <v>Y</v>
          </cell>
        </row>
        <row r="5906">
          <cell r="E5906" t="str">
            <v>Y</v>
          </cell>
        </row>
        <row r="5907">
          <cell r="E5907" t="str">
            <v>Y</v>
          </cell>
        </row>
        <row r="5908">
          <cell r="E5908" t="str">
            <v>Y</v>
          </cell>
        </row>
        <row r="5909">
          <cell r="E5909" t="str">
            <v>Y</v>
          </cell>
        </row>
        <row r="5910">
          <cell r="E5910" t="str">
            <v>Y</v>
          </cell>
        </row>
        <row r="5911">
          <cell r="E5911" t="str">
            <v>Y</v>
          </cell>
        </row>
        <row r="5912">
          <cell r="E5912" t="str">
            <v>Excluded Record</v>
          </cell>
        </row>
        <row r="5913">
          <cell r="E5913" t="str">
            <v>Excluded Record</v>
          </cell>
        </row>
        <row r="5914">
          <cell r="E5914" t="str">
            <v>Excluded Record</v>
          </cell>
        </row>
        <row r="5915">
          <cell r="E5915" t="str">
            <v>Y</v>
          </cell>
        </row>
        <row r="5916">
          <cell r="E5916" t="str">
            <v>Excluded Record</v>
          </cell>
        </row>
        <row r="5917">
          <cell r="E5917" t="str">
            <v>Excluded Record</v>
          </cell>
        </row>
        <row r="5918">
          <cell r="E5918" t="str">
            <v>Excluded Record</v>
          </cell>
        </row>
        <row r="5919">
          <cell r="E5919" t="str">
            <v>Y</v>
          </cell>
        </row>
        <row r="5920">
          <cell r="E5920" t="str">
            <v>Y</v>
          </cell>
        </row>
        <row r="5921">
          <cell r="E5921" t="str">
            <v>Y</v>
          </cell>
        </row>
        <row r="5922">
          <cell r="E5922" t="str">
            <v>Y</v>
          </cell>
        </row>
        <row r="5923">
          <cell r="E5923" t="str">
            <v>Excluded Record</v>
          </cell>
        </row>
        <row r="5924">
          <cell r="E5924" t="str">
            <v>Y</v>
          </cell>
        </row>
        <row r="5925">
          <cell r="E5925" t="str">
            <v>Y</v>
          </cell>
        </row>
        <row r="5926">
          <cell r="E5926" t="str">
            <v>Y</v>
          </cell>
        </row>
        <row r="5927">
          <cell r="E5927" t="str">
            <v>Excluded Record</v>
          </cell>
        </row>
        <row r="5928">
          <cell r="E5928" t="str">
            <v>Excluded Record</v>
          </cell>
        </row>
        <row r="5929">
          <cell r="E5929" t="str">
            <v>Y</v>
          </cell>
        </row>
        <row r="5930">
          <cell r="E5930" t="str">
            <v>Y</v>
          </cell>
        </row>
        <row r="5931">
          <cell r="E5931" t="str">
            <v>Y</v>
          </cell>
        </row>
        <row r="5932">
          <cell r="E5932" t="str">
            <v>N</v>
          </cell>
        </row>
        <row r="5933">
          <cell r="E5933" t="str">
            <v>Excluded Record</v>
          </cell>
        </row>
        <row r="5934">
          <cell r="E5934" t="str">
            <v>Y</v>
          </cell>
        </row>
        <row r="5935">
          <cell r="E5935" t="str">
            <v>Y</v>
          </cell>
        </row>
        <row r="5936">
          <cell r="E5936" t="str">
            <v>Y</v>
          </cell>
        </row>
        <row r="5937">
          <cell r="E5937" t="str">
            <v>Y</v>
          </cell>
        </row>
        <row r="5938">
          <cell r="E5938" t="str">
            <v>Y</v>
          </cell>
        </row>
        <row r="5939">
          <cell r="E5939" t="str">
            <v>Y</v>
          </cell>
        </row>
        <row r="5940">
          <cell r="E5940" t="str">
            <v>N</v>
          </cell>
        </row>
        <row r="5941">
          <cell r="E5941" t="str">
            <v>Y</v>
          </cell>
        </row>
        <row r="5942">
          <cell r="E5942" t="str">
            <v>Y</v>
          </cell>
        </row>
        <row r="5943">
          <cell r="E5943" t="str">
            <v>N</v>
          </cell>
        </row>
        <row r="5944">
          <cell r="E5944" t="str">
            <v>Y</v>
          </cell>
        </row>
        <row r="5945">
          <cell r="E5945" t="str">
            <v>Y</v>
          </cell>
        </row>
        <row r="5946">
          <cell r="E5946" t="str">
            <v>Y</v>
          </cell>
        </row>
        <row r="5947">
          <cell r="E5947" t="str">
            <v>Y</v>
          </cell>
        </row>
        <row r="5948">
          <cell r="E5948" t="str">
            <v>Y</v>
          </cell>
        </row>
        <row r="5949">
          <cell r="E5949" t="str">
            <v>N</v>
          </cell>
        </row>
        <row r="5950">
          <cell r="E5950" t="str">
            <v>N</v>
          </cell>
        </row>
        <row r="5951">
          <cell r="E5951" t="str">
            <v>Y</v>
          </cell>
        </row>
        <row r="5952">
          <cell r="E5952" t="str">
            <v>Y</v>
          </cell>
        </row>
        <row r="5953">
          <cell r="E5953" t="str">
            <v>Y</v>
          </cell>
        </row>
        <row r="5954">
          <cell r="E5954" t="str">
            <v>Y</v>
          </cell>
        </row>
        <row r="5955">
          <cell r="E5955" t="str">
            <v>Y</v>
          </cell>
        </row>
        <row r="5956">
          <cell r="E5956" t="str">
            <v>Y</v>
          </cell>
        </row>
        <row r="5957">
          <cell r="E5957" t="str">
            <v>Y</v>
          </cell>
        </row>
        <row r="5958">
          <cell r="E5958" t="str">
            <v>Y</v>
          </cell>
        </row>
        <row r="5959">
          <cell r="E5959" t="str">
            <v>Y</v>
          </cell>
        </row>
        <row r="5960">
          <cell r="E5960" t="str">
            <v>Y</v>
          </cell>
        </row>
        <row r="5961">
          <cell r="E5961" t="str">
            <v>Y</v>
          </cell>
        </row>
        <row r="5962">
          <cell r="E5962" t="str">
            <v>Y</v>
          </cell>
        </row>
        <row r="5963">
          <cell r="E5963" t="str">
            <v>Y</v>
          </cell>
        </row>
        <row r="5964">
          <cell r="E5964" t="str">
            <v>Y</v>
          </cell>
        </row>
        <row r="5965">
          <cell r="E5965" t="str">
            <v>Y</v>
          </cell>
        </row>
        <row r="5966">
          <cell r="E5966" t="str">
            <v>Y</v>
          </cell>
        </row>
        <row r="5967">
          <cell r="E5967" t="str">
            <v>Y</v>
          </cell>
        </row>
        <row r="5968">
          <cell r="E5968" t="str">
            <v>N</v>
          </cell>
        </row>
        <row r="5969">
          <cell r="E5969" t="str">
            <v>Y</v>
          </cell>
        </row>
        <row r="5970">
          <cell r="E5970" t="str">
            <v>Y</v>
          </cell>
        </row>
        <row r="5971">
          <cell r="E5971" t="str">
            <v>Y</v>
          </cell>
        </row>
        <row r="5972">
          <cell r="E5972" t="str">
            <v>Y</v>
          </cell>
        </row>
        <row r="5973">
          <cell r="E5973" t="str">
            <v>Y</v>
          </cell>
        </row>
        <row r="5974">
          <cell r="E5974" t="str">
            <v>NAP Provider</v>
          </cell>
        </row>
        <row r="5975">
          <cell r="E5975" t="str">
            <v>Y</v>
          </cell>
        </row>
        <row r="5976">
          <cell r="E5976" t="str">
            <v>Y</v>
          </cell>
        </row>
        <row r="5977">
          <cell r="E5977" t="str">
            <v>Y</v>
          </cell>
        </row>
        <row r="5978">
          <cell r="E5978" t="str">
            <v>Y</v>
          </cell>
        </row>
        <row r="5979">
          <cell r="E5979" t="str">
            <v>Y</v>
          </cell>
        </row>
        <row r="5980">
          <cell r="E5980" t="str">
            <v>N</v>
          </cell>
        </row>
        <row r="5981">
          <cell r="E5981" t="str">
            <v>N</v>
          </cell>
        </row>
        <row r="5982">
          <cell r="E5982" t="str">
            <v>Y</v>
          </cell>
        </row>
        <row r="5983">
          <cell r="E5983" t="str">
            <v>Y</v>
          </cell>
        </row>
        <row r="5984">
          <cell r="E5984" t="str">
            <v>Y</v>
          </cell>
        </row>
        <row r="5985">
          <cell r="E5985" t="str">
            <v>Y</v>
          </cell>
        </row>
        <row r="5986">
          <cell r="E5986" t="str">
            <v>Y</v>
          </cell>
        </row>
        <row r="5987">
          <cell r="E5987" t="str">
            <v>Y</v>
          </cell>
        </row>
        <row r="5988">
          <cell r="E5988" t="str">
            <v>N</v>
          </cell>
        </row>
        <row r="5989">
          <cell r="E5989" t="str">
            <v>Y</v>
          </cell>
        </row>
        <row r="5990">
          <cell r="E5990" t="str">
            <v>Y</v>
          </cell>
        </row>
        <row r="5991">
          <cell r="E5991" t="str">
            <v>Y</v>
          </cell>
        </row>
        <row r="5992">
          <cell r="E5992" t="str">
            <v>Y</v>
          </cell>
        </row>
        <row r="5993">
          <cell r="E5993" t="str">
            <v>Y</v>
          </cell>
        </row>
        <row r="5994">
          <cell r="E5994" t="str">
            <v>Y</v>
          </cell>
        </row>
        <row r="5995">
          <cell r="E5995" t="str">
            <v>Y</v>
          </cell>
        </row>
        <row r="5996">
          <cell r="E5996" t="str">
            <v>Y</v>
          </cell>
        </row>
        <row r="5997">
          <cell r="E5997" t="str">
            <v>Y</v>
          </cell>
        </row>
        <row r="5998">
          <cell r="E5998" t="str">
            <v>Y</v>
          </cell>
        </row>
        <row r="5999">
          <cell r="E5999" t="str">
            <v>Y</v>
          </cell>
        </row>
        <row r="6000">
          <cell r="E6000" t="str">
            <v>Excluded Record</v>
          </cell>
        </row>
        <row r="6001">
          <cell r="E6001" t="str">
            <v>Excluded Record</v>
          </cell>
        </row>
        <row r="6002">
          <cell r="E6002" t="str">
            <v>N</v>
          </cell>
        </row>
        <row r="6003">
          <cell r="E6003" t="str">
            <v>Y</v>
          </cell>
        </row>
        <row r="6004">
          <cell r="E6004" t="str">
            <v>Excluded Record</v>
          </cell>
        </row>
        <row r="6005">
          <cell r="E6005" t="str">
            <v>Y</v>
          </cell>
        </row>
        <row r="6006">
          <cell r="E6006" t="str">
            <v>Y</v>
          </cell>
        </row>
        <row r="6007">
          <cell r="E6007" t="str">
            <v>Y</v>
          </cell>
        </row>
        <row r="6008">
          <cell r="E6008" t="str">
            <v>Y</v>
          </cell>
        </row>
        <row r="6009">
          <cell r="E6009" t="str">
            <v>Y</v>
          </cell>
        </row>
        <row r="6010">
          <cell r="E6010" t="str">
            <v>Y</v>
          </cell>
        </row>
        <row r="6011">
          <cell r="E6011" t="str">
            <v>Y</v>
          </cell>
        </row>
        <row r="6012">
          <cell r="E6012" t="str">
            <v>Y</v>
          </cell>
        </row>
        <row r="6013">
          <cell r="E6013" t="str">
            <v>Y</v>
          </cell>
        </row>
        <row r="6014">
          <cell r="E6014" t="str">
            <v>Excluded Record</v>
          </cell>
        </row>
        <row r="6015">
          <cell r="E6015" t="str">
            <v>Y</v>
          </cell>
        </row>
        <row r="6016">
          <cell r="E6016" t="str">
            <v>N</v>
          </cell>
        </row>
        <row r="6017">
          <cell r="E6017" t="str">
            <v>Y</v>
          </cell>
        </row>
        <row r="6018">
          <cell r="E6018" t="str">
            <v>Y</v>
          </cell>
        </row>
        <row r="6019">
          <cell r="E6019" t="str">
            <v>Y</v>
          </cell>
        </row>
        <row r="6020">
          <cell r="E6020" t="str">
            <v>Y</v>
          </cell>
        </row>
        <row r="6021">
          <cell r="E6021" t="str">
            <v>N</v>
          </cell>
        </row>
        <row r="6022">
          <cell r="E6022" t="str">
            <v>Y</v>
          </cell>
        </row>
        <row r="6023">
          <cell r="E6023" t="str">
            <v>Y</v>
          </cell>
        </row>
        <row r="6024">
          <cell r="E6024" t="str">
            <v>NAP Provider</v>
          </cell>
        </row>
        <row r="6025">
          <cell r="E6025" t="str">
            <v>Y</v>
          </cell>
        </row>
        <row r="6026">
          <cell r="E6026" t="str">
            <v>Y</v>
          </cell>
        </row>
        <row r="6027">
          <cell r="E6027" t="str">
            <v>Y</v>
          </cell>
        </row>
        <row r="6028">
          <cell r="E6028" t="str">
            <v>Y</v>
          </cell>
        </row>
        <row r="6029">
          <cell r="E6029" t="str">
            <v>N</v>
          </cell>
        </row>
        <row r="6030">
          <cell r="E6030" t="str">
            <v>Y</v>
          </cell>
        </row>
        <row r="6031">
          <cell r="E6031" t="str">
            <v>Y</v>
          </cell>
        </row>
        <row r="6032">
          <cell r="E6032" t="str">
            <v>N</v>
          </cell>
        </row>
        <row r="6033">
          <cell r="E6033" t="str">
            <v>Y</v>
          </cell>
        </row>
        <row r="6034">
          <cell r="E6034" t="str">
            <v>Y</v>
          </cell>
        </row>
        <row r="6035">
          <cell r="E6035" t="str">
            <v>Y</v>
          </cell>
        </row>
        <row r="6036">
          <cell r="E6036" t="str">
            <v>NAP Provider</v>
          </cell>
        </row>
        <row r="6037">
          <cell r="E6037" t="str">
            <v>Y</v>
          </cell>
        </row>
        <row r="6038">
          <cell r="E6038" t="str">
            <v>Y</v>
          </cell>
        </row>
        <row r="6039">
          <cell r="E6039" t="str">
            <v>NAP Provider</v>
          </cell>
        </row>
        <row r="6040">
          <cell r="E6040" t="str">
            <v>Y</v>
          </cell>
        </row>
        <row r="6041">
          <cell r="E6041" t="str">
            <v>Y</v>
          </cell>
        </row>
        <row r="6042">
          <cell r="E6042" t="str">
            <v>Y</v>
          </cell>
        </row>
        <row r="6043">
          <cell r="E6043" t="str">
            <v>Y</v>
          </cell>
        </row>
        <row r="6044">
          <cell r="E6044" t="str">
            <v>Y</v>
          </cell>
        </row>
        <row r="6045">
          <cell r="E6045" t="str">
            <v>Y</v>
          </cell>
        </row>
        <row r="6046">
          <cell r="E6046" t="str">
            <v>Y</v>
          </cell>
        </row>
        <row r="6047">
          <cell r="E6047" t="str">
            <v>Y</v>
          </cell>
        </row>
        <row r="6048">
          <cell r="E6048" t="str">
            <v>Y</v>
          </cell>
        </row>
        <row r="6049">
          <cell r="E6049" t="str">
            <v>Y</v>
          </cell>
        </row>
        <row r="6050">
          <cell r="E6050" t="str">
            <v>NAP Provider</v>
          </cell>
        </row>
        <row r="6051">
          <cell r="E6051" t="str">
            <v>Y</v>
          </cell>
        </row>
        <row r="6052">
          <cell r="E6052" t="str">
            <v>Y</v>
          </cell>
        </row>
        <row r="6053">
          <cell r="E6053" t="str">
            <v>Y</v>
          </cell>
        </row>
        <row r="6054">
          <cell r="E6054" t="str">
            <v>Y</v>
          </cell>
        </row>
        <row r="6055">
          <cell r="E6055" t="str">
            <v>Y</v>
          </cell>
        </row>
        <row r="6056">
          <cell r="E6056" t="str">
            <v>Y</v>
          </cell>
        </row>
        <row r="6057">
          <cell r="E6057" t="str">
            <v>Y</v>
          </cell>
        </row>
        <row r="6058">
          <cell r="E6058" t="str">
            <v>Y</v>
          </cell>
        </row>
        <row r="6059">
          <cell r="E6059" t="str">
            <v>N</v>
          </cell>
        </row>
        <row r="6060">
          <cell r="E6060" t="str">
            <v>Y</v>
          </cell>
        </row>
        <row r="6061">
          <cell r="E6061" t="str">
            <v>Y</v>
          </cell>
        </row>
        <row r="6062">
          <cell r="E6062" t="str">
            <v>Y</v>
          </cell>
        </row>
        <row r="6063">
          <cell r="E6063" t="str">
            <v>Y</v>
          </cell>
        </row>
        <row r="6064">
          <cell r="E6064" t="str">
            <v>Y</v>
          </cell>
        </row>
        <row r="6065">
          <cell r="E6065" t="str">
            <v>Y</v>
          </cell>
        </row>
        <row r="6066">
          <cell r="E6066" t="str">
            <v>Y</v>
          </cell>
        </row>
        <row r="6067">
          <cell r="E6067" t="str">
            <v>Y</v>
          </cell>
        </row>
        <row r="6068">
          <cell r="E6068" t="str">
            <v>Y</v>
          </cell>
        </row>
        <row r="6069">
          <cell r="E6069" t="str">
            <v>Y</v>
          </cell>
        </row>
        <row r="6070">
          <cell r="E6070" t="str">
            <v>Y</v>
          </cell>
        </row>
        <row r="6071">
          <cell r="E6071" t="str">
            <v>Y</v>
          </cell>
        </row>
        <row r="6072">
          <cell r="E6072" t="str">
            <v>Excluded Record</v>
          </cell>
        </row>
        <row r="6073">
          <cell r="E6073" t="str">
            <v>Y</v>
          </cell>
        </row>
        <row r="6074">
          <cell r="E6074" t="str">
            <v>Y</v>
          </cell>
        </row>
        <row r="6075">
          <cell r="E6075" t="str">
            <v>Y</v>
          </cell>
        </row>
        <row r="6076">
          <cell r="E6076" t="str">
            <v>Y</v>
          </cell>
        </row>
        <row r="6077">
          <cell r="E6077" t="str">
            <v>Y</v>
          </cell>
        </row>
        <row r="6078">
          <cell r="E6078" t="str">
            <v>N</v>
          </cell>
        </row>
        <row r="6079">
          <cell r="E6079" t="str">
            <v>Y</v>
          </cell>
        </row>
        <row r="6080">
          <cell r="E6080" t="str">
            <v>N</v>
          </cell>
        </row>
        <row r="6081">
          <cell r="E6081" t="str">
            <v>Y</v>
          </cell>
        </row>
        <row r="6082">
          <cell r="E6082" t="str">
            <v>Y</v>
          </cell>
        </row>
        <row r="6083">
          <cell r="E6083" t="str">
            <v>Y</v>
          </cell>
        </row>
        <row r="6084">
          <cell r="E6084" t="str">
            <v>Y</v>
          </cell>
        </row>
        <row r="6085">
          <cell r="E6085" t="str">
            <v>Y</v>
          </cell>
        </row>
        <row r="6086">
          <cell r="E6086" t="str">
            <v>Y</v>
          </cell>
        </row>
        <row r="6087">
          <cell r="E6087" t="str">
            <v>N</v>
          </cell>
        </row>
        <row r="6088">
          <cell r="E6088" t="str">
            <v>Y</v>
          </cell>
        </row>
        <row r="6089">
          <cell r="E6089" t="str">
            <v>Y</v>
          </cell>
        </row>
        <row r="6090">
          <cell r="E6090" t="str">
            <v>Y</v>
          </cell>
        </row>
        <row r="6091">
          <cell r="E6091" t="str">
            <v>Y</v>
          </cell>
        </row>
        <row r="6092">
          <cell r="E6092" t="str">
            <v>Y</v>
          </cell>
        </row>
        <row r="6093">
          <cell r="E6093" t="str">
            <v>Y</v>
          </cell>
        </row>
        <row r="6094">
          <cell r="E6094" t="str">
            <v>Y</v>
          </cell>
        </row>
        <row r="6095">
          <cell r="E6095" t="str">
            <v>N</v>
          </cell>
        </row>
        <row r="6096">
          <cell r="E6096" t="str">
            <v>N</v>
          </cell>
        </row>
        <row r="6097">
          <cell r="E6097" t="str">
            <v>Excluded Record</v>
          </cell>
        </row>
        <row r="6098">
          <cell r="E6098" t="str">
            <v>Y</v>
          </cell>
        </row>
        <row r="6099">
          <cell r="E6099" t="str">
            <v>Y</v>
          </cell>
        </row>
        <row r="6100">
          <cell r="E6100" t="str">
            <v>Y</v>
          </cell>
        </row>
        <row r="6101">
          <cell r="E6101" t="str">
            <v>Y</v>
          </cell>
        </row>
        <row r="6102">
          <cell r="E6102" t="str">
            <v>Y</v>
          </cell>
        </row>
        <row r="6103">
          <cell r="E6103" t="str">
            <v>Y</v>
          </cell>
        </row>
        <row r="6104">
          <cell r="E6104" t="str">
            <v>Y</v>
          </cell>
        </row>
        <row r="6105">
          <cell r="E6105" t="str">
            <v>Y</v>
          </cell>
        </row>
        <row r="6106">
          <cell r="E6106" t="str">
            <v>Y</v>
          </cell>
        </row>
        <row r="6107">
          <cell r="E6107" t="str">
            <v>N</v>
          </cell>
        </row>
        <row r="6108">
          <cell r="E6108" t="str">
            <v>Y</v>
          </cell>
        </row>
        <row r="6109">
          <cell r="E6109" t="str">
            <v>Y</v>
          </cell>
        </row>
        <row r="6110">
          <cell r="E6110" t="str">
            <v>NAP Provider</v>
          </cell>
        </row>
        <row r="6111">
          <cell r="E6111" t="str">
            <v>Y</v>
          </cell>
        </row>
        <row r="6112">
          <cell r="E6112" t="str">
            <v>Y</v>
          </cell>
        </row>
        <row r="6113">
          <cell r="E6113" t="str">
            <v>Y</v>
          </cell>
        </row>
        <row r="6114">
          <cell r="E6114" t="str">
            <v>NAP Provider</v>
          </cell>
        </row>
        <row r="6115">
          <cell r="E6115" t="str">
            <v>Y</v>
          </cell>
        </row>
        <row r="6116">
          <cell r="E6116" t="str">
            <v>Y</v>
          </cell>
        </row>
        <row r="6117">
          <cell r="E6117" t="str">
            <v>Y</v>
          </cell>
        </row>
        <row r="6118">
          <cell r="E6118" t="str">
            <v>Y</v>
          </cell>
        </row>
        <row r="6119">
          <cell r="E6119" t="str">
            <v>Y</v>
          </cell>
        </row>
        <row r="6120">
          <cell r="E6120" t="str">
            <v>Y</v>
          </cell>
        </row>
        <row r="6121">
          <cell r="E6121" t="str">
            <v>Y</v>
          </cell>
        </row>
        <row r="6122">
          <cell r="E6122" t="str">
            <v>Y</v>
          </cell>
        </row>
        <row r="6123">
          <cell r="E6123" t="str">
            <v>Y</v>
          </cell>
        </row>
        <row r="6124">
          <cell r="E6124" t="str">
            <v>Y</v>
          </cell>
        </row>
        <row r="6125">
          <cell r="E6125" t="str">
            <v>Y</v>
          </cell>
        </row>
        <row r="6126">
          <cell r="E6126" t="str">
            <v>Y</v>
          </cell>
        </row>
        <row r="6127">
          <cell r="E6127" t="str">
            <v>Y</v>
          </cell>
        </row>
        <row r="6128">
          <cell r="E6128" t="str">
            <v>NAP Provider</v>
          </cell>
        </row>
        <row r="6129">
          <cell r="E6129" t="str">
            <v>N</v>
          </cell>
        </row>
        <row r="6130">
          <cell r="E6130" t="str">
            <v>Y</v>
          </cell>
        </row>
        <row r="6131">
          <cell r="E6131" t="str">
            <v>Y</v>
          </cell>
        </row>
        <row r="6132">
          <cell r="E6132" t="str">
            <v>Y</v>
          </cell>
        </row>
        <row r="6133">
          <cell r="E6133" t="str">
            <v>Y</v>
          </cell>
        </row>
        <row r="6134">
          <cell r="E6134" t="str">
            <v>NAP Provider</v>
          </cell>
        </row>
        <row r="6135">
          <cell r="E6135" t="str">
            <v>Y</v>
          </cell>
        </row>
        <row r="6136">
          <cell r="E6136" t="str">
            <v>NAP Provider</v>
          </cell>
        </row>
        <row r="6137">
          <cell r="E6137" t="str">
            <v>Y</v>
          </cell>
        </row>
        <row r="6138">
          <cell r="E6138" t="str">
            <v>Y</v>
          </cell>
        </row>
        <row r="6139">
          <cell r="E6139" t="str">
            <v>Y</v>
          </cell>
        </row>
        <row r="6140">
          <cell r="E6140" t="str">
            <v>Y</v>
          </cell>
        </row>
        <row r="6141">
          <cell r="E6141" t="str">
            <v>Y</v>
          </cell>
        </row>
        <row r="6142">
          <cell r="E6142" t="str">
            <v>Y</v>
          </cell>
        </row>
        <row r="6143">
          <cell r="E6143" t="str">
            <v>Y</v>
          </cell>
        </row>
        <row r="6144">
          <cell r="E6144" t="str">
            <v>Y</v>
          </cell>
        </row>
        <row r="6145">
          <cell r="E6145" t="str">
            <v>Y</v>
          </cell>
        </row>
        <row r="6146">
          <cell r="E6146" t="str">
            <v>Y</v>
          </cell>
        </row>
        <row r="6147">
          <cell r="E6147" t="str">
            <v>N</v>
          </cell>
        </row>
        <row r="6148">
          <cell r="E6148" t="str">
            <v>Y</v>
          </cell>
        </row>
        <row r="6149">
          <cell r="E6149" t="str">
            <v>Excluded Record</v>
          </cell>
        </row>
        <row r="6150">
          <cell r="E6150" t="str">
            <v>NAP Provider</v>
          </cell>
        </row>
        <row r="6151">
          <cell r="E6151" t="str">
            <v>Y</v>
          </cell>
        </row>
        <row r="6152">
          <cell r="E6152" t="str">
            <v>Y</v>
          </cell>
        </row>
        <row r="6153">
          <cell r="E6153" t="str">
            <v>Y</v>
          </cell>
        </row>
        <row r="6154">
          <cell r="E6154" t="str">
            <v>Y</v>
          </cell>
        </row>
        <row r="6155">
          <cell r="E6155" t="str">
            <v>Y</v>
          </cell>
        </row>
        <row r="6156">
          <cell r="E6156" t="str">
            <v>Y</v>
          </cell>
        </row>
        <row r="6157">
          <cell r="E6157" t="str">
            <v>Y</v>
          </cell>
        </row>
        <row r="6158">
          <cell r="E6158" t="str">
            <v>Y</v>
          </cell>
        </row>
        <row r="6159">
          <cell r="E6159" t="str">
            <v>Y</v>
          </cell>
        </row>
        <row r="6160">
          <cell r="E6160" t="str">
            <v>Excluded Record</v>
          </cell>
        </row>
        <row r="6161">
          <cell r="E6161" t="str">
            <v>Y</v>
          </cell>
        </row>
        <row r="6162">
          <cell r="E6162" t="str">
            <v>Y</v>
          </cell>
        </row>
        <row r="6163">
          <cell r="E6163" t="str">
            <v>Y</v>
          </cell>
        </row>
        <row r="6164">
          <cell r="E6164" t="str">
            <v>Y</v>
          </cell>
        </row>
        <row r="6165">
          <cell r="E6165" t="str">
            <v>Y</v>
          </cell>
        </row>
        <row r="6166">
          <cell r="E6166" t="str">
            <v>Y</v>
          </cell>
        </row>
        <row r="6167">
          <cell r="E6167" t="str">
            <v>Y</v>
          </cell>
        </row>
        <row r="6168">
          <cell r="E6168" t="str">
            <v>Y</v>
          </cell>
        </row>
        <row r="6169">
          <cell r="E6169" t="str">
            <v>Y</v>
          </cell>
        </row>
        <row r="6170">
          <cell r="E6170" t="str">
            <v>Y</v>
          </cell>
        </row>
        <row r="6171">
          <cell r="E6171" t="str">
            <v>Y</v>
          </cell>
        </row>
        <row r="6172">
          <cell r="E6172" t="str">
            <v>Y</v>
          </cell>
        </row>
        <row r="6173">
          <cell r="E6173" t="str">
            <v>Y</v>
          </cell>
        </row>
        <row r="6174">
          <cell r="E6174" t="str">
            <v>Y</v>
          </cell>
        </row>
        <row r="6175">
          <cell r="E6175" t="str">
            <v>Y</v>
          </cell>
        </row>
        <row r="6176">
          <cell r="E6176" t="str">
            <v>Y</v>
          </cell>
        </row>
        <row r="6177">
          <cell r="E6177" t="str">
            <v>Y</v>
          </cell>
        </row>
        <row r="6178">
          <cell r="E6178" t="str">
            <v>N</v>
          </cell>
        </row>
        <row r="6179">
          <cell r="E6179" t="str">
            <v>Y</v>
          </cell>
        </row>
        <row r="6180">
          <cell r="E6180" t="str">
            <v>Y</v>
          </cell>
        </row>
        <row r="6181">
          <cell r="E6181" t="str">
            <v>Y</v>
          </cell>
        </row>
        <row r="6182">
          <cell r="E6182" t="str">
            <v>Y</v>
          </cell>
        </row>
        <row r="6183">
          <cell r="E6183" t="str">
            <v>NAP Provider</v>
          </cell>
        </row>
        <row r="6184">
          <cell r="E6184" t="str">
            <v>Y</v>
          </cell>
        </row>
        <row r="6185">
          <cell r="E6185" t="str">
            <v>Y</v>
          </cell>
        </row>
        <row r="6186">
          <cell r="E6186" t="str">
            <v>Y</v>
          </cell>
        </row>
        <row r="6187">
          <cell r="E6187" t="str">
            <v>Y</v>
          </cell>
        </row>
        <row r="6188">
          <cell r="E6188" t="str">
            <v>Y</v>
          </cell>
        </row>
        <row r="6189">
          <cell r="E6189" t="str">
            <v>Y</v>
          </cell>
        </row>
        <row r="6190">
          <cell r="E6190" t="str">
            <v>Y</v>
          </cell>
        </row>
        <row r="6191">
          <cell r="E6191" t="str">
            <v>Y</v>
          </cell>
        </row>
        <row r="6192">
          <cell r="E6192" t="str">
            <v>Y</v>
          </cell>
        </row>
        <row r="6193">
          <cell r="E6193" t="str">
            <v>Y</v>
          </cell>
        </row>
        <row r="6194">
          <cell r="E6194" t="str">
            <v>Y</v>
          </cell>
        </row>
        <row r="6195">
          <cell r="E6195" t="str">
            <v>Y</v>
          </cell>
        </row>
        <row r="6196">
          <cell r="E6196" t="str">
            <v>Y</v>
          </cell>
        </row>
        <row r="6197">
          <cell r="E6197" t="str">
            <v>Y</v>
          </cell>
        </row>
        <row r="6198">
          <cell r="E6198" t="str">
            <v>NAP Provider</v>
          </cell>
        </row>
        <row r="6199">
          <cell r="E6199" t="str">
            <v>Y</v>
          </cell>
        </row>
        <row r="6200">
          <cell r="E6200" t="str">
            <v>Y</v>
          </cell>
        </row>
        <row r="6201">
          <cell r="E6201" t="str">
            <v>Y</v>
          </cell>
        </row>
        <row r="6202">
          <cell r="E6202" t="str">
            <v>Y</v>
          </cell>
        </row>
        <row r="6203">
          <cell r="E6203" t="str">
            <v>Y</v>
          </cell>
        </row>
        <row r="6204">
          <cell r="E6204" t="str">
            <v>NAP Provider</v>
          </cell>
        </row>
        <row r="6205">
          <cell r="E6205" t="str">
            <v>Y</v>
          </cell>
        </row>
        <row r="6206">
          <cell r="E6206" t="str">
            <v>Y</v>
          </cell>
        </row>
        <row r="6207">
          <cell r="E6207" t="str">
            <v>Y</v>
          </cell>
        </row>
        <row r="6208">
          <cell r="E6208" t="str">
            <v>Y</v>
          </cell>
        </row>
        <row r="6209">
          <cell r="E6209" t="str">
            <v>Y</v>
          </cell>
        </row>
        <row r="6210">
          <cell r="E6210" t="str">
            <v>Y</v>
          </cell>
        </row>
        <row r="6211">
          <cell r="E6211" t="str">
            <v>Y</v>
          </cell>
        </row>
        <row r="6212">
          <cell r="E6212" t="str">
            <v>Y</v>
          </cell>
        </row>
        <row r="6213">
          <cell r="E6213" t="str">
            <v>Y</v>
          </cell>
        </row>
        <row r="6214">
          <cell r="E6214" t="str">
            <v>Y</v>
          </cell>
        </row>
        <row r="6215">
          <cell r="E6215" t="str">
            <v>Y</v>
          </cell>
        </row>
        <row r="6216">
          <cell r="E6216" t="str">
            <v>Y</v>
          </cell>
        </row>
        <row r="6217">
          <cell r="E6217" t="str">
            <v>NAP Provider</v>
          </cell>
        </row>
        <row r="6218">
          <cell r="E6218" t="str">
            <v>Y</v>
          </cell>
        </row>
        <row r="6219">
          <cell r="E6219" t="str">
            <v>Y</v>
          </cell>
        </row>
        <row r="6220">
          <cell r="E6220" t="str">
            <v>Y</v>
          </cell>
        </row>
        <row r="6221">
          <cell r="E6221" t="str">
            <v>N</v>
          </cell>
        </row>
        <row r="6222">
          <cell r="E6222" t="str">
            <v>Y</v>
          </cell>
        </row>
        <row r="6223">
          <cell r="E6223" t="str">
            <v>Y</v>
          </cell>
        </row>
        <row r="6224">
          <cell r="E6224" t="str">
            <v>Y</v>
          </cell>
        </row>
        <row r="6225">
          <cell r="E6225" t="str">
            <v>Y</v>
          </cell>
        </row>
        <row r="6226">
          <cell r="E6226" t="str">
            <v>Y</v>
          </cell>
        </row>
        <row r="6227">
          <cell r="E6227" t="str">
            <v>Y</v>
          </cell>
        </row>
        <row r="6228">
          <cell r="E6228" t="str">
            <v>Y</v>
          </cell>
        </row>
        <row r="6229">
          <cell r="E6229" t="str">
            <v>Excluded Record</v>
          </cell>
        </row>
        <row r="6230">
          <cell r="E6230" t="str">
            <v>Y</v>
          </cell>
        </row>
        <row r="6231">
          <cell r="E6231" t="str">
            <v>NAP Provider</v>
          </cell>
        </row>
        <row r="6232">
          <cell r="E6232" t="str">
            <v>Y</v>
          </cell>
        </row>
        <row r="6233">
          <cell r="E6233" t="str">
            <v>Y</v>
          </cell>
        </row>
        <row r="6234">
          <cell r="E6234" t="str">
            <v>Y</v>
          </cell>
        </row>
        <row r="6235">
          <cell r="E6235" t="str">
            <v>Y</v>
          </cell>
        </row>
        <row r="6236">
          <cell r="E6236" t="str">
            <v>Excluded Record</v>
          </cell>
        </row>
        <row r="6237">
          <cell r="E6237" t="str">
            <v>Y</v>
          </cell>
        </row>
        <row r="6238">
          <cell r="E6238" t="str">
            <v>Y</v>
          </cell>
        </row>
        <row r="6239">
          <cell r="E6239" t="str">
            <v>N</v>
          </cell>
        </row>
        <row r="6240">
          <cell r="E6240" t="str">
            <v>Y</v>
          </cell>
        </row>
        <row r="6241">
          <cell r="E6241" t="str">
            <v>Y</v>
          </cell>
        </row>
        <row r="6242">
          <cell r="E6242" t="str">
            <v>Y</v>
          </cell>
        </row>
        <row r="6243">
          <cell r="E6243" t="str">
            <v>Y</v>
          </cell>
        </row>
        <row r="6244">
          <cell r="E6244" t="str">
            <v>Y</v>
          </cell>
        </row>
        <row r="6245">
          <cell r="E6245" t="str">
            <v>Y</v>
          </cell>
        </row>
        <row r="6246">
          <cell r="E6246" t="str">
            <v>Y</v>
          </cell>
        </row>
        <row r="6247">
          <cell r="E6247" t="str">
            <v>Y</v>
          </cell>
        </row>
        <row r="6248">
          <cell r="E6248" t="str">
            <v>Y</v>
          </cell>
        </row>
        <row r="6249">
          <cell r="E6249" t="str">
            <v>Y</v>
          </cell>
        </row>
        <row r="6250">
          <cell r="E6250" t="str">
            <v>Y</v>
          </cell>
        </row>
        <row r="6251">
          <cell r="E6251" t="str">
            <v>Y</v>
          </cell>
        </row>
        <row r="6252">
          <cell r="E6252" t="str">
            <v>Y</v>
          </cell>
        </row>
        <row r="6253">
          <cell r="E6253" t="str">
            <v>Excluded Record</v>
          </cell>
        </row>
        <row r="6254">
          <cell r="E6254" t="str">
            <v>Y</v>
          </cell>
        </row>
        <row r="6255">
          <cell r="E6255" t="str">
            <v>Y</v>
          </cell>
        </row>
        <row r="6256">
          <cell r="E6256" t="str">
            <v>Y</v>
          </cell>
        </row>
        <row r="6257">
          <cell r="E6257" t="str">
            <v>Y</v>
          </cell>
        </row>
        <row r="6258">
          <cell r="E6258" t="str">
            <v>Y</v>
          </cell>
        </row>
        <row r="6259">
          <cell r="E6259" t="str">
            <v>Y</v>
          </cell>
        </row>
        <row r="6260">
          <cell r="E6260" t="str">
            <v>N</v>
          </cell>
        </row>
        <row r="6261">
          <cell r="E6261" t="str">
            <v>Y</v>
          </cell>
        </row>
        <row r="6262">
          <cell r="E6262" t="str">
            <v>NAP Provider</v>
          </cell>
        </row>
        <row r="6263">
          <cell r="E6263" t="str">
            <v>Y</v>
          </cell>
        </row>
        <row r="6264">
          <cell r="E6264" t="str">
            <v>Y</v>
          </cell>
        </row>
        <row r="6265">
          <cell r="E6265" t="str">
            <v>Y</v>
          </cell>
        </row>
        <row r="6266">
          <cell r="E6266" t="str">
            <v>Y</v>
          </cell>
        </row>
        <row r="6267">
          <cell r="E6267" t="str">
            <v>Y</v>
          </cell>
        </row>
        <row r="6268">
          <cell r="E6268" t="str">
            <v>Y</v>
          </cell>
        </row>
        <row r="6269">
          <cell r="E6269" t="str">
            <v>Y</v>
          </cell>
        </row>
        <row r="6270">
          <cell r="E6270" t="str">
            <v>Y</v>
          </cell>
        </row>
        <row r="6271">
          <cell r="E6271" t="str">
            <v>Y</v>
          </cell>
        </row>
        <row r="6272">
          <cell r="E6272" t="str">
            <v>Y</v>
          </cell>
        </row>
        <row r="6273">
          <cell r="E6273" t="str">
            <v>Y</v>
          </cell>
        </row>
        <row r="6274">
          <cell r="E6274" t="str">
            <v>Y</v>
          </cell>
        </row>
        <row r="6275">
          <cell r="E6275" t="str">
            <v>Y</v>
          </cell>
        </row>
        <row r="6276">
          <cell r="E6276" t="str">
            <v>Y</v>
          </cell>
        </row>
        <row r="6277">
          <cell r="E6277" t="str">
            <v>Y</v>
          </cell>
        </row>
        <row r="6278">
          <cell r="E6278" t="str">
            <v>Y</v>
          </cell>
        </row>
        <row r="6279">
          <cell r="E6279" t="str">
            <v>Y</v>
          </cell>
        </row>
        <row r="6280">
          <cell r="E6280" t="str">
            <v>Y</v>
          </cell>
        </row>
        <row r="6281">
          <cell r="E6281" t="str">
            <v>Y</v>
          </cell>
        </row>
        <row r="6282">
          <cell r="E6282" t="str">
            <v>N</v>
          </cell>
        </row>
        <row r="6283">
          <cell r="E6283" t="str">
            <v>Y</v>
          </cell>
        </row>
        <row r="6284">
          <cell r="E6284" t="str">
            <v>Y</v>
          </cell>
        </row>
        <row r="6285">
          <cell r="E6285" t="str">
            <v>NAP Provider</v>
          </cell>
        </row>
        <row r="6286">
          <cell r="E6286" t="str">
            <v>Y</v>
          </cell>
        </row>
        <row r="6287">
          <cell r="E6287" t="str">
            <v>Y</v>
          </cell>
        </row>
        <row r="6288">
          <cell r="E6288" t="str">
            <v>Y</v>
          </cell>
        </row>
        <row r="6289">
          <cell r="E6289" t="str">
            <v>Y</v>
          </cell>
        </row>
        <row r="6290">
          <cell r="E6290" t="str">
            <v>Y</v>
          </cell>
        </row>
        <row r="6291">
          <cell r="E6291" t="str">
            <v>Y</v>
          </cell>
        </row>
        <row r="6292">
          <cell r="E6292" t="str">
            <v>Y</v>
          </cell>
        </row>
        <row r="6293">
          <cell r="E6293" t="str">
            <v>Y</v>
          </cell>
        </row>
        <row r="6294">
          <cell r="E6294" t="str">
            <v>Y</v>
          </cell>
        </row>
        <row r="6295">
          <cell r="E6295" t="str">
            <v>Y</v>
          </cell>
        </row>
        <row r="6296">
          <cell r="E6296" t="str">
            <v>Y</v>
          </cell>
        </row>
        <row r="6297">
          <cell r="E6297" t="str">
            <v>Y</v>
          </cell>
        </row>
        <row r="6298">
          <cell r="E6298" t="str">
            <v>Y</v>
          </cell>
        </row>
        <row r="6299">
          <cell r="E6299" t="str">
            <v>Y</v>
          </cell>
        </row>
        <row r="6300">
          <cell r="E6300" t="str">
            <v>Y</v>
          </cell>
        </row>
        <row r="6301">
          <cell r="E6301" t="str">
            <v>Y</v>
          </cell>
        </row>
        <row r="6302">
          <cell r="E6302" t="str">
            <v>Y</v>
          </cell>
        </row>
        <row r="6303">
          <cell r="E6303" t="str">
            <v>N</v>
          </cell>
        </row>
        <row r="6304">
          <cell r="E6304" t="str">
            <v>Y</v>
          </cell>
        </row>
        <row r="6305">
          <cell r="E6305" t="str">
            <v>Y</v>
          </cell>
        </row>
        <row r="6306">
          <cell r="E6306" t="str">
            <v>Y</v>
          </cell>
        </row>
        <row r="6307">
          <cell r="E6307" t="str">
            <v>Y</v>
          </cell>
        </row>
        <row r="6308">
          <cell r="E6308" t="str">
            <v>Y</v>
          </cell>
        </row>
        <row r="6309">
          <cell r="E6309" t="str">
            <v>Y</v>
          </cell>
        </row>
        <row r="6310">
          <cell r="E6310" t="str">
            <v>Y</v>
          </cell>
        </row>
        <row r="6311">
          <cell r="E6311" t="str">
            <v>Y</v>
          </cell>
        </row>
        <row r="6312">
          <cell r="E6312" t="str">
            <v>Y</v>
          </cell>
        </row>
        <row r="6313">
          <cell r="E6313" t="str">
            <v>Y</v>
          </cell>
        </row>
        <row r="6314">
          <cell r="E6314" t="str">
            <v>Y</v>
          </cell>
        </row>
        <row r="6315">
          <cell r="E6315" t="str">
            <v>Y</v>
          </cell>
        </row>
        <row r="6316">
          <cell r="E6316" t="str">
            <v>Y</v>
          </cell>
        </row>
        <row r="6317">
          <cell r="E6317" t="str">
            <v>Y</v>
          </cell>
        </row>
        <row r="6318">
          <cell r="E6318" t="str">
            <v>Y</v>
          </cell>
        </row>
        <row r="6319">
          <cell r="E6319" t="str">
            <v>Y</v>
          </cell>
        </row>
        <row r="6320">
          <cell r="E6320" t="str">
            <v>N</v>
          </cell>
        </row>
        <row r="6321">
          <cell r="E6321" t="str">
            <v>NAP Provider</v>
          </cell>
        </row>
        <row r="6322">
          <cell r="E6322" t="str">
            <v>Y</v>
          </cell>
        </row>
        <row r="6323">
          <cell r="E6323" t="str">
            <v>Y</v>
          </cell>
        </row>
        <row r="6324">
          <cell r="E6324" t="str">
            <v>Y</v>
          </cell>
        </row>
        <row r="6325">
          <cell r="E6325" t="str">
            <v>Y</v>
          </cell>
        </row>
        <row r="6326">
          <cell r="E6326" t="str">
            <v>Y</v>
          </cell>
        </row>
        <row r="6327">
          <cell r="E6327" t="str">
            <v>Y</v>
          </cell>
        </row>
        <row r="6328">
          <cell r="E6328" t="str">
            <v>NAP Provider</v>
          </cell>
        </row>
        <row r="6329">
          <cell r="E6329" t="str">
            <v>Excluded Record</v>
          </cell>
        </row>
        <row r="6330">
          <cell r="E6330" t="str">
            <v>Y</v>
          </cell>
        </row>
        <row r="6331">
          <cell r="E6331" t="str">
            <v>Y</v>
          </cell>
        </row>
        <row r="6332">
          <cell r="E6332" t="str">
            <v>Y</v>
          </cell>
        </row>
        <row r="6333">
          <cell r="E6333" t="str">
            <v>Y</v>
          </cell>
        </row>
        <row r="6334">
          <cell r="E6334" t="str">
            <v>Excluded Record</v>
          </cell>
        </row>
        <row r="6335">
          <cell r="E6335" t="str">
            <v>Y</v>
          </cell>
        </row>
        <row r="6336">
          <cell r="E6336" t="str">
            <v>Y</v>
          </cell>
        </row>
        <row r="6337">
          <cell r="E6337" t="str">
            <v>N</v>
          </cell>
        </row>
        <row r="6338">
          <cell r="E6338" t="str">
            <v>N</v>
          </cell>
        </row>
        <row r="6339">
          <cell r="E6339" t="str">
            <v>Y</v>
          </cell>
        </row>
        <row r="6340">
          <cell r="E6340" t="str">
            <v>N</v>
          </cell>
        </row>
        <row r="6341">
          <cell r="E6341" t="str">
            <v>Y</v>
          </cell>
        </row>
        <row r="6342">
          <cell r="E6342" t="str">
            <v>Y</v>
          </cell>
        </row>
        <row r="6343">
          <cell r="E6343" t="str">
            <v>Y</v>
          </cell>
        </row>
        <row r="6344">
          <cell r="E6344" t="str">
            <v>N</v>
          </cell>
        </row>
        <row r="6345">
          <cell r="E6345" t="str">
            <v>N</v>
          </cell>
        </row>
        <row r="6346">
          <cell r="E6346" t="str">
            <v>Y</v>
          </cell>
        </row>
        <row r="6347">
          <cell r="E6347" t="str">
            <v>Y</v>
          </cell>
        </row>
        <row r="6348">
          <cell r="E6348" t="str">
            <v>N</v>
          </cell>
        </row>
        <row r="6349">
          <cell r="E6349" t="str">
            <v>Y</v>
          </cell>
        </row>
        <row r="6350">
          <cell r="E6350" t="str">
            <v>Excluded Record</v>
          </cell>
        </row>
        <row r="6351">
          <cell r="E6351" t="str">
            <v>Y</v>
          </cell>
        </row>
        <row r="6352">
          <cell r="E6352" t="str">
            <v>Y</v>
          </cell>
        </row>
        <row r="6353">
          <cell r="E6353" t="str">
            <v>Y</v>
          </cell>
        </row>
        <row r="6354">
          <cell r="E6354" t="str">
            <v>Y</v>
          </cell>
        </row>
        <row r="6355">
          <cell r="E6355" t="str">
            <v>Y</v>
          </cell>
        </row>
        <row r="6356">
          <cell r="E6356" t="str">
            <v>Y</v>
          </cell>
        </row>
        <row r="6357">
          <cell r="E6357" t="str">
            <v>Y</v>
          </cell>
        </row>
        <row r="6358">
          <cell r="E6358" t="str">
            <v>Y</v>
          </cell>
        </row>
        <row r="6359">
          <cell r="E6359" t="str">
            <v>Y</v>
          </cell>
        </row>
        <row r="6360">
          <cell r="E6360" t="str">
            <v>Y</v>
          </cell>
        </row>
        <row r="6361">
          <cell r="E6361" t="str">
            <v>Y</v>
          </cell>
        </row>
        <row r="6362">
          <cell r="E6362" t="str">
            <v>NAP Provider</v>
          </cell>
        </row>
        <row r="6363">
          <cell r="E6363" t="str">
            <v>Y</v>
          </cell>
        </row>
        <row r="6364">
          <cell r="E6364" t="str">
            <v>N</v>
          </cell>
        </row>
        <row r="6365">
          <cell r="E6365" t="str">
            <v>Y</v>
          </cell>
        </row>
        <row r="6366">
          <cell r="E6366" t="str">
            <v>Y</v>
          </cell>
        </row>
        <row r="6367">
          <cell r="E6367" t="str">
            <v>N</v>
          </cell>
        </row>
        <row r="6368">
          <cell r="E6368" t="str">
            <v>Y</v>
          </cell>
        </row>
        <row r="6369">
          <cell r="E6369" t="str">
            <v>N</v>
          </cell>
        </row>
        <row r="6370">
          <cell r="E6370" t="str">
            <v>Y</v>
          </cell>
        </row>
        <row r="6371">
          <cell r="E6371" t="str">
            <v>Y</v>
          </cell>
        </row>
        <row r="6372">
          <cell r="E6372" t="str">
            <v>NAP Provider</v>
          </cell>
        </row>
        <row r="6373">
          <cell r="E6373" t="str">
            <v>Y</v>
          </cell>
        </row>
        <row r="6374">
          <cell r="E6374" t="str">
            <v>Y</v>
          </cell>
        </row>
        <row r="6375">
          <cell r="E6375" t="str">
            <v>Y</v>
          </cell>
        </row>
        <row r="6376">
          <cell r="E6376" t="str">
            <v>Y</v>
          </cell>
        </row>
        <row r="6377">
          <cell r="E6377" t="str">
            <v>Y</v>
          </cell>
        </row>
        <row r="6378">
          <cell r="E6378" t="str">
            <v>NAP Provider</v>
          </cell>
        </row>
        <row r="6379">
          <cell r="E6379" t="str">
            <v>Y</v>
          </cell>
        </row>
        <row r="6380">
          <cell r="E6380" t="str">
            <v>N</v>
          </cell>
        </row>
        <row r="6381">
          <cell r="E6381" t="str">
            <v>Y</v>
          </cell>
        </row>
        <row r="6382">
          <cell r="E6382" t="str">
            <v>Y</v>
          </cell>
        </row>
        <row r="6383">
          <cell r="E6383" t="str">
            <v>Y</v>
          </cell>
        </row>
        <row r="6384">
          <cell r="E6384" t="str">
            <v>Y</v>
          </cell>
        </row>
        <row r="6385">
          <cell r="E6385" t="str">
            <v>Excluded Record</v>
          </cell>
        </row>
        <row r="6386">
          <cell r="E6386" t="str">
            <v>Y</v>
          </cell>
        </row>
        <row r="6387">
          <cell r="E6387" t="str">
            <v>Y</v>
          </cell>
        </row>
        <row r="6388">
          <cell r="E6388" t="str">
            <v>Y</v>
          </cell>
        </row>
        <row r="6389">
          <cell r="E6389" t="str">
            <v>Y</v>
          </cell>
        </row>
        <row r="6390">
          <cell r="E6390" t="str">
            <v>Y</v>
          </cell>
        </row>
        <row r="6391">
          <cell r="E6391" t="str">
            <v>Y</v>
          </cell>
        </row>
        <row r="6392">
          <cell r="E6392" t="str">
            <v>Y</v>
          </cell>
        </row>
        <row r="6393">
          <cell r="E6393" t="str">
            <v>Y</v>
          </cell>
        </row>
        <row r="6394">
          <cell r="E6394" t="str">
            <v>NAP Provider</v>
          </cell>
        </row>
        <row r="6395">
          <cell r="E6395" t="str">
            <v>Y</v>
          </cell>
        </row>
        <row r="6396">
          <cell r="E6396" t="str">
            <v>Y</v>
          </cell>
        </row>
        <row r="6397">
          <cell r="E6397" t="str">
            <v>Y</v>
          </cell>
        </row>
        <row r="6398">
          <cell r="E6398" t="str">
            <v>NAP Provider</v>
          </cell>
        </row>
        <row r="6399">
          <cell r="E6399" t="str">
            <v>Y</v>
          </cell>
        </row>
        <row r="6400">
          <cell r="E6400" t="str">
            <v>Y</v>
          </cell>
        </row>
        <row r="6401">
          <cell r="E6401" t="str">
            <v>Y</v>
          </cell>
        </row>
        <row r="6402">
          <cell r="E6402" t="str">
            <v>Y</v>
          </cell>
        </row>
        <row r="6403">
          <cell r="E6403" t="str">
            <v>Y</v>
          </cell>
        </row>
        <row r="6404">
          <cell r="E6404" t="str">
            <v>Y</v>
          </cell>
        </row>
        <row r="6405">
          <cell r="E6405" t="str">
            <v>Y</v>
          </cell>
        </row>
        <row r="6406">
          <cell r="E6406" t="str">
            <v>Y</v>
          </cell>
        </row>
        <row r="6407">
          <cell r="E6407" t="str">
            <v>Y</v>
          </cell>
        </row>
        <row r="6408">
          <cell r="E6408" t="str">
            <v>Y</v>
          </cell>
        </row>
        <row r="6409">
          <cell r="E6409" t="str">
            <v>Y</v>
          </cell>
        </row>
        <row r="6410">
          <cell r="E6410" t="str">
            <v>Y</v>
          </cell>
        </row>
        <row r="6411">
          <cell r="E6411" t="str">
            <v>Y</v>
          </cell>
        </row>
        <row r="6412">
          <cell r="E6412" t="str">
            <v>Y</v>
          </cell>
        </row>
        <row r="6413">
          <cell r="E6413" t="str">
            <v>Y</v>
          </cell>
        </row>
        <row r="6414">
          <cell r="E6414" t="str">
            <v>Y</v>
          </cell>
        </row>
        <row r="6415">
          <cell r="E6415" t="str">
            <v>Y</v>
          </cell>
        </row>
        <row r="6416">
          <cell r="E6416" t="str">
            <v>N</v>
          </cell>
        </row>
        <row r="6417">
          <cell r="E6417" t="str">
            <v>Y</v>
          </cell>
        </row>
        <row r="6418">
          <cell r="E6418" t="str">
            <v>Y</v>
          </cell>
        </row>
        <row r="6419">
          <cell r="E6419" t="str">
            <v>N</v>
          </cell>
        </row>
        <row r="6420">
          <cell r="E6420" t="str">
            <v>Y</v>
          </cell>
        </row>
        <row r="6421">
          <cell r="E6421" t="str">
            <v>Y</v>
          </cell>
        </row>
        <row r="6422">
          <cell r="E6422" t="str">
            <v>Y</v>
          </cell>
        </row>
        <row r="6423">
          <cell r="E6423" t="str">
            <v>N</v>
          </cell>
        </row>
        <row r="6424">
          <cell r="E6424" t="str">
            <v>Y</v>
          </cell>
        </row>
        <row r="6425">
          <cell r="E6425" t="str">
            <v>Y</v>
          </cell>
        </row>
        <row r="6426">
          <cell r="E6426" t="str">
            <v>Y</v>
          </cell>
        </row>
        <row r="6427">
          <cell r="E6427" t="str">
            <v>Y</v>
          </cell>
        </row>
        <row r="6428">
          <cell r="E6428" t="str">
            <v>Y</v>
          </cell>
        </row>
        <row r="6429">
          <cell r="E6429" t="str">
            <v>Excluded Record</v>
          </cell>
        </row>
        <row r="6430">
          <cell r="E6430" t="str">
            <v>Y</v>
          </cell>
        </row>
        <row r="6431">
          <cell r="E6431" t="str">
            <v>Y</v>
          </cell>
        </row>
        <row r="6432">
          <cell r="E6432" t="str">
            <v>Y</v>
          </cell>
        </row>
        <row r="6433">
          <cell r="E6433" t="str">
            <v>Y</v>
          </cell>
        </row>
        <row r="6434">
          <cell r="E6434" t="str">
            <v>Y</v>
          </cell>
        </row>
        <row r="6435">
          <cell r="E6435" t="str">
            <v>Y</v>
          </cell>
        </row>
        <row r="6436">
          <cell r="E6436" t="str">
            <v>Y</v>
          </cell>
        </row>
        <row r="6437">
          <cell r="E6437" t="str">
            <v>Y</v>
          </cell>
        </row>
        <row r="6438">
          <cell r="E6438" t="str">
            <v>Y</v>
          </cell>
        </row>
        <row r="6439">
          <cell r="E6439" t="str">
            <v>N</v>
          </cell>
        </row>
        <row r="6440">
          <cell r="E6440" t="str">
            <v>Y</v>
          </cell>
        </row>
        <row r="6441">
          <cell r="E6441" t="str">
            <v>Excluded Record</v>
          </cell>
        </row>
        <row r="6442">
          <cell r="E6442" t="str">
            <v>Y</v>
          </cell>
        </row>
        <row r="6443">
          <cell r="E6443" t="str">
            <v>Y</v>
          </cell>
        </row>
        <row r="6444">
          <cell r="E6444" t="str">
            <v>N</v>
          </cell>
        </row>
        <row r="6445">
          <cell r="E6445" t="str">
            <v>Y</v>
          </cell>
        </row>
        <row r="6446">
          <cell r="E6446" t="str">
            <v>Y</v>
          </cell>
        </row>
        <row r="6447">
          <cell r="E6447" t="str">
            <v>N</v>
          </cell>
        </row>
        <row r="6448">
          <cell r="E6448" t="str">
            <v>Y</v>
          </cell>
        </row>
        <row r="6449">
          <cell r="E6449" t="str">
            <v>Y</v>
          </cell>
        </row>
        <row r="6450">
          <cell r="E6450" t="str">
            <v>N</v>
          </cell>
        </row>
        <row r="6451">
          <cell r="E6451" t="str">
            <v>Y</v>
          </cell>
        </row>
        <row r="6452">
          <cell r="E6452" t="str">
            <v>Y</v>
          </cell>
        </row>
        <row r="6453">
          <cell r="E6453" t="str">
            <v>Y</v>
          </cell>
        </row>
        <row r="6454">
          <cell r="E6454" t="str">
            <v>Y</v>
          </cell>
        </row>
        <row r="6455">
          <cell r="E6455" t="str">
            <v>Y</v>
          </cell>
        </row>
        <row r="6456">
          <cell r="E6456" t="str">
            <v>Y</v>
          </cell>
        </row>
        <row r="6457">
          <cell r="E6457" t="str">
            <v>Excluded Record</v>
          </cell>
        </row>
        <row r="6458">
          <cell r="E6458" t="str">
            <v>Y</v>
          </cell>
        </row>
        <row r="6459">
          <cell r="E6459" t="str">
            <v>Y</v>
          </cell>
        </row>
        <row r="6460">
          <cell r="E6460" t="str">
            <v>Y</v>
          </cell>
        </row>
        <row r="6461">
          <cell r="E6461" t="str">
            <v>N</v>
          </cell>
        </row>
        <row r="6462">
          <cell r="E6462" t="str">
            <v>Y</v>
          </cell>
        </row>
        <row r="6463">
          <cell r="E6463" t="str">
            <v>Y</v>
          </cell>
        </row>
        <row r="6464">
          <cell r="E6464" t="str">
            <v>Y</v>
          </cell>
        </row>
        <row r="6465">
          <cell r="E6465" t="str">
            <v>Y</v>
          </cell>
        </row>
        <row r="6466">
          <cell r="E6466" t="str">
            <v>Y</v>
          </cell>
        </row>
        <row r="6467">
          <cell r="E6467" t="str">
            <v>Y</v>
          </cell>
        </row>
        <row r="6468">
          <cell r="E6468" t="str">
            <v>Y</v>
          </cell>
        </row>
        <row r="6469">
          <cell r="E6469" t="str">
            <v>Y</v>
          </cell>
        </row>
        <row r="6470">
          <cell r="E6470" t="str">
            <v>NAP Provider</v>
          </cell>
        </row>
        <row r="6471">
          <cell r="E6471" t="str">
            <v>Y</v>
          </cell>
        </row>
        <row r="6472">
          <cell r="E6472" t="str">
            <v>Y</v>
          </cell>
        </row>
        <row r="6473">
          <cell r="E6473" t="str">
            <v>Y</v>
          </cell>
        </row>
        <row r="6474">
          <cell r="E6474" t="str">
            <v>Y</v>
          </cell>
        </row>
        <row r="6475">
          <cell r="E6475" t="str">
            <v>Y</v>
          </cell>
        </row>
        <row r="6476">
          <cell r="E6476" t="str">
            <v>N</v>
          </cell>
        </row>
        <row r="6477">
          <cell r="E6477" t="str">
            <v>Y</v>
          </cell>
        </row>
        <row r="6478">
          <cell r="E6478" t="str">
            <v>Y</v>
          </cell>
        </row>
        <row r="6479">
          <cell r="E6479" t="str">
            <v>Y</v>
          </cell>
        </row>
        <row r="6480">
          <cell r="E6480" t="str">
            <v>Y</v>
          </cell>
        </row>
        <row r="6481">
          <cell r="E6481" t="str">
            <v>Y</v>
          </cell>
        </row>
        <row r="6482">
          <cell r="E6482" t="str">
            <v>Y</v>
          </cell>
        </row>
        <row r="6483">
          <cell r="E6483" t="str">
            <v>Y</v>
          </cell>
        </row>
        <row r="6484">
          <cell r="E6484" t="str">
            <v>Y</v>
          </cell>
        </row>
        <row r="6485">
          <cell r="E6485" t="str">
            <v>Y</v>
          </cell>
        </row>
        <row r="6486">
          <cell r="E6486" t="str">
            <v>Y</v>
          </cell>
        </row>
        <row r="6487">
          <cell r="E6487" t="str">
            <v>Y</v>
          </cell>
        </row>
        <row r="6488">
          <cell r="E6488" t="str">
            <v>Y</v>
          </cell>
        </row>
        <row r="6489">
          <cell r="E6489" t="str">
            <v>Y</v>
          </cell>
        </row>
        <row r="6490">
          <cell r="E6490" t="str">
            <v>Y</v>
          </cell>
        </row>
        <row r="6491">
          <cell r="E6491" t="str">
            <v>N</v>
          </cell>
        </row>
        <row r="6492">
          <cell r="E6492" t="str">
            <v>Y</v>
          </cell>
        </row>
        <row r="6493">
          <cell r="E6493" t="str">
            <v>Y</v>
          </cell>
        </row>
        <row r="6494">
          <cell r="E6494" t="str">
            <v>Y</v>
          </cell>
        </row>
        <row r="6495">
          <cell r="E6495" t="str">
            <v>Y</v>
          </cell>
        </row>
        <row r="6496">
          <cell r="E6496" t="str">
            <v>Y</v>
          </cell>
        </row>
        <row r="6497">
          <cell r="E6497" t="str">
            <v>Y</v>
          </cell>
        </row>
        <row r="6498">
          <cell r="E6498" t="str">
            <v>Y</v>
          </cell>
        </row>
        <row r="6499">
          <cell r="E6499" t="str">
            <v>Y</v>
          </cell>
        </row>
        <row r="6500">
          <cell r="E6500" t="str">
            <v>Y</v>
          </cell>
        </row>
        <row r="6501">
          <cell r="E6501" t="str">
            <v>Y</v>
          </cell>
        </row>
        <row r="6502">
          <cell r="E6502" t="str">
            <v>Y</v>
          </cell>
        </row>
        <row r="6503">
          <cell r="E6503" t="str">
            <v>Y</v>
          </cell>
        </row>
        <row r="6504">
          <cell r="E6504" t="str">
            <v>Y</v>
          </cell>
        </row>
        <row r="6505">
          <cell r="E6505" t="str">
            <v>Excluded Record</v>
          </cell>
        </row>
        <row r="6506">
          <cell r="E6506" t="str">
            <v>Y</v>
          </cell>
        </row>
        <row r="6507">
          <cell r="E6507" t="str">
            <v>Y</v>
          </cell>
        </row>
        <row r="6508">
          <cell r="E6508" t="str">
            <v>Y</v>
          </cell>
        </row>
        <row r="6509">
          <cell r="E6509" t="str">
            <v>Y</v>
          </cell>
        </row>
        <row r="6510">
          <cell r="E6510" t="str">
            <v>Y</v>
          </cell>
        </row>
        <row r="6511">
          <cell r="E6511" t="str">
            <v>Y</v>
          </cell>
        </row>
        <row r="6512">
          <cell r="E6512" t="str">
            <v>Y</v>
          </cell>
        </row>
        <row r="6513">
          <cell r="E6513" t="str">
            <v>Y</v>
          </cell>
        </row>
        <row r="6514">
          <cell r="E6514" t="str">
            <v>Y</v>
          </cell>
        </row>
        <row r="6515">
          <cell r="E6515" t="str">
            <v>Y</v>
          </cell>
        </row>
        <row r="6516">
          <cell r="E6516" t="str">
            <v>Y</v>
          </cell>
        </row>
        <row r="6517">
          <cell r="E6517" t="str">
            <v>Y</v>
          </cell>
        </row>
        <row r="6518">
          <cell r="E6518" t="str">
            <v>N</v>
          </cell>
        </row>
        <row r="6519">
          <cell r="E6519" t="str">
            <v>Y</v>
          </cell>
        </row>
        <row r="6520">
          <cell r="E6520" t="str">
            <v>Y</v>
          </cell>
        </row>
        <row r="6521">
          <cell r="E6521" t="str">
            <v>Y</v>
          </cell>
        </row>
        <row r="6522">
          <cell r="E6522" t="str">
            <v>Y</v>
          </cell>
        </row>
        <row r="6523">
          <cell r="E6523" t="str">
            <v>Y</v>
          </cell>
        </row>
        <row r="6524">
          <cell r="E6524" t="str">
            <v>Y</v>
          </cell>
        </row>
        <row r="6525">
          <cell r="E6525" t="str">
            <v>Y</v>
          </cell>
        </row>
        <row r="6526">
          <cell r="E6526" t="str">
            <v>Y</v>
          </cell>
        </row>
        <row r="6527">
          <cell r="E6527" t="str">
            <v>Y</v>
          </cell>
        </row>
        <row r="6528">
          <cell r="E6528" t="str">
            <v>Y</v>
          </cell>
        </row>
        <row r="6529">
          <cell r="E6529" t="str">
            <v>Y</v>
          </cell>
        </row>
        <row r="6530">
          <cell r="E6530" t="str">
            <v>N</v>
          </cell>
        </row>
        <row r="6531">
          <cell r="E6531" t="str">
            <v>N</v>
          </cell>
        </row>
        <row r="6532">
          <cell r="E6532" t="str">
            <v>Y</v>
          </cell>
        </row>
        <row r="6533">
          <cell r="E6533" t="str">
            <v>Y</v>
          </cell>
        </row>
        <row r="6534">
          <cell r="E6534" t="str">
            <v>Y</v>
          </cell>
        </row>
        <row r="6535">
          <cell r="E6535" t="str">
            <v>Y</v>
          </cell>
        </row>
        <row r="6536">
          <cell r="E6536" t="str">
            <v>Y</v>
          </cell>
        </row>
        <row r="6537">
          <cell r="E6537" t="str">
            <v>Y</v>
          </cell>
        </row>
        <row r="6538">
          <cell r="E6538" t="str">
            <v>Y</v>
          </cell>
        </row>
        <row r="6539">
          <cell r="E6539" t="str">
            <v>Y</v>
          </cell>
        </row>
        <row r="6540">
          <cell r="E6540" t="str">
            <v>Y</v>
          </cell>
        </row>
        <row r="6541">
          <cell r="E6541" t="str">
            <v>Y</v>
          </cell>
        </row>
        <row r="6542">
          <cell r="E6542" t="str">
            <v>Y</v>
          </cell>
        </row>
        <row r="6543">
          <cell r="E6543" t="str">
            <v>N</v>
          </cell>
        </row>
        <row r="6544">
          <cell r="E6544" t="str">
            <v>Y</v>
          </cell>
        </row>
        <row r="6545">
          <cell r="E6545" t="str">
            <v>N</v>
          </cell>
        </row>
        <row r="6546">
          <cell r="E6546" t="str">
            <v>Y</v>
          </cell>
        </row>
        <row r="6547">
          <cell r="E6547" t="str">
            <v>Y</v>
          </cell>
        </row>
        <row r="6548">
          <cell r="E6548" t="str">
            <v>Y</v>
          </cell>
        </row>
        <row r="6549">
          <cell r="E6549" t="str">
            <v>Y</v>
          </cell>
        </row>
        <row r="6550">
          <cell r="E6550" t="str">
            <v>Y</v>
          </cell>
        </row>
        <row r="6551">
          <cell r="E6551" t="str">
            <v>Y</v>
          </cell>
        </row>
        <row r="6552">
          <cell r="E6552" t="str">
            <v>Y</v>
          </cell>
        </row>
        <row r="6553">
          <cell r="E6553" t="str">
            <v>N</v>
          </cell>
        </row>
        <row r="6554">
          <cell r="E6554" t="str">
            <v>Y</v>
          </cell>
        </row>
        <row r="6555">
          <cell r="E6555" t="str">
            <v>Y</v>
          </cell>
        </row>
        <row r="6556">
          <cell r="E6556" t="str">
            <v>Y</v>
          </cell>
        </row>
        <row r="6557">
          <cell r="E6557" t="str">
            <v>Y</v>
          </cell>
        </row>
        <row r="6558">
          <cell r="E6558" t="str">
            <v>Y</v>
          </cell>
        </row>
        <row r="6559">
          <cell r="E6559" t="str">
            <v>Y</v>
          </cell>
        </row>
        <row r="6560">
          <cell r="E6560" t="str">
            <v>Y</v>
          </cell>
        </row>
        <row r="6561">
          <cell r="E6561" t="str">
            <v>Y</v>
          </cell>
        </row>
        <row r="6562">
          <cell r="E6562" t="str">
            <v>Y</v>
          </cell>
        </row>
        <row r="6563">
          <cell r="E6563" t="str">
            <v>Y</v>
          </cell>
        </row>
        <row r="6564">
          <cell r="E6564" t="str">
            <v>Y</v>
          </cell>
        </row>
        <row r="6565">
          <cell r="E6565" t="str">
            <v>Y</v>
          </cell>
        </row>
        <row r="6566">
          <cell r="E6566" t="str">
            <v>Y</v>
          </cell>
        </row>
        <row r="6567">
          <cell r="E6567" t="str">
            <v>Y</v>
          </cell>
        </row>
        <row r="6568">
          <cell r="E6568" t="str">
            <v>Y</v>
          </cell>
        </row>
        <row r="6569">
          <cell r="E6569" t="str">
            <v>Y</v>
          </cell>
        </row>
        <row r="6570">
          <cell r="E6570" t="str">
            <v>Y</v>
          </cell>
        </row>
        <row r="6571">
          <cell r="E6571" t="str">
            <v>Y</v>
          </cell>
        </row>
        <row r="6572">
          <cell r="E6572" t="str">
            <v>Y</v>
          </cell>
        </row>
        <row r="6573">
          <cell r="E6573" t="str">
            <v>Y</v>
          </cell>
        </row>
        <row r="6574">
          <cell r="E6574" t="str">
            <v>Y</v>
          </cell>
        </row>
        <row r="6575">
          <cell r="E6575" t="str">
            <v>Y</v>
          </cell>
        </row>
        <row r="6576">
          <cell r="E6576" t="str">
            <v>Y</v>
          </cell>
        </row>
        <row r="6577">
          <cell r="E6577" t="str">
            <v>N</v>
          </cell>
        </row>
        <row r="6578">
          <cell r="E6578" t="str">
            <v>N</v>
          </cell>
        </row>
        <row r="6579">
          <cell r="E6579" t="str">
            <v>N</v>
          </cell>
        </row>
        <row r="6580">
          <cell r="E6580" t="str">
            <v>Y</v>
          </cell>
        </row>
        <row r="6581">
          <cell r="E6581" t="str">
            <v>Y</v>
          </cell>
        </row>
        <row r="6582">
          <cell r="E6582" t="str">
            <v>Y</v>
          </cell>
        </row>
        <row r="6583">
          <cell r="E6583" t="str">
            <v>Y</v>
          </cell>
        </row>
        <row r="6584">
          <cell r="E6584" t="str">
            <v>Y</v>
          </cell>
        </row>
        <row r="6585">
          <cell r="E6585" t="str">
            <v>N</v>
          </cell>
        </row>
        <row r="6586">
          <cell r="E6586" t="str">
            <v>Y</v>
          </cell>
        </row>
        <row r="6587">
          <cell r="E6587" t="str">
            <v>Y</v>
          </cell>
        </row>
        <row r="6588">
          <cell r="E6588" t="str">
            <v>Y</v>
          </cell>
        </row>
        <row r="6589">
          <cell r="E6589" t="str">
            <v>Y</v>
          </cell>
        </row>
        <row r="6590">
          <cell r="E6590" t="str">
            <v>Y</v>
          </cell>
        </row>
        <row r="6591">
          <cell r="E6591" t="str">
            <v>Excluded Record</v>
          </cell>
        </row>
        <row r="6592">
          <cell r="E6592" t="str">
            <v>Y</v>
          </cell>
        </row>
        <row r="6593">
          <cell r="E6593" t="str">
            <v>Y</v>
          </cell>
        </row>
        <row r="6594">
          <cell r="E6594" t="str">
            <v>Y</v>
          </cell>
        </row>
        <row r="6595">
          <cell r="E6595" t="str">
            <v>Y</v>
          </cell>
        </row>
        <row r="6596">
          <cell r="E6596" t="str">
            <v>Y</v>
          </cell>
        </row>
        <row r="6597">
          <cell r="E6597" t="str">
            <v>Y</v>
          </cell>
        </row>
        <row r="6598">
          <cell r="E6598" t="str">
            <v>Y</v>
          </cell>
        </row>
        <row r="6599">
          <cell r="E6599" t="str">
            <v>Y</v>
          </cell>
        </row>
        <row r="6600">
          <cell r="E6600" t="str">
            <v>Y</v>
          </cell>
        </row>
        <row r="6601">
          <cell r="E6601" t="str">
            <v>Y</v>
          </cell>
        </row>
        <row r="6602">
          <cell r="E6602" t="str">
            <v>Y</v>
          </cell>
        </row>
        <row r="6603">
          <cell r="E6603" t="str">
            <v>Y</v>
          </cell>
        </row>
        <row r="6604">
          <cell r="E6604" t="str">
            <v>Y</v>
          </cell>
        </row>
        <row r="6605">
          <cell r="E6605" t="str">
            <v>Y</v>
          </cell>
        </row>
        <row r="6606">
          <cell r="E6606" t="str">
            <v>Y</v>
          </cell>
        </row>
        <row r="6607">
          <cell r="E6607" t="str">
            <v>Y</v>
          </cell>
        </row>
        <row r="6608">
          <cell r="E6608" t="str">
            <v>Y</v>
          </cell>
        </row>
        <row r="6609">
          <cell r="E6609" t="str">
            <v>Y</v>
          </cell>
        </row>
        <row r="6610">
          <cell r="E6610" t="str">
            <v>Y</v>
          </cell>
        </row>
        <row r="6611">
          <cell r="E6611" t="str">
            <v>Y</v>
          </cell>
        </row>
        <row r="6612">
          <cell r="E6612" t="str">
            <v>Y</v>
          </cell>
        </row>
        <row r="6613">
          <cell r="E6613" t="str">
            <v>Y</v>
          </cell>
        </row>
        <row r="6614">
          <cell r="E6614" t="str">
            <v>Y</v>
          </cell>
        </row>
        <row r="6615">
          <cell r="E6615" t="str">
            <v>N</v>
          </cell>
        </row>
        <row r="6616">
          <cell r="E6616" t="str">
            <v>Y</v>
          </cell>
        </row>
        <row r="6617">
          <cell r="E6617" t="str">
            <v>Y</v>
          </cell>
        </row>
        <row r="6618">
          <cell r="E6618" t="str">
            <v>Y</v>
          </cell>
        </row>
        <row r="6619">
          <cell r="E6619" t="str">
            <v>Excluded Record</v>
          </cell>
        </row>
        <row r="6620">
          <cell r="E6620" t="str">
            <v>Y</v>
          </cell>
        </row>
        <row r="6621">
          <cell r="E6621" t="str">
            <v>Excluded Record</v>
          </cell>
        </row>
        <row r="6622">
          <cell r="E6622" t="str">
            <v>Y</v>
          </cell>
        </row>
        <row r="6623">
          <cell r="E6623" t="str">
            <v>Y</v>
          </cell>
        </row>
        <row r="6624">
          <cell r="E6624" t="str">
            <v>Y</v>
          </cell>
        </row>
        <row r="6625">
          <cell r="E6625" t="str">
            <v>Y</v>
          </cell>
        </row>
        <row r="6626">
          <cell r="E6626" t="str">
            <v>Y</v>
          </cell>
        </row>
        <row r="6627">
          <cell r="E6627" t="str">
            <v>Y</v>
          </cell>
        </row>
        <row r="6628">
          <cell r="E6628" t="str">
            <v>N</v>
          </cell>
        </row>
        <row r="6629">
          <cell r="E6629" t="str">
            <v>Y</v>
          </cell>
        </row>
        <row r="6630">
          <cell r="E6630" t="str">
            <v>Excluded Record</v>
          </cell>
        </row>
        <row r="6631">
          <cell r="E6631" t="str">
            <v>Excluded Record</v>
          </cell>
        </row>
        <row r="6632">
          <cell r="E6632" t="str">
            <v>Y</v>
          </cell>
        </row>
        <row r="6633">
          <cell r="E6633" t="str">
            <v>Y</v>
          </cell>
        </row>
        <row r="6634">
          <cell r="E6634" t="str">
            <v>Y</v>
          </cell>
        </row>
        <row r="6635">
          <cell r="E6635" t="str">
            <v>Y</v>
          </cell>
        </row>
        <row r="6636">
          <cell r="E6636" t="str">
            <v>Y</v>
          </cell>
        </row>
        <row r="6637">
          <cell r="E6637" t="str">
            <v>Y</v>
          </cell>
        </row>
        <row r="6638">
          <cell r="E6638" t="str">
            <v>Y</v>
          </cell>
        </row>
        <row r="6639">
          <cell r="E6639" t="str">
            <v>Y</v>
          </cell>
        </row>
        <row r="6640">
          <cell r="E6640" t="str">
            <v>Y</v>
          </cell>
        </row>
        <row r="6641">
          <cell r="E6641" t="str">
            <v>Y</v>
          </cell>
        </row>
        <row r="6642">
          <cell r="E6642" t="str">
            <v>Y</v>
          </cell>
        </row>
        <row r="6643">
          <cell r="E6643" t="str">
            <v>Y</v>
          </cell>
        </row>
        <row r="6644">
          <cell r="E6644" t="str">
            <v>Y</v>
          </cell>
        </row>
        <row r="6645">
          <cell r="E6645" t="str">
            <v>Y</v>
          </cell>
        </row>
        <row r="6646">
          <cell r="E6646" t="str">
            <v>N</v>
          </cell>
        </row>
        <row r="6647">
          <cell r="E6647" t="str">
            <v>NAP Provider</v>
          </cell>
        </row>
        <row r="6648">
          <cell r="E6648" t="str">
            <v>NAP Provider</v>
          </cell>
        </row>
        <row r="6649">
          <cell r="E6649" t="str">
            <v>Y</v>
          </cell>
        </row>
        <row r="6650">
          <cell r="E6650" t="str">
            <v>Y</v>
          </cell>
        </row>
        <row r="6651">
          <cell r="E6651" t="str">
            <v>Y</v>
          </cell>
        </row>
        <row r="6652">
          <cell r="E6652" t="str">
            <v>Excluded Record</v>
          </cell>
        </row>
        <row r="6653">
          <cell r="E6653" t="str">
            <v>Y</v>
          </cell>
        </row>
        <row r="6654">
          <cell r="E6654" t="str">
            <v>Y</v>
          </cell>
        </row>
        <row r="6655">
          <cell r="E6655" t="str">
            <v>Y</v>
          </cell>
        </row>
        <row r="6656">
          <cell r="E6656" t="str">
            <v>Y</v>
          </cell>
        </row>
        <row r="6657">
          <cell r="E6657" t="str">
            <v>Y</v>
          </cell>
        </row>
        <row r="6658">
          <cell r="E6658" t="str">
            <v>Y</v>
          </cell>
        </row>
        <row r="6659">
          <cell r="E6659" t="str">
            <v>Y</v>
          </cell>
        </row>
        <row r="6660">
          <cell r="E6660" t="str">
            <v>Y</v>
          </cell>
        </row>
        <row r="6661">
          <cell r="E6661" t="str">
            <v>Y</v>
          </cell>
        </row>
        <row r="6662">
          <cell r="E6662" t="str">
            <v>Y</v>
          </cell>
        </row>
        <row r="6663">
          <cell r="E6663" t="str">
            <v>Y</v>
          </cell>
        </row>
        <row r="6664">
          <cell r="E6664" t="str">
            <v>Y</v>
          </cell>
        </row>
        <row r="6665">
          <cell r="E6665" t="str">
            <v>Y</v>
          </cell>
        </row>
        <row r="6666">
          <cell r="E6666" t="str">
            <v>Y</v>
          </cell>
        </row>
        <row r="6667">
          <cell r="E6667" t="str">
            <v>N</v>
          </cell>
        </row>
        <row r="6668">
          <cell r="E6668" t="str">
            <v>Y</v>
          </cell>
        </row>
        <row r="6669">
          <cell r="E6669" t="str">
            <v>Y</v>
          </cell>
        </row>
        <row r="6670">
          <cell r="E6670" t="str">
            <v>Y</v>
          </cell>
        </row>
        <row r="6671">
          <cell r="E6671" t="str">
            <v>Y</v>
          </cell>
        </row>
        <row r="6672">
          <cell r="E6672" t="str">
            <v>Y</v>
          </cell>
        </row>
        <row r="6673">
          <cell r="E6673" t="str">
            <v>Y</v>
          </cell>
        </row>
        <row r="6674">
          <cell r="E6674" t="str">
            <v>Y</v>
          </cell>
        </row>
        <row r="6675">
          <cell r="E6675" t="str">
            <v>Y</v>
          </cell>
        </row>
        <row r="6676">
          <cell r="E6676" t="str">
            <v>Y</v>
          </cell>
        </row>
        <row r="6677">
          <cell r="E6677" t="str">
            <v>Y</v>
          </cell>
        </row>
        <row r="6678">
          <cell r="E6678" t="str">
            <v>Y</v>
          </cell>
        </row>
        <row r="6679">
          <cell r="E6679" t="str">
            <v>Y</v>
          </cell>
        </row>
        <row r="6680">
          <cell r="E6680" t="str">
            <v>Y</v>
          </cell>
        </row>
        <row r="6681">
          <cell r="E6681" t="str">
            <v>Excluded Record</v>
          </cell>
        </row>
        <row r="6682">
          <cell r="E6682" t="str">
            <v>Y</v>
          </cell>
        </row>
        <row r="6683">
          <cell r="E6683" t="str">
            <v>Excluded Record</v>
          </cell>
        </row>
        <row r="6684">
          <cell r="E6684" t="str">
            <v>Y</v>
          </cell>
        </row>
        <row r="6685">
          <cell r="E6685" t="str">
            <v>Y</v>
          </cell>
        </row>
        <row r="6686">
          <cell r="E6686" t="str">
            <v>Y</v>
          </cell>
        </row>
        <row r="6687">
          <cell r="E6687" t="str">
            <v>Y</v>
          </cell>
        </row>
        <row r="6688">
          <cell r="E6688" t="str">
            <v>Y</v>
          </cell>
        </row>
        <row r="6689">
          <cell r="E6689" t="str">
            <v>Y</v>
          </cell>
        </row>
        <row r="6690">
          <cell r="E6690" t="str">
            <v>Y</v>
          </cell>
        </row>
        <row r="6691">
          <cell r="E6691" t="str">
            <v>Y</v>
          </cell>
        </row>
        <row r="6692">
          <cell r="E6692" t="str">
            <v>Y</v>
          </cell>
        </row>
        <row r="6693">
          <cell r="E6693" t="str">
            <v>Y</v>
          </cell>
        </row>
        <row r="6694">
          <cell r="E6694" t="str">
            <v>Y</v>
          </cell>
        </row>
        <row r="6695">
          <cell r="E6695" t="str">
            <v>Y</v>
          </cell>
        </row>
        <row r="6696">
          <cell r="E6696" t="str">
            <v>Y</v>
          </cell>
        </row>
        <row r="6697">
          <cell r="E6697" t="str">
            <v>Y</v>
          </cell>
        </row>
        <row r="6698">
          <cell r="E6698" t="str">
            <v>Y</v>
          </cell>
        </row>
        <row r="6699">
          <cell r="E6699" t="str">
            <v>Y</v>
          </cell>
        </row>
        <row r="6700">
          <cell r="E6700" t="str">
            <v>Y</v>
          </cell>
        </row>
        <row r="6701">
          <cell r="E6701" t="str">
            <v>Y</v>
          </cell>
        </row>
        <row r="6702">
          <cell r="E6702" t="str">
            <v>Y</v>
          </cell>
        </row>
        <row r="6703">
          <cell r="E6703" t="str">
            <v>Y</v>
          </cell>
        </row>
        <row r="6704">
          <cell r="E6704" t="str">
            <v>Y</v>
          </cell>
        </row>
        <row r="6705">
          <cell r="E6705" t="str">
            <v>Y</v>
          </cell>
        </row>
        <row r="6706">
          <cell r="E6706" t="str">
            <v>Y</v>
          </cell>
        </row>
        <row r="6707">
          <cell r="E6707" t="str">
            <v>Y</v>
          </cell>
        </row>
        <row r="6708">
          <cell r="E6708" t="str">
            <v>Y</v>
          </cell>
        </row>
        <row r="6709">
          <cell r="E6709" t="str">
            <v>NAP Provider</v>
          </cell>
        </row>
        <row r="6710">
          <cell r="E6710" t="str">
            <v>Y</v>
          </cell>
        </row>
        <row r="6711">
          <cell r="E6711" t="str">
            <v>Y</v>
          </cell>
        </row>
        <row r="6712">
          <cell r="E6712" t="str">
            <v>Y</v>
          </cell>
        </row>
        <row r="6713">
          <cell r="E6713" t="str">
            <v>Y</v>
          </cell>
        </row>
        <row r="6714">
          <cell r="E6714" t="str">
            <v>Y</v>
          </cell>
        </row>
        <row r="6715">
          <cell r="E6715" t="str">
            <v>Y</v>
          </cell>
        </row>
        <row r="6716">
          <cell r="E6716" t="str">
            <v>Y</v>
          </cell>
        </row>
        <row r="6717">
          <cell r="E6717" t="str">
            <v>Y</v>
          </cell>
        </row>
        <row r="6718">
          <cell r="E6718" t="str">
            <v>Y</v>
          </cell>
        </row>
        <row r="6719">
          <cell r="E6719" t="str">
            <v>Y</v>
          </cell>
        </row>
        <row r="6720">
          <cell r="E6720" t="str">
            <v>Y</v>
          </cell>
        </row>
        <row r="6721">
          <cell r="E6721" t="str">
            <v>N</v>
          </cell>
        </row>
        <row r="6722">
          <cell r="E6722" t="str">
            <v>Y</v>
          </cell>
        </row>
        <row r="6723">
          <cell r="E6723" t="str">
            <v>Y</v>
          </cell>
        </row>
        <row r="6724">
          <cell r="E6724" t="str">
            <v>Y</v>
          </cell>
        </row>
        <row r="6725">
          <cell r="E6725" t="str">
            <v>Y</v>
          </cell>
        </row>
        <row r="6726">
          <cell r="E6726" t="str">
            <v>Y</v>
          </cell>
        </row>
        <row r="6727">
          <cell r="E6727" t="str">
            <v>Y</v>
          </cell>
        </row>
        <row r="6728">
          <cell r="E6728" t="str">
            <v>Y</v>
          </cell>
        </row>
        <row r="6729">
          <cell r="E6729" t="str">
            <v>Y</v>
          </cell>
        </row>
        <row r="6730">
          <cell r="E6730" t="str">
            <v>Y</v>
          </cell>
        </row>
        <row r="6731">
          <cell r="E6731" t="str">
            <v>Y</v>
          </cell>
        </row>
        <row r="6732">
          <cell r="E6732" t="str">
            <v>NAP Provider</v>
          </cell>
        </row>
        <row r="6733">
          <cell r="E6733" t="str">
            <v>NAP Provider</v>
          </cell>
        </row>
        <row r="6734">
          <cell r="E6734" t="str">
            <v>Y</v>
          </cell>
        </row>
        <row r="6735">
          <cell r="E6735" t="str">
            <v>Y</v>
          </cell>
        </row>
        <row r="6736">
          <cell r="E6736" t="str">
            <v>Y</v>
          </cell>
        </row>
        <row r="6737">
          <cell r="E6737" t="str">
            <v>Y</v>
          </cell>
        </row>
        <row r="6738">
          <cell r="E6738" t="str">
            <v>Y</v>
          </cell>
        </row>
        <row r="6739">
          <cell r="E6739" t="str">
            <v>Y</v>
          </cell>
        </row>
        <row r="6740">
          <cell r="E6740" t="str">
            <v>Y</v>
          </cell>
        </row>
        <row r="6741">
          <cell r="E6741" t="str">
            <v>Y</v>
          </cell>
        </row>
        <row r="6742">
          <cell r="E6742" t="str">
            <v>NAP Provider</v>
          </cell>
        </row>
        <row r="6743">
          <cell r="E6743" t="str">
            <v>N</v>
          </cell>
        </row>
        <row r="6744">
          <cell r="E6744" t="str">
            <v>Excluded Record</v>
          </cell>
        </row>
        <row r="6745">
          <cell r="E6745" t="str">
            <v>Y</v>
          </cell>
        </row>
        <row r="6746">
          <cell r="E6746" t="str">
            <v>Y</v>
          </cell>
        </row>
        <row r="6747">
          <cell r="E6747" t="str">
            <v>Y</v>
          </cell>
        </row>
        <row r="6748">
          <cell r="E6748" t="str">
            <v>Y</v>
          </cell>
        </row>
        <row r="6749">
          <cell r="E6749" t="str">
            <v>Y</v>
          </cell>
        </row>
        <row r="6750">
          <cell r="E6750" t="str">
            <v>Y</v>
          </cell>
        </row>
        <row r="6751">
          <cell r="E6751" t="str">
            <v>Y</v>
          </cell>
        </row>
        <row r="6752">
          <cell r="E6752" t="str">
            <v>Y</v>
          </cell>
        </row>
        <row r="6753">
          <cell r="E6753" t="str">
            <v>Y</v>
          </cell>
        </row>
        <row r="6754">
          <cell r="E6754" t="str">
            <v>Y</v>
          </cell>
        </row>
        <row r="6755">
          <cell r="E6755" t="str">
            <v>Y</v>
          </cell>
        </row>
        <row r="6756">
          <cell r="E6756" t="str">
            <v>Y</v>
          </cell>
        </row>
        <row r="6757">
          <cell r="E6757" t="str">
            <v>Y</v>
          </cell>
        </row>
        <row r="6758">
          <cell r="E6758" t="str">
            <v>Y</v>
          </cell>
        </row>
        <row r="6759">
          <cell r="E6759" t="str">
            <v>Y</v>
          </cell>
        </row>
        <row r="6760">
          <cell r="E6760" t="str">
            <v>Y</v>
          </cell>
        </row>
        <row r="6761">
          <cell r="E6761" t="str">
            <v>N</v>
          </cell>
        </row>
        <row r="6762">
          <cell r="E6762" t="str">
            <v>Y</v>
          </cell>
        </row>
        <row r="6763">
          <cell r="E6763" t="str">
            <v>N</v>
          </cell>
        </row>
        <row r="6764">
          <cell r="E6764" t="str">
            <v>Y</v>
          </cell>
        </row>
        <row r="6765">
          <cell r="E6765" t="str">
            <v>Y</v>
          </cell>
        </row>
        <row r="6766">
          <cell r="E6766" t="str">
            <v>Y</v>
          </cell>
        </row>
        <row r="6767">
          <cell r="E6767" t="str">
            <v>Y</v>
          </cell>
        </row>
        <row r="6768">
          <cell r="E6768" t="str">
            <v>Y</v>
          </cell>
        </row>
        <row r="6769">
          <cell r="E6769" t="str">
            <v>Y</v>
          </cell>
        </row>
        <row r="6770">
          <cell r="E6770" t="str">
            <v>Y</v>
          </cell>
        </row>
        <row r="6771">
          <cell r="E6771" t="str">
            <v>Y</v>
          </cell>
        </row>
        <row r="6772">
          <cell r="E6772" t="str">
            <v>Y</v>
          </cell>
        </row>
        <row r="6773">
          <cell r="E6773" t="str">
            <v>Excluded Record</v>
          </cell>
        </row>
        <row r="6774">
          <cell r="E6774" t="str">
            <v>Y</v>
          </cell>
        </row>
        <row r="6775">
          <cell r="E6775" t="str">
            <v>Y</v>
          </cell>
        </row>
        <row r="6776">
          <cell r="E6776" t="str">
            <v>Y</v>
          </cell>
        </row>
        <row r="6777">
          <cell r="E6777" t="str">
            <v>N</v>
          </cell>
        </row>
        <row r="6778">
          <cell r="E6778" t="str">
            <v>Y</v>
          </cell>
        </row>
        <row r="6779">
          <cell r="E6779" t="str">
            <v>Y</v>
          </cell>
        </row>
        <row r="6780">
          <cell r="E6780" t="str">
            <v>Y</v>
          </cell>
        </row>
        <row r="6781">
          <cell r="E6781" t="str">
            <v>Y</v>
          </cell>
        </row>
        <row r="6782">
          <cell r="E6782" t="str">
            <v>N</v>
          </cell>
        </row>
        <row r="6783">
          <cell r="E6783" t="str">
            <v>Y</v>
          </cell>
        </row>
        <row r="6784">
          <cell r="E6784" t="str">
            <v>Y</v>
          </cell>
        </row>
        <row r="6785">
          <cell r="E6785" t="str">
            <v>Y</v>
          </cell>
        </row>
        <row r="6786">
          <cell r="E6786" t="str">
            <v>Y</v>
          </cell>
        </row>
        <row r="6787">
          <cell r="E6787" t="str">
            <v>Y</v>
          </cell>
        </row>
        <row r="6788">
          <cell r="E6788" t="str">
            <v>Y</v>
          </cell>
        </row>
        <row r="6789">
          <cell r="E6789" t="str">
            <v>Y</v>
          </cell>
        </row>
        <row r="6790">
          <cell r="E6790" t="str">
            <v>Y</v>
          </cell>
        </row>
        <row r="6791">
          <cell r="E6791" t="str">
            <v>Y</v>
          </cell>
        </row>
        <row r="6792">
          <cell r="E6792" t="str">
            <v>Y</v>
          </cell>
        </row>
        <row r="6793">
          <cell r="E6793" t="str">
            <v>Y</v>
          </cell>
        </row>
        <row r="6794">
          <cell r="E6794" t="str">
            <v>Y</v>
          </cell>
        </row>
        <row r="6795">
          <cell r="E6795" t="str">
            <v>N</v>
          </cell>
        </row>
        <row r="6796">
          <cell r="E6796" t="str">
            <v>Y</v>
          </cell>
        </row>
        <row r="6797">
          <cell r="E6797" t="str">
            <v>Y</v>
          </cell>
        </row>
        <row r="6798">
          <cell r="E6798" t="str">
            <v>Y</v>
          </cell>
        </row>
        <row r="6799">
          <cell r="E6799" t="str">
            <v>Y</v>
          </cell>
        </row>
        <row r="6800">
          <cell r="E6800" t="str">
            <v>N</v>
          </cell>
        </row>
        <row r="6801">
          <cell r="E6801" t="str">
            <v>Y</v>
          </cell>
        </row>
        <row r="6802">
          <cell r="E6802" t="str">
            <v>Y</v>
          </cell>
        </row>
        <row r="6803">
          <cell r="E6803" t="str">
            <v>Y</v>
          </cell>
        </row>
        <row r="6804">
          <cell r="E6804" t="str">
            <v>Y</v>
          </cell>
        </row>
        <row r="6805">
          <cell r="E6805" t="str">
            <v>Y</v>
          </cell>
        </row>
        <row r="6806">
          <cell r="E6806" t="str">
            <v>Y</v>
          </cell>
        </row>
        <row r="6807">
          <cell r="E6807" t="str">
            <v>Y</v>
          </cell>
        </row>
        <row r="6808">
          <cell r="E6808" t="str">
            <v>Y</v>
          </cell>
        </row>
        <row r="6809">
          <cell r="E6809" t="str">
            <v>Y</v>
          </cell>
        </row>
        <row r="6810">
          <cell r="E6810" t="str">
            <v>Y</v>
          </cell>
        </row>
        <row r="6811">
          <cell r="E6811" t="str">
            <v>Y</v>
          </cell>
        </row>
        <row r="6812">
          <cell r="E6812" t="str">
            <v>Excluded Record</v>
          </cell>
        </row>
        <row r="6813">
          <cell r="E6813" t="str">
            <v>Y</v>
          </cell>
        </row>
        <row r="6814">
          <cell r="E6814" t="str">
            <v>Y</v>
          </cell>
        </row>
        <row r="6815">
          <cell r="E6815" t="str">
            <v>NAP Provider</v>
          </cell>
        </row>
        <row r="6816">
          <cell r="E6816" t="str">
            <v>Y</v>
          </cell>
        </row>
        <row r="6817">
          <cell r="E6817" t="str">
            <v>NAP Provider</v>
          </cell>
        </row>
        <row r="6818">
          <cell r="E6818" t="str">
            <v>Y</v>
          </cell>
        </row>
        <row r="6819">
          <cell r="E6819" t="str">
            <v>Y</v>
          </cell>
        </row>
        <row r="6820">
          <cell r="E6820" t="str">
            <v>Y</v>
          </cell>
        </row>
        <row r="6821">
          <cell r="E6821" t="str">
            <v>N</v>
          </cell>
        </row>
        <row r="6822">
          <cell r="E6822" t="str">
            <v>Y</v>
          </cell>
        </row>
        <row r="6823">
          <cell r="E6823" t="str">
            <v>Y</v>
          </cell>
        </row>
        <row r="6824">
          <cell r="E6824" t="str">
            <v>Y</v>
          </cell>
        </row>
        <row r="6825">
          <cell r="E6825" t="str">
            <v>Y</v>
          </cell>
        </row>
        <row r="6826">
          <cell r="E6826" t="str">
            <v>Y</v>
          </cell>
        </row>
        <row r="6827">
          <cell r="E6827" t="str">
            <v>Y</v>
          </cell>
        </row>
        <row r="6828">
          <cell r="E6828" t="str">
            <v>Y</v>
          </cell>
        </row>
        <row r="6829">
          <cell r="E6829" t="str">
            <v>Y</v>
          </cell>
        </row>
        <row r="6830">
          <cell r="E6830" t="str">
            <v>Y</v>
          </cell>
        </row>
        <row r="6831">
          <cell r="E6831" t="str">
            <v>Excluded Record</v>
          </cell>
        </row>
        <row r="6832">
          <cell r="E6832" t="str">
            <v>Y</v>
          </cell>
        </row>
        <row r="6833">
          <cell r="E6833" t="str">
            <v>Y</v>
          </cell>
        </row>
        <row r="6834">
          <cell r="E6834" t="str">
            <v>Y</v>
          </cell>
        </row>
        <row r="6835">
          <cell r="E6835" t="str">
            <v>Y</v>
          </cell>
        </row>
        <row r="6836">
          <cell r="E6836" t="str">
            <v>NAP Provider</v>
          </cell>
        </row>
        <row r="6837">
          <cell r="E6837" t="str">
            <v>Y</v>
          </cell>
        </row>
        <row r="6838">
          <cell r="E6838" t="str">
            <v>Y</v>
          </cell>
        </row>
        <row r="6839">
          <cell r="E6839" t="str">
            <v>Y</v>
          </cell>
        </row>
        <row r="6840">
          <cell r="E6840" t="str">
            <v>Y</v>
          </cell>
        </row>
        <row r="6841">
          <cell r="E6841" t="str">
            <v>Excluded Record</v>
          </cell>
        </row>
        <row r="6842">
          <cell r="E6842" t="str">
            <v>Y</v>
          </cell>
        </row>
        <row r="6843">
          <cell r="E6843" t="str">
            <v>Y</v>
          </cell>
        </row>
        <row r="6844">
          <cell r="E6844" t="str">
            <v>Y</v>
          </cell>
        </row>
        <row r="6845">
          <cell r="E6845" t="str">
            <v>Y</v>
          </cell>
        </row>
        <row r="6846">
          <cell r="E6846" t="str">
            <v>Y</v>
          </cell>
        </row>
        <row r="6847">
          <cell r="E6847" t="str">
            <v>Y</v>
          </cell>
        </row>
        <row r="6848">
          <cell r="E6848" t="str">
            <v>Y</v>
          </cell>
        </row>
        <row r="6849">
          <cell r="E6849" t="str">
            <v>N</v>
          </cell>
        </row>
        <row r="6850">
          <cell r="E6850" t="str">
            <v>Y</v>
          </cell>
        </row>
        <row r="6851">
          <cell r="E6851" t="str">
            <v>Y</v>
          </cell>
        </row>
        <row r="6852">
          <cell r="E6852" t="str">
            <v>Y</v>
          </cell>
        </row>
        <row r="6853">
          <cell r="E6853" t="str">
            <v>Y</v>
          </cell>
        </row>
        <row r="6854">
          <cell r="E6854" t="str">
            <v>Y</v>
          </cell>
        </row>
        <row r="6855">
          <cell r="E6855" t="str">
            <v>Y</v>
          </cell>
        </row>
        <row r="6856">
          <cell r="E6856" t="str">
            <v>Y</v>
          </cell>
        </row>
        <row r="6857">
          <cell r="E6857" t="str">
            <v>NAP Provider</v>
          </cell>
        </row>
        <row r="6858">
          <cell r="E6858" t="str">
            <v>Y</v>
          </cell>
        </row>
        <row r="6859">
          <cell r="E6859" t="str">
            <v>Y</v>
          </cell>
        </row>
        <row r="6860">
          <cell r="E6860" t="str">
            <v>Y</v>
          </cell>
        </row>
        <row r="6861">
          <cell r="E6861" t="str">
            <v>N</v>
          </cell>
        </row>
        <row r="6862">
          <cell r="E6862" t="str">
            <v>Y</v>
          </cell>
        </row>
        <row r="6863">
          <cell r="E6863" t="str">
            <v>Y</v>
          </cell>
        </row>
        <row r="6864">
          <cell r="E6864" t="str">
            <v>NAP Provider</v>
          </cell>
        </row>
        <row r="6865">
          <cell r="E6865" t="str">
            <v>Y</v>
          </cell>
        </row>
        <row r="6866">
          <cell r="E6866" t="str">
            <v>Y</v>
          </cell>
        </row>
        <row r="6867">
          <cell r="E6867" t="str">
            <v>N</v>
          </cell>
        </row>
        <row r="6868">
          <cell r="E6868" t="str">
            <v>Y</v>
          </cell>
        </row>
        <row r="6869">
          <cell r="E6869" t="str">
            <v>Y</v>
          </cell>
        </row>
        <row r="6870">
          <cell r="E6870" t="str">
            <v>Y</v>
          </cell>
        </row>
        <row r="6871">
          <cell r="E6871" t="str">
            <v>N</v>
          </cell>
        </row>
        <row r="6872">
          <cell r="E6872" t="str">
            <v>Y</v>
          </cell>
        </row>
        <row r="6873">
          <cell r="E6873" t="str">
            <v>Excluded Record</v>
          </cell>
        </row>
        <row r="6874">
          <cell r="E6874" t="str">
            <v>Excluded Record</v>
          </cell>
        </row>
        <row r="6875">
          <cell r="E6875" t="str">
            <v>Y</v>
          </cell>
        </row>
        <row r="6876">
          <cell r="E6876" t="str">
            <v>Y</v>
          </cell>
        </row>
        <row r="6877">
          <cell r="E6877" t="str">
            <v>Y</v>
          </cell>
        </row>
        <row r="6878">
          <cell r="E6878" t="str">
            <v>Y</v>
          </cell>
        </row>
        <row r="6879">
          <cell r="E6879" t="str">
            <v>Y</v>
          </cell>
        </row>
        <row r="6880">
          <cell r="E6880" t="str">
            <v>Y</v>
          </cell>
        </row>
        <row r="6881">
          <cell r="E6881" t="str">
            <v>Y</v>
          </cell>
        </row>
        <row r="6882">
          <cell r="E6882" t="str">
            <v>N</v>
          </cell>
        </row>
        <row r="6883">
          <cell r="E6883" t="str">
            <v>Y</v>
          </cell>
        </row>
        <row r="6884">
          <cell r="E6884" t="str">
            <v>Y</v>
          </cell>
        </row>
        <row r="6885">
          <cell r="E6885" t="str">
            <v>Y</v>
          </cell>
        </row>
        <row r="6886">
          <cell r="E6886" t="str">
            <v>Y</v>
          </cell>
        </row>
        <row r="6887">
          <cell r="E6887" t="str">
            <v>Y</v>
          </cell>
        </row>
        <row r="6888">
          <cell r="E6888" t="str">
            <v>Y</v>
          </cell>
        </row>
        <row r="6889">
          <cell r="E6889" t="str">
            <v>Y</v>
          </cell>
        </row>
        <row r="6890">
          <cell r="E6890" t="str">
            <v>Y</v>
          </cell>
        </row>
        <row r="6891">
          <cell r="E6891" t="str">
            <v>Y</v>
          </cell>
        </row>
        <row r="6892">
          <cell r="E6892" t="str">
            <v>N</v>
          </cell>
        </row>
        <row r="6893">
          <cell r="E6893" t="str">
            <v>Y</v>
          </cell>
        </row>
        <row r="6894">
          <cell r="E6894" t="str">
            <v>Y</v>
          </cell>
        </row>
        <row r="6895">
          <cell r="E6895" t="str">
            <v>Y</v>
          </cell>
        </row>
        <row r="6896">
          <cell r="E6896" t="str">
            <v>Y</v>
          </cell>
        </row>
        <row r="6897">
          <cell r="E6897" t="str">
            <v>Y</v>
          </cell>
        </row>
        <row r="6898">
          <cell r="E6898" t="str">
            <v>Y</v>
          </cell>
        </row>
        <row r="6899">
          <cell r="E6899" t="str">
            <v>Y</v>
          </cell>
        </row>
        <row r="6900">
          <cell r="E6900" t="str">
            <v>Y</v>
          </cell>
        </row>
        <row r="6901">
          <cell r="E6901" t="str">
            <v>Y</v>
          </cell>
        </row>
        <row r="6902">
          <cell r="E6902" t="str">
            <v>N</v>
          </cell>
        </row>
        <row r="6903">
          <cell r="E6903" t="str">
            <v>Y</v>
          </cell>
        </row>
        <row r="6904">
          <cell r="E6904" t="str">
            <v>Y</v>
          </cell>
        </row>
        <row r="6905">
          <cell r="E6905" t="str">
            <v>Y</v>
          </cell>
        </row>
        <row r="6906">
          <cell r="E6906" t="str">
            <v>Y</v>
          </cell>
        </row>
        <row r="6907">
          <cell r="E6907" t="str">
            <v>Y</v>
          </cell>
        </row>
        <row r="6908">
          <cell r="E6908" t="str">
            <v>Y</v>
          </cell>
        </row>
        <row r="6909">
          <cell r="E6909" t="str">
            <v>Y</v>
          </cell>
        </row>
        <row r="6910">
          <cell r="E6910" t="str">
            <v>Y</v>
          </cell>
        </row>
        <row r="6911">
          <cell r="E6911" t="str">
            <v>Y</v>
          </cell>
        </row>
        <row r="6912">
          <cell r="E6912" t="str">
            <v>N</v>
          </cell>
        </row>
        <row r="6913">
          <cell r="E6913" t="str">
            <v>NAP Provider</v>
          </cell>
        </row>
        <row r="6914">
          <cell r="E6914" t="str">
            <v>N</v>
          </cell>
        </row>
        <row r="6915">
          <cell r="E6915" t="str">
            <v>Y</v>
          </cell>
        </row>
        <row r="6916">
          <cell r="E6916" t="str">
            <v>Y</v>
          </cell>
        </row>
        <row r="6917">
          <cell r="E6917" t="str">
            <v>Y</v>
          </cell>
        </row>
        <row r="6918">
          <cell r="E6918" t="str">
            <v>Y</v>
          </cell>
        </row>
        <row r="6919">
          <cell r="E6919" t="str">
            <v>Y</v>
          </cell>
        </row>
        <row r="6920">
          <cell r="E6920" t="str">
            <v>Y</v>
          </cell>
        </row>
        <row r="6921">
          <cell r="E6921" t="str">
            <v>Y</v>
          </cell>
        </row>
        <row r="6922">
          <cell r="E6922" t="str">
            <v>Y</v>
          </cell>
        </row>
        <row r="6923">
          <cell r="E6923" t="str">
            <v>Y</v>
          </cell>
        </row>
        <row r="6924">
          <cell r="E6924" t="str">
            <v>Y</v>
          </cell>
        </row>
        <row r="6925">
          <cell r="E6925" t="str">
            <v>Y</v>
          </cell>
        </row>
        <row r="6926">
          <cell r="E6926" t="str">
            <v>Y</v>
          </cell>
        </row>
        <row r="6927">
          <cell r="E6927" t="str">
            <v>Y</v>
          </cell>
        </row>
        <row r="6928">
          <cell r="E6928" t="str">
            <v>Y</v>
          </cell>
        </row>
        <row r="6929">
          <cell r="E6929" t="str">
            <v>N</v>
          </cell>
        </row>
        <row r="6930">
          <cell r="E6930" t="str">
            <v>Y</v>
          </cell>
        </row>
        <row r="6931">
          <cell r="E6931" t="str">
            <v>Y</v>
          </cell>
        </row>
        <row r="6932">
          <cell r="E6932" t="str">
            <v>Y</v>
          </cell>
        </row>
        <row r="6933">
          <cell r="E6933" t="str">
            <v>Y</v>
          </cell>
        </row>
        <row r="6934">
          <cell r="E6934" t="str">
            <v>Y</v>
          </cell>
        </row>
        <row r="6935">
          <cell r="E6935" t="str">
            <v>Y</v>
          </cell>
        </row>
        <row r="6936">
          <cell r="E6936" t="str">
            <v>Y</v>
          </cell>
        </row>
        <row r="6937">
          <cell r="E6937" t="str">
            <v>Y</v>
          </cell>
        </row>
        <row r="6938">
          <cell r="E6938" t="str">
            <v>Y</v>
          </cell>
        </row>
        <row r="6939">
          <cell r="E6939" t="str">
            <v>Y</v>
          </cell>
        </row>
        <row r="6940">
          <cell r="E6940" t="str">
            <v>Y</v>
          </cell>
        </row>
        <row r="6941">
          <cell r="E6941" t="str">
            <v>Y</v>
          </cell>
        </row>
        <row r="6942">
          <cell r="E6942" t="str">
            <v>Y</v>
          </cell>
        </row>
        <row r="6943">
          <cell r="E6943" t="str">
            <v>Y</v>
          </cell>
        </row>
        <row r="6944">
          <cell r="E6944" t="str">
            <v>NAP Provider</v>
          </cell>
        </row>
        <row r="6945">
          <cell r="E6945" t="str">
            <v>Y</v>
          </cell>
        </row>
        <row r="6946">
          <cell r="E6946" t="str">
            <v>Y</v>
          </cell>
        </row>
        <row r="6947">
          <cell r="E6947" t="str">
            <v>Y</v>
          </cell>
        </row>
        <row r="6948">
          <cell r="E6948" t="str">
            <v>N</v>
          </cell>
        </row>
        <row r="6949">
          <cell r="E6949" t="str">
            <v>Y</v>
          </cell>
        </row>
        <row r="6950">
          <cell r="E6950" t="str">
            <v>Y</v>
          </cell>
        </row>
        <row r="6951">
          <cell r="E6951" t="str">
            <v>Y</v>
          </cell>
        </row>
        <row r="6952">
          <cell r="E6952" t="str">
            <v>Y</v>
          </cell>
        </row>
        <row r="6953">
          <cell r="E6953" t="str">
            <v>N</v>
          </cell>
        </row>
        <row r="6954">
          <cell r="E6954" t="str">
            <v>Y</v>
          </cell>
        </row>
        <row r="6955">
          <cell r="E6955" t="str">
            <v>Y</v>
          </cell>
        </row>
        <row r="6956">
          <cell r="E6956" t="str">
            <v>Y</v>
          </cell>
        </row>
        <row r="6957">
          <cell r="E6957" t="str">
            <v>Y</v>
          </cell>
        </row>
        <row r="6958">
          <cell r="E6958" t="str">
            <v>Y</v>
          </cell>
        </row>
        <row r="6959">
          <cell r="E6959" t="str">
            <v>Y</v>
          </cell>
        </row>
        <row r="6960">
          <cell r="E6960" t="str">
            <v>N</v>
          </cell>
        </row>
        <row r="6961">
          <cell r="E6961" t="str">
            <v>Y</v>
          </cell>
        </row>
        <row r="6962">
          <cell r="E6962" t="str">
            <v>Y</v>
          </cell>
        </row>
        <row r="6963">
          <cell r="E6963" t="str">
            <v>Y</v>
          </cell>
        </row>
        <row r="6964">
          <cell r="E6964" t="str">
            <v>Y</v>
          </cell>
        </row>
        <row r="6965">
          <cell r="E6965" t="str">
            <v>Y</v>
          </cell>
        </row>
        <row r="6966">
          <cell r="E6966" t="str">
            <v>NAP Provider</v>
          </cell>
        </row>
        <row r="6967">
          <cell r="E6967" t="str">
            <v>Y</v>
          </cell>
        </row>
        <row r="6968">
          <cell r="E6968" t="str">
            <v>NAP Provider</v>
          </cell>
        </row>
        <row r="6969">
          <cell r="E6969" t="str">
            <v>NAP Provider</v>
          </cell>
        </row>
        <row r="6970">
          <cell r="E6970" t="str">
            <v>Y</v>
          </cell>
        </row>
        <row r="6971">
          <cell r="E6971" t="str">
            <v>Y</v>
          </cell>
        </row>
        <row r="6972">
          <cell r="E6972" t="str">
            <v>Y</v>
          </cell>
        </row>
        <row r="6973">
          <cell r="E6973" t="str">
            <v>Y</v>
          </cell>
        </row>
        <row r="6974">
          <cell r="E6974" t="str">
            <v>Y</v>
          </cell>
        </row>
        <row r="6975">
          <cell r="E6975" t="str">
            <v>Y</v>
          </cell>
        </row>
        <row r="6976">
          <cell r="E6976" t="str">
            <v>NAP Provider</v>
          </cell>
        </row>
        <row r="6977">
          <cell r="E6977" t="str">
            <v>N</v>
          </cell>
        </row>
        <row r="6978">
          <cell r="E6978" t="str">
            <v>Y</v>
          </cell>
        </row>
        <row r="6979">
          <cell r="E6979" t="str">
            <v>Y</v>
          </cell>
        </row>
        <row r="6980">
          <cell r="E6980" t="str">
            <v>Y</v>
          </cell>
        </row>
        <row r="6981">
          <cell r="E6981" t="str">
            <v>Y</v>
          </cell>
        </row>
        <row r="6982">
          <cell r="E6982" t="str">
            <v>Y</v>
          </cell>
        </row>
        <row r="6983">
          <cell r="E6983" t="str">
            <v>Y</v>
          </cell>
        </row>
        <row r="6984">
          <cell r="E6984" t="str">
            <v>Y</v>
          </cell>
        </row>
        <row r="6985">
          <cell r="E6985" t="str">
            <v>Y</v>
          </cell>
        </row>
        <row r="6986">
          <cell r="E6986" t="str">
            <v>N</v>
          </cell>
        </row>
        <row r="6987">
          <cell r="E6987" t="str">
            <v>Y</v>
          </cell>
        </row>
        <row r="6988">
          <cell r="E6988" t="str">
            <v>Y</v>
          </cell>
        </row>
        <row r="6989">
          <cell r="E6989" t="str">
            <v>N</v>
          </cell>
        </row>
        <row r="6990">
          <cell r="E6990" t="str">
            <v>N</v>
          </cell>
        </row>
        <row r="6991">
          <cell r="E6991" t="str">
            <v>Y</v>
          </cell>
        </row>
        <row r="6992">
          <cell r="E6992" t="str">
            <v>Y</v>
          </cell>
        </row>
        <row r="6993">
          <cell r="E6993" t="str">
            <v>Y</v>
          </cell>
        </row>
        <row r="6994">
          <cell r="E6994" t="str">
            <v>Y</v>
          </cell>
        </row>
        <row r="6995">
          <cell r="E6995" t="str">
            <v>N</v>
          </cell>
        </row>
        <row r="6996">
          <cell r="E6996" t="str">
            <v>Y</v>
          </cell>
        </row>
        <row r="6997">
          <cell r="E6997" t="str">
            <v>Y</v>
          </cell>
        </row>
        <row r="6998">
          <cell r="E6998" t="str">
            <v>Y</v>
          </cell>
        </row>
        <row r="6999">
          <cell r="E6999" t="str">
            <v>N</v>
          </cell>
        </row>
        <row r="7000">
          <cell r="E7000" t="str">
            <v>Excluded Record</v>
          </cell>
        </row>
        <row r="7001">
          <cell r="E7001" t="str">
            <v>Y</v>
          </cell>
        </row>
        <row r="7002">
          <cell r="E7002" t="str">
            <v>Y</v>
          </cell>
        </row>
        <row r="7003">
          <cell r="E7003" t="str">
            <v>Y</v>
          </cell>
        </row>
        <row r="7004">
          <cell r="E7004" t="str">
            <v>Y</v>
          </cell>
        </row>
        <row r="7005">
          <cell r="E7005" t="str">
            <v>Y</v>
          </cell>
        </row>
        <row r="7006">
          <cell r="E7006" t="str">
            <v>Y</v>
          </cell>
        </row>
        <row r="7007">
          <cell r="E7007" t="str">
            <v>Y</v>
          </cell>
        </row>
        <row r="7008">
          <cell r="E7008" t="str">
            <v>Y</v>
          </cell>
        </row>
        <row r="7009">
          <cell r="E7009" t="str">
            <v>Y</v>
          </cell>
        </row>
        <row r="7010">
          <cell r="E7010" t="str">
            <v>N</v>
          </cell>
        </row>
        <row r="7011">
          <cell r="E7011" t="str">
            <v>Y</v>
          </cell>
        </row>
        <row r="7012">
          <cell r="E7012" t="str">
            <v>Y</v>
          </cell>
        </row>
        <row r="7013">
          <cell r="E7013" t="str">
            <v>Y</v>
          </cell>
        </row>
        <row r="7014">
          <cell r="E7014" t="str">
            <v>Y</v>
          </cell>
        </row>
        <row r="7015">
          <cell r="E7015" t="str">
            <v>Y</v>
          </cell>
        </row>
        <row r="7016">
          <cell r="E7016" t="str">
            <v>Y</v>
          </cell>
        </row>
        <row r="7017">
          <cell r="E7017" t="str">
            <v>Y</v>
          </cell>
        </row>
        <row r="7018">
          <cell r="E7018" t="str">
            <v>Y</v>
          </cell>
        </row>
        <row r="7019">
          <cell r="E7019" t="str">
            <v>Y</v>
          </cell>
        </row>
        <row r="7020">
          <cell r="E7020" t="str">
            <v>NAP Provider</v>
          </cell>
        </row>
        <row r="7021">
          <cell r="E7021" t="str">
            <v>Y</v>
          </cell>
        </row>
        <row r="7022">
          <cell r="E7022" t="str">
            <v>Excluded Record</v>
          </cell>
        </row>
        <row r="7023">
          <cell r="E7023" t="str">
            <v>Y</v>
          </cell>
        </row>
        <row r="7024">
          <cell r="E7024" t="str">
            <v>Y</v>
          </cell>
        </row>
        <row r="7025">
          <cell r="E7025" t="str">
            <v>Y</v>
          </cell>
        </row>
        <row r="7026">
          <cell r="E7026" t="str">
            <v>Y</v>
          </cell>
        </row>
        <row r="7027">
          <cell r="E7027" t="str">
            <v>Y</v>
          </cell>
        </row>
        <row r="7028">
          <cell r="E7028" t="str">
            <v>Y</v>
          </cell>
        </row>
        <row r="7029">
          <cell r="E7029" t="str">
            <v>Y</v>
          </cell>
        </row>
        <row r="7030">
          <cell r="E7030" t="str">
            <v>Y</v>
          </cell>
        </row>
        <row r="7031">
          <cell r="E7031" t="str">
            <v>Y</v>
          </cell>
        </row>
        <row r="7032">
          <cell r="E7032" t="str">
            <v>Y</v>
          </cell>
        </row>
        <row r="7033">
          <cell r="E7033" t="str">
            <v>Y</v>
          </cell>
        </row>
        <row r="7034">
          <cell r="E7034" t="str">
            <v>Y</v>
          </cell>
        </row>
        <row r="7035">
          <cell r="E7035" t="str">
            <v>Y</v>
          </cell>
        </row>
        <row r="7036">
          <cell r="E7036" t="str">
            <v>Y</v>
          </cell>
        </row>
        <row r="7037">
          <cell r="E7037" t="str">
            <v>Y</v>
          </cell>
        </row>
        <row r="7038">
          <cell r="E7038" t="str">
            <v>Y</v>
          </cell>
        </row>
        <row r="7039">
          <cell r="E7039" t="str">
            <v>Y</v>
          </cell>
        </row>
        <row r="7040">
          <cell r="E7040" t="str">
            <v>Y</v>
          </cell>
        </row>
        <row r="7041">
          <cell r="E7041" t="str">
            <v>N</v>
          </cell>
        </row>
        <row r="7042">
          <cell r="E7042" t="str">
            <v>Y</v>
          </cell>
        </row>
        <row r="7043">
          <cell r="E7043" t="str">
            <v>Y</v>
          </cell>
        </row>
        <row r="7044">
          <cell r="E7044" t="str">
            <v>Y</v>
          </cell>
        </row>
        <row r="7045">
          <cell r="E7045" t="str">
            <v>Y</v>
          </cell>
        </row>
        <row r="7046">
          <cell r="E7046" t="str">
            <v>Y</v>
          </cell>
        </row>
        <row r="7047">
          <cell r="E7047" t="str">
            <v>Y</v>
          </cell>
        </row>
        <row r="7048">
          <cell r="E7048" t="str">
            <v>Y</v>
          </cell>
        </row>
        <row r="7049">
          <cell r="E7049" t="str">
            <v>Y</v>
          </cell>
        </row>
        <row r="7050">
          <cell r="E7050" t="str">
            <v>Y</v>
          </cell>
        </row>
        <row r="7051">
          <cell r="E7051" t="str">
            <v>Y</v>
          </cell>
        </row>
        <row r="7052">
          <cell r="E7052" t="str">
            <v>Y</v>
          </cell>
        </row>
        <row r="7053">
          <cell r="E7053" t="str">
            <v>Y</v>
          </cell>
        </row>
        <row r="7054">
          <cell r="E7054" t="str">
            <v>Y</v>
          </cell>
        </row>
        <row r="7055">
          <cell r="E7055" t="str">
            <v>Excluded Record</v>
          </cell>
        </row>
        <row r="7056">
          <cell r="E7056" t="str">
            <v>Y</v>
          </cell>
        </row>
        <row r="7057">
          <cell r="E7057" t="str">
            <v>Y</v>
          </cell>
        </row>
        <row r="7058">
          <cell r="E7058" t="str">
            <v>N</v>
          </cell>
        </row>
        <row r="7059">
          <cell r="E7059" t="str">
            <v>Y</v>
          </cell>
        </row>
        <row r="7060">
          <cell r="E7060" t="str">
            <v>Y</v>
          </cell>
        </row>
        <row r="7061">
          <cell r="E7061" t="str">
            <v>Y</v>
          </cell>
        </row>
        <row r="7062">
          <cell r="E7062" t="str">
            <v>Y</v>
          </cell>
        </row>
        <row r="7063">
          <cell r="E7063" t="str">
            <v>Y</v>
          </cell>
        </row>
        <row r="7064">
          <cell r="E7064" t="str">
            <v>Y</v>
          </cell>
        </row>
        <row r="7065">
          <cell r="E7065" t="str">
            <v>Y</v>
          </cell>
        </row>
        <row r="7066">
          <cell r="E7066" t="str">
            <v>Excluded Record</v>
          </cell>
        </row>
        <row r="7067">
          <cell r="E7067" t="str">
            <v>Y</v>
          </cell>
        </row>
        <row r="7068">
          <cell r="E7068" t="str">
            <v>Y</v>
          </cell>
        </row>
        <row r="7069">
          <cell r="E7069" t="str">
            <v>Y</v>
          </cell>
        </row>
        <row r="7070">
          <cell r="E7070" t="str">
            <v>Y</v>
          </cell>
        </row>
        <row r="7071">
          <cell r="E7071" t="str">
            <v>Y</v>
          </cell>
        </row>
        <row r="7072">
          <cell r="E7072" t="str">
            <v>Y</v>
          </cell>
        </row>
        <row r="7073">
          <cell r="E7073" t="str">
            <v>N</v>
          </cell>
        </row>
        <row r="7074">
          <cell r="E7074" t="str">
            <v>Y</v>
          </cell>
        </row>
        <row r="7075">
          <cell r="E7075" t="str">
            <v>Y</v>
          </cell>
        </row>
        <row r="7076">
          <cell r="E7076" t="str">
            <v>N</v>
          </cell>
        </row>
        <row r="7077">
          <cell r="E7077" t="str">
            <v>Y</v>
          </cell>
        </row>
        <row r="7078">
          <cell r="E7078" t="str">
            <v>Y</v>
          </cell>
        </row>
        <row r="7079">
          <cell r="E7079" t="str">
            <v>Y</v>
          </cell>
        </row>
        <row r="7080">
          <cell r="E7080" t="str">
            <v>Y</v>
          </cell>
        </row>
        <row r="7081">
          <cell r="E7081" t="str">
            <v>Y</v>
          </cell>
        </row>
        <row r="7082">
          <cell r="E7082" t="str">
            <v>Y</v>
          </cell>
        </row>
        <row r="7083">
          <cell r="E7083" t="str">
            <v>Y</v>
          </cell>
        </row>
        <row r="7084">
          <cell r="E7084" t="str">
            <v>Y</v>
          </cell>
        </row>
        <row r="7085">
          <cell r="E7085" t="str">
            <v>Y</v>
          </cell>
        </row>
        <row r="7086">
          <cell r="E7086" t="str">
            <v>Y</v>
          </cell>
        </row>
        <row r="7087">
          <cell r="E7087" t="str">
            <v>Y</v>
          </cell>
        </row>
        <row r="7088">
          <cell r="E7088" t="str">
            <v>Y</v>
          </cell>
        </row>
        <row r="7089">
          <cell r="E7089" t="str">
            <v>Y</v>
          </cell>
        </row>
        <row r="7090">
          <cell r="E7090" t="str">
            <v>Y</v>
          </cell>
        </row>
        <row r="7091">
          <cell r="E7091" t="str">
            <v>Y</v>
          </cell>
        </row>
        <row r="7092">
          <cell r="E7092" t="str">
            <v>Y</v>
          </cell>
        </row>
        <row r="7093">
          <cell r="E7093" t="str">
            <v>Y</v>
          </cell>
        </row>
        <row r="7094">
          <cell r="E7094" t="str">
            <v>Y</v>
          </cell>
        </row>
        <row r="7095">
          <cell r="E7095" t="str">
            <v>Y</v>
          </cell>
        </row>
        <row r="7096">
          <cell r="E7096" t="str">
            <v>Y</v>
          </cell>
        </row>
        <row r="7097">
          <cell r="E7097" t="str">
            <v>Y</v>
          </cell>
        </row>
        <row r="7098">
          <cell r="E7098" t="str">
            <v>Y</v>
          </cell>
        </row>
        <row r="7099">
          <cell r="E7099" t="str">
            <v>Y</v>
          </cell>
        </row>
        <row r="7100">
          <cell r="E7100" t="str">
            <v>Y</v>
          </cell>
        </row>
        <row r="7101">
          <cell r="E7101" t="str">
            <v>Y</v>
          </cell>
        </row>
        <row r="7102">
          <cell r="E7102" t="str">
            <v>Y</v>
          </cell>
        </row>
        <row r="7103">
          <cell r="E7103" t="str">
            <v>Y</v>
          </cell>
        </row>
        <row r="7104">
          <cell r="E7104" t="str">
            <v>Y</v>
          </cell>
        </row>
        <row r="7105">
          <cell r="E7105" t="str">
            <v>Y</v>
          </cell>
        </row>
        <row r="7106">
          <cell r="E7106" t="str">
            <v>Y</v>
          </cell>
        </row>
        <row r="7107">
          <cell r="E7107" t="str">
            <v>N</v>
          </cell>
        </row>
        <row r="7108">
          <cell r="E7108" t="str">
            <v>Y</v>
          </cell>
        </row>
        <row r="7109">
          <cell r="E7109" t="str">
            <v>Y</v>
          </cell>
        </row>
        <row r="7110">
          <cell r="E7110" t="str">
            <v>Y</v>
          </cell>
        </row>
        <row r="7111">
          <cell r="E7111" t="str">
            <v>Excluded Record</v>
          </cell>
        </row>
        <row r="7112">
          <cell r="E7112" t="str">
            <v>Y</v>
          </cell>
        </row>
        <row r="7113">
          <cell r="E7113" t="str">
            <v>Y</v>
          </cell>
        </row>
        <row r="7114">
          <cell r="E7114" t="str">
            <v>Y</v>
          </cell>
        </row>
        <row r="7115">
          <cell r="E7115" t="str">
            <v>Y</v>
          </cell>
        </row>
        <row r="7116">
          <cell r="E7116" t="str">
            <v>Y</v>
          </cell>
        </row>
        <row r="7117">
          <cell r="E7117" t="str">
            <v>Y</v>
          </cell>
        </row>
        <row r="7118">
          <cell r="E7118" t="str">
            <v>Y</v>
          </cell>
        </row>
        <row r="7119">
          <cell r="E7119" t="str">
            <v>Y</v>
          </cell>
        </row>
        <row r="7120">
          <cell r="E7120" t="str">
            <v>Y</v>
          </cell>
        </row>
        <row r="7121">
          <cell r="E7121" t="str">
            <v>Y</v>
          </cell>
        </row>
        <row r="7122">
          <cell r="E7122" t="str">
            <v>Y</v>
          </cell>
        </row>
        <row r="7123">
          <cell r="E7123" t="str">
            <v>Y</v>
          </cell>
        </row>
        <row r="7124">
          <cell r="E7124" t="str">
            <v>Y</v>
          </cell>
        </row>
        <row r="7125">
          <cell r="E7125" t="str">
            <v>Y</v>
          </cell>
        </row>
        <row r="7126">
          <cell r="E7126" t="str">
            <v>Y</v>
          </cell>
        </row>
        <row r="7127">
          <cell r="E7127" t="str">
            <v>Y</v>
          </cell>
        </row>
        <row r="7128">
          <cell r="E7128" t="str">
            <v>Y</v>
          </cell>
        </row>
        <row r="7129">
          <cell r="E7129" t="str">
            <v>Y</v>
          </cell>
        </row>
        <row r="7130">
          <cell r="E7130" t="str">
            <v>Y</v>
          </cell>
        </row>
        <row r="7131">
          <cell r="E7131" t="str">
            <v>Y</v>
          </cell>
        </row>
        <row r="7132">
          <cell r="E7132" t="str">
            <v>N</v>
          </cell>
        </row>
        <row r="7133">
          <cell r="E7133" t="str">
            <v>Excluded Record</v>
          </cell>
        </row>
        <row r="7134">
          <cell r="E7134" t="str">
            <v>Y</v>
          </cell>
        </row>
        <row r="7135">
          <cell r="E7135" t="str">
            <v>NAP Provider</v>
          </cell>
        </row>
        <row r="7136">
          <cell r="E7136" t="str">
            <v>Y</v>
          </cell>
        </row>
        <row r="7137">
          <cell r="E7137" t="str">
            <v>Y</v>
          </cell>
        </row>
        <row r="7138">
          <cell r="E7138" t="str">
            <v>Excluded Record</v>
          </cell>
        </row>
        <row r="7139">
          <cell r="E7139" t="str">
            <v>Y</v>
          </cell>
        </row>
        <row r="7140">
          <cell r="E7140" t="str">
            <v>Y</v>
          </cell>
        </row>
        <row r="7141">
          <cell r="E7141" t="str">
            <v>Y</v>
          </cell>
        </row>
        <row r="7142">
          <cell r="E7142" t="str">
            <v>Y</v>
          </cell>
        </row>
        <row r="7143">
          <cell r="E7143" t="str">
            <v>Y</v>
          </cell>
        </row>
        <row r="7144">
          <cell r="E7144" t="str">
            <v>Y</v>
          </cell>
        </row>
        <row r="7145">
          <cell r="E7145" t="str">
            <v>Y</v>
          </cell>
        </row>
        <row r="7146">
          <cell r="E7146" t="str">
            <v>Y</v>
          </cell>
        </row>
        <row r="7147">
          <cell r="E7147" t="str">
            <v>Y</v>
          </cell>
        </row>
        <row r="7148">
          <cell r="E7148" t="str">
            <v>Y</v>
          </cell>
        </row>
        <row r="7149">
          <cell r="E7149" t="str">
            <v>Y</v>
          </cell>
        </row>
        <row r="7150">
          <cell r="E7150" t="str">
            <v>Y</v>
          </cell>
        </row>
        <row r="7151">
          <cell r="E7151" t="str">
            <v>Y</v>
          </cell>
        </row>
        <row r="7152">
          <cell r="E7152" t="str">
            <v>Y</v>
          </cell>
        </row>
        <row r="7153">
          <cell r="E7153" t="str">
            <v>NAP Provider</v>
          </cell>
        </row>
        <row r="7154">
          <cell r="E7154" t="str">
            <v>NAP Provider</v>
          </cell>
        </row>
        <row r="7155">
          <cell r="E7155" t="str">
            <v>Y</v>
          </cell>
        </row>
        <row r="7156">
          <cell r="E7156" t="str">
            <v>Y</v>
          </cell>
        </row>
        <row r="7157">
          <cell r="E7157" t="str">
            <v>Excluded Record</v>
          </cell>
        </row>
        <row r="7158">
          <cell r="E7158" t="str">
            <v>Y</v>
          </cell>
        </row>
        <row r="7159">
          <cell r="E7159" t="str">
            <v>Excluded Record</v>
          </cell>
        </row>
        <row r="7160">
          <cell r="E7160" t="str">
            <v>Y</v>
          </cell>
        </row>
        <row r="7161">
          <cell r="E7161" t="str">
            <v>Y</v>
          </cell>
        </row>
        <row r="7162">
          <cell r="E7162" t="str">
            <v>Y</v>
          </cell>
        </row>
        <row r="7163">
          <cell r="E7163" t="str">
            <v>Y</v>
          </cell>
        </row>
        <row r="7164">
          <cell r="E7164" t="str">
            <v>Y</v>
          </cell>
        </row>
        <row r="7165">
          <cell r="E7165" t="str">
            <v>Y</v>
          </cell>
        </row>
        <row r="7166">
          <cell r="E7166" t="str">
            <v>Y</v>
          </cell>
        </row>
        <row r="7167">
          <cell r="E7167" t="str">
            <v>Y</v>
          </cell>
        </row>
        <row r="7168">
          <cell r="E7168" t="str">
            <v>Y</v>
          </cell>
        </row>
        <row r="7169">
          <cell r="E7169" t="str">
            <v>Y</v>
          </cell>
        </row>
        <row r="7170">
          <cell r="E7170" t="str">
            <v>Y</v>
          </cell>
        </row>
        <row r="7171">
          <cell r="E7171" t="str">
            <v>Y</v>
          </cell>
        </row>
        <row r="7172">
          <cell r="E7172" t="str">
            <v>Y</v>
          </cell>
        </row>
        <row r="7173">
          <cell r="E7173" t="str">
            <v>N</v>
          </cell>
        </row>
        <row r="7174">
          <cell r="E7174" t="str">
            <v>Y</v>
          </cell>
        </row>
        <row r="7175">
          <cell r="E7175" t="str">
            <v>Y</v>
          </cell>
        </row>
        <row r="7176">
          <cell r="E7176" t="str">
            <v>Y</v>
          </cell>
        </row>
        <row r="7177">
          <cell r="E7177" t="str">
            <v>Y</v>
          </cell>
        </row>
        <row r="7178">
          <cell r="E7178" t="str">
            <v>Y</v>
          </cell>
        </row>
        <row r="7179">
          <cell r="E7179" t="str">
            <v>Y</v>
          </cell>
        </row>
        <row r="7180">
          <cell r="E7180" t="str">
            <v>Y</v>
          </cell>
        </row>
        <row r="7181">
          <cell r="E7181" t="str">
            <v>Y</v>
          </cell>
        </row>
        <row r="7182">
          <cell r="E7182" t="str">
            <v>Y</v>
          </cell>
        </row>
        <row r="7183">
          <cell r="E7183" t="str">
            <v>N</v>
          </cell>
        </row>
        <row r="7184">
          <cell r="E7184" t="str">
            <v>N</v>
          </cell>
        </row>
        <row r="7185">
          <cell r="E7185" t="str">
            <v>Y</v>
          </cell>
        </row>
        <row r="7186">
          <cell r="E7186" t="str">
            <v>Y</v>
          </cell>
        </row>
        <row r="7187">
          <cell r="E7187" t="str">
            <v>Y</v>
          </cell>
        </row>
        <row r="7188">
          <cell r="E7188" t="str">
            <v>Y</v>
          </cell>
        </row>
        <row r="7189">
          <cell r="E7189" t="str">
            <v>Y</v>
          </cell>
        </row>
        <row r="7190">
          <cell r="E7190" t="str">
            <v>Y</v>
          </cell>
        </row>
        <row r="7191">
          <cell r="E7191" t="str">
            <v>Y</v>
          </cell>
        </row>
        <row r="7192">
          <cell r="E7192" t="str">
            <v>Y</v>
          </cell>
        </row>
        <row r="7193">
          <cell r="E7193" t="str">
            <v>Y</v>
          </cell>
        </row>
        <row r="7194">
          <cell r="E7194" t="str">
            <v>Y</v>
          </cell>
        </row>
        <row r="7195">
          <cell r="E7195" t="str">
            <v>NAP Provider</v>
          </cell>
        </row>
        <row r="7196">
          <cell r="E7196" t="str">
            <v>Y</v>
          </cell>
        </row>
        <row r="7197">
          <cell r="E7197" t="str">
            <v>Y</v>
          </cell>
        </row>
        <row r="7198">
          <cell r="E7198" t="str">
            <v>Y</v>
          </cell>
        </row>
        <row r="7199">
          <cell r="E7199" t="str">
            <v>Y</v>
          </cell>
        </row>
        <row r="7200">
          <cell r="E7200" t="str">
            <v>Y</v>
          </cell>
        </row>
        <row r="7201">
          <cell r="E7201" t="str">
            <v>Y</v>
          </cell>
        </row>
        <row r="7202">
          <cell r="E7202" t="str">
            <v>Y</v>
          </cell>
        </row>
        <row r="7203">
          <cell r="E7203" t="str">
            <v>Y</v>
          </cell>
        </row>
        <row r="7204">
          <cell r="E7204" t="str">
            <v>Y</v>
          </cell>
        </row>
        <row r="7205">
          <cell r="E7205" t="str">
            <v>Y</v>
          </cell>
        </row>
        <row r="7206">
          <cell r="E7206" t="str">
            <v>Y</v>
          </cell>
        </row>
        <row r="7207">
          <cell r="E7207" t="str">
            <v>Y</v>
          </cell>
        </row>
        <row r="7208">
          <cell r="E7208" t="str">
            <v>Y</v>
          </cell>
        </row>
        <row r="7209">
          <cell r="E7209" t="str">
            <v>Y</v>
          </cell>
        </row>
        <row r="7210">
          <cell r="E7210" t="str">
            <v>Y</v>
          </cell>
        </row>
        <row r="7211">
          <cell r="E7211" t="str">
            <v>Y</v>
          </cell>
        </row>
        <row r="7212">
          <cell r="E7212" t="str">
            <v>Y</v>
          </cell>
        </row>
        <row r="7213">
          <cell r="E7213" t="str">
            <v>Excluded Record</v>
          </cell>
        </row>
        <row r="7214">
          <cell r="E7214" t="str">
            <v>Y</v>
          </cell>
        </row>
        <row r="7215">
          <cell r="E7215" t="str">
            <v>Y</v>
          </cell>
        </row>
        <row r="7216">
          <cell r="E7216" t="str">
            <v>Y</v>
          </cell>
        </row>
        <row r="7217">
          <cell r="E7217" t="str">
            <v>Y</v>
          </cell>
        </row>
        <row r="7218">
          <cell r="E7218" t="str">
            <v>Excluded Record</v>
          </cell>
        </row>
        <row r="7219">
          <cell r="E7219" t="str">
            <v>Y</v>
          </cell>
        </row>
        <row r="7220">
          <cell r="E7220" t="str">
            <v>Y</v>
          </cell>
        </row>
        <row r="7221">
          <cell r="E7221" t="str">
            <v>Y</v>
          </cell>
        </row>
        <row r="7222">
          <cell r="E7222" t="str">
            <v>Y</v>
          </cell>
        </row>
        <row r="7223">
          <cell r="E7223" t="str">
            <v>Y</v>
          </cell>
        </row>
        <row r="7224">
          <cell r="E7224" t="str">
            <v>N</v>
          </cell>
        </row>
        <row r="7225">
          <cell r="E7225" t="str">
            <v>N</v>
          </cell>
        </row>
        <row r="7226">
          <cell r="E7226" t="str">
            <v>Y</v>
          </cell>
        </row>
        <row r="7227">
          <cell r="E7227" t="str">
            <v>Y</v>
          </cell>
        </row>
        <row r="7228">
          <cell r="E7228" t="str">
            <v>N</v>
          </cell>
        </row>
        <row r="7229">
          <cell r="E7229" t="str">
            <v>Y</v>
          </cell>
        </row>
        <row r="7230">
          <cell r="E7230" t="str">
            <v>Y</v>
          </cell>
        </row>
        <row r="7231">
          <cell r="E7231" t="str">
            <v>Y</v>
          </cell>
        </row>
        <row r="7232">
          <cell r="E7232" t="str">
            <v>N</v>
          </cell>
        </row>
        <row r="7233">
          <cell r="E7233" t="str">
            <v>Y</v>
          </cell>
        </row>
        <row r="7234">
          <cell r="E7234" t="str">
            <v>Y</v>
          </cell>
        </row>
        <row r="7235">
          <cell r="E7235" t="str">
            <v>Y</v>
          </cell>
        </row>
        <row r="7236">
          <cell r="E7236" t="str">
            <v>Y</v>
          </cell>
        </row>
        <row r="7237">
          <cell r="E7237" t="str">
            <v>Y</v>
          </cell>
        </row>
        <row r="7238">
          <cell r="E7238" t="str">
            <v>Y</v>
          </cell>
        </row>
        <row r="7239">
          <cell r="E7239" t="str">
            <v>Y</v>
          </cell>
        </row>
        <row r="7240">
          <cell r="E7240" t="str">
            <v>N</v>
          </cell>
        </row>
        <row r="7241">
          <cell r="E7241" t="str">
            <v>Y</v>
          </cell>
        </row>
        <row r="7242">
          <cell r="E7242" t="str">
            <v>Y</v>
          </cell>
        </row>
        <row r="7243">
          <cell r="E7243" t="str">
            <v>Y</v>
          </cell>
        </row>
        <row r="7244">
          <cell r="E7244" t="str">
            <v>Y</v>
          </cell>
        </row>
        <row r="7245">
          <cell r="E7245" t="str">
            <v>Excluded Record</v>
          </cell>
        </row>
        <row r="7246">
          <cell r="E7246" t="str">
            <v>NAP Provider</v>
          </cell>
        </row>
        <row r="7247">
          <cell r="E7247" t="str">
            <v>Y</v>
          </cell>
        </row>
        <row r="7248">
          <cell r="E7248" t="str">
            <v>Excluded Record</v>
          </cell>
        </row>
        <row r="7249">
          <cell r="E7249" t="str">
            <v>Y</v>
          </cell>
        </row>
        <row r="7250">
          <cell r="E7250" t="str">
            <v>Y</v>
          </cell>
        </row>
        <row r="7251">
          <cell r="E7251" t="str">
            <v>Y</v>
          </cell>
        </row>
        <row r="7252">
          <cell r="E7252" t="str">
            <v>Y</v>
          </cell>
        </row>
        <row r="7253">
          <cell r="E7253" t="str">
            <v>Y</v>
          </cell>
        </row>
        <row r="7254">
          <cell r="E7254" t="str">
            <v>Y</v>
          </cell>
        </row>
        <row r="7255">
          <cell r="E7255" t="str">
            <v>Y</v>
          </cell>
        </row>
        <row r="7256">
          <cell r="E7256" t="str">
            <v>Y</v>
          </cell>
        </row>
        <row r="7257">
          <cell r="E7257" t="str">
            <v>Y</v>
          </cell>
        </row>
        <row r="7258">
          <cell r="E7258" t="str">
            <v>Y</v>
          </cell>
        </row>
        <row r="7259">
          <cell r="E7259" t="str">
            <v>Y</v>
          </cell>
        </row>
        <row r="7260">
          <cell r="E7260" t="str">
            <v>Excluded Record</v>
          </cell>
        </row>
        <row r="7261">
          <cell r="E7261" t="str">
            <v>Y</v>
          </cell>
        </row>
        <row r="7262">
          <cell r="E7262" t="str">
            <v>Y</v>
          </cell>
        </row>
        <row r="7263">
          <cell r="E7263" t="str">
            <v>Y</v>
          </cell>
        </row>
        <row r="7264">
          <cell r="E7264" t="str">
            <v>Y</v>
          </cell>
        </row>
        <row r="7265">
          <cell r="E7265" t="str">
            <v>NAP Provider</v>
          </cell>
        </row>
        <row r="7266">
          <cell r="E7266" t="str">
            <v>Y</v>
          </cell>
        </row>
        <row r="7267">
          <cell r="E7267" t="str">
            <v>Y</v>
          </cell>
        </row>
        <row r="7268">
          <cell r="E7268" t="str">
            <v>N</v>
          </cell>
        </row>
        <row r="7269">
          <cell r="E7269" t="str">
            <v>Y</v>
          </cell>
        </row>
        <row r="7270">
          <cell r="E7270" t="str">
            <v>Y</v>
          </cell>
        </row>
        <row r="7271">
          <cell r="E7271" t="str">
            <v>Y</v>
          </cell>
        </row>
        <row r="7272">
          <cell r="E7272" t="str">
            <v>Excluded Record</v>
          </cell>
        </row>
        <row r="7273">
          <cell r="E7273" t="str">
            <v>Y</v>
          </cell>
        </row>
        <row r="7274">
          <cell r="E7274" t="str">
            <v>Y</v>
          </cell>
        </row>
        <row r="7275">
          <cell r="E7275" t="str">
            <v>Y</v>
          </cell>
        </row>
        <row r="7276">
          <cell r="E7276" t="str">
            <v>Y</v>
          </cell>
        </row>
        <row r="7277">
          <cell r="E7277" t="str">
            <v>Y</v>
          </cell>
        </row>
        <row r="7278">
          <cell r="E7278" t="str">
            <v>Y</v>
          </cell>
        </row>
        <row r="7279">
          <cell r="E7279" t="str">
            <v>Y</v>
          </cell>
        </row>
        <row r="7280">
          <cell r="E7280" t="str">
            <v>Y</v>
          </cell>
        </row>
        <row r="7281">
          <cell r="E7281" t="str">
            <v>Y</v>
          </cell>
        </row>
        <row r="7282">
          <cell r="E7282" t="str">
            <v>Excluded Record</v>
          </cell>
        </row>
        <row r="7283">
          <cell r="E7283" t="str">
            <v>Y</v>
          </cell>
        </row>
        <row r="7284">
          <cell r="E7284" t="str">
            <v>Y</v>
          </cell>
        </row>
        <row r="7285">
          <cell r="E7285" t="str">
            <v>Y</v>
          </cell>
        </row>
        <row r="7286">
          <cell r="E7286" t="str">
            <v>N</v>
          </cell>
        </row>
        <row r="7287">
          <cell r="E7287" t="str">
            <v>Y</v>
          </cell>
        </row>
        <row r="7288">
          <cell r="E7288" t="str">
            <v>Y</v>
          </cell>
        </row>
        <row r="7289">
          <cell r="E7289" t="str">
            <v>Y</v>
          </cell>
        </row>
        <row r="7290">
          <cell r="E7290" t="str">
            <v>Y</v>
          </cell>
        </row>
        <row r="7291">
          <cell r="E7291" t="str">
            <v>Excluded Record</v>
          </cell>
        </row>
        <row r="7292">
          <cell r="E7292" t="str">
            <v>Y</v>
          </cell>
        </row>
        <row r="7293">
          <cell r="E7293" t="str">
            <v>Y</v>
          </cell>
        </row>
        <row r="7294">
          <cell r="E7294" t="str">
            <v>Y</v>
          </cell>
        </row>
        <row r="7295">
          <cell r="E7295" t="str">
            <v>NAP Provider</v>
          </cell>
        </row>
        <row r="7296">
          <cell r="E7296" t="str">
            <v>Y</v>
          </cell>
        </row>
        <row r="7297">
          <cell r="E7297" t="str">
            <v>Y</v>
          </cell>
        </row>
        <row r="7298">
          <cell r="E7298" t="str">
            <v>Y</v>
          </cell>
        </row>
        <row r="7299">
          <cell r="E7299" t="str">
            <v>Y</v>
          </cell>
        </row>
        <row r="7300">
          <cell r="E7300" t="str">
            <v>Y</v>
          </cell>
        </row>
        <row r="7301">
          <cell r="E7301" t="str">
            <v>Y</v>
          </cell>
        </row>
        <row r="7302">
          <cell r="E7302" t="str">
            <v>Y</v>
          </cell>
        </row>
        <row r="7303">
          <cell r="E7303" t="str">
            <v>Y</v>
          </cell>
        </row>
        <row r="7304">
          <cell r="E7304" t="str">
            <v>Y</v>
          </cell>
        </row>
        <row r="7305">
          <cell r="E7305" t="str">
            <v>Y</v>
          </cell>
        </row>
        <row r="7306">
          <cell r="E7306" t="str">
            <v>Y</v>
          </cell>
        </row>
        <row r="7307">
          <cell r="E7307" t="str">
            <v>Y</v>
          </cell>
        </row>
        <row r="7308">
          <cell r="E7308" t="str">
            <v>Y</v>
          </cell>
        </row>
        <row r="7309">
          <cell r="E7309" t="str">
            <v>Y</v>
          </cell>
        </row>
        <row r="7310">
          <cell r="E7310" t="str">
            <v>NAP Provider</v>
          </cell>
        </row>
        <row r="7311">
          <cell r="E7311" t="str">
            <v>N</v>
          </cell>
        </row>
        <row r="7312">
          <cell r="E7312" t="str">
            <v>Y</v>
          </cell>
        </row>
        <row r="7313">
          <cell r="E7313" t="str">
            <v>Y</v>
          </cell>
        </row>
        <row r="7314">
          <cell r="E7314" t="str">
            <v>Y</v>
          </cell>
        </row>
        <row r="7315">
          <cell r="E7315" t="str">
            <v>Y</v>
          </cell>
        </row>
        <row r="7316">
          <cell r="E7316" t="str">
            <v>Y</v>
          </cell>
        </row>
        <row r="7317">
          <cell r="E7317" t="str">
            <v>Y</v>
          </cell>
        </row>
        <row r="7318">
          <cell r="E7318" t="str">
            <v>Y</v>
          </cell>
        </row>
        <row r="7319">
          <cell r="E7319" t="str">
            <v>N</v>
          </cell>
        </row>
        <row r="7320">
          <cell r="E7320" t="str">
            <v>Y</v>
          </cell>
        </row>
        <row r="7321">
          <cell r="E7321" t="str">
            <v>Y</v>
          </cell>
        </row>
        <row r="7322">
          <cell r="E7322" t="str">
            <v>Excluded Record</v>
          </cell>
        </row>
        <row r="7323">
          <cell r="E7323" t="str">
            <v>Y</v>
          </cell>
        </row>
        <row r="7324">
          <cell r="E7324" t="str">
            <v>Y</v>
          </cell>
        </row>
        <row r="7325">
          <cell r="E7325" t="str">
            <v>Excluded Record</v>
          </cell>
        </row>
        <row r="7326">
          <cell r="E7326" t="str">
            <v>Y</v>
          </cell>
        </row>
        <row r="7327">
          <cell r="E7327" t="str">
            <v>Y</v>
          </cell>
        </row>
        <row r="7328">
          <cell r="E7328" t="str">
            <v>Y</v>
          </cell>
        </row>
        <row r="7329">
          <cell r="E7329" t="str">
            <v>Y</v>
          </cell>
        </row>
        <row r="7330">
          <cell r="E7330" t="str">
            <v>Y</v>
          </cell>
        </row>
        <row r="7331">
          <cell r="E7331" t="str">
            <v>Y</v>
          </cell>
        </row>
        <row r="7332">
          <cell r="E7332" t="str">
            <v>Y</v>
          </cell>
        </row>
        <row r="7333">
          <cell r="E7333" t="str">
            <v>NAP Provider</v>
          </cell>
        </row>
        <row r="7334">
          <cell r="E7334" t="str">
            <v>Y</v>
          </cell>
        </row>
        <row r="7335">
          <cell r="E7335" t="str">
            <v>Y</v>
          </cell>
        </row>
        <row r="7336">
          <cell r="E7336" t="str">
            <v>Y</v>
          </cell>
        </row>
        <row r="7337">
          <cell r="E7337" t="str">
            <v>Y</v>
          </cell>
        </row>
        <row r="7338">
          <cell r="E7338" t="str">
            <v>Y</v>
          </cell>
        </row>
        <row r="7339">
          <cell r="E7339" t="str">
            <v>Y</v>
          </cell>
        </row>
        <row r="7340">
          <cell r="E7340" t="str">
            <v>Y</v>
          </cell>
        </row>
        <row r="7341">
          <cell r="E7341" t="str">
            <v>N</v>
          </cell>
        </row>
        <row r="7342">
          <cell r="E7342" t="str">
            <v>Y</v>
          </cell>
        </row>
        <row r="7343">
          <cell r="E7343" t="str">
            <v>Y</v>
          </cell>
        </row>
        <row r="7344">
          <cell r="E7344" t="str">
            <v>Y</v>
          </cell>
        </row>
        <row r="7345">
          <cell r="E7345" t="str">
            <v>Y</v>
          </cell>
        </row>
        <row r="7346">
          <cell r="E7346" t="str">
            <v>Y</v>
          </cell>
        </row>
        <row r="7347">
          <cell r="E7347" t="str">
            <v>Y</v>
          </cell>
        </row>
        <row r="7348">
          <cell r="E7348" t="str">
            <v>Y</v>
          </cell>
        </row>
        <row r="7349">
          <cell r="E7349" t="str">
            <v>Y</v>
          </cell>
        </row>
        <row r="7350">
          <cell r="E7350" t="str">
            <v>Y</v>
          </cell>
        </row>
        <row r="7351">
          <cell r="E7351" t="str">
            <v>Y</v>
          </cell>
        </row>
        <row r="7352">
          <cell r="E7352" t="str">
            <v>Y</v>
          </cell>
        </row>
        <row r="7353">
          <cell r="E7353" t="str">
            <v>Y</v>
          </cell>
        </row>
        <row r="7354">
          <cell r="E7354" t="str">
            <v>N</v>
          </cell>
        </row>
        <row r="7355">
          <cell r="E7355" t="str">
            <v>Y</v>
          </cell>
        </row>
        <row r="7356">
          <cell r="E7356" t="str">
            <v>Y</v>
          </cell>
        </row>
        <row r="7357">
          <cell r="E7357" t="str">
            <v>Y</v>
          </cell>
        </row>
        <row r="7358">
          <cell r="E7358" t="str">
            <v>Y</v>
          </cell>
        </row>
        <row r="7359">
          <cell r="E7359" t="str">
            <v>Y</v>
          </cell>
        </row>
        <row r="7360">
          <cell r="E7360" t="str">
            <v>Y</v>
          </cell>
        </row>
        <row r="7361">
          <cell r="E7361" t="str">
            <v>Y</v>
          </cell>
        </row>
        <row r="7362">
          <cell r="E7362" t="str">
            <v>Y</v>
          </cell>
        </row>
        <row r="7363">
          <cell r="E7363" t="str">
            <v>NAP Provider</v>
          </cell>
        </row>
        <row r="7364">
          <cell r="E7364" t="str">
            <v>Y</v>
          </cell>
        </row>
        <row r="7365">
          <cell r="E7365" t="str">
            <v>Y</v>
          </cell>
        </row>
        <row r="7366">
          <cell r="E7366" t="str">
            <v>Y</v>
          </cell>
        </row>
        <row r="7367">
          <cell r="E7367" t="str">
            <v>Y</v>
          </cell>
        </row>
        <row r="7368">
          <cell r="E7368" t="str">
            <v>Y</v>
          </cell>
        </row>
        <row r="7369">
          <cell r="E7369" t="str">
            <v>NAP Provider</v>
          </cell>
        </row>
        <row r="7370">
          <cell r="E7370" t="str">
            <v>Excluded Record</v>
          </cell>
        </row>
        <row r="7371">
          <cell r="E7371" t="str">
            <v>Y</v>
          </cell>
        </row>
        <row r="7372">
          <cell r="E7372" t="str">
            <v>Y</v>
          </cell>
        </row>
        <row r="7373">
          <cell r="E7373" t="str">
            <v>Y</v>
          </cell>
        </row>
        <row r="7374">
          <cell r="E7374" t="str">
            <v>Y</v>
          </cell>
        </row>
        <row r="7375">
          <cell r="E7375" t="str">
            <v>Y</v>
          </cell>
        </row>
        <row r="7376">
          <cell r="E7376" t="str">
            <v>Y</v>
          </cell>
        </row>
        <row r="7377">
          <cell r="E7377" t="str">
            <v>Y</v>
          </cell>
        </row>
        <row r="7378">
          <cell r="E7378" t="str">
            <v>Excluded Record</v>
          </cell>
        </row>
        <row r="7379">
          <cell r="E7379" t="str">
            <v>Y</v>
          </cell>
        </row>
        <row r="7380">
          <cell r="E7380" t="str">
            <v>Y</v>
          </cell>
        </row>
        <row r="7381">
          <cell r="E7381" t="str">
            <v>Y</v>
          </cell>
        </row>
        <row r="7382">
          <cell r="E7382" t="str">
            <v>Y</v>
          </cell>
        </row>
        <row r="7383">
          <cell r="E7383" t="str">
            <v>Y</v>
          </cell>
        </row>
        <row r="7384">
          <cell r="E7384" t="str">
            <v>N</v>
          </cell>
        </row>
        <row r="7385">
          <cell r="E7385" t="str">
            <v>Y</v>
          </cell>
        </row>
        <row r="7386">
          <cell r="E7386" t="str">
            <v>Y</v>
          </cell>
        </row>
        <row r="7387">
          <cell r="E7387" t="str">
            <v>N</v>
          </cell>
        </row>
        <row r="7388">
          <cell r="E7388" t="str">
            <v>Y</v>
          </cell>
        </row>
        <row r="7389">
          <cell r="E7389" t="str">
            <v>Y</v>
          </cell>
        </row>
        <row r="7390">
          <cell r="E7390" t="str">
            <v>Y</v>
          </cell>
        </row>
        <row r="7391">
          <cell r="E7391" t="str">
            <v>NAP Provider</v>
          </cell>
        </row>
        <row r="7392">
          <cell r="E7392" t="str">
            <v>Y</v>
          </cell>
        </row>
        <row r="7393">
          <cell r="E7393" t="str">
            <v>Y</v>
          </cell>
        </row>
        <row r="7394">
          <cell r="E7394" t="str">
            <v>Y</v>
          </cell>
        </row>
        <row r="7395">
          <cell r="E7395" t="str">
            <v>Y</v>
          </cell>
        </row>
        <row r="7396">
          <cell r="E7396" t="str">
            <v>Y</v>
          </cell>
        </row>
        <row r="7397">
          <cell r="E7397" t="str">
            <v>Y</v>
          </cell>
        </row>
        <row r="7398">
          <cell r="E7398" t="str">
            <v>Y</v>
          </cell>
        </row>
        <row r="7399">
          <cell r="E7399" t="str">
            <v>Y</v>
          </cell>
        </row>
        <row r="7400">
          <cell r="E7400" t="str">
            <v>N</v>
          </cell>
        </row>
        <row r="7401">
          <cell r="E7401" t="str">
            <v>N</v>
          </cell>
        </row>
        <row r="7402">
          <cell r="E7402" t="str">
            <v>N</v>
          </cell>
        </row>
        <row r="7403">
          <cell r="E7403" t="str">
            <v>Y</v>
          </cell>
        </row>
        <row r="7404">
          <cell r="E7404" t="str">
            <v>Y</v>
          </cell>
        </row>
        <row r="7405">
          <cell r="E7405" t="str">
            <v>Y</v>
          </cell>
        </row>
        <row r="7406">
          <cell r="E7406" t="str">
            <v>Y</v>
          </cell>
        </row>
        <row r="7407">
          <cell r="E7407" t="str">
            <v>Y</v>
          </cell>
        </row>
        <row r="7408">
          <cell r="E7408" t="str">
            <v>Y</v>
          </cell>
        </row>
        <row r="7409">
          <cell r="E7409" t="str">
            <v>Y</v>
          </cell>
        </row>
        <row r="7410">
          <cell r="E7410" t="str">
            <v>Y</v>
          </cell>
        </row>
        <row r="7411">
          <cell r="E7411" t="str">
            <v>Y</v>
          </cell>
        </row>
        <row r="7412">
          <cell r="E7412" t="str">
            <v>Y</v>
          </cell>
        </row>
        <row r="7413">
          <cell r="E7413" t="str">
            <v>Y</v>
          </cell>
        </row>
        <row r="7414">
          <cell r="E7414" t="str">
            <v>Y</v>
          </cell>
        </row>
        <row r="7415">
          <cell r="E7415" t="str">
            <v>Y</v>
          </cell>
        </row>
        <row r="7416">
          <cell r="E7416" t="str">
            <v>Y</v>
          </cell>
        </row>
        <row r="7417">
          <cell r="E7417" t="str">
            <v>Y</v>
          </cell>
        </row>
        <row r="7418">
          <cell r="E7418" t="str">
            <v>Y</v>
          </cell>
        </row>
        <row r="7419">
          <cell r="E7419" t="str">
            <v>Y</v>
          </cell>
        </row>
        <row r="7420">
          <cell r="E7420" t="str">
            <v>Excluded Record</v>
          </cell>
        </row>
        <row r="7421">
          <cell r="E7421" t="str">
            <v>Y</v>
          </cell>
        </row>
        <row r="7422">
          <cell r="E7422" t="str">
            <v>Excluded Record</v>
          </cell>
        </row>
        <row r="7423">
          <cell r="E7423" t="str">
            <v>Y</v>
          </cell>
        </row>
        <row r="7424">
          <cell r="E7424" t="str">
            <v>Excluded Record</v>
          </cell>
        </row>
        <row r="7425">
          <cell r="E7425" t="str">
            <v>Excluded Record</v>
          </cell>
        </row>
        <row r="7426">
          <cell r="E7426" t="str">
            <v>Excluded Record</v>
          </cell>
        </row>
        <row r="7427">
          <cell r="E7427" t="str">
            <v>Y</v>
          </cell>
        </row>
        <row r="7428">
          <cell r="E7428" t="str">
            <v>Y</v>
          </cell>
        </row>
        <row r="7429">
          <cell r="E7429" t="str">
            <v>Y</v>
          </cell>
        </row>
        <row r="7430">
          <cell r="E7430" t="str">
            <v>Y</v>
          </cell>
        </row>
        <row r="7431">
          <cell r="E7431" t="str">
            <v>Y</v>
          </cell>
        </row>
        <row r="7432">
          <cell r="E7432" t="str">
            <v>Y</v>
          </cell>
        </row>
        <row r="7433">
          <cell r="E7433" t="str">
            <v>Y</v>
          </cell>
        </row>
        <row r="7434">
          <cell r="E7434" t="str">
            <v>Y</v>
          </cell>
        </row>
        <row r="7435">
          <cell r="E7435" t="str">
            <v>Y</v>
          </cell>
        </row>
        <row r="7436">
          <cell r="E7436" t="str">
            <v>Y</v>
          </cell>
        </row>
        <row r="7437">
          <cell r="E7437" t="str">
            <v>Excluded Record</v>
          </cell>
        </row>
        <row r="7438">
          <cell r="E7438" t="str">
            <v>Y</v>
          </cell>
        </row>
        <row r="7439">
          <cell r="E7439" t="str">
            <v>Y</v>
          </cell>
        </row>
        <row r="7440">
          <cell r="E7440" t="str">
            <v>Y</v>
          </cell>
        </row>
        <row r="7441">
          <cell r="E7441" t="str">
            <v>Y</v>
          </cell>
        </row>
        <row r="7442">
          <cell r="E7442" t="str">
            <v>Y</v>
          </cell>
        </row>
        <row r="7443">
          <cell r="E7443" t="str">
            <v>Y</v>
          </cell>
        </row>
        <row r="7444">
          <cell r="E7444" t="str">
            <v>Y</v>
          </cell>
        </row>
        <row r="7445">
          <cell r="E7445" t="str">
            <v>Y</v>
          </cell>
        </row>
        <row r="7446">
          <cell r="E7446" t="str">
            <v>Y</v>
          </cell>
        </row>
        <row r="7447">
          <cell r="E7447" t="str">
            <v>Y</v>
          </cell>
        </row>
        <row r="7448">
          <cell r="E7448" t="str">
            <v>Y</v>
          </cell>
        </row>
        <row r="7449">
          <cell r="E7449" t="str">
            <v>Y</v>
          </cell>
        </row>
        <row r="7450">
          <cell r="E7450" t="str">
            <v>Y</v>
          </cell>
        </row>
        <row r="7451">
          <cell r="E7451" t="str">
            <v>Y</v>
          </cell>
        </row>
        <row r="7452">
          <cell r="E7452" t="str">
            <v>Y</v>
          </cell>
        </row>
        <row r="7453">
          <cell r="E7453" t="str">
            <v>Y</v>
          </cell>
        </row>
        <row r="7454">
          <cell r="E7454" t="str">
            <v>Y</v>
          </cell>
        </row>
        <row r="7455">
          <cell r="E7455" t="str">
            <v>Y</v>
          </cell>
        </row>
        <row r="7456">
          <cell r="E7456" t="str">
            <v>Y</v>
          </cell>
        </row>
        <row r="7457">
          <cell r="E7457" t="str">
            <v>Y</v>
          </cell>
        </row>
        <row r="7458">
          <cell r="E7458" t="str">
            <v>Y</v>
          </cell>
        </row>
        <row r="7459">
          <cell r="E7459" t="str">
            <v>Y</v>
          </cell>
        </row>
        <row r="7460">
          <cell r="E7460" t="str">
            <v>Excluded Record</v>
          </cell>
        </row>
        <row r="7461">
          <cell r="E7461" t="str">
            <v>Y</v>
          </cell>
        </row>
        <row r="7462">
          <cell r="E7462" t="str">
            <v>N</v>
          </cell>
        </row>
        <row r="7463">
          <cell r="E7463" t="str">
            <v>Y</v>
          </cell>
        </row>
        <row r="7464">
          <cell r="E7464" t="str">
            <v>Y</v>
          </cell>
        </row>
        <row r="7465">
          <cell r="E7465" t="str">
            <v>Y</v>
          </cell>
        </row>
        <row r="7466">
          <cell r="E7466" t="str">
            <v>Y</v>
          </cell>
        </row>
        <row r="7467">
          <cell r="E7467" t="str">
            <v>N</v>
          </cell>
        </row>
        <row r="7468">
          <cell r="E7468" t="str">
            <v>Y</v>
          </cell>
        </row>
        <row r="7469">
          <cell r="E7469" t="str">
            <v>Y</v>
          </cell>
        </row>
        <row r="7470">
          <cell r="E7470" t="str">
            <v>Y</v>
          </cell>
        </row>
        <row r="7471">
          <cell r="E7471" t="str">
            <v>Y</v>
          </cell>
        </row>
        <row r="7472">
          <cell r="E7472" t="str">
            <v>Y</v>
          </cell>
        </row>
        <row r="7473">
          <cell r="E7473" t="str">
            <v>Y</v>
          </cell>
        </row>
        <row r="7474">
          <cell r="E7474" t="str">
            <v>Y</v>
          </cell>
        </row>
        <row r="7475">
          <cell r="E7475" t="str">
            <v>Y</v>
          </cell>
        </row>
        <row r="7476">
          <cell r="E7476" t="str">
            <v>N</v>
          </cell>
        </row>
        <row r="7477">
          <cell r="E7477" t="str">
            <v>Y</v>
          </cell>
        </row>
        <row r="7478">
          <cell r="E7478" t="str">
            <v>NAP Provider</v>
          </cell>
        </row>
        <row r="7479">
          <cell r="E7479" t="str">
            <v>Y</v>
          </cell>
        </row>
        <row r="7480">
          <cell r="E7480" t="str">
            <v>Y</v>
          </cell>
        </row>
        <row r="7481">
          <cell r="E7481" t="str">
            <v>Y</v>
          </cell>
        </row>
        <row r="7482">
          <cell r="E7482" t="str">
            <v>Y</v>
          </cell>
        </row>
        <row r="7483">
          <cell r="E7483" t="str">
            <v>N</v>
          </cell>
        </row>
        <row r="7484">
          <cell r="E7484" t="str">
            <v>Y</v>
          </cell>
        </row>
        <row r="7485">
          <cell r="E7485" t="str">
            <v>Y</v>
          </cell>
        </row>
        <row r="7486">
          <cell r="E7486" t="str">
            <v>Y</v>
          </cell>
        </row>
        <row r="7487">
          <cell r="E7487" t="str">
            <v>Y</v>
          </cell>
        </row>
        <row r="7488">
          <cell r="E7488" t="str">
            <v>N</v>
          </cell>
        </row>
        <row r="7489">
          <cell r="E7489" t="str">
            <v>Y</v>
          </cell>
        </row>
        <row r="7490">
          <cell r="E7490" t="str">
            <v>Y</v>
          </cell>
        </row>
        <row r="7491">
          <cell r="E7491" t="str">
            <v>NAP Provider</v>
          </cell>
        </row>
        <row r="7492">
          <cell r="E7492" t="str">
            <v>Y</v>
          </cell>
        </row>
        <row r="7493">
          <cell r="E7493" t="str">
            <v>N</v>
          </cell>
        </row>
        <row r="7494">
          <cell r="E7494" t="str">
            <v>Y</v>
          </cell>
        </row>
        <row r="7495">
          <cell r="E7495" t="str">
            <v>Y</v>
          </cell>
        </row>
        <row r="7496">
          <cell r="E7496" t="str">
            <v>N</v>
          </cell>
        </row>
        <row r="7497">
          <cell r="E7497" t="str">
            <v>Y</v>
          </cell>
        </row>
        <row r="7498">
          <cell r="E7498" t="str">
            <v>Y</v>
          </cell>
        </row>
        <row r="7499">
          <cell r="E7499" t="str">
            <v>N</v>
          </cell>
        </row>
        <row r="7500">
          <cell r="E7500" t="str">
            <v>N</v>
          </cell>
        </row>
        <row r="7501">
          <cell r="E7501" t="str">
            <v>Y</v>
          </cell>
        </row>
        <row r="7502">
          <cell r="E7502" t="str">
            <v>Y</v>
          </cell>
        </row>
        <row r="7503">
          <cell r="E7503" t="str">
            <v>Y</v>
          </cell>
        </row>
        <row r="7504">
          <cell r="E7504" t="str">
            <v>N</v>
          </cell>
        </row>
        <row r="7505">
          <cell r="E7505" t="str">
            <v>N</v>
          </cell>
        </row>
        <row r="7506">
          <cell r="E7506" t="str">
            <v>Y</v>
          </cell>
        </row>
        <row r="7507">
          <cell r="E7507" t="str">
            <v>NAP Provider</v>
          </cell>
        </row>
        <row r="7508">
          <cell r="E7508" t="str">
            <v>Y</v>
          </cell>
        </row>
        <row r="7509">
          <cell r="E7509" t="str">
            <v>Y</v>
          </cell>
        </row>
        <row r="7510">
          <cell r="E7510" t="str">
            <v>Y</v>
          </cell>
        </row>
        <row r="7511">
          <cell r="E7511" t="str">
            <v>Y</v>
          </cell>
        </row>
        <row r="7512">
          <cell r="E7512" t="str">
            <v>Y</v>
          </cell>
        </row>
        <row r="7513">
          <cell r="E7513" t="str">
            <v>Y</v>
          </cell>
        </row>
        <row r="7514">
          <cell r="E7514" t="str">
            <v>Y</v>
          </cell>
        </row>
        <row r="7515">
          <cell r="E7515" t="str">
            <v>Y</v>
          </cell>
        </row>
        <row r="7516">
          <cell r="E7516" t="str">
            <v>Y</v>
          </cell>
        </row>
        <row r="7517">
          <cell r="E7517" t="str">
            <v>Y</v>
          </cell>
        </row>
        <row r="7518">
          <cell r="E7518" t="str">
            <v>Y</v>
          </cell>
        </row>
        <row r="7519">
          <cell r="E7519" t="str">
            <v>Y</v>
          </cell>
        </row>
        <row r="7520">
          <cell r="E7520" t="str">
            <v>N</v>
          </cell>
        </row>
        <row r="7521">
          <cell r="E7521" t="str">
            <v>Y</v>
          </cell>
        </row>
        <row r="7522">
          <cell r="E7522" t="str">
            <v>N</v>
          </cell>
        </row>
        <row r="7523">
          <cell r="E7523" t="str">
            <v>Y</v>
          </cell>
        </row>
        <row r="7524">
          <cell r="E7524" t="str">
            <v>Y</v>
          </cell>
        </row>
        <row r="7525">
          <cell r="E7525" t="str">
            <v>Y</v>
          </cell>
        </row>
        <row r="7526">
          <cell r="E7526" t="str">
            <v>Y</v>
          </cell>
        </row>
        <row r="7527">
          <cell r="E7527" t="str">
            <v>Y</v>
          </cell>
        </row>
        <row r="7528">
          <cell r="E7528" t="str">
            <v>Y</v>
          </cell>
        </row>
        <row r="7529">
          <cell r="E7529" t="str">
            <v>Y</v>
          </cell>
        </row>
        <row r="7530">
          <cell r="E7530" t="str">
            <v>N</v>
          </cell>
        </row>
        <row r="7531">
          <cell r="E7531" t="str">
            <v>Y</v>
          </cell>
        </row>
        <row r="7532">
          <cell r="E7532" t="str">
            <v>Y</v>
          </cell>
        </row>
        <row r="7533">
          <cell r="E7533" t="str">
            <v>Y</v>
          </cell>
        </row>
        <row r="7534">
          <cell r="E7534" t="str">
            <v>Y</v>
          </cell>
        </row>
        <row r="7535">
          <cell r="E7535" t="str">
            <v>N</v>
          </cell>
        </row>
        <row r="7536">
          <cell r="E7536" t="str">
            <v>Y</v>
          </cell>
        </row>
        <row r="7537">
          <cell r="E7537" t="str">
            <v>N</v>
          </cell>
        </row>
        <row r="7538">
          <cell r="E7538" t="str">
            <v>Y</v>
          </cell>
        </row>
        <row r="7539">
          <cell r="E7539" t="str">
            <v>Y</v>
          </cell>
        </row>
        <row r="7540">
          <cell r="E7540" t="str">
            <v>Y</v>
          </cell>
        </row>
        <row r="7541">
          <cell r="E7541" t="str">
            <v>N</v>
          </cell>
        </row>
        <row r="7542">
          <cell r="E7542" t="str">
            <v>N</v>
          </cell>
        </row>
        <row r="7543">
          <cell r="E7543" t="str">
            <v>Y</v>
          </cell>
        </row>
        <row r="7544">
          <cell r="E7544" t="str">
            <v>Y</v>
          </cell>
        </row>
        <row r="7545">
          <cell r="E7545" t="str">
            <v>Y</v>
          </cell>
        </row>
        <row r="7546">
          <cell r="E7546" t="str">
            <v>Y</v>
          </cell>
        </row>
        <row r="7547">
          <cell r="E7547" t="str">
            <v>Excluded Record</v>
          </cell>
        </row>
        <row r="7548">
          <cell r="E7548" t="str">
            <v>Excluded Record</v>
          </cell>
        </row>
        <row r="7549">
          <cell r="E7549" t="str">
            <v>Y</v>
          </cell>
        </row>
        <row r="7550">
          <cell r="E7550" t="str">
            <v>Y</v>
          </cell>
        </row>
        <row r="7551">
          <cell r="E7551" t="str">
            <v>Y</v>
          </cell>
        </row>
        <row r="7552">
          <cell r="E7552" t="str">
            <v>Y</v>
          </cell>
        </row>
        <row r="7553">
          <cell r="E7553" t="str">
            <v>N</v>
          </cell>
        </row>
        <row r="7554">
          <cell r="E7554" t="str">
            <v>Y</v>
          </cell>
        </row>
        <row r="7555">
          <cell r="E7555" t="str">
            <v>Y</v>
          </cell>
        </row>
        <row r="7556">
          <cell r="E7556" t="str">
            <v>Y</v>
          </cell>
        </row>
        <row r="7557">
          <cell r="E7557" t="str">
            <v>Y</v>
          </cell>
        </row>
        <row r="7558">
          <cell r="E7558" t="str">
            <v>Y</v>
          </cell>
        </row>
        <row r="7559">
          <cell r="E7559" t="str">
            <v>Y</v>
          </cell>
        </row>
        <row r="7560">
          <cell r="E7560" t="str">
            <v>Y</v>
          </cell>
        </row>
        <row r="7561">
          <cell r="E7561" t="str">
            <v>Y</v>
          </cell>
        </row>
        <row r="7562">
          <cell r="E7562" t="str">
            <v>Y</v>
          </cell>
        </row>
        <row r="7563">
          <cell r="E7563" t="str">
            <v>Y</v>
          </cell>
        </row>
        <row r="7564">
          <cell r="E7564" t="str">
            <v>Y</v>
          </cell>
        </row>
        <row r="7565">
          <cell r="E7565" t="str">
            <v>N</v>
          </cell>
        </row>
        <row r="7566">
          <cell r="E7566" t="str">
            <v>Y</v>
          </cell>
        </row>
        <row r="7567">
          <cell r="E7567" t="str">
            <v>Y</v>
          </cell>
        </row>
        <row r="7568">
          <cell r="E7568" t="str">
            <v>Y</v>
          </cell>
        </row>
        <row r="7569">
          <cell r="E7569" t="str">
            <v>N</v>
          </cell>
        </row>
        <row r="7570">
          <cell r="E7570" t="str">
            <v>Y</v>
          </cell>
        </row>
        <row r="7571">
          <cell r="E7571" t="str">
            <v>Y</v>
          </cell>
        </row>
        <row r="7572">
          <cell r="E7572" t="str">
            <v>Y</v>
          </cell>
        </row>
        <row r="7573">
          <cell r="E7573" t="str">
            <v>Y</v>
          </cell>
        </row>
        <row r="7574">
          <cell r="E7574" t="str">
            <v>Y</v>
          </cell>
        </row>
        <row r="7575">
          <cell r="E7575" t="str">
            <v>Y</v>
          </cell>
        </row>
        <row r="7576">
          <cell r="E7576" t="str">
            <v>Y</v>
          </cell>
        </row>
        <row r="7577">
          <cell r="E7577" t="str">
            <v>Y</v>
          </cell>
        </row>
        <row r="7578">
          <cell r="E7578" t="str">
            <v>Y</v>
          </cell>
        </row>
        <row r="7579">
          <cell r="E7579" t="str">
            <v>Y</v>
          </cell>
        </row>
        <row r="7580">
          <cell r="E7580" t="str">
            <v>Y</v>
          </cell>
        </row>
        <row r="7581">
          <cell r="E7581" t="str">
            <v>Y</v>
          </cell>
        </row>
        <row r="7582">
          <cell r="E7582" t="str">
            <v>Y</v>
          </cell>
        </row>
        <row r="7583">
          <cell r="E7583" t="str">
            <v>Y</v>
          </cell>
        </row>
        <row r="7584">
          <cell r="E7584" t="str">
            <v>Y</v>
          </cell>
        </row>
        <row r="7585">
          <cell r="E7585" t="str">
            <v>Y</v>
          </cell>
        </row>
        <row r="7586">
          <cell r="E7586" t="str">
            <v>Y</v>
          </cell>
        </row>
        <row r="7587">
          <cell r="E7587" t="str">
            <v>Y</v>
          </cell>
        </row>
        <row r="7588">
          <cell r="E7588" t="str">
            <v>N</v>
          </cell>
        </row>
        <row r="7589">
          <cell r="E7589" t="str">
            <v>Y</v>
          </cell>
        </row>
        <row r="7590">
          <cell r="E7590" t="str">
            <v>Y</v>
          </cell>
        </row>
        <row r="7591">
          <cell r="E7591" t="str">
            <v>Y</v>
          </cell>
        </row>
        <row r="7592">
          <cell r="E7592" t="str">
            <v>N</v>
          </cell>
        </row>
        <row r="7593">
          <cell r="E7593" t="str">
            <v>Y</v>
          </cell>
        </row>
        <row r="7594">
          <cell r="E7594" t="str">
            <v>Y</v>
          </cell>
        </row>
        <row r="7595">
          <cell r="E7595" t="str">
            <v>Y</v>
          </cell>
        </row>
        <row r="7596">
          <cell r="E7596" t="str">
            <v>Y</v>
          </cell>
        </row>
        <row r="7597">
          <cell r="E7597" t="str">
            <v>N</v>
          </cell>
        </row>
        <row r="7598">
          <cell r="E7598" t="str">
            <v>Y</v>
          </cell>
        </row>
        <row r="7599">
          <cell r="E7599" t="str">
            <v>Y</v>
          </cell>
        </row>
        <row r="7600">
          <cell r="E7600" t="str">
            <v>N</v>
          </cell>
        </row>
        <row r="7601">
          <cell r="E7601" t="str">
            <v>Y</v>
          </cell>
        </row>
        <row r="7602">
          <cell r="E7602" t="str">
            <v>Y</v>
          </cell>
        </row>
        <row r="7603">
          <cell r="E7603" t="str">
            <v>Y</v>
          </cell>
        </row>
        <row r="7604">
          <cell r="E7604" t="str">
            <v>Y</v>
          </cell>
        </row>
        <row r="7605">
          <cell r="E7605" t="str">
            <v>Y</v>
          </cell>
        </row>
        <row r="7606">
          <cell r="E7606" t="str">
            <v>Y</v>
          </cell>
        </row>
        <row r="7607">
          <cell r="E7607" t="str">
            <v>Y</v>
          </cell>
        </row>
        <row r="7608">
          <cell r="E7608" t="str">
            <v>Y</v>
          </cell>
        </row>
        <row r="7609">
          <cell r="E7609" t="str">
            <v>Y</v>
          </cell>
        </row>
        <row r="7610">
          <cell r="E7610" t="str">
            <v>Y</v>
          </cell>
        </row>
        <row r="7611">
          <cell r="E7611" t="str">
            <v>Excluded Record</v>
          </cell>
        </row>
        <row r="7612">
          <cell r="E7612" t="str">
            <v>Y</v>
          </cell>
        </row>
        <row r="7613">
          <cell r="E7613" t="str">
            <v>Y</v>
          </cell>
        </row>
        <row r="7614">
          <cell r="E7614" t="str">
            <v>Y</v>
          </cell>
        </row>
        <row r="7615">
          <cell r="E7615" t="str">
            <v>Y</v>
          </cell>
        </row>
        <row r="7616">
          <cell r="E7616" t="str">
            <v>NAP Provider</v>
          </cell>
        </row>
        <row r="7617">
          <cell r="E7617" t="str">
            <v>N</v>
          </cell>
        </row>
        <row r="7618">
          <cell r="E7618" t="str">
            <v>Y</v>
          </cell>
        </row>
        <row r="7619">
          <cell r="E7619" t="str">
            <v>N</v>
          </cell>
        </row>
        <row r="7620">
          <cell r="E7620" t="str">
            <v>NAP Provider</v>
          </cell>
        </row>
        <row r="7621">
          <cell r="E7621" t="str">
            <v>Y</v>
          </cell>
        </row>
        <row r="7622">
          <cell r="E7622" t="str">
            <v>Y</v>
          </cell>
        </row>
        <row r="7623">
          <cell r="E7623" t="str">
            <v>Y</v>
          </cell>
        </row>
        <row r="7624">
          <cell r="E7624" t="str">
            <v>N</v>
          </cell>
        </row>
        <row r="7625">
          <cell r="E7625" t="str">
            <v>Y</v>
          </cell>
        </row>
        <row r="7626">
          <cell r="E7626" t="str">
            <v>Y</v>
          </cell>
        </row>
        <row r="7627">
          <cell r="E7627" t="str">
            <v>Y</v>
          </cell>
        </row>
        <row r="7628">
          <cell r="E7628" t="str">
            <v>Y</v>
          </cell>
        </row>
        <row r="7629">
          <cell r="E7629" t="str">
            <v>Y</v>
          </cell>
        </row>
        <row r="7630">
          <cell r="E7630" t="str">
            <v>Y</v>
          </cell>
        </row>
        <row r="7631">
          <cell r="E7631" t="str">
            <v>Y</v>
          </cell>
        </row>
        <row r="7632">
          <cell r="E7632" t="str">
            <v>Y</v>
          </cell>
        </row>
        <row r="7633">
          <cell r="E7633" t="str">
            <v>Excluded Record</v>
          </cell>
        </row>
        <row r="7634">
          <cell r="E7634" t="str">
            <v>Excluded Record</v>
          </cell>
        </row>
        <row r="7635">
          <cell r="E7635" t="str">
            <v>Y</v>
          </cell>
        </row>
        <row r="7636">
          <cell r="E7636" t="str">
            <v>Y</v>
          </cell>
        </row>
        <row r="7637">
          <cell r="E7637" t="str">
            <v>Y</v>
          </cell>
        </row>
        <row r="7638">
          <cell r="E7638" t="str">
            <v>N</v>
          </cell>
        </row>
        <row r="7639">
          <cell r="E7639" t="str">
            <v>Y</v>
          </cell>
        </row>
        <row r="7640">
          <cell r="E7640" t="str">
            <v>Y</v>
          </cell>
        </row>
        <row r="7641">
          <cell r="E7641" t="str">
            <v>Y</v>
          </cell>
        </row>
        <row r="7642">
          <cell r="E7642" t="str">
            <v>Y</v>
          </cell>
        </row>
        <row r="7643">
          <cell r="E7643" t="str">
            <v>N</v>
          </cell>
        </row>
        <row r="7644">
          <cell r="E7644" t="str">
            <v>Y</v>
          </cell>
        </row>
        <row r="7645">
          <cell r="E7645" t="str">
            <v>Y</v>
          </cell>
        </row>
        <row r="7646">
          <cell r="E7646" t="str">
            <v>Y</v>
          </cell>
        </row>
        <row r="7647">
          <cell r="E7647" t="str">
            <v>Y</v>
          </cell>
        </row>
        <row r="7648">
          <cell r="E7648" t="str">
            <v>Y</v>
          </cell>
        </row>
        <row r="7649">
          <cell r="E7649" t="str">
            <v>Y</v>
          </cell>
        </row>
        <row r="7650">
          <cell r="E7650" t="str">
            <v>Y</v>
          </cell>
        </row>
        <row r="7651">
          <cell r="E7651" t="str">
            <v>N</v>
          </cell>
        </row>
        <row r="7652">
          <cell r="E7652" t="str">
            <v>Y</v>
          </cell>
        </row>
        <row r="7653">
          <cell r="E7653" t="str">
            <v>Y</v>
          </cell>
        </row>
        <row r="7654">
          <cell r="E7654" t="str">
            <v>Y</v>
          </cell>
        </row>
        <row r="7655">
          <cell r="E7655" t="str">
            <v>Y</v>
          </cell>
        </row>
        <row r="7656">
          <cell r="E7656" t="str">
            <v>Y</v>
          </cell>
        </row>
        <row r="7657">
          <cell r="E7657" t="str">
            <v>Y</v>
          </cell>
        </row>
        <row r="7658">
          <cell r="E7658" t="str">
            <v>Y</v>
          </cell>
        </row>
        <row r="7659">
          <cell r="E7659" t="str">
            <v>Y</v>
          </cell>
        </row>
        <row r="7660">
          <cell r="E7660" t="str">
            <v>Y</v>
          </cell>
        </row>
        <row r="7661">
          <cell r="E7661" t="str">
            <v>Y</v>
          </cell>
        </row>
        <row r="7662">
          <cell r="E7662" t="str">
            <v>Y</v>
          </cell>
        </row>
        <row r="7663">
          <cell r="E7663" t="str">
            <v>Y</v>
          </cell>
        </row>
        <row r="7664">
          <cell r="E7664" t="str">
            <v>Y</v>
          </cell>
        </row>
        <row r="7665">
          <cell r="E7665" t="str">
            <v>Y</v>
          </cell>
        </row>
        <row r="7666">
          <cell r="E7666" t="str">
            <v>Y</v>
          </cell>
        </row>
        <row r="7667">
          <cell r="E7667" t="str">
            <v>Y</v>
          </cell>
        </row>
        <row r="7668">
          <cell r="E7668" t="str">
            <v>Y</v>
          </cell>
        </row>
        <row r="7669">
          <cell r="E7669" t="str">
            <v>Excluded Record</v>
          </cell>
        </row>
        <row r="7670">
          <cell r="E7670" t="str">
            <v>Y</v>
          </cell>
        </row>
        <row r="7671">
          <cell r="E7671" t="str">
            <v>N</v>
          </cell>
        </row>
        <row r="7672">
          <cell r="E7672" t="str">
            <v>Y</v>
          </cell>
        </row>
        <row r="7673">
          <cell r="E7673" t="str">
            <v>Excluded Record</v>
          </cell>
        </row>
        <row r="7674">
          <cell r="E7674" t="str">
            <v>Y</v>
          </cell>
        </row>
        <row r="7675">
          <cell r="E7675" t="str">
            <v>Y</v>
          </cell>
        </row>
        <row r="7676">
          <cell r="E7676" t="str">
            <v>Y</v>
          </cell>
        </row>
        <row r="7677">
          <cell r="E7677" t="str">
            <v>Y</v>
          </cell>
        </row>
        <row r="7678">
          <cell r="E7678" t="str">
            <v>Y</v>
          </cell>
        </row>
        <row r="7679">
          <cell r="E7679" t="str">
            <v>Y</v>
          </cell>
        </row>
        <row r="7680">
          <cell r="E7680" t="str">
            <v>Y</v>
          </cell>
        </row>
        <row r="7681">
          <cell r="E7681" t="str">
            <v>Y</v>
          </cell>
        </row>
        <row r="7682">
          <cell r="E7682" t="str">
            <v>Y</v>
          </cell>
        </row>
        <row r="7683">
          <cell r="E7683" t="str">
            <v>Y</v>
          </cell>
        </row>
        <row r="7684">
          <cell r="E7684" t="str">
            <v>Y</v>
          </cell>
        </row>
        <row r="7685">
          <cell r="E7685" t="str">
            <v>Y</v>
          </cell>
        </row>
        <row r="7686">
          <cell r="E7686" t="str">
            <v>Y</v>
          </cell>
        </row>
        <row r="7687">
          <cell r="E7687" t="str">
            <v>Y</v>
          </cell>
        </row>
        <row r="7688">
          <cell r="E7688" t="str">
            <v>Y</v>
          </cell>
        </row>
        <row r="7689">
          <cell r="E7689" t="str">
            <v>Y</v>
          </cell>
        </row>
        <row r="7690">
          <cell r="E7690" t="str">
            <v>Y</v>
          </cell>
        </row>
        <row r="7691">
          <cell r="E7691" t="str">
            <v>Y</v>
          </cell>
        </row>
        <row r="7692">
          <cell r="E7692" t="str">
            <v>Y</v>
          </cell>
        </row>
        <row r="7693">
          <cell r="E7693" t="str">
            <v>Y</v>
          </cell>
        </row>
        <row r="7694">
          <cell r="E7694" t="str">
            <v>Y</v>
          </cell>
        </row>
        <row r="7695">
          <cell r="E7695" t="str">
            <v>Y</v>
          </cell>
        </row>
        <row r="7696">
          <cell r="E7696" t="str">
            <v>Excluded Record</v>
          </cell>
        </row>
        <row r="7697">
          <cell r="E7697" t="str">
            <v>Y</v>
          </cell>
        </row>
        <row r="7698">
          <cell r="E7698" t="str">
            <v>Y</v>
          </cell>
        </row>
        <row r="7699">
          <cell r="E7699" t="str">
            <v>Y</v>
          </cell>
        </row>
        <row r="7700">
          <cell r="E7700" t="str">
            <v>Y</v>
          </cell>
        </row>
        <row r="7701">
          <cell r="E7701" t="str">
            <v>Y</v>
          </cell>
        </row>
        <row r="7702">
          <cell r="E7702" t="str">
            <v>Y</v>
          </cell>
        </row>
        <row r="7703">
          <cell r="E7703" t="str">
            <v>Y</v>
          </cell>
        </row>
        <row r="7704">
          <cell r="E7704" t="str">
            <v>Y</v>
          </cell>
        </row>
        <row r="7705">
          <cell r="E7705" t="str">
            <v>NAP Provider</v>
          </cell>
        </row>
        <row r="7706">
          <cell r="E7706" t="str">
            <v>Excluded Record</v>
          </cell>
        </row>
        <row r="7707">
          <cell r="E7707" t="str">
            <v>Y</v>
          </cell>
        </row>
        <row r="7708">
          <cell r="E7708" t="str">
            <v>Y</v>
          </cell>
        </row>
        <row r="7709">
          <cell r="E7709" t="str">
            <v>Y</v>
          </cell>
        </row>
        <row r="7710">
          <cell r="E7710" t="str">
            <v>Y</v>
          </cell>
        </row>
        <row r="7711">
          <cell r="E7711" t="str">
            <v>Y</v>
          </cell>
        </row>
        <row r="7712">
          <cell r="E7712" t="str">
            <v>Y</v>
          </cell>
        </row>
        <row r="7713">
          <cell r="E7713" t="str">
            <v>Y</v>
          </cell>
        </row>
        <row r="7714">
          <cell r="E7714" t="str">
            <v>Y</v>
          </cell>
        </row>
        <row r="7715">
          <cell r="E7715" t="str">
            <v>Y</v>
          </cell>
        </row>
        <row r="7716">
          <cell r="E7716" t="str">
            <v>Y</v>
          </cell>
        </row>
        <row r="7717">
          <cell r="E7717" t="str">
            <v>Y</v>
          </cell>
        </row>
        <row r="7718">
          <cell r="E7718" t="str">
            <v>Y</v>
          </cell>
        </row>
        <row r="7719">
          <cell r="E7719" t="str">
            <v>Y</v>
          </cell>
        </row>
        <row r="7720">
          <cell r="E7720" t="str">
            <v>Y</v>
          </cell>
        </row>
        <row r="7721">
          <cell r="E7721" t="str">
            <v>Excluded Record</v>
          </cell>
        </row>
        <row r="7722">
          <cell r="E7722" t="str">
            <v>Y</v>
          </cell>
        </row>
        <row r="7723">
          <cell r="E7723" t="str">
            <v>Y</v>
          </cell>
        </row>
        <row r="7724">
          <cell r="E7724" t="str">
            <v>Y</v>
          </cell>
        </row>
        <row r="7725">
          <cell r="E7725" t="str">
            <v>Y</v>
          </cell>
        </row>
        <row r="7726">
          <cell r="E7726" t="str">
            <v>Y</v>
          </cell>
        </row>
        <row r="7727">
          <cell r="E7727" t="str">
            <v>Y</v>
          </cell>
        </row>
        <row r="7728">
          <cell r="E7728" t="str">
            <v>NAP Provider</v>
          </cell>
        </row>
        <row r="7729">
          <cell r="E7729" t="str">
            <v>Y</v>
          </cell>
        </row>
        <row r="7730">
          <cell r="E7730" t="str">
            <v>Y</v>
          </cell>
        </row>
        <row r="7731">
          <cell r="E7731" t="str">
            <v>Y</v>
          </cell>
        </row>
        <row r="7732">
          <cell r="E7732" t="str">
            <v>N</v>
          </cell>
        </row>
        <row r="7733">
          <cell r="E7733" t="str">
            <v>Excluded Record</v>
          </cell>
        </row>
        <row r="7734">
          <cell r="E7734" t="str">
            <v>Y</v>
          </cell>
        </row>
        <row r="7735">
          <cell r="E7735" t="str">
            <v>Y</v>
          </cell>
        </row>
        <row r="7736">
          <cell r="E7736" t="str">
            <v>Y</v>
          </cell>
        </row>
        <row r="7737">
          <cell r="E7737" t="str">
            <v>Y</v>
          </cell>
        </row>
        <row r="7738">
          <cell r="E7738" t="str">
            <v>Y</v>
          </cell>
        </row>
        <row r="7739">
          <cell r="E7739" t="str">
            <v>Y</v>
          </cell>
        </row>
        <row r="7740">
          <cell r="E7740" t="str">
            <v>Y</v>
          </cell>
        </row>
        <row r="7741">
          <cell r="E7741" t="str">
            <v>Y</v>
          </cell>
        </row>
        <row r="7742">
          <cell r="E7742" t="str">
            <v>Y</v>
          </cell>
        </row>
        <row r="7743">
          <cell r="E7743" t="str">
            <v>Y</v>
          </cell>
        </row>
        <row r="7744">
          <cell r="E7744" t="str">
            <v>Y</v>
          </cell>
        </row>
        <row r="7745">
          <cell r="E7745" t="str">
            <v>Y</v>
          </cell>
        </row>
        <row r="7746">
          <cell r="E7746" t="str">
            <v>N</v>
          </cell>
        </row>
        <row r="7747">
          <cell r="E7747" t="str">
            <v>Y</v>
          </cell>
        </row>
        <row r="7748">
          <cell r="E7748" t="str">
            <v>Y</v>
          </cell>
        </row>
        <row r="7749">
          <cell r="E7749" t="str">
            <v>Y</v>
          </cell>
        </row>
        <row r="7750">
          <cell r="E7750" t="str">
            <v>Y</v>
          </cell>
        </row>
        <row r="7751">
          <cell r="E7751" t="str">
            <v>Y</v>
          </cell>
        </row>
        <row r="7752">
          <cell r="E7752" t="str">
            <v>Y</v>
          </cell>
        </row>
        <row r="7753">
          <cell r="E7753" t="str">
            <v>Y</v>
          </cell>
        </row>
        <row r="7754">
          <cell r="E7754" t="str">
            <v>Y</v>
          </cell>
        </row>
        <row r="7755">
          <cell r="E7755" t="str">
            <v>Y</v>
          </cell>
        </row>
        <row r="7756">
          <cell r="E7756" t="str">
            <v>N</v>
          </cell>
        </row>
        <row r="7757">
          <cell r="E7757" t="str">
            <v>Y</v>
          </cell>
        </row>
        <row r="7758">
          <cell r="E7758" t="str">
            <v>Y</v>
          </cell>
        </row>
        <row r="7759">
          <cell r="E7759" t="str">
            <v>Excluded Record</v>
          </cell>
        </row>
        <row r="7760">
          <cell r="E7760" t="str">
            <v>Excluded Record</v>
          </cell>
        </row>
        <row r="7761">
          <cell r="E7761" t="str">
            <v>Excluded Record</v>
          </cell>
        </row>
        <row r="7762">
          <cell r="E7762" t="str">
            <v>Excluded Record</v>
          </cell>
        </row>
        <row r="7763">
          <cell r="E7763" t="str">
            <v>Y</v>
          </cell>
        </row>
        <row r="7764">
          <cell r="E7764" t="str">
            <v>Y</v>
          </cell>
        </row>
        <row r="7765">
          <cell r="E7765" t="str">
            <v>Y</v>
          </cell>
        </row>
        <row r="7766">
          <cell r="E7766" t="str">
            <v>Y</v>
          </cell>
        </row>
        <row r="7767">
          <cell r="E7767" t="str">
            <v>N</v>
          </cell>
        </row>
        <row r="7768">
          <cell r="E7768" t="str">
            <v>Y</v>
          </cell>
        </row>
        <row r="7769">
          <cell r="E7769" t="str">
            <v>Y</v>
          </cell>
        </row>
        <row r="7770">
          <cell r="E7770" t="str">
            <v>N</v>
          </cell>
        </row>
        <row r="7771">
          <cell r="E7771" t="str">
            <v>Y</v>
          </cell>
        </row>
        <row r="7772">
          <cell r="E7772" t="str">
            <v>Y</v>
          </cell>
        </row>
        <row r="7773">
          <cell r="E7773" t="str">
            <v>Y</v>
          </cell>
        </row>
        <row r="7774">
          <cell r="E7774" t="str">
            <v>Y</v>
          </cell>
        </row>
        <row r="7775">
          <cell r="E7775" t="str">
            <v>Y</v>
          </cell>
        </row>
        <row r="7776">
          <cell r="E7776" t="str">
            <v>Excluded Record</v>
          </cell>
        </row>
        <row r="7777">
          <cell r="E7777" t="str">
            <v>Y</v>
          </cell>
        </row>
        <row r="7778">
          <cell r="E7778" t="str">
            <v>Y</v>
          </cell>
        </row>
        <row r="7779">
          <cell r="E7779" t="str">
            <v>Y</v>
          </cell>
        </row>
        <row r="7780">
          <cell r="E7780" t="str">
            <v>Y</v>
          </cell>
        </row>
        <row r="7781">
          <cell r="E7781" t="str">
            <v>Y</v>
          </cell>
        </row>
        <row r="7782">
          <cell r="E7782" t="str">
            <v>N</v>
          </cell>
        </row>
        <row r="7783">
          <cell r="E7783" t="str">
            <v>Y</v>
          </cell>
        </row>
        <row r="7784">
          <cell r="E7784" t="str">
            <v>Y</v>
          </cell>
        </row>
        <row r="7785">
          <cell r="E7785" t="str">
            <v>Y</v>
          </cell>
        </row>
        <row r="7786">
          <cell r="E7786" t="str">
            <v>Y</v>
          </cell>
        </row>
        <row r="7787">
          <cell r="E7787" t="str">
            <v>Y</v>
          </cell>
        </row>
        <row r="7788">
          <cell r="E7788" t="str">
            <v>N</v>
          </cell>
        </row>
        <row r="7789">
          <cell r="E7789" t="str">
            <v>Y</v>
          </cell>
        </row>
        <row r="7790">
          <cell r="E7790" t="str">
            <v>N</v>
          </cell>
        </row>
        <row r="7791">
          <cell r="E7791" t="str">
            <v>N</v>
          </cell>
        </row>
        <row r="7792">
          <cell r="E7792" t="str">
            <v>Y</v>
          </cell>
        </row>
        <row r="7793">
          <cell r="E7793" t="str">
            <v>Y</v>
          </cell>
        </row>
        <row r="7794">
          <cell r="E7794" t="str">
            <v>Y</v>
          </cell>
        </row>
        <row r="7795">
          <cell r="E7795" t="str">
            <v>Y</v>
          </cell>
        </row>
        <row r="7796">
          <cell r="E7796" t="str">
            <v>Y</v>
          </cell>
        </row>
        <row r="7797">
          <cell r="E7797" t="str">
            <v>N</v>
          </cell>
        </row>
        <row r="7798">
          <cell r="E7798" t="str">
            <v>N</v>
          </cell>
        </row>
        <row r="7799">
          <cell r="E7799" t="str">
            <v>Y</v>
          </cell>
        </row>
        <row r="7800">
          <cell r="E7800" t="str">
            <v>Y</v>
          </cell>
        </row>
        <row r="7801">
          <cell r="E7801" t="str">
            <v>Y</v>
          </cell>
        </row>
        <row r="7802">
          <cell r="E7802" t="str">
            <v>Y</v>
          </cell>
        </row>
        <row r="7803">
          <cell r="E7803" t="str">
            <v>Y</v>
          </cell>
        </row>
        <row r="7804">
          <cell r="E7804" t="str">
            <v>Y</v>
          </cell>
        </row>
        <row r="7805">
          <cell r="E7805" t="str">
            <v>Y</v>
          </cell>
        </row>
        <row r="7806">
          <cell r="E7806" t="str">
            <v>Y</v>
          </cell>
        </row>
        <row r="7807">
          <cell r="E7807" t="str">
            <v>Y</v>
          </cell>
        </row>
        <row r="7808">
          <cell r="E7808" t="str">
            <v>Y</v>
          </cell>
        </row>
        <row r="7809">
          <cell r="E7809" t="str">
            <v>Y</v>
          </cell>
        </row>
        <row r="7810">
          <cell r="E7810" t="str">
            <v>Y</v>
          </cell>
        </row>
        <row r="7811">
          <cell r="E7811" t="str">
            <v>Y</v>
          </cell>
        </row>
        <row r="7812">
          <cell r="E7812" t="str">
            <v>Y</v>
          </cell>
        </row>
        <row r="7813">
          <cell r="E7813" t="str">
            <v>N</v>
          </cell>
        </row>
        <row r="7814">
          <cell r="E7814" t="str">
            <v>Y</v>
          </cell>
        </row>
        <row r="7815">
          <cell r="E7815" t="str">
            <v>Y</v>
          </cell>
        </row>
        <row r="7816">
          <cell r="E7816" t="str">
            <v>Y</v>
          </cell>
        </row>
        <row r="7817">
          <cell r="E7817" t="str">
            <v>Y</v>
          </cell>
        </row>
        <row r="7818">
          <cell r="E7818" t="str">
            <v>Y</v>
          </cell>
        </row>
        <row r="7819">
          <cell r="E7819" t="str">
            <v>Y</v>
          </cell>
        </row>
        <row r="7820">
          <cell r="E7820" t="str">
            <v>Y</v>
          </cell>
        </row>
        <row r="7821">
          <cell r="E7821" t="str">
            <v>Y</v>
          </cell>
        </row>
        <row r="7822">
          <cell r="E7822" t="str">
            <v>Y</v>
          </cell>
        </row>
        <row r="7823">
          <cell r="E7823" t="str">
            <v>Y</v>
          </cell>
        </row>
        <row r="7824">
          <cell r="E7824" t="str">
            <v>Y</v>
          </cell>
        </row>
        <row r="7825">
          <cell r="E7825" t="str">
            <v>Y</v>
          </cell>
        </row>
        <row r="7826">
          <cell r="E7826" t="str">
            <v>Y</v>
          </cell>
        </row>
        <row r="7827">
          <cell r="E7827" t="str">
            <v>Y</v>
          </cell>
        </row>
        <row r="7828">
          <cell r="E7828" t="str">
            <v>NAP Provider</v>
          </cell>
        </row>
        <row r="7829">
          <cell r="E7829" t="str">
            <v>Y</v>
          </cell>
        </row>
        <row r="7830">
          <cell r="E7830" t="str">
            <v>Y</v>
          </cell>
        </row>
        <row r="7831">
          <cell r="E7831" t="str">
            <v>Y</v>
          </cell>
        </row>
        <row r="7832">
          <cell r="E7832" t="str">
            <v>Y</v>
          </cell>
        </row>
        <row r="7833">
          <cell r="E7833" t="str">
            <v>Y</v>
          </cell>
        </row>
        <row r="7834">
          <cell r="E7834" t="str">
            <v>Y</v>
          </cell>
        </row>
        <row r="7835">
          <cell r="E7835" t="str">
            <v>Y</v>
          </cell>
        </row>
        <row r="7836">
          <cell r="E7836" t="str">
            <v>Y</v>
          </cell>
        </row>
        <row r="7837">
          <cell r="E7837" t="str">
            <v>Y</v>
          </cell>
        </row>
        <row r="7838">
          <cell r="E7838" t="str">
            <v>Y</v>
          </cell>
        </row>
        <row r="7839">
          <cell r="E7839" t="str">
            <v>Y</v>
          </cell>
        </row>
        <row r="7840">
          <cell r="E7840" t="str">
            <v>Y</v>
          </cell>
        </row>
        <row r="7841">
          <cell r="E7841" t="str">
            <v>Y</v>
          </cell>
        </row>
        <row r="7842">
          <cell r="E7842" t="str">
            <v>Y</v>
          </cell>
        </row>
        <row r="7843">
          <cell r="E7843" t="str">
            <v>Y</v>
          </cell>
        </row>
        <row r="7844">
          <cell r="E7844" t="str">
            <v>Y</v>
          </cell>
        </row>
        <row r="7845">
          <cell r="E7845" t="str">
            <v>Y</v>
          </cell>
        </row>
        <row r="7846">
          <cell r="E7846" t="str">
            <v>Y</v>
          </cell>
        </row>
        <row r="7847">
          <cell r="E7847" t="str">
            <v>Y</v>
          </cell>
        </row>
        <row r="7848">
          <cell r="E7848" t="str">
            <v>Y</v>
          </cell>
        </row>
        <row r="7849">
          <cell r="E7849" t="str">
            <v>Y</v>
          </cell>
        </row>
        <row r="7850">
          <cell r="E7850" t="str">
            <v>Y</v>
          </cell>
        </row>
        <row r="7851">
          <cell r="E7851" t="str">
            <v>Y</v>
          </cell>
        </row>
        <row r="7852">
          <cell r="E7852" t="str">
            <v>Y</v>
          </cell>
        </row>
        <row r="7853">
          <cell r="E7853" t="str">
            <v>Y</v>
          </cell>
        </row>
        <row r="7854">
          <cell r="E7854" t="str">
            <v>Y</v>
          </cell>
        </row>
        <row r="7855">
          <cell r="E7855" t="str">
            <v>Y</v>
          </cell>
        </row>
        <row r="7856">
          <cell r="E7856" t="str">
            <v>Y</v>
          </cell>
        </row>
        <row r="7857">
          <cell r="E7857" t="str">
            <v>Y</v>
          </cell>
        </row>
        <row r="7858">
          <cell r="E7858" t="str">
            <v>Y</v>
          </cell>
        </row>
        <row r="7859">
          <cell r="E7859" t="str">
            <v>Y</v>
          </cell>
        </row>
        <row r="7860">
          <cell r="E7860" t="str">
            <v>Y</v>
          </cell>
        </row>
        <row r="7861">
          <cell r="E7861" t="str">
            <v>Y</v>
          </cell>
        </row>
        <row r="7862">
          <cell r="E7862" t="str">
            <v>Y</v>
          </cell>
        </row>
        <row r="7863">
          <cell r="E7863" t="str">
            <v>Y</v>
          </cell>
        </row>
        <row r="7864">
          <cell r="E7864" t="str">
            <v>Y</v>
          </cell>
        </row>
        <row r="7865">
          <cell r="E7865" t="str">
            <v>Y</v>
          </cell>
        </row>
        <row r="7866">
          <cell r="E7866" t="str">
            <v>Y</v>
          </cell>
        </row>
        <row r="7867">
          <cell r="E7867" t="str">
            <v>Y</v>
          </cell>
        </row>
        <row r="7868">
          <cell r="E7868" t="str">
            <v>Y</v>
          </cell>
        </row>
        <row r="7869">
          <cell r="E7869" t="str">
            <v>Y</v>
          </cell>
        </row>
        <row r="7870">
          <cell r="E7870" t="str">
            <v>Y</v>
          </cell>
        </row>
        <row r="7871">
          <cell r="E7871" t="str">
            <v>NAP Provider</v>
          </cell>
        </row>
        <row r="7872">
          <cell r="E7872" t="str">
            <v>Y</v>
          </cell>
        </row>
        <row r="7873">
          <cell r="E7873" t="str">
            <v>Y</v>
          </cell>
        </row>
        <row r="7874">
          <cell r="E7874" t="str">
            <v>Y</v>
          </cell>
        </row>
        <row r="7875">
          <cell r="E7875" t="str">
            <v>Y</v>
          </cell>
        </row>
        <row r="7876">
          <cell r="E7876" t="str">
            <v>Y</v>
          </cell>
        </row>
        <row r="7877">
          <cell r="E7877" t="str">
            <v>Excluded Record</v>
          </cell>
        </row>
        <row r="7878">
          <cell r="E7878" t="str">
            <v>Y</v>
          </cell>
        </row>
        <row r="7879">
          <cell r="E7879" t="str">
            <v>Y</v>
          </cell>
        </row>
        <row r="7880">
          <cell r="E7880" t="str">
            <v>Y</v>
          </cell>
        </row>
        <row r="7881">
          <cell r="E7881" t="str">
            <v>Y</v>
          </cell>
        </row>
        <row r="7882">
          <cell r="E7882" t="str">
            <v>Y</v>
          </cell>
        </row>
        <row r="7883">
          <cell r="E7883" t="str">
            <v>Y</v>
          </cell>
        </row>
        <row r="7884">
          <cell r="E7884" t="str">
            <v>Y</v>
          </cell>
        </row>
        <row r="7885">
          <cell r="E7885" t="str">
            <v>NAP Provider</v>
          </cell>
        </row>
        <row r="7886">
          <cell r="E7886" t="str">
            <v>Y</v>
          </cell>
        </row>
        <row r="7887">
          <cell r="E7887" t="str">
            <v>Y</v>
          </cell>
        </row>
        <row r="7888">
          <cell r="E7888" t="str">
            <v>Y</v>
          </cell>
        </row>
        <row r="7889">
          <cell r="E7889" t="str">
            <v>Y</v>
          </cell>
        </row>
        <row r="7890">
          <cell r="E7890" t="str">
            <v>Y</v>
          </cell>
        </row>
        <row r="7891">
          <cell r="E7891" t="str">
            <v>Y</v>
          </cell>
        </row>
        <row r="7892">
          <cell r="E7892" t="str">
            <v>Y</v>
          </cell>
        </row>
        <row r="7893">
          <cell r="E7893" t="str">
            <v>Y</v>
          </cell>
        </row>
        <row r="7894">
          <cell r="E7894" t="str">
            <v>N</v>
          </cell>
        </row>
        <row r="7895">
          <cell r="E7895" t="str">
            <v>Excluded Record</v>
          </cell>
        </row>
        <row r="7896">
          <cell r="E7896" t="str">
            <v>Y</v>
          </cell>
        </row>
        <row r="7897">
          <cell r="E7897" t="str">
            <v>Y</v>
          </cell>
        </row>
        <row r="7898">
          <cell r="E7898" t="str">
            <v>Y</v>
          </cell>
        </row>
        <row r="7899">
          <cell r="E7899" t="str">
            <v>NAP Provider</v>
          </cell>
        </row>
        <row r="7900">
          <cell r="E7900" t="str">
            <v>Y</v>
          </cell>
        </row>
        <row r="7901">
          <cell r="E7901" t="str">
            <v>Y</v>
          </cell>
        </row>
        <row r="7902">
          <cell r="E7902" t="str">
            <v>Y</v>
          </cell>
        </row>
        <row r="7903">
          <cell r="E7903" t="str">
            <v>Excluded Record</v>
          </cell>
        </row>
        <row r="7904">
          <cell r="E7904" t="str">
            <v>Y</v>
          </cell>
        </row>
        <row r="7905">
          <cell r="E7905" t="str">
            <v>Y</v>
          </cell>
        </row>
        <row r="7906">
          <cell r="E7906" t="str">
            <v>Y</v>
          </cell>
        </row>
        <row r="7907">
          <cell r="E7907" t="str">
            <v>Y</v>
          </cell>
        </row>
        <row r="7908">
          <cell r="E7908" t="str">
            <v>Y</v>
          </cell>
        </row>
        <row r="7909">
          <cell r="E7909" t="str">
            <v>Y</v>
          </cell>
        </row>
        <row r="7910">
          <cell r="E7910" t="str">
            <v>Y</v>
          </cell>
        </row>
        <row r="7911">
          <cell r="E7911" t="str">
            <v>Y</v>
          </cell>
        </row>
        <row r="7912">
          <cell r="E7912" t="str">
            <v>Y</v>
          </cell>
        </row>
        <row r="7913">
          <cell r="E7913" t="str">
            <v>Y</v>
          </cell>
        </row>
        <row r="7914">
          <cell r="E7914" t="str">
            <v>Y</v>
          </cell>
        </row>
        <row r="7915">
          <cell r="E7915" t="str">
            <v>Y</v>
          </cell>
        </row>
        <row r="7916">
          <cell r="E7916" t="str">
            <v>Y</v>
          </cell>
        </row>
        <row r="7917">
          <cell r="E7917" t="str">
            <v>Y</v>
          </cell>
        </row>
        <row r="7918">
          <cell r="E7918" t="str">
            <v>Y</v>
          </cell>
        </row>
        <row r="7919">
          <cell r="E7919" t="str">
            <v>Y</v>
          </cell>
        </row>
        <row r="7920">
          <cell r="E7920" t="str">
            <v>Y</v>
          </cell>
        </row>
        <row r="7921">
          <cell r="E7921" t="str">
            <v>Y</v>
          </cell>
        </row>
        <row r="7922">
          <cell r="E7922" t="str">
            <v>Y</v>
          </cell>
        </row>
        <row r="7923">
          <cell r="E7923" t="str">
            <v>N</v>
          </cell>
        </row>
        <row r="7924">
          <cell r="E7924" t="str">
            <v>Y</v>
          </cell>
        </row>
        <row r="7925">
          <cell r="E7925" t="str">
            <v>Y</v>
          </cell>
        </row>
        <row r="7926">
          <cell r="E7926" t="str">
            <v>Y</v>
          </cell>
        </row>
        <row r="7927">
          <cell r="E7927" t="str">
            <v>Y</v>
          </cell>
        </row>
        <row r="7928">
          <cell r="E7928" t="str">
            <v>Y</v>
          </cell>
        </row>
        <row r="7929">
          <cell r="E7929" t="str">
            <v>NAP Provider</v>
          </cell>
        </row>
        <row r="7930">
          <cell r="E7930" t="str">
            <v>Y</v>
          </cell>
        </row>
        <row r="7931">
          <cell r="E7931" t="str">
            <v>Excluded Record</v>
          </cell>
        </row>
        <row r="7932">
          <cell r="E7932" t="str">
            <v>Y</v>
          </cell>
        </row>
        <row r="7933">
          <cell r="E7933" t="str">
            <v>Y</v>
          </cell>
        </row>
        <row r="7934">
          <cell r="E7934" t="str">
            <v>Y</v>
          </cell>
        </row>
        <row r="7935">
          <cell r="E7935" t="str">
            <v>Excluded Record</v>
          </cell>
        </row>
        <row r="7936">
          <cell r="E7936" t="str">
            <v>Y</v>
          </cell>
        </row>
        <row r="7937">
          <cell r="E7937" t="str">
            <v>Y</v>
          </cell>
        </row>
        <row r="7938">
          <cell r="E7938" t="str">
            <v>Y</v>
          </cell>
        </row>
        <row r="7939">
          <cell r="E7939" t="str">
            <v>Y</v>
          </cell>
        </row>
        <row r="7940">
          <cell r="E7940" t="str">
            <v>Y</v>
          </cell>
        </row>
        <row r="7941">
          <cell r="E7941" t="str">
            <v>Y</v>
          </cell>
        </row>
        <row r="7942">
          <cell r="E7942" t="str">
            <v>Y</v>
          </cell>
        </row>
        <row r="7943">
          <cell r="E7943" t="str">
            <v>Y</v>
          </cell>
        </row>
        <row r="7944">
          <cell r="E7944" t="str">
            <v>Y</v>
          </cell>
        </row>
        <row r="7945">
          <cell r="E7945" t="str">
            <v>Y</v>
          </cell>
        </row>
        <row r="7946">
          <cell r="E7946" t="str">
            <v>Y</v>
          </cell>
        </row>
        <row r="7947">
          <cell r="E7947" t="str">
            <v>NAP Provider</v>
          </cell>
        </row>
        <row r="7948">
          <cell r="E7948" t="str">
            <v>Y</v>
          </cell>
        </row>
        <row r="7949">
          <cell r="E7949" t="str">
            <v>Y</v>
          </cell>
        </row>
        <row r="7950">
          <cell r="E7950" t="str">
            <v>Y</v>
          </cell>
        </row>
        <row r="7951">
          <cell r="E7951" t="str">
            <v>Y</v>
          </cell>
        </row>
        <row r="7952">
          <cell r="E7952" t="str">
            <v>Y</v>
          </cell>
        </row>
        <row r="7953">
          <cell r="E7953" t="str">
            <v>Y</v>
          </cell>
        </row>
        <row r="7954">
          <cell r="E7954" t="str">
            <v>Y</v>
          </cell>
        </row>
        <row r="7955">
          <cell r="E7955" t="str">
            <v>Y</v>
          </cell>
        </row>
        <row r="7956">
          <cell r="E7956" t="str">
            <v>Y</v>
          </cell>
        </row>
        <row r="7957">
          <cell r="E7957" t="str">
            <v>Y</v>
          </cell>
        </row>
        <row r="7958">
          <cell r="E7958" t="str">
            <v>Y</v>
          </cell>
        </row>
        <row r="7959">
          <cell r="E7959" t="str">
            <v>Y</v>
          </cell>
        </row>
        <row r="7960">
          <cell r="E7960" t="str">
            <v>Y</v>
          </cell>
        </row>
        <row r="7961">
          <cell r="E7961" t="str">
            <v>Y</v>
          </cell>
        </row>
        <row r="7962">
          <cell r="E7962" t="str">
            <v>Y</v>
          </cell>
        </row>
        <row r="7963">
          <cell r="E7963" t="str">
            <v>Y</v>
          </cell>
        </row>
        <row r="7964">
          <cell r="E7964" t="str">
            <v>Y</v>
          </cell>
        </row>
        <row r="7965">
          <cell r="E7965" t="str">
            <v>Y</v>
          </cell>
        </row>
        <row r="7966">
          <cell r="E7966" t="str">
            <v>Y</v>
          </cell>
        </row>
        <row r="7967">
          <cell r="E7967" t="str">
            <v>Y</v>
          </cell>
        </row>
        <row r="7968">
          <cell r="E7968" t="str">
            <v>Y</v>
          </cell>
        </row>
        <row r="7969">
          <cell r="E7969" t="str">
            <v>N</v>
          </cell>
        </row>
        <row r="7970">
          <cell r="E7970" t="str">
            <v>Y</v>
          </cell>
        </row>
        <row r="7971">
          <cell r="E7971" t="str">
            <v>Y</v>
          </cell>
        </row>
        <row r="7972">
          <cell r="E7972" t="str">
            <v>Y</v>
          </cell>
        </row>
        <row r="7973">
          <cell r="E7973" t="str">
            <v>Y</v>
          </cell>
        </row>
        <row r="7974">
          <cell r="E7974" t="str">
            <v>Y</v>
          </cell>
        </row>
        <row r="7975">
          <cell r="E7975" t="str">
            <v>Y</v>
          </cell>
        </row>
        <row r="7976">
          <cell r="E7976" t="str">
            <v>Y</v>
          </cell>
        </row>
        <row r="7977">
          <cell r="E7977" t="str">
            <v>Y</v>
          </cell>
        </row>
        <row r="7978">
          <cell r="E7978" t="str">
            <v>Y</v>
          </cell>
        </row>
        <row r="7979">
          <cell r="E7979" t="str">
            <v>Y</v>
          </cell>
        </row>
        <row r="7980">
          <cell r="E7980" t="str">
            <v>Y</v>
          </cell>
        </row>
        <row r="7981">
          <cell r="E7981" t="str">
            <v>Y</v>
          </cell>
        </row>
        <row r="7982">
          <cell r="E7982" t="str">
            <v>Y</v>
          </cell>
        </row>
        <row r="7983">
          <cell r="E7983" t="str">
            <v>Y</v>
          </cell>
        </row>
        <row r="7984">
          <cell r="E7984" t="str">
            <v>Y</v>
          </cell>
        </row>
        <row r="7985">
          <cell r="E7985" t="str">
            <v>Y</v>
          </cell>
        </row>
        <row r="7986">
          <cell r="E7986" t="str">
            <v>Y</v>
          </cell>
        </row>
        <row r="7987">
          <cell r="E7987" t="str">
            <v>Y</v>
          </cell>
        </row>
        <row r="7988">
          <cell r="E7988" t="str">
            <v>Excluded Record</v>
          </cell>
        </row>
        <row r="7989">
          <cell r="E7989" t="str">
            <v>Y</v>
          </cell>
        </row>
        <row r="7990">
          <cell r="E7990" t="str">
            <v>Y</v>
          </cell>
        </row>
        <row r="7991">
          <cell r="E7991" t="str">
            <v>N</v>
          </cell>
        </row>
        <row r="7992">
          <cell r="E7992" t="str">
            <v>Y</v>
          </cell>
        </row>
        <row r="7993">
          <cell r="E7993" t="str">
            <v>Y</v>
          </cell>
        </row>
        <row r="7994">
          <cell r="E7994" t="str">
            <v>Y</v>
          </cell>
        </row>
        <row r="7995">
          <cell r="E7995" t="str">
            <v>Y</v>
          </cell>
        </row>
        <row r="7996">
          <cell r="E7996" t="str">
            <v>Y</v>
          </cell>
        </row>
        <row r="7997">
          <cell r="E7997" t="str">
            <v>Y</v>
          </cell>
        </row>
        <row r="7998">
          <cell r="E7998" t="str">
            <v>Y</v>
          </cell>
        </row>
        <row r="7999">
          <cell r="E7999" t="str">
            <v>Y</v>
          </cell>
        </row>
        <row r="8000">
          <cell r="E8000" t="str">
            <v>Y</v>
          </cell>
        </row>
        <row r="8001">
          <cell r="E8001" t="str">
            <v>Y</v>
          </cell>
        </row>
        <row r="8002">
          <cell r="E8002" t="str">
            <v>Y</v>
          </cell>
        </row>
        <row r="8003">
          <cell r="E8003" t="str">
            <v>Y</v>
          </cell>
        </row>
        <row r="8004">
          <cell r="E8004" t="str">
            <v>Y</v>
          </cell>
        </row>
        <row r="8005">
          <cell r="E8005" t="str">
            <v>Y</v>
          </cell>
        </row>
        <row r="8006">
          <cell r="E8006" t="str">
            <v>Y</v>
          </cell>
        </row>
        <row r="8007">
          <cell r="E8007" t="str">
            <v>NAP Provider</v>
          </cell>
        </row>
        <row r="8008">
          <cell r="E8008" t="str">
            <v>Y</v>
          </cell>
        </row>
        <row r="8009">
          <cell r="E8009" t="str">
            <v>N</v>
          </cell>
        </row>
        <row r="8010">
          <cell r="E8010" t="str">
            <v>Y</v>
          </cell>
        </row>
        <row r="8011">
          <cell r="E8011" t="str">
            <v>Y</v>
          </cell>
        </row>
        <row r="8012">
          <cell r="E8012" t="str">
            <v>Y</v>
          </cell>
        </row>
        <row r="8013">
          <cell r="E8013" t="str">
            <v>NAP Provider</v>
          </cell>
        </row>
        <row r="8014">
          <cell r="E8014" t="str">
            <v>NAP Provider</v>
          </cell>
        </row>
        <row r="8015">
          <cell r="E8015" t="str">
            <v>Y</v>
          </cell>
        </row>
        <row r="8016">
          <cell r="E8016" t="str">
            <v>Y</v>
          </cell>
        </row>
        <row r="8017">
          <cell r="E8017" t="str">
            <v>N</v>
          </cell>
        </row>
        <row r="8018">
          <cell r="E8018" t="str">
            <v>Y</v>
          </cell>
        </row>
        <row r="8019">
          <cell r="E8019" t="str">
            <v>Excluded Record</v>
          </cell>
        </row>
        <row r="8020">
          <cell r="E8020" t="str">
            <v>Excluded Record</v>
          </cell>
        </row>
        <row r="8021">
          <cell r="E8021" t="str">
            <v>Y</v>
          </cell>
        </row>
        <row r="8022">
          <cell r="E8022" t="str">
            <v>Y</v>
          </cell>
        </row>
        <row r="8023">
          <cell r="E8023" t="str">
            <v>Y</v>
          </cell>
        </row>
        <row r="8024">
          <cell r="E8024" t="str">
            <v>Y</v>
          </cell>
        </row>
        <row r="8025">
          <cell r="E8025" t="str">
            <v>Y</v>
          </cell>
        </row>
        <row r="8026">
          <cell r="E8026" t="str">
            <v>Y</v>
          </cell>
        </row>
        <row r="8027">
          <cell r="E8027" t="str">
            <v>Y</v>
          </cell>
        </row>
        <row r="8028">
          <cell r="E8028" t="str">
            <v>Y</v>
          </cell>
        </row>
        <row r="8029">
          <cell r="E8029" t="str">
            <v>Y</v>
          </cell>
        </row>
        <row r="8030">
          <cell r="E8030" t="str">
            <v>Y</v>
          </cell>
        </row>
        <row r="8031">
          <cell r="E8031" t="str">
            <v>Y</v>
          </cell>
        </row>
        <row r="8032">
          <cell r="E8032" t="str">
            <v>Y</v>
          </cell>
        </row>
        <row r="8033">
          <cell r="E8033" t="str">
            <v>Y</v>
          </cell>
        </row>
        <row r="8034">
          <cell r="E8034" t="str">
            <v>NAP Provider</v>
          </cell>
        </row>
        <row r="8035">
          <cell r="E8035" t="str">
            <v>Y</v>
          </cell>
        </row>
        <row r="8036">
          <cell r="E8036" t="str">
            <v>Y</v>
          </cell>
        </row>
        <row r="8037">
          <cell r="E8037" t="str">
            <v>Y</v>
          </cell>
        </row>
        <row r="8038">
          <cell r="E8038" t="str">
            <v>Y</v>
          </cell>
        </row>
        <row r="8039">
          <cell r="E8039" t="str">
            <v>Y</v>
          </cell>
        </row>
        <row r="8040">
          <cell r="E8040" t="str">
            <v>Y</v>
          </cell>
        </row>
        <row r="8041">
          <cell r="E8041" t="str">
            <v>Y</v>
          </cell>
        </row>
        <row r="8042">
          <cell r="E8042" t="str">
            <v>Y</v>
          </cell>
        </row>
        <row r="8043">
          <cell r="E8043" t="str">
            <v>Y</v>
          </cell>
        </row>
        <row r="8044">
          <cell r="E8044" t="str">
            <v>Y</v>
          </cell>
        </row>
        <row r="8045">
          <cell r="E8045" t="str">
            <v>Y</v>
          </cell>
        </row>
        <row r="8046">
          <cell r="E8046" t="str">
            <v>Excluded Record</v>
          </cell>
        </row>
        <row r="8047">
          <cell r="E8047" t="str">
            <v>Y</v>
          </cell>
        </row>
        <row r="8048">
          <cell r="E8048" t="str">
            <v>NAP Provider</v>
          </cell>
        </row>
        <row r="8049">
          <cell r="E8049" t="str">
            <v>Y</v>
          </cell>
        </row>
        <row r="8050">
          <cell r="E8050" t="str">
            <v>Y</v>
          </cell>
        </row>
        <row r="8051">
          <cell r="E8051" t="str">
            <v>Y</v>
          </cell>
        </row>
        <row r="8052">
          <cell r="E8052" t="str">
            <v>Y</v>
          </cell>
        </row>
        <row r="8053">
          <cell r="E8053" t="str">
            <v>Y</v>
          </cell>
        </row>
        <row r="8054">
          <cell r="E8054" t="str">
            <v>Y</v>
          </cell>
        </row>
        <row r="8055">
          <cell r="E8055" t="str">
            <v>Y</v>
          </cell>
        </row>
        <row r="8056">
          <cell r="E8056" t="str">
            <v>Y</v>
          </cell>
        </row>
        <row r="8057">
          <cell r="E8057" t="str">
            <v>Y</v>
          </cell>
        </row>
        <row r="8058">
          <cell r="E8058" t="str">
            <v>Excluded Record</v>
          </cell>
        </row>
        <row r="8059">
          <cell r="E8059" t="str">
            <v>Y</v>
          </cell>
        </row>
        <row r="8060">
          <cell r="E8060" t="str">
            <v>Y</v>
          </cell>
        </row>
        <row r="8061">
          <cell r="E8061" t="str">
            <v>Y</v>
          </cell>
        </row>
        <row r="8062">
          <cell r="E8062" t="str">
            <v>Y</v>
          </cell>
        </row>
        <row r="8063">
          <cell r="E8063" t="str">
            <v>Y</v>
          </cell>
        </row>
        <row r="8064">
          <cell r="E8064" t="str">
            <v>Y</v>
          </cell>
        </row>
        <row r="8065">
          <cell r="E8065" t="str">
            <v>Y</v>
          </cell>
        </row>
        <row r="8066">
          <cell r="E8066" t="str">
            <v>Y</v>
          </cell>
        </row>
        <row r="8067">
          <cell r="E8067" t="str">
            <v>Y</v>
          </cell>
        </row>
        <row r="8068">
          <cell r="E8068" t="str">
            <v>Excluded Record</v>
          </cell>
        </row>
        <row r="8069">
          <cell r="E8069" t="str">
            <v>Y</v>
          </cell>
        </row>
        <row r="8070">
          <cell r="E8070" t="str">
            <v>Y</v>
          </cell>
        </row>
        <row r="8071">
          <cell r="E8071" t="str">
            <v>N</v>
          </cell>
        </row>
        <row r="8072">
          <cell r="E8072" t="str">
            <v>Y</v>
          </cell>
        </row>
        <row r="8073">
          <cell r="E8073" t="str">
            <v>Y</v>
          </cell>
        </row>
        <row r="8074">
          <cell r="E8074" t="str">
            <v>Y</v>
          </cell>
        </row>
        <row r="8075">
          <cell r="E8075" t="str">
            <v>Y</v>
          </cell>
        </row>
        <row r="8076">
          <cell r="E8076" t="str">
            <v>Y</v>
          </cell>
        </row>
        <row r="8077">
          <cell r="E8077" t="str">
            <v>Y</v>
          </cell>
        </row>
        <row r="8078">
          <cell r="E8078" t="str">
            <v>Y</v>
          </cell>
        </row>
        <row r="8079">
          <cell r="E8079" t="str">
            <v>Y</v>
          </cell>
        </row>
        <row r="8080">
          <cell r="E8080" t="str">
            <v>Y</v>
          </cell>
        </row>
        <row r="8081">
          <cell r="E8081" t="str">
            <v>NAP Provider</v>
          </cell>
        </row>
        <row r="8082">
          <cell r="E8082" t="str">
            <v>Y</v>
          </cell>
        </row>
        <row r="8083">
          <cell r="E8083" t="str">
            <v>Y</v>
          </cell>
        </row>
        <row r="8084">
          <cell r="E8084" t="str">
            <v>Y</v>
          </cell>
        </row>
        <row r="8085">
          <cell r="E8085" t="str">
            <v>Y</v>
          </cell>
        </row>
        <row r="8086">
          <cell r="E8086" t="str">
            <v>Y</v>
          </cell>
        </row>
        <row r="8087">
          <cell r="E8087" t="str">
            <v>Y</v>
          </cell>
        </row>
        <row r="8088">
          <cell r="E8088" t="str">
            <v>Y</v>
          </cell>
        </row>
        <row r="8089">
          <cell r="E8089" t="str">
            <v>Y</v>
          </cell>
        </row>
        <row r="8090">
          <cell r="E8090" t="str">
            <v>Excluded Record</v>
          </cell>
        </row>
        <row r="8091">
          <cell r="E8091" t="str">
            <v>Y</v>
          </cell>
        </row>
        <row r="8092">
          <cell r="E8092" t="str">
            <v>Y</v>
          </cell>
        </row>
        <row r="8093">
          <cell r="E8093" t="str">
            <v>Y</v>
          </cell>
        </row>
        <row r="8094">
          <cell r="E8094" t="str">
            <v>Y</v>
          </cell>
        </row>
        <row r="8095">
          <cell r="E8095" t="str">
            <v>Y</v>
          </cell>
        </row>
        <row r="8096">
          <cell r="E8096" t="str">
            <v>Excluded Record</v>
          </cell>
        </row>
        <row r="8097">
          <cell r="E8097" t="str">
            <v>Y</v>
          </cell>
        </row>
        <row r="8098">
          <cell r="E8098" t="str">
            <v>Y</v>
          </cell>
        </row>
        <row r="8099">
          <cell r="E8099" t="str">
            <v>Y</v>
          </cell>
        </row>
        <row r="8100">
          <cell r="E8100" t="str">
            <v>Y</v>
          </cell>
        </row>
        <row r="8101">
          <cell r="E8101" t="str">
            <v>Y</v>
          </cell>
        </row>
        <row r="8102">
          <cell r="E8102" t="str">
            <v>Y</v>
          </cell>
        </row>
        <row r="8103">
          <cell r="E8103" t="str">
            <v>Y</v>
          </cell>
        </row>
        <row r="8104">
          <cell r="E8104" t="str">
            <v>Y</v>
          </cell>
        </row>
        <row r="8105">
          <cell r="E8105" t="str">
            <v>N</v>
          </cell>
        </row>
        <row r="8106">
          <cell r="E8106" t="str">
            <v>Y</v>
          </cell>
        </row>
        <row r="8107">
          <cell r="E8107" t="str">
            <v>Y</v>
          </cell>
        </row>
        <row r="8108">
          <cell r="E8108" t="str">
            <v>Y</v>
          </cell>
        </row>
        <row r="8109">
          <cell r="E8109" t="str">
            <v>Y</v>
          </cell>
        </row>
        <row r="8110">
          <cell r="E8110" t="str">
            <v>Y</v>
          </cell>
        </row>
        <row r="8111">
          <cell r="E8111" t="str">
            <v>Y</v>
          </cell>
        </row>
        <row r="8112">
          <cell r="E8112" t="str">
            <v>Y</v>
          </cell>
        </row>
        <row r="8113">
          <cell r="E8113" t="str">
            <v>Y</v>
          </cell>
        </row>
        <row r="8114">
          <cell r="E8114" t="str">
            <v>Y</v>
          </cell>
        </row>
        <row r="8115">
          <cell r="E8115" t="str">
            <v>Y</v>
          </cell>
        </row>
        <row r="8116">
          <cell r="E8116" t="str">
            <v>Y</v>
          </cell>
        </row>
        <row r="8117">
          <cell r="E8117" t="str">
            <v>Y</v>
          </cell>
        </row>
        <row r="8118">
          <cell r="E8118" t="str">
            <v>Y</v>
          </cell>
        </row>
        <row r="8119">
          <cell r="E8119" t="str">
            <v>Y</v>
          </cell>
        </row>
        <row r="8120">
          <cell r="E8120" t="str">
            <v>Y</v>
          </cell>
        </row>
        <row r="8121">
          <cell r="E8121" t="str">
            <v>Y</v>
          </cell>
        </row>
        <row r="8122">
          <cell r="E8122" t="str">
            <v>Y</v>
          </cell>
        </row>
        <row r="8123">
          <cell r="E8123" t="str">
            <v>Y</v>
          </cell>
        </row>
        <row r="8124">
          <cell r="E8124" t="str">
            <v>Y</v>
          </cell>
        </row>
        <row r="8125">
          <cell r="E8125" t="str">
            <v>Y</v>
          </cell>
        </row>
        <row r="8126">
          <cell r="E8126" t="str">
            <v>Y</v>
          </cell>
        </row>
        <row r="8127">
          <cell r="E8127" t="str">
            <v>Y</v>
          </cell>
        </row>
        <row r="8128">
          <cell r="E8128" t="str">
            <v>Y</v>
          </cell>
        </row>
        <row r="8129">
          <cell r="E8129" t="str">
            <v>Excluded Record</v>
          </cell>
        </row>
        <row r="8130">
          <cell r="E8130" t="str">
            <v>Y</v>
          </cell>
        </row>
        <row r="8131">
          <cell r="E8131" t="str">
            <v>Y</v>
          </cell>
        </row>
        <row r="8132">
          <cell r="E8132" t="str">
            <v>Y</v>
          </cell>
        </row>
        <row r="8133">
          <cell r="E8133" t="str">
            <v>Y</v>
          </cell>
        </row>
        <row r="8134">
          <cell r="E8134" t="str">
            <v>NAP Provider</v>
          </cell>
        </row>
        <row r="8135">
          <cell r="E8135" t="str">
            <v>Y</v>
          </cell>
        </row>
        <row r="8136">
          <cell r="E8136" t="str">
            <v>Y</v>
          </cell>
        </row>
        <row r="8137">
          <cell r="E8137" t="str">
            <v>Excluded Record</v>
          </cell>
        </row>
        <row r="8138">
          <cell r="E8138" t="str">
            <v>Y</v>
          </cell>
        </row>
        <row r="8139">
          <cell r="E8139" t="str">
            <v>Y</v>
          </cell>
        </row>
        <row r="8140">
          <cell r="E8140" t="str">
            <v>Y</v>
          </cell>
        </row>
        <row r="8141">
          <cell r="E8141" t="str">
            <v>Y</v>
          </cell>
        </row>
        <row r="8142">
          <cell r="E8142" t="str">
            <v>Y</v>
          </cell>
        </row>
        <row r="8143">
          <cell r="E8143" t="str">
            <v>Y</v>
          </cell>
        </row>
        <row r="8144">
          <cell r="E8144" t="str">
            <v>Y</v>
          </cell>
        </row>
        <row r="8145">
          <cell r="E8145" t="str">
            <v>Excluded Record</v>
          </cell>
        </row>
        <row r="8146">
          <cell r="E8146" t="str">
            <v>N</v>
          </cell>
        </row>
        <row r="8147">
          <cell r="E8147" t="str">
            <v>Y</v>
          </cell>
        </row>
        <row r="8148">
          <cell r="E8148" t="str">
            <v>Y</v>
          </cell>
        </row>
        <row r="8149">
          <cell r="E8149" t="str">
            <v>Y</v>
          </cell>
        </row>
        <row r="8150">
          <cell r="E8150" t="str">
            <v>Y</v>
          </cell>
        </row>
        <row r="8151">
          <cell r="E8151" t="str">
            <v>Y</v>
          </cell>
        </row>
        <row r="8152">
          <cell r="E8152" t="str">
            <v>Y</v>
          </cell>
        </row>
        <row r="8153">
          <cell r="E8153" t="str">
            <v>Y</v>
          </cell>
        </row>
        <row r="8154">
          <cell r="E8154" t="str">
            <v>Y</v>
          </cell>
        </row>
        <row r="8155">
          <cell r="E8155" t="str">
            <v>N</v>
          </cell>
        </row>
        <row r="8156">
          <cell r="E8156" t="str">
            <v>N</v>
          </cell>
        </row>
        <row r="8157">
          <cell r="E8157" t="str">
            <v>Y</v>
          </cell>
        </row>
        <row r="8158">
          <cell r="E8158" t="str">
            <v>Y</v>
          </cell>
        </row>
        <row r="8159">
          <cell r="E8159" t="str">
            <v>Y</v>
          </cell>
        </row>
        <row r="8160">
          <cell r="E8160" t="str">
            <v>Y</v>
          </cell>
        </row>
        <row r="8161">
          <cell r="E8161" t="str">
            <v>Y</v>
          </cell>
        </row>
        <row r="8162">
          <cell r="E8162" t="str">
            <v>Y</v>
          </cell>
        </row>
        <row r="8163">
          <cell r="E8163" t="str">
            <v>Y</v>
          </cell>
        </row>
        <row r="8164">
          <cell r="E8164" t="str">
            <v>Y</v>
          </cell>
        </row>
        <row r="8165">
          <cell r="E8165" t="str">
            <v>Y</v>
          </cell>
        </row>
        <row r="8166">
          <cell r="E8166" t="str">
            <v>Y</v>
          </cell>
        </row>
        <row r="8167">
          <cell r="E8167" t="str">
            <v>Y</v>
          </cell>
        </row>
        <row r="8168">
          <cell r="E8168" t="str">
            <v>Y</v>
          </cell>
        </row>
        <row r="8169">
          <cell r="E8169" t="str">
            <v>Y</v>
          </cell>
        </row>
        <row r="8170">
          <cell r="E8170" t="str">
            <v>Y</v>
          </cell>
        </row>
        <row r="8171">
          <cell r="E8171" t="str">
            <v>Y</v>
          </cell>
        </row>
        <row r="8172">
          <cell r="E8172" t="str">
            <v>Y</v>
          </cell>
        </row>
        <row r="8173">
          <cell r="E8173" t="str">
            <v>Y</v>
          </cell>
        </row>
        <row r="8174">
          <cell r="E8174" t="str">
            <v>Y</v>
          </cell>
        </row>
        <row r="8175">
          <cell r="E8175" t="str">
            <v>Y</v>
          </cell>
        </row>
        <row r="8176">
          <cell r="E8176" t="str">
            <v>Y</v>
          </cell>
        </row>
        <row r="8177">
          <cell r="E8177" t="str">
            <v>Y</v>
          </cell>
        </row>
        <row r="8178">
          <cell r="E8178" t="str">
            <v>Y</v>
          </cell>
        </row>
        <row r="8179">
          <cell r="E8179" t="str">
            <v>Y</v>
          </cell>
        </row>
        <row r="8180">
          <cell r="E8180" t="str">
            <v>Y</v>
          </cell>
        </row>
        <row r="8181">
          <cell r="E8181" t="str">
            <v>Y</v>
          </cell>
        </row>
        <row r="8182">
          <cell r="E8182" t="str">
            <v>Y</v>
          </cell>
        </row>
        <row r="8183">
          <cell r="E8183" t="str">
            <v>Y</v>
          </cell>
        </row>
        <row r="8184">
          <cell r="E8184" t="str">
            <v>Y</v>
          </cell>
        </row>
        <row r="8185">
          <cell r="E8185" t="str">
            <v>Y</v>
          </cell>
        </row>
        <row r="8186">
          <cell r="E8186" t="str">
            <v>Y</v>
          </cell>
        </row>
        <row r="8187">
          <cell r="E8187" t="str">
            <v>Y</v>
          </cell>
        </row>
        <row r="8188">
          <cell r="E8188" t="str">
            <v>Y</v>
          </cell>
        </row>
        <row r="8189">
          <cell r="E8189" t="str">
            <v>Y</v>
          </cell>
        </row>
        <row r="8190">
          <cell r="E8190" t="str">
            <v>Y</v>
          </cell>
        </row>
        <row r="8191">
          <cell r="E8191" t="str">
            <v>Y</v>
          </cell>
        </row>
        <row r="8192">
          <cell r="E8192" t="str">
            <v>Excluded Record</v>
          </cell>
        </row>
        <row r="8193">
          <cell r="E8193" t="str">
            <v>Y</v>
          </cell>
        </row>
        <row r="8194">
          <cell r="E8194" t="str">
            <v>Y</v>
          </cell>
        </row>
        <row r="8195">
          <cell r="E8195" t="str">
            <v>Y</v>
          </cell>
        </row>
        <row r="8196">
          <cell r="E8196" t="str">
            <v>Y</v>
          </cell>
        </row>
        <row r="8197">
          <cell r="E8197" t="str">
            <v>Y</v>
          </cell>
        </row>
        <row r="8198">
          <cell r="E8198" t="str">
            <v>Y</v>
          </cell>
        </row>
        <row r="8199">
          <cell r="E8199" t="str">
            <v>Y</v>
          </cell>
        </row>
        <row r="8200">
          <cell r="E8200" t="str">
            <v>NAP Provider</v>
          </cell>
        </row>
        <row r="8201">
          <cell r="E8201" t="str">
            <v>Y</v>
          </cell>
        </row>
        <row r="8202">
          <cell r="E8202" t="str">
            <v>Y</v>
          </cell>
        </row>
        <row r="8203">
          <cell r="E8203" t="str">
            <v>Y</v>
          </cell>
        </row>
        <row r="8204">
          <cell r="E8204" t="str">
            <v>Y</v>
          </cell>
        </row>
        <row r="8205">
          <cell r="E8205" t="str">
            <v>Y</v>
          </cell>
        </row>
        <row r="8206">
          <cell r="E8206" t="str">
            <v>Y</v>
          </cell>
        </row>
        <row r="8207">
          <cell r="E8207" t="str">
            <v>Y</v>
          </cell>
        </row>
        <row r="8208">
          <cell r="E8208" t="str">
            <v>Y</v>
          </cell>
        </row>
        <row r="8209">
          <cell r="E8209" t="str">
            <v>Y</v>
          </cell>
        </row>
        <row r="8210">
          <cell r="E8210" t="str">
            <v>Y</v>
          </cell>
        </row>
        <row r="8211">
          <cell r="E8211" t="str">
            <v>Y</v>
          </cell>
        </row>
        <row r="8212">
          <cell r="E8212" t="str">
            <v>Y</v>
          </cell>
        </row>
        <row r="8213">
          <cell r="E8213" t="str">
            <v>Y</v>
          </cell>
        </row>
        <row r="8214">
          <cell r="E8214" t="str">
            <v>Y</v>
          </cell>
        </row>
        <row r="8215">
          <cell r="E8215" t="str">
            <v>Excluded Record</v>
          </cell>
        </row>
        <row r="8216">
          <cell r="E8216" t="str">
            <v>Y</v>
          </cell>
        </row>
        <row r="8217">
          <cell r="E8217" t="str">
            <v>Y</v>
          </cell>
        </row>
        <row r="8218">
          <cell r="E8218" t="str">
            <v>Y</v>
          </cell>
        </row>
        <row r="8219">
          <cell r="E8219" t="str">
            <v>Y</v>
          </cell>
        </row>
        <row r="8220">
          <cell r="E8220" t="str">
            <v>Y</v>
          </cell>
        </row>
        <row r="8221">
          <cell r="E8221" t="str">
            <v>Y</v>
          </cell>
        </row>
        <row r="8222">
          <cell r="E8222" t="str">
            <v>Excluded Record</v>
          </cell>
        </row>
        <row r="8223">
          <cell r="E8223" t="str">
            <v>Y</v>
          </cell>
        </row>
        <row r="8224">
          <cell r="E8224" t="str">
            <v>Y</v>
          </cell>
        </row>
        <row r="8225">
          <cell r="E8225" t="str">
            <v>Y</v>
          </cell>
        </row>
        <row r="8226">
          <cell r="E8226" t="str">
            <v>Y</v>
          </cell>
        </row>
        <row r="8227">
          <cell r="E8227" t="str">
            <v>Y</v>
          </cell>
        </row>
        <row r="8228">
          <cell r="E8228" t="str">
            <v>Y</v>
          </cell>
        </row>
        <row r="8229">
          <cell r="E8229" t="str">
            <v>Y</v>
          </cell>
        </row>
        <row r="8230">
          <cell r="E8230" t="str">
            <v>Y</v>
          </cell>
        </row>
        <row r="8231">
          <cell r="E8231" t="str">
            <v>Y</v>
          </cell>
        </row>
        <row r="8232">
          <cell r="E8232" t="str">
            <v>Y</v>
          </cell>
        </row>
        <row r="8233">
          <cell r="E8233" t="str">
            <v>Y</v>
          </cell>
        </row>
        <row r="8234">
          <cell r="E8234" t="str">
            <v>Y</v>
          </cell>
        </row>
        <row r="8235">
          <cell r="E8235" t="str">
            <v>Y</v>
          </cell>
        </row>
        <row r="8236">
          <cell r="E8236" t="str">
            <v>Y</v>
          </cell>
        </row>
        <row r="8237">
          <cell r="E8237" t="str">
            <v>Y</v>
          </cell>
        </row>
        <row r="8238">
          <cell r="E8238" t="str">
            <v>Y</v>
          </cell>
        </row>
        <row r="8239">
          <cell r="E8239" t="str">
            <v>Y</v>
          </cell>
        </row>
        <row r="8240">
          <cell r="E8240" t="str">
            <v>Y</v>
          </cell>
        </row>
        <row r="8241">
          <cell r="E8241" t="str">
            <v>Y</v>
          </cell>
        </row>
        <row r="8242">
          <cell r="E8242" t="str">
            <v>Y</v>
          </cell>
        </row>
        <row r="8243">
          <cell r="E8243" t="str">
            <v>Y</v>
          </cell>
        </row>
        <row r="8244">
          <cell r="E8244" t="str">
            <v>Y</v>
          </cell>
        </row>
        <row r="8245">
          <cell r="E8245" t="str">
            <v>Y</v>
          </cell>
        </row>
        <row r="8246">
          <cell r="E8246" t="str">
            <v>Y</v>
          </cell>
        </row>
        <row r="8247">
          <cell r="E8247" t="str">
            <v>Y</v>
          </cell>
        </row>
        <row r="8248">
          <cell r="E8248" t="str">
            <v>Y</v>
          </cell>
        </row>
        <row r="8249">
          <cell r="E8249" t="str">
            <v>Y</v>
          </cell>
        </row>
        <row r="8250">
          <cell r="E8250" t="str">
            <v>N</v>
          </cell>
        </row>
        <row r="8251">
          <cell r="E8251" t="str">
            <v>Y</v>
          </cell>
        </row>
        <row r="8252">
          <cell r="E8252" t="str">
            <v>Y</v>
          </cell>
        </row>
        <row r="8253">
          <cell r="E8253" t="str">
            <v>Y</v>
          </cell>
        </row>
        <row r="8254">
          <cell r="E8254" t="str">
            <v>N</v>
          </cell>
        </row>
        <row r="8255">
          <cell r="E8255" t="str">
            <v>Y</v>
          </cell>
        </row>
        <row r="8256">
          <cell r="E8256" t="str">
            <v>Y</v>
          </cell>
        </row>
        <row r="8257">
          <cell r="E8257" t="str">
            <v>Y</v>
          </cell>
        </row>
        <row r="8258">
          <cell r="E8258" t="str">
            <v>Y</v>
          </cell>
        </row>
        <row r="8259">
          <cell r="E8259" t="str">
            <v>Y</v>
          </cell>
        </row>
        <row r="8260">
          <cell r="E8260" t="str">
            <v>Y</v>
          </cell>
        </row>
        <row r="8261">
          <cell r="E8261" t="str">
            <v>Y</v>
          </cell>
        </row>
        <row r="8262">
          <cell r="E8262" t="str">
            <v>Y</v>
          </cell>
        </row>
        <row r="8263">
          <cell r="E8263" t="str">
            <v>Y</v>
          </cell>
        </row>
        <row r="8264">
          <cell r="E8264" t="str">
            <v>N</v>
          </cell>
        </row>
        <row r="8265">
          <cell r="E8265" t="str">
            <v>Y</v>
          </cell>
        </row>
        <row r="8266">
          <cell r="E8266" t="str">
            <v>Y</v>
          </cell>
        </row>
        <row r="8267">
          <cell r="E8267" t="str">
            <v>Y</v>
          </cell>
        </row>
        <row r="8268">
          <cell r="E8268" t="str">
            <v>Y</v>
          </cell>
        </row>
        <row r="8269">
          <cell r="E8269" t="str">
            <v>N</v>
          </cell>
        </row>
        <row r="8270">
          <cell r="E8270" t="str">
            <v>Y</v>
          </cell>
        </row>
        <row r="8271">
          <cell r="E8271" t="str">
            <v>Excluded Record</v>
          </cell>
        </row>
        <row r="8272">
          <cell r="E8272" t="str">
            <v>Y</v>
          </cell>
        </row>
        <row r="8273">
          <cell r="E8273" t="str">
            <v>Y</v>
          </cell>
        </row>
        <row r="8274">
          <cell r="E8274" t="str">
            <v>Y</v>
          </cell>
        </row>
        <row r="8275">
          <cell r="E8275" t="str">
            <v>Excluded Record</v>
          </cell>
        </row>
        <row r="8276">
          <cell r="E8276" t="str">
            <v>Y</v>
          </cell>
        </row>
        <row r="8277">
          <cell r="E8277" t="str">
            <v>Y</v>
          </cell>
        </row>
        <row r="8278">
          <cell r="E8278" t="str">
            <v>Y</v>
          </cell>
        </row>
        <row r="8279">
          <cell r="E8279" t="str">
            <v>Y</v>
          </cell>
        </row>
        <row r="8280">
          <cell r="E8280" t="str">
            <v>Y</v>
          </cell>
        </row>
        <row r="8281">
          <cell r="E8281" t="str">
            <v>Y</v>
          </cell>
        </row>
        <row r="8282">
          <cell r="E8282" t="str">
            <v>Y</v>
          </cell>
        </row>
        <row r="8283">
          <cell r="E8283" t="str">
            <v>NAP Provider</v>
          </cell>
        </row>
        <row r="8284">
          <cell r="E8284" t="str">
            <v>Y</v>
          </cell>
        </row>
        <row r="8285">
          <cell r="E8285" t="str">
            <v>Y</v>
          </cell>
        </row>
        <row r="8286">
          <cell r="E8286" t="str">
            <v>Y</v>
          </cell>
        </row>
        <row r="8287">
          <cell r="E8287" t="str">
            <v>Y</v>
          </cell>
        </row>
        <row r="8288">
          <cell r="E8288" t="str">
            <v>Y</v>
          </cell>
        </row>
        <row r="8289">
          <cell r="E8289" t="str">
            <v>Y</v>
          </cell>
        </row>
        <row r="8290">
          <cell r="E8290" t="str">
            <v>Excluded Record</v>
          </cell>
        </row>
        <row r="8291">
          <cell r="E8291" t="str">
            <v>Y</v>
          </cell>
        </row>
        <row r="8292">
          <cell r="E8292" t="str">
            <v>Y</v>
          </cell>
        </row>
        <row r="8293">
          <cell r="E8293" t="str">
            <v>Y</v>
          </cell>
        </row>
        <row r="8294">
          <cell r="E8294" t="str">
            <v>Y</v>
          </cell>
        </row>
        <row r="8295">
          <cell r="E8295" t="str">
            <v>Y</v>
          </cell>
        </row>
        <row r="8296">
          <cell r="E8296" t="str">
            <v>Y</v>
          </cell>
        </row>
        <row r="8297">
          <cell r="E8297" t="str">
            <v>NAP Provider</v>
          </cell>
        </row>
        <row r="8298">
          <cell r="E8298" t="str">
            <v>Y</v>
          </cell>
        </row>
        <row r="8299">
          <cell r="E8299" t="str">
            <v>Y</v>
          </cell>
        </row>
        <row r="8300">
          <cell r="E8300" t="str">
            <v>Y</v>
          </cell>
        </row>
        <row r="8301">
          <cell r="E8301" t="str">
            <v>Y</v>
          </cell>
        </row>
        <row r="8302">
          <cell r="E8302" t="str">
            <v>Y</v>
          </cell>
        </row>
        <row r="8303">
          <cell r="E8303" t="str">
            <v>Y</v>
          </cell>
        </row>
        <row r="8304">
          <cell r="E8304" t="str">
            <v>Y</v>
          </cell>
        </row>
        <row r="8305">
          <cell r="E8305" t="str">
            <v>Y</v>
          </cell>
        </row>
        <row r="8306">
          <cell r="E8306" t="str">
            <v>Y</v>
          </cell>
        </row>
        <row r="8307">
          <cell r="E8307" t="str">
            <v>N</v>
          </cell>
        </row>
        <row r="8308">
          <cell r="E8308" t="str">
            <v>Y</v>
          </cell>
        </row>
        <row r="8309">
          <cell r="E8309" t="str">
            <v>Y</v>
          </cell>
        </row>
        <row r="8310">
          <cell r="E8310" t="str">
            <v>Y</v>
          </cell>
        </row>
        <row r="8311">
          <cell r="E8311" t="str">
            <v>Y</v>
          </cell>
        </row>
        <row r="8312">
          <cell r="E8312" t="str">
            <v>Y</v>
          </cell>
        </row>
        <row r="8313">
          <cell r="E8313" t="str">
            <v>Y</v>
          </cell>
        </row>
        <row r="8314">
          <cell r="E8314" t="str">
            <v>Y</v>
          </cell>
        </row>
        <row r="8315">
          <cell r="E8315" t="str">
            <v>Y</v>
          </cell>
        </row>
        <row r="8316">
          <cell r="E8316" t="str">
            <v>Y</v>
          </cell>
        </row>
        <row r="8317">
          <cell r="E8317" t="str">
            <v>Y</v>
          </cell>
        </row>
        <row r="8318">
          <cell r="E8318" t="str">
            <v>Y</v>
          </cell>
        </row>
        <row r="8319">
          <cell r="E8319" t="str">
            <v>Y</v>
          </cell>
        </row>
        <row r="8320">
          <cell r="E8320" t="str">
            <v>Y</v>
          </cell>
        </row>
        <row r="8321">
          <cell r="E8321" t="str">
            <v>N</v>
          </cell>
        </row>
        <row r="8322">
          <cell r="E8322" t="str">
            <v>Y</v>
          </cell>
        </row>
        <row r="8323">
          <cell r="E8323" t="str">
            <v>Y</v>
          </cell>
        </row>
        <row r="8324">
          <cell r="E8324" t="str">
            <v>Y</v>
          </cell>
        </row>
        <row r="8325">
          <cell r="E8325" t="str">
            <v>Y</v>
          </cell>
        </row>
        <row r="8326">
          <cell r="E8326" t="str">
            <v>Y</v>
          </cell>
        </row>
        <row r="8327">
          <cell r="E8327" t="str">
            <v>Y</v>
          </cell>
        </row>
        <row r="8328">
          <cell r="E8328" t="str">
            <v>Y</v>
          </cell>
        </row>
        <row r="8329">
          <cell r="E8329" t="str">
            <v>Y</v>
          </cell>
        </row>
        <row r="8330">
          <cell r="E8330" t="str">
            <v>Y</v>
          </cell>
        </row>
        <row r="8331">
          <cell r="E8331" t="str">
            <v>Y</v>
          </cell>
        </row>
        <row r="8332">
          <cell r="E8332" t="str">
            <v>Y</v>
          </cell>
        </row>
        <row r="8333">
          <cell r="E8333" t="str">
            <v>NAP Provider</v>
          </cell>
        </row>
        <row r="8334">
          <cell r="E8334" t="str">
            <v>Excluded Record</v>
          </cell>
        </row>
        <row r="8335">
          <cell r="E8335" t="str">
            <v>Y</v>
          </cell>
        </row>
        <row r="8336">
          <cell r="E8336" t="str">
            <v>Y</v>
          </cell>
        </row>
        <row r="8337">
          <cell r="E8337" t="str">
            <v>Excluded Record</v>
          </cell>
        </row>
        <row r="8338">
          <cell r="E8338" t="str">
            <v>Y</v>
          </cell>
        </row>
        <row r="8339">
          <cell r="E8339" t="str">
            <v>Y</v>
          </cell>
        </row>
        <row r="8340">
          <cell r="E8340" t="str">
            <v>Y</v>
          </cell>
        </row>
        <row r="8341">
          <cell r="E8341" t="str">
            <v>Y</v>
          </cell>
        </row>
        <row r="8342">
          <cell r="E8342" t="str">
            <v>Y</v>
          </cell>
        </row>
        <row r="8343">
          <cell r="E8343" t="str">
            <v>Y</v>
          </cell>
        </row>
        <row r="8344">
          <cell r="E8344" t="str">
            <v>Y</v>
          </cell>
        </row>
        <row r="8345">
          <cell r="E8345" t="str">
            <v>Y</v>
          </cell>
        </row>
        <row r="8346">
          <cell r="E8346" t="str">
            <v>Y</v>
          </cell>
        </row>
        <row r="8347">
          <cell r="E8347" t="str">
            <v>Y</v>
          </cell>
        </row>
        <row r="8348">
          <cell r="E8348" t="str">
            <v>Y</v>
          </cell>
        </row>
        <row r="8349">
          <cell r="E8349" t="str">
            <v>Y</v>
          </cell>
        </row>
        <row r="8350">
          <cell r="E8350" t="str">
            <v>Y</v>
          </cell>
        </row>
        <row r="8351">
          <cell r="E8351" t="str">
            <v>Y</v>
          </cell>
        </row>
        <row r="8352">
          <cell r="E8352" t="str">
            <v>Y</v>
          </cell>
        </row>
        <row r="8353">
          <cell r="E8353" t="str">
            <v>Y</v>
          </cell>
        </row>
        <row r="8354">
          <cell r="E8354" t="str">
            <v>Y</v>
          </cell>
        </row>
        <row r="8355">
          <cell r="E8355" t="str">
            <v>Y</v>
          </cell>
        </row>
        <row r="8356">
          <cell r="E8356" t="str">
            <v>Y</v>
          </cell>
        </row>
        <row r="8357">
          <cell r="E8357" t="str">
            <v>Y</v>
          </cell>
        </row>
        <row r="8358">
          <cell r="E8358" t="str">
            <v>NAP Provider</v>
          </cell>
        </row>
        <row r="8359">
          <cell r="E8359" t="str">
            <v>Y</v>
          </cell>
        </row>
        <row r="8360">
          <cell r="E8360" t="str">
            <v>Y</v>
          </cell>
        </row>
        <row r="8361">
          <cell r="E8361" t="str">
            <v>Y</v>
          </cell>
        </row>
        <row r="8362">
          <cell r="E8362" t="str">
            <v>Y</v>
          </cell>
        </row>
        <row r="8363">
          <cell r="E8363" t="str">
            <v>Y</v>
          </cell>
        </row>
        <row r="8364">
          <cell r="E8364" t="str">
            <v>Y</v>
          </cell>
        </row>
        <row r="8365">
          <cell r="E8365" t="str">
            <v>Y</v>
          </cell>
        </row>
        <row r="8366">
          <cell r="E8366" t="str">
            <v>Y</v>
          </cell>
        </row>
        <row r="8367">
          <cell r="E8367" t="str">
            <v>Y</v>
          </cell>
        </row>
        <row r="8368">
          <cell r="E8368" t="str">
            <v>Excluded Record</v>
          </cell>
        </row>
        <row r="8369">
          <cell r="E8369" t="str">
            <v>N</v>
          </cell>
        </row>
        <row r="8370">
          <cell r="E8370" t="str">
            <v>Excluded Record</v>
          </cell>
        </row>
        <row r="8371">
          <cell r="E8371" t="str">
            <v>N</v>
          </cell>
        </row>
        <row r="8372">
          <cell r="E8372" t="str">
            <v>N</v>
          </cell>
        </row>
        <row r="8373">
          <cell r="E8373" t="str">
            <v>Y</v>
          </cell>
        </row>
        <row r="8374">
          <cell r="E8374" t="str">
            <v>Excluded Record</v>
          </cell>
        </row>
        <row r="8375">
          <cell r="E8375" t="str">
            <v>Y</v>
          </cell>
        </row>
        <row r="8376">
          <cell r="E8376" t="str">
            <v>Y</v>
          </cell>
        </row>
        <row r="8377">
          <cell r="E8377" t="str">
            <v>Y</v>
          </cell>
        </row>
        <row r="8378">
          <cell r="E8378" t="str">
            <v>Y</v>
          </cell>
        </row>
        <row r="8379">
          <cell r="E8379" t="str">
            <v>Y</v>
          </cell>
        </row>
        <row r="8380">
          <cell r="E8380" t="str">
            <v>Y</v>
          </cell>
        </row>
        <row r="8381">
          <cell r="E8381" t="str">
            <v>Y</v>
          </cell>
        </row>
        <row r="8382">
          <cell r="E8382" t="str">
            <v>Y</v>
          </cell>
        </row>
        <row r="8383">
          <cell r="E8383" t="str">
            <v>Y</v>
          </cell>
        </row>
        <row r="8384">
          <cell r="E8384" t="str">
            <v>Y</v>
          </cell>
        </row>
        <row r="8385">
          <cell r="E8385" t="str">
            <v>Y</v>
          </cell>
        </row>
        <row r="8386">
          <cell r="E8386" t="str">
            <v>Y</v>
          </cell>
        </row>
        <row r="8387">
          <cell r="E8387" t="str">
            <v>Excluded Record</v>
          </cell>
        </row>
        <row r="8388">
          <cell r="E8388" t="str">
            <v>Y</v>
          </cell>
        </row>
        <row r="8389">
          <cell r="E8389" t="str">
            <v>NAP Provider</v>
          </cell>
        </row>
        <row r="8390">
          <cell r="E8390" t="str">
            <v>Y</v>
          </cell>
        </row>
        <row r="8391">
          <cell r="E8391" t="str">
            <v>Y</v>
          </cell>
        </row>
        <row r="8392">
          <cell r="E8392" t="str">
            <v>Y</v>
          </cell>
        </row>
        <row r="8393">
          <cell r="E8393" t="str">
            <v>Y</v>
          </cell>
        </row>
        <row r="8394">
          <cell r="E8394" t="str">
            <v>N</v>
          </cell>
        </row>
        <row r="8395">
          <cell r="E8395" t="str">
            <v>Y</v>
          </cell>
        </row>
        <row r="8396">
          <cell r="E8396" t="str">
            <v>Y</v>
          </cell>
        </row>
        <row r="8397">
          <cell r="E8397" t="str">
            <v>Y</v>
          </cell>
        </row>
        <row r="8398">
          <cell r="E8398" t="str">
            <v>Excluded Record</v>
          </cell>
        </row>
        <row r="8399">
          <cell r="E8399" t="str">
            <v>Y</v>
          </cell>
        </row>
        <row r="8400">
          <cell r="E8400" t="str">
            <v>Y</v>
          </cell>
        </row>
        <row r="8401">
          <cell r="E8401" t="str">
            <v>NAP Provider</v>
          </cell>
        </row>
        <row r="8402">
          <cell r="E8402" t="str">
            <v>Y</v>
          </cell>
        </row>
        <row r="8403">
          <cell r="E8403" t="str">
            <v>Y</v>
          </cell>
        </row>
        <row r="8404">
          <cell r="E8404" t="str">
            <v>Y</v>
          </cell>
        </row>
        <row r="8405">
          <cell r="E8405" t="str">
            <v>Y</v>
          </cell>
        </row>
        <row r="8406">
          <cell r="E8406" t="str">
            <v>Y</v>
          </cell>
        </row>
        <row r="8407">
          <cell r="E8407" t="str">
            <v>Y</v>
          </cell>
        </row>
        <row r="8408">
          <cell r="E8408" t="str">
            <v>Y</v>
          </cell>
        </row>
        <row r="8409">
          <cell r="E8409" t="str">
            <v>N</v>
          </cell>
        </row>
        <row r="8410">
          <cell r="E8410" t="str">
            <v>Y</v>
          </cell>
        </row>
        <row r="8411">
          <cell r="E8411" t="str">
            <v>Y</v>
          </cell>
        </row>
        <row r="8412">
          <cell r="E8412" t="str">
            <v>Excluded Record</v>
          </cell>
        </row>
        <row r="8413">
          <cell r="E8413" t="str">
            <v>Excluded Record</v>
          </cell>
        </row>
        <row r="8414">
          <cell r="E8414" t="str">
            <v>Y</v>
          </cell>
        </row>
        <row r="8415">
          <cell r="E8415" t="str">
            <v>N</v>
          </cell>
        </row>
        <row r="8416">
          <cell r="E8416" t="str">
            <v>Excluded Record</v>
          </cell>
        </row>
        <row r="8417">
          <cell r="E8417" t="str">
            <v>Y</v>
          </cell>
        </row>
        <row r="8418">
          <cell r="E8418" t="str">
            <v>Y</v>
          </cell>
        </row>
        <row r="8419">
          <cell r="E8419" t="str">
            <v>Y</v>
          </cell>
        </row>
        <row r="8420">
          <cell r="E8420" t="str">
            <v>Y</v>
          </cell>
        </row>
        <row r="8421">
          <cell r="E8421" t="str">
            <v>NAP Provider</v>
          </cell>
        </row>
        <row r="8422">
          <cell r="E8422" t="str">
            <v>Y</v>
          </cell>
        </row>
        <row r="8423">
          <cell r="E8423" t="str">
            <v>Y</v>
          </cell>
        </row>
        <row r="8424">
          <cell r="E8424" t="str">
            <v>Y</v>
          </cell>
        </row>
        <row r="8425">
          <cell r="E8425" t="str">
            <v>Y</v>
          </cell>
        </row>
        <row r="8426">
          <cell r="E8426" t="str">
            <v>Y</v>
          </cell>
        </row>
        <row r="8427">
          <cell r="E8427" t="str">
            <v>Y</v>
          </cell>
        </row>
        <row r="8428">
          <cell r="E8428" t="str">
            <v>Y</v>
          </cell>
        </row>
        <row r="8429">
          <cell r="E8429" t="str">
            <v>Y</v>
          </cell>
        </row>
        <row r="8430">
          <cell r="E8430" t="str">
            <v>Y</v>
          </cell>
        </row>
        <row r="8431">
          <cell r="E8431" t="str">
            <v>Y</v>
          </cell>
        </row>
        <row r="8432">
          <cell r="E8432" t="str">
            <v>Y</v>
          </cell>
        </row>
        <row r="8433">
          <cell r="E8433" t="str">
            <v>N</v>
          </cell>
        </row>
        <row r="8434">
          <cell r="E8434" t="str">
            <v>Y</v>
          </cell>
        </row>
        <row r="8435">
          <cell r="E8435" t="str">
            <v>Y</v>
          </cell>
        </row>
        <row r="8436">
          <cell r="E8436" t="str">
            <v>Y</v>
          </cell>
        </row>
        <row r="8437">
          <cell r="E8437" t="str">
            <v>Y</v>
          </cell>
        </row>
        <row r="8438">
          <cell r="E8438" t="str">
            <v>Y</v>
          </cell>
        </row>
        <row r="8439">
          <cell r="E8439" t="str">
            <v>Y</v>
          </cell>
        </row>
        <row r="8440">
          <cell r="E8440" t="str">
            <v>Y</v>
          </cell>
        </row>
        <row r="8441">
          <cell r="E8441" t="str">
            <v>N</v>
          </cell>
        </row>
        <row r="8442">
          <cell r="E8442" t="str">
            <v>Y</v>
          </cell>
        </row>
        <row r="8443">
          <cell r="E8443" t="str">
            <v>NAP Provider</v>
          </cell>
        </row>
        <row r="8444">
          <cell r="E8444" t="str">
            <v>Y</v>
          </cell>
        </row>
        <row r="8445">
          <cell r="E8445" t="str">
            <v>Y</v>
          </cell>
        </row>
        <row r="8446">
          <cell r="E8446" t="str">
            <v>Y</v>
          </cell>
        </row>
        <row r="8447">
          <cell r="E8447" t="str">
            <v>Y</v>
          </cell>
        </row>
        <row r="8448">
          <cell r="E8448" t="str">
            <v>Y</v>
          </cell>
        </row>
        <row r="8449">
          <cell r="E8449" t="str">
            <v>Y</v>
          </cell>
        </row>
        <row r="8450">
          <cell r="E8450" t="str">
            <v>Y</v>
          </cell>
        </row>
        <row r="8451">
          <cell r="E8451" t="str">
            <v>Y</v>
          </cell>
        </row>
        <row r="8452">
          <cell r="E8452" t="str">
            <v>Y</v>
          </cell>
        </row>
        <row r="8453">
          <cell r="E8453" t="str">
            <v>Y</v>
          </cell>
        </row>
        <row r="8454">
          <cell r="E8454" t="str">
            <v>Y</v>
          </cell>
        </row>
        <row r="8455">
          <cell r="E8455" t="str">
            <v>Y</v>
          </cell>
        </row>
        <row r="8456">
          <cell r="E8456" t="str">
            <v>Y</v>
          </cell>
        </row>
        <row r="8457">
          <cell r="E8457" t="str">
            <v>Excluded Record</v>
          </cell>
        </row>
        <row r="8458">
          <cell r="E8458" t="str">
            <v>Y</v>
          </cell>
        </row>
        <row r="8459">
          <cell r="E8459" t="str">
            <v>Y</v>
          </cell>
        </row>
        <row r="8460">
          <cell r="E8460" t="str">
            <v>Y</v>
          </cell>
        </row>
        <row r="8461">
          <cell r="E8461" t="str">
            <v>Y</v>
          </cell>
        </row>
        <row r="8462">
          <cell r="E8462" t="str">
            <v>Y</v>
          </cell>
        </row>
        <row r="8463">
          <cell r="E8463" t="str">
            <v>Y</v>
          </cell>
        </row>
        <row r="8464">
          <cell r="E8464" t="str">
            <v>Y</v>
          </cell>
        </row>
        <row r="8465">
          <cell r="E8465" t="str">
            <v>Y</v>
          </cell>
        </row>
        <row r="8466">
          <cell r="E8466" t="str">
            <v>Y</v>
          </cell>
        </row>
        <row r="8467">
          <cell r="E8467" t="str">
            <v>Y</v>
          </cell>
        </row>
        <row r="8468">
          <cell r="E8468" t="str">
            <v>Y</v>
          </cell>
        </row>
        <row r="8469">
          <cell r="E8469" t="str">
            <v>Y</v>
          </cell>
        </row>
        <row r="8470">
          <cell r="E8470" t="str">
            <v>Y</v>
          </cell>
        </row>
        <row r="8471">
          <cell r="E8471" t="str">
            <v>Y</v>
          </cell>
        </row>
        <row r="8472">
          <cell r="E8472" t="str">
            <v>Y</v>
          </cell>
        </row>
        <row r="8473">
          <cell r="E8473" t="str">
            <v>Y</v>
          </cell>
        </row>
        <row r="8474">
          <cell r="E8474" t="str">
            <v>Y</v>
          </cell>
        </row>
        <row r="8475">
          <cell r="E8475" t="str">
            <v>Y</v>
          </cell>
        </row>
        <row r="8476">
          <cell r="E8476" t="str">
            <v>Y</v>
          </cell>
        </row>
        <row r="8477">
          <cell r="E8477" t="str">
            <v>Y</v>
          </cell>
        </row>
        <row r="8478">
          <cell r="E8478" t="str">
            <v>Y</v>
          </cell>
        </row>
        <row r="8479">
          <cell r="E8479" t="str">
            <v>Y</v>
          </cell>
        </row>
        <row r="8480">
          <cell r="E8480" t="str">
            <v>Y</v>
          </cell>
        </row>
        <row r="8481">
          <cell r="E8481" t="str">
            <v>Y</v>
          </cell>
        </row>
        <row r="8482">
          <cell r="E8482" t="str">
            <v>Y</v>
          </cell>
        </row>
        <row r="8483">
          <cell r="E8483" t="str">
            <v>Y</v>
          </cell>
        </row>
        <row r="8484">
          <cell r="E8484" t="str">
            <v>Y</v>
          </cell>
        </row>
        <row r="8485">
          <cell r="E8485" t="str">
            <v>NAP Provider</v>
          </cell>
        </row>
        <row r="8486">
          <cell r="E8486" t="str">
            <v>Y</v>
          </cell>
        </row>
        <row r="8487">
          <cell r="E8487" t="str">
            <v>Y</v>
          </cell>
        </row>
        <row r="8488">
          <cell r="E8488" t="str">
            <v>Y</v>
          </cell>
        </row>
        <row r="8489">
          <cell r="E8489" t="str">
            <v>Y</v>
          </cell>
        </row>
        <row r="8490">
          <cell r="E8490" t="str">
            <v>Y</v>
          </cell>
        </row>
        <row r="8491">
          <cell r="E8491" t="str">
            <v>N</v>
          </cell>
        </row>
        <row r="8492">
          <cell r="E8492" t="str">
            <v>Y</v>
          </cell>
        </row>
        <row r="8493">
          <cell r="E8493" t="str">
            <v>Y</v>
          </cell>
        </row>
        <row r="8494">
          <cell r="E8494" t="str">
            <v>Y</v>
          </cell>
        </row>
        <row r="8495">
          <cell r="E8495" t="str">
            <v>Y</v>
          </cell>
        </row>
        <row r="8496">
          <cell r="E8496" t="str">
            <v>Y</v>
          </cell>
        </row>
        <row r="8497">
          <cell r="E8497" t="str">
            <v>Y</v>
          </cell>
        </row>
        <row r="8498">
          <cell r="E8498" t="str">
            <v>Y</v>
          </cell>
        </row>
        <row r="8499">
          <cell r="E8499" t="str">
            <v>Y</v>
          </cell>
        </row>
        <row r="8500">
          <cell r="E8500" t="str">
            <v>Y</v>
          </cell>
        </row>
        <row r="8501">
          <cell r="E8501" t="str">
            <v>Y</v>
          </cell>
        </row>
        <row r="8502">
          <cell r="E8502" t="str">
            <v>Y</v>
          </cell>
        </row>
        <row r="8503">
          <cell r="E8503" t="str">
            <v>Y</v>
          </cell>
        </row>
        <row r="8504">
          <cell r="E8504" t="str">
            <v>Y</v>
          </cell>
        </row>
        <row r="8505">
          <cell r="E8505" t="str">
            <v>N</v>
          </cell>
        </row>
        <row r="8506">
          <cell r="E8506" t="str">
            <v>Y</v>
          </cell>
        </row>
        <row r="8507">
          <cell r="E8507" t="str">
            <v>Y</v>
          </cell>
        </row>
        <row r="8508">
          <cell r="E8508" t="str">
            <v>Y</v>
          </cell>
        </row>
        <row r="8509">
          <cell r="E8509" t="str">
            <v>Y</v>
          </cell>
        </row>
        <row r="8510">
          <cell r="E8510" t="str">
            <v>Y</v>
          </cell>
        </row>
        <row r="8511">
          <cell r="E8511" t="str">
            <v>Y</v>
          </cell>
        </row>
        <row r="8512">
          <cell r="E8512" t="str">
            <v>Y</v>
          </cell>
        </row>
        <row r="8513">
          <cell r="E8513" t="str">
            <v>Y</v>
          </cell>
        </row>
        <row r="8514">
          <cell r="E8514" t="str">
            <v>Y</v>
          </cell>
        </row>
        <row r="8515">
          <cell r="E8515" t="str">
            <v>Y</v>
          </cell>
        </row>
        <row r="8516">
          <cell r="E8516" t="str">
            <v>Y</v>
          </cell>
        </row>
        <row r="8517">
          <cell r="E8517" t="str">
            <v>Y</v>
          </cell>
        </row>
        <row r="8518">
          <cell r="E8518" t="str">
            <v>Y</v>
          </cell>
        </row>
        <row r="8519">
          <cell r="E8519" t="str">
            <v>Y</v>
          </cell>
        </row>
        <row r="8520">
          <cell r="E8520" t="str">
            <v>Y</v>
          </cell>
        </row>
        <row r="8521">
          <cell r="E8521" t="str">
            <v>Y</v>
          </cell>
        </row>
        <row r="8522">
          <cell r="E8522" t="str">
            <v>Y</v>
          </cell>
        </row>
        <row r="8523">
          <cell r="E8523" t="str">
            <v>Y</v>
          </cell>
        </row>
        <row r="8524">
          <cell r="E8524" t="str">
            <v>Y</v>
          </cell>
        </row>
        <row r="8525">
          <cell r="E8525" t="str">
            <v>Y</v>
          </cell>
        </row>
        <row r="8526">
          <cell r="E8526" t="str">
            <v>Y</v>
          </cell>
        </row>
        <row r="8527">
          <cell r="E8527" t="str">
            <v>Y</v>
          </cell>
        </row>
        <row r="8528">
          <cell r="E8528" t="str">
            <v>Y</v>
          </cell>
        </row>
        <row r="8529">
          <cell r="E8529" t="str">
            <v>Y</v>
          </cell>
        </row>
        <row r="8530">
          <cell r="E8530" t="str">
            <v>Y</v>
          </cell>
        </row>
        <row r="8531">
          <cell r="E8531" t="str">
            <v>Y</v>
          </cell>
        </row>
        <row r="8532">
          <cell r="E8532" t="str">
            <v>Y</v>
          </cell>
        </row>
        <row r="8533">
          <cell r="E8533" t="str">
            <v>Y</v>
          </cell>
        </row>
        <row r="8534">
          <cell r="E8534" t="str">
            <v>Y</v>
          </cell>
        </row>
        <row r="8535">
          <cell r="E8535" t="str">
            <v>Y</v>
          </cell>
        </row>
        <row r="8536">
          <cell r="E8536" t="str">
            <v>Y</v>
          </cell>
        </row>
        <row r="8537">
          <cell r="E8537" t="str">
            <v>Y</v>
          </cell>
        </row>
        <row r="8538">
          <cell r="E8538" t="str">
            <v>Y</v>
          </cell>
        </row>
        <row r="8539">
          <cell r="E8539" t="str">
            <v>Y</v>
          </cell>
        </row>
        <row r="8540">
          <cell r="E8540" t="str">
            <v>Y</v>
          </cell>
        </row>
        <row r="8541">
          <cell r="E8541" t="str">
            <v>Y</v>
          </cell>
        </row>
        <row r="8542">
          <cell r="E8542" t="str">
            <v>Y</v>
          </cell>
        </row>
        <row r="8543">
          <cell r="E8543" t="str">
            <v>Y</v>
          </cell>
        </row>
        <row r="8544">
          <cell r="E8544" t="str">
            <v>Y</v>
          </cell>
        </row>
        <row r="8545">
          <cell r="E8545" t="str">
            <v>Y</v>
          </cell>
        </row>
        <row r="8546">
          <cell r="E8546" t="str">
            <v>Y</v>
          </cell>
        </row>
        <row r="8547">
          <cell r="E8547" t="str">
            <v>Excluded Record</v>
          </cell>
        </row>
        <row r="8548">
          <cell r="E8548" t="str">
            <v>Y</v>
          </cell>
        </row>
        <row r="8549">
          <cell r="E8549" t="str">
            <v>Y</v>
          </cell>
        </row>
        <row r="8550">
          <cell r="E8550" t="str">
            <v>Y</v>
          </cell>
        </row>
        <row r="8551">
          <cell r="E8551" t="str">
            <v>Y</v>
          </cell>
        </row>
        <row r="8552">
          <cell r="E8552" t="str">
            <v>Y</v>
          </cell>
        </row>
        <row r="8553">
          <cell r="E8553" t="str">
            <v>Y</v>
          </cell>
        </row>
        <row r="8554">
          <cell r="E8554" t="str">
            <v>Y</v>
          </cell>
        </row>
        <row r="8555">
          <cell r="E8555" t="str">
            <v>Y</v>
          </cell>
        </row>
        <row r="8556">
          <cell r="E8556" t="str">
            <v>N</v>
          </cell>
        </row>
        <row r="8557">
          <cell r="E8557" t="str">
            <v>Y</v>
          </cell>
        </row>
        <row r="8558">
          <cell r="E8558" t="str">
            <v>Y</v>
          </cell>
        </row>
        <row r="8559">
          <cell r="E8559" t="str">
            <v>Y</v>
          </cell>
        </row>
        <row r="8560">
          <cell r="E8560" t="str">
            <v>Y</v>
          </cell>
        </row>
        <row r="8561">
          <cell r="E8561" t="str">
            <v>Y</v>
          </cell>
        </row>
        <row r="8562">
          <cell r="E8562" t="str">
            <v>Y</v>
          </cell>
        </row>
        <row r="8563">
          <cell r="E8563" t="str">
            <v>Y</v>
          </cell>
        </row>
        <row r="8564">
          <cell r="E8564" t="str">
            <v>Y</v>
          </cell>
        </row>
        <row r="8565">
          <cell r="E8565" t="str">
            <v>Y</v>
          </cell>
        </row>
        <row r="8566">
          <cell r="E8566" t="str">
            <v>Y</v>
          </cell>
        </row>
        <row r="8567">
          <cell r="E8567" t="str">
            <v>Y</v>
          </cell>
        </row>
        <row r="8568">
          <cell r="E8568" t="str">
            <v>Y</v>
          </cell>
        </row>
        <row r="8569">
          <cell r="E8569" t="str">
            <v>Y</v>
          </cell>
        </row>
        <row r="8570">
          <cell r="E8570" t="str">
            <v>NAP Provider</v>
          </cell>
        </row>
        <row r="8571">
          <cell r="E8571" t="str">
            <v>Y</v>
          </cell>
        </row>
        <row r="8572">
          <cell r="E8572" t="str">
            <v>Y</v>
          </cell>
        </row>
        <row r="8573">
          <cell r="E8573" t="str">
            <v>Y</v>
          </cell>
        </row>
        <row r="8574">
          <cell r="E8574" t="str">
            <v>Y</v>
          </cell>
        </row>
        <row r="8575">
          <cell r="E8575" t="str">
            <v>Y</v>
          </cell>
        </row>
        <row r="8576">
          <cell r="E8576" t="str">
            <v>Y</v>
          </cell>
        </row>
        <row r="8577">
          <cell r="E8577" t="str">
            <v>Y</v>
          </cell>
        </row>
        <row r="8578">
          <cell r="E8578" t="str">
            <v>Y</v>
          </cell>
        </row>
        <row r="8579">
          <cell r="E8579" t="str">
            <v>Y</v>
          </cell>
        </row>
        <row r="8580">
          <cell r="E8580" t="str">
            <v>Y</v>
          </cell>
        </row>
        <row r="8581">
          <cell r="E8581" t="str">
            <v>Y</v>
          </cell>
        </row>
        <row r="8582">
          <cell r="E8582" t="str">
            <v>N</v>
          </cell>
        </row>
        <row r="8583">
          <cell r="E8583" t="str">
            <v>Y</v>
          </cell>
        </row>
        <row r="8584">
          <cell r="E8584" t="str">
            <v>Y</v>
          </cell>
        </row>
        <row r="8585">
          <cell r="E8585" t="str">
            <v>Y</v>
          </cell>
        </row>
        <row r="8586">
          <cell r="E8586" t="str">
            <v>Y</v>
          </cell>
        </row>
        <row r="8587">
          <cell r="E8587" t="str">
            <v>Y</v>
          </cell>
        </row>
        <row r="8588">
          <cell r="E8588" t="str">
            <v>Y</v>
          </cell>
        </row>
        <row r="8589">
          <cell r="E8589" t="str">
            <v>Y</v>
          </cell>
        </row>
        <row r="8590">
          <cell r="E8590" t="str">
            <v>Y</v>
          </cell>
        </row>
        <row r="8591">
          <cell r="E8591" t="str">
            <v>Y</v>
          </cell>
        </row>
        <row r="8592">
          <cell r="E8592" t="str">
            <v>Y</v>
          </cell>
        </row>
        <row r="8593">
          <cell r="E8593" t="str">
            <v>Y</v>
          </cell>
        </row>
        <row r="8594">
          <cell r="E8594" t="str">
            <v>Y</v>
          </cell>
        </row>
        <row r="8595">
          <cell r="E8595" t="str">
            <v>Y</v>
          </cell>
        </row>
        <row r="8596">
          <cell r="E8596" t="str">
            <v>Y</v>
          </cell>
        </row>
        <row r="8597">
          <cell r="E8597" t="str">
            <v>N</v>
          </cell>
        </row>
        <row r="8598">
          <cell r="E8598" t="str">
            <v>Y</v>
          </cell>
        </row>
        <row r="8599">
          <cell r="E8599" t="str">
            <v>Y</v>
          </cell>
        </row>
        <row r="8600">
          <cell r="E8600" t="str">
            <v>Y</v>
          </cell>
        </row>
        <row r="8601">
          <cell r="E8601" t="str">
            <v>Y</v>
          </cell>
        </row>
        <row r="8602">
          <cell r="E8602" t="str">
            <v>Y</v>
          </cell>
        </row>
        <row r="8603">
          <cell r="E8603" t="str">
            <v>Y</v>
          </cell>
        </row>
        <row r="8604">
          <cell r="E8604" t="str">
            <v>Y</v>
          </cell>
        </row>
        <row r="8605">
          <cell r="E8605" t="str">
            <v>Y</v>
          </cell>
        </row>
        <row r="8606">
          <cell r="E8606" t="str">
            <v>Y</v>
          </cell>
        </row>
        <row r="8607">
          <cell r="E8607" t="str">
            <v>Y</v>
          </cell>
        </row>
        <row r="8608">
          <cell r="E8608" t="str">
            <v>Y</v>
          </cell>
        </row>
        <row r="8609">
          <cell r="E8609" t="str">
            <v>Excluded Record</v>
          </cell>
        </row>
        <row r="8610">
          <cell r="E8610" t="str">
            <v>Y</v>
          </cell>
        </row>
        <row r="8611">
          <cell r="E8611" t="str">
            <v>Y</v>
          </cell>
        </row>
        <row r="8612">
          <cell r="E8612" t="str">
            <v>Y</v>
          </cell>
        </row>
        <row r="8613">
          <cell r="E8613" t="str">
            <v>Y</v>
          </cell>
        </row>
        <row r="8614">
          <cell r="E8614" t="str">
            <v>Y</v>
          </cell>
        </row>
        <row r="8615">
          <cell r="E8615" t="str">
            <v>Y</v>
          </cell>
        </row>
        <row r="8616">
          <cell r="E8616" t="str">
            <v>Y</v>
          </cell>
        </row>
        <row r="8617">
          <cell r="E8617" t="str">
            <v>Y</v>
          </cell>
        </row>
        <row r="8618">
          <cell r="E8618" t="str">
            <v>Y</v>
          </cell>
        </row>
        <row r="8619">
          <cell r="E8619" t="str">
            <v>Y</v>
          </cell>
        </row>
        <row r="8620">
          <cell r="E8620" t="str">
            <v>Y</v>
          </cell>
        </row>
        <row r="8621">
          <cell r="E8621" t="str">
            <v>NAP Provider</v>
          </cell>
        </row>
        <row r="8622">
          <cell r="E8622" t="str">
            <v>Y</v>
          </cell>
        </row>
        <row r="8623">
          <cell r="E8623" t="str">
            <v>Y</v>
          </cell>
        </row>
        <row r="8624">
          <cell r="E8624" t="str">
            <v>Y</v>
          </cell>
        </row>
        <row r="8625">
          <cell r="E8625" t="str">
            <v>Y</v>
          </cell>
        </row>
        <row r="8626">
          <cell r="E8626" t="str">
            <v>N</v>
          </cell>
        </row>
        <row r="8627">
          <cell r="E8627" t="str">
            <v>Y</v>
          </cell>
        </row>
        <row r="8628">
          <cell r="E8628" t="str">
            <v>Y</v>
          </cell>
        </row>
        <row r="8629">
          <cell r="E8629" t="str">
            <v>Y</v>
          </cell>
        </row>
        <row r="8630">
          <cell r="E8630" t="str">
            <v>Y</v>
          </cell>
        </row>
        <row r="8631">
          <cell r="E8631" t="str">
            <v>Y</v>
          </cell>
        </row>
        <row r="8632">
          <cell r="E8632" t="str">
            <v>Y</v>
          </cell>
        </row>
        <row r="8633">
          <cell r="E8633" t="str">
            <v>N</v>
          </cell>
        </row>
        <row r="8634">
          <cell r="E8634" t="str">
            <v>Y</v>
          </cell>
        </row>
        <row r="8635">
          <cell r="E8635" t="str">
            <v>Y</v>
          </cell>
        </row>
        <row r="8636">
          <cell r="E8636" t="str">
            <v>Y</v>
          </cell>
        </row>
        <row r="8637">
          <cell r="E8637" t="str">
            <v>Y</v>
          </cell>
        </row>
        <row r="8638">
          <cell r="E8638" t="str">
            <v>Y</v>
          </cell>
        </row>
        <row r="8639">
          <cell r="E8639" t="str">
            <v>Y</v>
          </cell>
        </row>
        <row r="8640">
          <cell r="E8640" t="str">
            <v>Y</v>
          </cell>
        </row>
        <row r="8641">
          <cell r="E8641" t="str">
            <v>Y</v>
          </cell>
        </row>
        <row r="8642">
          <cell r="E8642" t="str">
            <v>Y</v>
          </cell>
        </row>
        <row r="8643">
          <cell r="E8643" t="str">
            <v>Y</v>
          </cell>
        </row>
        <row r="8644">
          <cell r="E8644" t="str">
            <v>Y</v>
          </cell>
        </row>
        <row r="8645">
          <cell r="E8645" t="str">
            <v>Y</v>
          </cell>
        </row>
        <row r="8646">
          <cell r="E8646" t="str">
            <v>Y</v>
          </cell>
        </row>
        <row r="8647">
          <cell r="E8647" t="str">
            <v>N</v>
          </cell>
        </row>
        <row r="8648">
          <cell r="E8648" t="str">
            <v>Y</v>
          </cell>
        </row>
        <row r="8649">
          <cell r="E8649" t="str">
            <v>Y</v>
          </cell>
        </row>
        <row r="8650">
          <cell r="E8650" t="str">
            <v>Y</v>
          </cell>
        </row>
        <row r="8651">
          <cell r="E8651" t="str">
            <v>Y</v>
          </cell>
        </row>
        <row r="8652">
          <cell r="E8652" t="str">
            <v>Y</v>
          </cell>
        </row>
        <row r="8653">
          <cell r="E8653" t="str">
            <v>Y</v>
          </cell>
        </row>
        <row r="8654">
          <cell r="E8654" t="str">
            <v>Y</v>
          </cell>
        </row>
        <row r="8655">
          <cell r="E8655" t="str">
            <v>Y</v>
          </cell>
        </row>
        <row r="8656">
          <cell r="E8656" t="str">
            <v>Y</v>
          </cell>
        </row>
        <row r="8657">
          <cell r="E8657" t="str">
            <v>Y</v>
          </cell>
        </row>
        <row r="8658">
          <cell r="E8658" t="str">
            <v>Y</v>
          </cell>
        </row>
        <row r="8659">
          <cell r="E8659" t="str">
            <v>Y</v>
          </cell>
        </row>
        <row r="8660">
          <cell r="E8660" t="str">
            <v>Y</v>
          </cell>
        </row>
        <row r="8661">
          <cell r="E8661" t="str">
            <v>Y</v>
          </cell>
        </row>
        <row r="8662">
          <cell r="E8662" t="str">
            <v>Y</v>
          </cell>
        </row>
        <row r="8663">
          <cell r="E8663" t="str">
            <v>Y</v>
          </cell>
        </row>
        <row r="8664">
          <cell r="E8664" t="str">
            <v>Y</v>
          </cell>
        </row>
        <row r="8665">
          <cell r="E8665" t="str">
            <v>Y</v>
          </cell>
        </row>
        <row r="8666">
          <cell r="E8666" t="str">
            <v>Y</v>
          </cell>
        </row>
        <row r="8667">
          <cell r="E8667" t="str">
            <v>N</v>
          </cell>
        </row>
        <row r="8668">
          <cell r="E8668" t="str">
            <v>Y</v>
          </cell>
        </row>
        <row r="8669">
          <cell r="E8669" t="str">
            <v>Y</v>
          </cell>
        </row>
        <row r="8670">
          <cell r="E8670" t="str">
            <v>Y</v>
          </cell>
        </row>
        <row r="8671">
          <cell r="E8671" t="str">
            <v>Y</v>
          </cell>
        </row>
        <row r="8672">
          <cell r="E8672" t="str">
            <v>Y</v>
          </cell>
        </row>
        <row r="8673">
          <cell r="E8673" t="str">
            <v>Y</v>
          </cell>
        </row>
        <row r="8674">
          <cell r="E8674" t="str">
            <v>Y</v>
          </cell>
        </row>
        <row r="8675">
          <cell r="E8675" t="str">
            <v>N</v>
          </cell>
        </row>
        <row r="8676">
          <cell r="E8676" t="str">
            <v>Y</v>
          </cell>
        </row>
        <row r="8677">
          <cell r="E8677" t="str">
            <v>Y</v>
          </cell>
        </row>
        <row r="8678">
          <cell r="E8678" t="str">
            <v>Y</v>
          </cell>
        </row>
        <row r="8679">
          <cell r="E8679" t="str">
            <v>Y</v>
          </cell>
        </row>
        <row r="8680">
          <cell r="E8680" t="str">
            <v>Y</v>
          </cell>
        </row>
        <row r="8681">
          <cell r="E8681" t="str">
            <v>Y</v>
          </cell>
        </row>
        <row r="8682">
          <cell r="E8682" t="str">
            <v>Y</v>
          </cell>
        </row>
        <row r="8683">
          <cell r="E8683" t="str">
            <v>Y</v>
          </cell>
        </row>
        <row r="8684">
          <cell r="E8684" t="str">
            <v>Y</v>
          </cell>
        </row>
        <row r="8685">
          <cell r="E8685" t="str">
            <v>Y</v>
          </cell>
        </row>
        <row r="8686">
          <cell r="E8686" t="str">
            <v>N</v>
          </cell>
        </row>
        <row r="8687">
          <cell r="E8687" t="str">
            <v>N</v>
          </cell>
        </row>
        <row r="8688">
          <cell r="E8688" t="str">
            <v>Y</v>
          </cell>
        </row>
        <row r="8689">
          <cell r="E8689" t="str">
            <v>Y</v>
          </cell>
        </row>
        <row r="8690">
          <cell r="E8690" t="str">
            <v>Y</v>
          </cell>
        </row>
        <row r="8691">
          <cell r="E8691" t="str">
            <v>Y</v>
          </cell>
        </row>
        <row r="8692">
          <cell r="E8692" t="str">
            <v>N</v>
          </cell>
        </row>
        <row r="8693">
          <cell r="E8693" t="str">
            <v>Y</v>
          </cell>
        </row>
        <row r="8694">
          <cell r="E8694" t="str">
            <v>Y</v>
          </cell>
        </row>
        <row r="8695">
          <cell r="E8695" t="str">
            <v>Y</v>
          </cell>
        </row>
        <row r="8696">
          <cell r="E8696" t="str">
            <v>Y</v>
          </cell>
        </row>
        <row r="8697">
          <cell r="E8697" t="str">
            <v>Y</v>
          </cell>
        </row>
        <row r="8698">
          <cell r="E8698" t="str">
            <v>Y</v>
          </cell>
        </row>
        <row r="8699">
          <cell r="E8699" t="str">
            <v>Y</v>
          </cell>
        </row>
        <row r="8700">
          <cell r="E8700" t="str">
            <v>N</v>
          </cell>
        </row>
        <row r="8701">
          <cell r="E8701" t="str">
            <v>Excluded Record</v>
          </cell>
        </row>
        <row r="8702">
          <cell r="E8702" t="str">
            <v>Y</v>
          </cell>
        </row>
        <row r="8703">
          <cell r="E8703" t="str">
            <v>Excluded Record</v>
          </cell>
        </row>
        <row r="8704">
          <cell r="E8704" t="str">
            <v>Excluded Record</v>
          </cell>
        </row>
        <row r="8705">
          <cell r="E8705" t="str">
            <v>Y</v>
          </cell>
        </row>
        <row r="8706">
          <cell r="E8706" t="str">
            <v>Y</v>
          </cell>
        </row>
        <row r="8707">
          <cell r="E8707" t="str">
            <v>Y</v>
          </cell>
        </row>
        <row r="8708">
          <cell r="E8708" t="str">
            <v>Y</v>
          </cell>
        </row>
        <row r="8709">
          <cell r="E8709" t="str">
            <v>NAP Provider</v>
          </cell>
        </row>
        <row r="8710">
          <cell r="E8710" t="str">
            <v>Y</v>
          </cell>
        </row>
        <row r="8711">
          <cell r="E8711" t="str">
            <v>Y</v>
          </cell>
        </row>
        <row r="8712">
          <cell r="E8712" t="str">
            <v>N</v>
          </cell>
        </row>
        <row r="8713">
          <cell r="E8713" t="str">
            <v>Y</v>
          </cell>
        </row>
        <row r="8714">
          <cell r="E8714" t="str">
            <v>Y</v>
          </cell>
        </row>
        <row r="8715">
          <cell r="E8715" t="str">
            <v>Y</v>
          </cell>
        </row>
        <row r="8716">
          <cell r="E8716" t="str">
            <v>Excluded Record</v>
          </cell>
        </row>
        <row r="8717">
          <cell r="E8717" t="str">
            <v>Y</v>
          </cell>
        </row>
        <row r="8718">
          <cell r="E8718" t="str">
            <v>Y</v>
          </cell>
        </row>
        <row r="8719">
          <cell r="E8719" t="str">
            <v>Y</v>
          </cell>
        </row>
        <row r="8720">
          <cell r="E8720" t="str">
            <v>Y</v>
          </cell>
        </row>
        <row r="8721">
          <cell r="E8721" t="str">
            <v>Y</v>
          </cell>
        </row>
        <row r="8722">
          <cell r="E8722" t="str">
            <v>Y</v>
          </cell>
        </row>
        <row r="8723">
          <cell r="E8723" t="str">
            <v>Y</v>
          </cell>
        </row>
        <row r="8724">
          <cell r="E8724" t="str">
            <v>Y</v>
          </cell>
        </row>
        <row r="8725">
          <cell r="E8725" t="str">
            <v>Y</v>
          </cell>
        </row>
        <row r="8726">
          <cell r="E8726" t="str">
            <v>Y</v>
          </cell>
        </row>
        <row r="8727">
          <cell r="E8727" t="str">
            <v>Y</v>
          </cell>
        </row>
        <row r="8728">
          <cell r="E8728" t="str">
            <v>Y</v>
          </cell>
        </row>
        <row r="8729">
          <cell r="E8729" t="str">
            <v>Y</v>
          </cell>
        </row>
        <row r="8730">
          <cell r="E8730" t="str">
            <v>Y</v>
          </cell>
        </row>
        <row r="8731">
          <cell r="E8731" t="str">
            <v>Y</v>
          </cell>
        </row>
        <row r="8732">
          <cell r="E8732" t="str">
            <v>Y</v>
          </cell>
        </row>
        <row r="8733">
          <cell r="E8733" t="str">
            <v>Y</v>
          </cell>
        </row>
        <row r="8734">
          <cell r="E8734" t="str">
            <v>Excluded Record</v>
          </cell>
        </row>
        <row r="8735">
          <cell r="E8735" t="str">
            <v>Y</v>
          </cell>
        </row>
        <row r="8736">
          <cell r="E8736" t="str">
            <v>Y</v>
          </cell>
        </row>
        <row r="8737">
          <cell r="E8737" t="str">
            <v>Y</v>
          </cell>
        </row>
        <row r="8738">
          <cell r="E8738" t="str">
            <v>Y</v>
          </cell>
        </row>
        <row r="8739">
          <cell r="E8739" t="str">
            <v>Y</v>
          </cell>
        </row>
        <row r="8740">
          <cell r="E8740" t="str">
            <v>Y</v>
          </cell>
        </row>
        <row r="8741">
          <cell r="E8741" t="str">
            <v>Y</v>
          </cell>
        </row>
        <row r="8742">
          <cell r="E8742" t="str">
            <v>Y</v>
          </cell>
        </row>
        <row r="8743">
          <cell r="E8743" t="str">
            <v>Y</v>
          </cell>
        </row>
        <row r="8744">
          <cell r="E8744" t="str">
            <v>Y</v>
          </cell>
        </row>
        <row r="8745">
          <cell r="E8745" t="str">
            <v>Y</v>
          </cell>
        </row>
        <row r="8746">
          <cell r="E8746" t="str">
            <v>Y</v>
          </cell>
        </row>
        <row r="8747">
          <cell r="E8747" t="str">
            <v>N</v>
          </cell>
        </row>
        <row r="8748">
          <cell r="E8748" t="str">
            <v>Y</v>
          </cell>
        </row>
        <row r="8749">
          <cell r="E8749" t="str">
            <v>Y</v>
          </cell>
        </row>
        <row r="8750">
          <cell r="E8750" t="str">
            <v>Y</v>
          </cell>
        </row>
        <row r="8751">
          <cell r="E8751" t="str">
            <v>Y</v>
          </cell>
        </row>
        <row r="8752">
          <cell r="E8752" t="str">
            <v>Y</v>
          </cell>
        </row>
        <row r="8753">
          <cell r="E8753" t="str">
            <v>Y</v>
          </cell>
        </row>
        <row r="8754">
          <cell r="E8754" t="str">
            <v>Y</v>
          </cell>
        </row>
        <row r="8755">
          <cell r="E8755" t="str">
            <v>Y</v>
          </cell>
        </row>
        <row r="8756">
          <cell r="E8756" t="str">
            <v>Y</v>
          </cell>
        </row>
        <row r="8757">
          <cell r="E8757" t="str">
            <v>Y</v>
          </cell>
        </row>
        <row r="8758">
          <cell r="E8758" t="str">
            <v>Y</v>
          </cell>
        </row>
        <row r="8759">
          <cell r="E8759" t="str">
            <v>Y</v>
          </cell>
        </row>
        <row r="8760">
          <cell r="E8760" t="str">
            <v>Y</v>
          </cell>
        </row>
        <row r="8761">
          <cell r="E8761" t="str">
            <v>Y</v>
          </cell>
        </row>
        <row r="8762">
          <cell r="E8762" t="str">
            <v>Y</v>
          </cell>
        </row>
        <row r="8763">
          <cell r="E8763" t="str">
            <v>Y</v>
          </cell>
        </row>
        <row r="8764">
          <cell r="E8764" t="str">
            <v>Excluded Record</v>
          </cell>
        </row>
        <row r="8765">
          <cell r="E8765" t="str">
            <v>Y</v>
          </cell>
        </row>
        <row r="8766">
          <cell r="E8766" t="str">
            <v>Y</v>
          </cell>
        </row>
        <row r="8767">
          <cell r="E8767" t="str">
            <v>Y</v>
          </cell>
        </row>
        <row r="8768">
          <cell r="E8768" t="str">
            <v>Y</v>
          </cell>
        </row>
        <row r="8769">
          <cell r="E8769" t="str">
            <v>Y</v>
          </cell>
        </row>
        <row r="8770">
          <cell r="E8770" t="str">
            <v>Y</v>
          </cell>
        </row>
        <row r="8771">
          <cell r="E8771" t="str">
            <v>Y</v>
          </cell>
        </row>
        <row r="8772">
          <cell r="E8772" t="str">
            <v>Y</v>
          </cell>
        </row>
        <row r="8773">
          <cell r="E8773" t="str">
            <v>Excluded Record</v>
          </cell>
        </row>
        <row r="8774">
          <cell r="E8774" t="str">
            <v>Y</v>
          </cell>
        </row>
        <row r="8775">
          <cell r="E8775" t="str">
            <v>Y</v>
          </cell>
        </row>
        <row r="8776">
          <cell r="E8776" t="str">
            <v>Y</v>
          </cell>
        </row>
        <row r="8777">
          <cell r="E8777" t="str">
            <v>Y</v>
          </cell>
        </row>
        <row r="8778">
          <cell r="E8778" t="str">
            <v>Y</v>
          </cell>
        </row>
        <row r="8779">
          <cell r="E8779" t="str">
            <v>Y</v>
          </cell>
        </row>
        <row r="8780">
          <cell r="E8780" t="str">
            <v>Y</v>
          </cell>
        </row>
        <row r="8781">
          <cell r="E8781" t="str">
            <v>Y</v>
          </cell>
        </row>
        <row r="8782">
          <cell r="E8782" t="str">
            <v>Y</v>
          </cell>
        </row>
        <row r="8783">
          <cell r="E8783" t="str">
            <v>Y</v>
          </cell>
        </row>
        <row r="8784">
          <cell r="E8784" t="str">
            <v>Y</v>
          </cell>
        </row>
        <row r="8785">
          <cell r="E8785" t="str">
            <v>Y</v>
          </cell>
        </row>
        <row r="8786">
          <cell r="E8786" t="str">
            <v>Y</v>
          </cell>
        </row>
        <row r="8787">
          <cell r="E8787" t="str">
            <v>Y</v>
          </cell>
        </row>
        <row r="8788">
          <cell r="E8788" t="str">
            <v>Y</v>
          </cell>
        </row>
        <row r="8789">
          <cell r="E8789" t="str">
            <v>Y</v>
          </cell>
        </row>
        <row r="8790">
          <cell r="E8790" t="str">
            <v>Y</v>
          </cell>
        </row>
        <row r="8791">
          <cell r="E8791" t="str">
            <v>Y</v>
          </cell>
        </row>
        <row r="8792">
          <cell r="E8792" t="str">
            <v>Y</v>
          </cell>
        </row>
        <row r="8793">
          <cell r="E8793" t="str">
            <v>Y</v>
          </cell>
        </row>
        <row r="8794">
          <cell r="E8794" t="str">
            <v>Y</v>
          </cell>
        </row>
        <row r="8795">
          <cell r="E8795" t="str">
            <v>Y</v>
          </cell>
        </row>
        <row r="8796">
          <cell r="E8796" t="str">
            <v>Y</v>
          </cell>
        </row>
        <row r="8797">
          <cell r="E8797" t="str">
            <v>N</v>
          </cell>
        </row>
        <row r="8798">
          <cell r="E8798" t="str">
            <v>Y</v>
          </cell>
        </row>
        <row r="8799">
          <cell r="E8799" t="str">
            <v>N</v>
          </cell>
        </row>
        <row r="8800">
          <cell r="E8800" t="str">
            <v>Y</v>
          </cell>
        </row>
        <row r="8801">
          <cell r="E8801" t="str">
            <v>N</v>
          </cell>
        </row>
        <row r="8802">
          <cell r="E8802" t="str">
            <v>Y</v>
          </cell>
        </row>
        <row r="8803">
          <cell r="E8803" t="str">
            <v>Y</v>
          </cell>
        </row>
        <row r="8804">
          <cell r="E8804" t="str">
            <v>Y</v>
          </cell>
        </row>
        <row r="8805">
          <cell r="E8805" t="str">
            <v>Y</v>
          </cell>
        </row>
        <row r="8806">
          <cell r="E8806" t="str">
            <v>Y</v>
          </cell>
        </row>
        <row r="8807">
          <cell r="E8807" t="str">
            <v>Y</v>
          </cell>
        </row>
        <row r="8808">
          <cell r="E8808" t="str">
            <v>Y</v>
          </cell>
        </row>
        <row r="8809">
          <cell r="E8809" t="str">
            <v>Y</v>
          </cell>
        </row>
        <row r="8810">
          <cell r="E8810" t="str">
            <v>Y</v>
          </cell>
        </row>
        <row r="8811">
          <cell r="E8811" t="str">
            <v>Y</v>
          </cell>
        </row>
        <row r="8812">
          <cell r="E8812" t="str">
            <v>Y</v>
          </cell>
        </row>
        <row r="8813">
          <cell r="E8813" t="str">
            <v>Y</v>
          </cell>
        </row>
        <row r="8814">
          <cell r="E8814" t="str">
            <v>Y</v>
          </cell>
        </row>
        <row r="8815">
          <cell r="E8815" t="str">
            <v>Y</v>
          </cell>
        </row>
        <row r="8816">
          <cell r="E8816" t="str">
            <v>Excluded Record</v>
          </cell>
        </row>
        <row r="8817">
          <cell r="E8817" t="str">
            <v>Y</v>
          </cell>
        </row>
        <row r="8818">
          <cell r="E8818" t="str">
            <v>Y</v>
          </cell>
        </row>
        <row r="8819">
          <cell r="E8819" t="str">
            <v>Y</v>
          </cell>
        </row>
        <row r="8820">
          <cell r="E8820" t="str">
            <v>Y</v>
          </cell>
        </row>
        <row r="8821">
          <cell r="E8821" t="str">
            <v>Y</v>
          </cell>
        </row>
        <row r="8822">
          <cell r="E8822" t="str">
            <v>Y</v>
          </cell>
        </row>
        <row r="8823">
          <cell r="E8823" t="str">
            <v>Y</v>
          </cell>
        </row>
        <row r="8824">
          <cell r="E8824" t="str">
            <v>Y</v>
          </cell>
        </row>
        <row r="8825">
          <cell r="E8825" t="str">
            <v>Y</v>
          </cell>
        </row>
        <row r="8826">
          <cell r="E8826" t="str">
            <v>Y</v>
          </cell>
        </row>
        <row r="8827">
          <cell r="E8827" t="str">
            <v>Y</v>
          </cell>
        </row>
        <row r="8828">
          <cell r="E8828" t="str">
            <v>Y</v>
          </cell>
        </row>
        <row r="8829">
          <cell r="E8829" t="str">
            <v>Y</v>
          </cell>
        </row>
        <row r="8830">
          <cell r="E8830" t="str">
            <v>Y</v>
          </cell>
        </row>
        <row r="8831">
          <cell r="E8831" t="str">
            <v>Y</v>
          </cell>
        </row>
        <row r="8832">
          <cell r="E8832" t="str">
            <v>N</v>
          </cell>
        </row>
        <row r="8833">
          <cell r="E8833" t="str">
            <v>Y</v>
          </cell>
        </row>
        <row r="8834">
          <cell r="E8834" t="str">
            <v>Y</v>
          </cell>
        </row>
        <row r="8835">
          <cell r="E8835" t="str">
            <v>Y</v>
          </cell>
        </row>
        <row r="8836">
          <cell r="E8836" t="str">
            <v>Y</v>
          </cell>
        </row>
        <row r="8837">
          <cell r="E8837" t="str">
            <v>Y</v>
          </cell>
        </row>
        <row r="8838">
          <cell r="E8838" t="str">
            <v>Excluded Record</v>
          </cell>
        </row>
        <row r="8839">
          <cell r="E8839" t="str">
            <v>Y</v>
          </cell>
        </row>
        <row r="8840">
          <cell r="E8840" t="str">
            <v>Y</v>
          </cell>
        </row>
        <row r="8841">
          <cell r="E8841" t="str">
            <v>Y</v>
          </cell>
        </row>
        <row r="8842">
          <cell r="E8842" t="str">
            <v>Y</v>
          </cell>
        </row>
        <row r="8843">
          <cell r="E8843" t="str">
            <v>Y</v>
          </cell>
        </row>
        <row r="8844">
          <cell r="E8844" t="str">
            <v>Y</v>
          </cell>
        </row>
        <row r="8845">
          <cell r="E8845" t="str">
            <v>Excluded Record</v>
          </cell>
        </row>
        <row r="8846">
          <cell r="E8846" t="str">
            <v>N</v>
          </cell>
        </row>
        <row r="8847">
          <cell r="E8847" t="str">
            <v>Excluded Record</v>
          </cell>
        </row>
        <row r="8848">
          <cell r="E8848" t="str">
            <v>Excluded Record</v>
          </cell>
        </row>
        <row r="8849">
          <cell r="E8849" t="str">
            <v>Y</v>
          </cell>
        </row>
        <row r="8850">
          <cell r="E8850" t="str">
            <v>Y</v>
          </cell>
        </row>
        <row r="8851">
          <cell r="E8851" t="str">
            <v>Y</v>
          </cell>
        </row>
        <row r="8852">
          <cell r="E8852" t="str">
            <v>Excluded Record</v>
          </cell>
        </row>
        <row r="8853">
          <cell r="E8853" t="str">
            <v>Y</v>
          </cell>
        </row>
        <row r="8854">
          <cell r="E8854" t="str">
            <v>Y</v>
          </cell>
        </row>
        <row r="8855">
          <cell r="E8855" t="str">
            <v>Y</v>
          </cell>
        </row>
        <row r="8856">
          <cell r="E8856" t="str">
            <v>Y</v>
          </cell>
        </row>
        <row r="8857">
          <cell r="E8857" t="str">
            <v>Y</v>
          </cell>
        </row>
        <row r="8858">
          <cell r="E8858" t="str">
            <v>Y</v>
          </cell>
        </row>
        <row r="8859">
          <cell r="E8859" t="str">
            <v>Y</v>
          </cell>
        </row>
        <row r="8860">
          <cell r="E8860" t="str">
            <v>Y</v>
          </cell>
        </row>
        <row r="8861">
          <cell r="E8861" t="str">
            <v>Y</v>
          </cell>
        </row>
        <row r="8862">
          <cell r="E8862" t="str">
            <v>Y</v>
          </cell>
        </row>
        <row r="8863">
          <cell r="E8863" t="str">
            <v>Y</v>
          </cell>
        </row>
        <row r="8864">
          <cell r="E8864" t="str">
            <v>Y</v>
          </cell>
        </row>
        <row r="8865">
          <cell r="E8865" t="str">
            <v>Y</v>
          </cell>
        </row>
        <row r="8866">
          <cell r="E8866" t="str">
            <v>Y</v>
          </cell>
        </row>
        <row r="8867">
          <cell r="E8867" t="str">
            <v>Y</v>
          </cell>
        </row>
        <row r="8868">
          <cell r="E8868" t="str">
            <v>Y</v>
          </cell>
        </row>
        <row r="8869">
          <cell r="E8869" t="str">
            <v>Y</v>
          </cell>
        </row>
        <row r="8870">
          <cell r="E8870" t="str">
            <v>Y</v>
          </cell>
        </row>
        <row r="8871">
          <cell r="E8871" t="str">
            <v>N</v>
          </cell>
        </row>
        <row r="8872">
          <cell r="E8872" t="str">
            <v>Y</v>
          </cell>
        </row>
        <row r="8873">
          <cell r="E8873" t="str">
            <v>Y</v>
          </cell>
        </row>
        <row r="8874">
          <cell r="E8874" t="str">
            <v>Excluded Record</v>
          </cell>
        </row>
        <row r="8875">
          <cell r="E8875" t="str">
            <v>Y</v>
          </cell>
        </row>
        <row r="8876">
          <cell r="E8876" t="str">
            <v>Y</v>
          </cell>
        </row>
        <row r="8877">
          <cell r="E8877" t="str">
            <v>Y</v>
          </cell>
        </row>
        <row r="8878">
          <cell r="E8878" t="str">
            <v>Y</v>
          </cell>
        </row>
        <row r="8879">
          <cell r="E8879" t="str">
            <v>Y</v>
          </cell>
        </row>
        <row r="8880">
          <cell r="E8880" t="str">
            <v>Y</v>
          </cell>
        </row>
        <row r="8881">
          <cell r="E8881" t="str">
            <v>Y</v>
          </cell>
        </row>
        <row r="8882">
          <cell r="E8882" t="str">
            <v>Y</v>
          </cell>
        </row>
        <row r="8883">
          <cell r="E8883" t="str">
            <v>Y</v>
          </cell>
        </row>
        <row r="8884">
          <cell r="E8884" t="str">
            <v>Excluded Record</v>
          </cell>
        </row>
        <row r="8885">
          <cell r="E8885" t="str">
            <v>Y</v>
          </cell>
        </row>
        <row r="8886">
          <cell r="E8886" t="str">
            <v>Y</v>
          </cell>
        </row>
        <row r="8887">
          <cell r="E8887" t="str">
            <v>Y</v>
          </cell>
        </row>
        <row r="8888">
          <cell r="E8888" t="str">
            <v>Y</v>
          </cell>
        </row>
        <row r="8889">
          <cell r="E8889" t="str">
            <v>Y</v>
          </cell>
        </row>
        <row r="8890">
          <cell r="E8890" t="str">
            <v>Y</v>
          </cell>
        </row>
        <row r="8891">
          <cell r="E8891" t="str">
            <v>Y</v>
          </cell>
        </row>
        <row r="8892">
          <cell r="E8892" t="str">
            <v>Y</v>
          </cell>
        </row>
        <row r="8893">
          <cell r="E8893" t="str">
            <v>Y</v>
          </cell>
        </row>
        <row r="8894">
          <cell r="E8894" t="str">
            <v>Y</v>
          </cell>
        </row>
        <row r="8895">
          <cell r="E8895" t="str">
            <v>Y</v>
          </cell>
        </row>
        <row r="8896">
          <cell r="E8896" t="str">
            <v>Y</v>
          </cell>
        </row>
        <row r="8897">
          <cell r="E8897" t="str">
            <v>Y</v>
          </cell>
        </row>
        <row r="8898">
          <cell r="E8898" t="str">
            <v>Y</v>
          </cell>
        </row>
        <row r="8899">
          <cell r="E8899" t="str">
            <v>Y</v>
          </cell>
        </row>
        <row r="8900">
          <cell r="E8900" t="str">
            <v>Y</v>
          </cell>
        </row>
        <row r="8901">
          <cell r="E8901" t="str">
            <v>Y</v>
          </cell>
        </row>
        <row r="8902">
          <cell r="E8902" t="str">
            <v>Y</v>
          </cell>
        </row>
        <row r="8903">
          <cell r="E8903" t="str">
            <v>Y</v>
          </cell>
        </row>
        <row r="8904">
          <cell r="E8904" t="str">
            <v>Y</v>
          </cell>
        </row>
        <row r="8905">
          <cell r="E8905" t="str">
            <v>Y</v>
          </cell>
        </row>
        <row r="8906">
          <cell r="E8906" t="str">
            <v>Y</v>
          </cell>
        </row>
        <row r="8907">
          <cell r="E8907" t="str">
            <v>Y</v>
          </cell>
        </row>
        <row r="8908">
          <cell r="E8908" t="str">
            <v>Y</v>
          </cell>
        </row>
        <row r="8909">
          <cell r="E8909" t="str">
            <v>Y</v>
          </cell>
        </row>
        <row r="8910">
          <cell r="E8910" t="str">
            <v>Y</v>
          </cell>
        </row>
        <row r="8911">
          <cell r="E8911" t="str">
            <v>Y</v>
          </cell>
        </row>
        <row r="8912">
          <cell r="E8912" t="str">
            <v>Y</v>
          </cell>
        </row>
        <row r="8913">
          <cell r="E8913" t="str">
            <v>Y</v>
          </cell>
        </row>
        <row r="8914">
          <cell r="E8914" t="str">
            <v>Y</v>
          </cell>
        </row>
        <row r="8915">
          <cell r="E8915" t="str">
            <v>Y</v>
          </cell>
        </row>
        <row r="8916">
          <cell r="E8916" t="str">
            <v>Y</v>
          </cell>
        </row>
        <row r="8917">
          <cell r="E8917" t="str">
            <v>Y</v>
          </cell>
        </row>
        <row r="8918">
          <cell r="E8918" t="str">
            <v>Y</v>
          </cell>
        </row>
        <row r="8919">
          <cell r="E8919" t="str">
            <v>Y</v>
          </cell>
        </row>
        <row r="8920">
          <cell r="E8920" t="str">
            <v>Y</v>
          </cell>
        </row>
        <row r="8921">
          <cell r="E8921" t="str">
            <v>Y</v>
          </cell>
        </row>
        <row r="8922">
          <cell r="E8922" t="str">
            <v>Y</v>
          </cell>
        </row>
        <row r="8923">
          <cell r="E8923" t="str">
            <v>Y</v>
          </cell>
        </row>
        <row r="8924">
          <cell r="E8924" t="str">
            <v>Y</v>
          </cell>
        </row>
        <row r="8925">
          <cell r="E8925" t="str">
            <v>Y</v>
          </cell>
        </row>
        <row r="8926">
          <cell r="E8926" t="str">
            <v>Y</v>
          </cell>
        </row>
        <row r="8927">
          <cell r="E8927" t="str">
            <v>Y</v>
          </cell>
        </row>
        <row r="8928">
          <cell r="E8928" t="str">
            <v>Y</v>
          </cell>
        </row>
        <row r="8929">
          <cell r="E8929" t="str">
            <v>Y</v>
          </cell>
        </row>
        <row r="8930">
          <cell r="E8930" t="str">
            <v>Y</v>
          </cell>
        </row>
        <row r="8931">
          <cell r="E8931" t="str">
            <v>Y</v>
          </cell>
        </row>
        <row r="8932">
          <cell r="E8932" t="str">
            <v>Excluded Record</v>
          </cell>
        </row>
        <row r="8933">
          <cell r="E8933" t="str">
            <v>Y</v>
          </cell>
        </row>
        <row r="8934">
          <cell r="E8934" t="str">
            <v>Y</v>
          </cell>
        </row>
        <row r="8935">
          <cell r="E8935" t="str">
            <v>Y</v>
          </cell>
        </row>
        <row r="8936">
          <cell r="E8936" t="str">
            <v>Y</v>
          </cell>
        </row>
        <row r="8937">
          <cell r="E8937" t="str">
            <v>Y</v>
          </cell>
        </row>
        <row r="8938">
          <cell r="E8938" t="str">
            <v>Y</v>
          </cell>
        </row>
        <row r="8939">
          <cell r="E8939" t="str">
            <v>Y</v>
          </cell>
        </row>
        <row r="8940">
          <cell r="E8940" t="str">
            <v>Y</v>
          </cell>
        </row>
        <row r="8941">
          <cell r="E8941" t="str">
            <v>Y</v>
          </cell>
        </row>
        <row r="8942">
          <cell r="E8942" t="str">
            <v>Y</v>
          </cell>
        </row>
        <row r="8943">
          <cell r="E8943" t="str">
            <v>Y</v>
          </cell>
        </row>
        <row r="8944">
          <cell r="E8944" t="str">
            <v>Y</v>
          </cell>
        </row>
        <row r="8945">
          <cell r="E8945" t="str">
            <v>Y</v>
          </cell>
        </row>
        <row r="8946">
          <cell r="E8946" t="str">
            <v>Y</v>
          </cell>
        </row>
        <row r="8947">
          <cell r="E8947" t="str">
            <v>N</v>
          </cell>
        </row>
        <row r="8948">
          <cell r="E8948" t="str">
            <v>Y</v>
          </cell>
        </row>
        <row r="8949">
          <cell r="E8949" t="str">
            <v>Y</v>
          </cell>
        </row>
        <row r="8950">
          <cell r="E8950" t="str">
            <v>Y</v>
          </cell>
        </row>
        <row r="8951">
          <cell r="E8951" t="str">
            <v>Y</v>
          </cell>
        </row>
        <row r="8952">
          <cell r="E8952" t="str">
            <v>Y</v>
          </cell>
        </row>
        <row r="8953">
          <cell r="E8953" t="str">
            <v>Y</v>
          </cell>
        </row>
        <row r="8954">
          <cell r="E8954" t="str">
            <v>Y</v>
          </cell>
        </row>
        <row r="8955">
          <cell r="E8955" t="str">
            <v>Y</v>
          </cell>
        </row>
        <row r="8956">
          <cell r="E8956" t="str">
            <v>Y</v>
          </cell>
        </row>
        <row r="8957">
          <cell r="E8957" t="str">
            <v>Y</v>
          </cell>
        </row>
        <row r="8958">
          <cell r="E8958" t="str">
            <v>Y</v>
          </cell>
        </row>
        <row r="8959">
          <cell r="E8959" t="str">
            <v>Y</v>
          </cell>
        </row>
        <row r="8960">
          <cell r="E8960" t="str">
            <v>Y</v>
          </cell>
        </row>
        <row r="8961">
          <cell r="E8961" t="str">
            <v>Y</v>
          </cell>
        </row>
        <row r="8962">
          <cell r="E8962" t="str">
            <v>Y</v>
          </cell>
        </row>
        <row r="8963">
          <cell r="E8963" t="str">
            <v>Y</v>
          </cell>
        </row>
        <row r="8964">
          <cell r="E8964" t="str">
            <v>Y</v>
          </cell>
        </row>
        <row r="8965">
          <cell r="E8965" t="str">
            <v>Y</v>
          </cell>
        </row>
        <row r="8966">
          <cell r="E8966" t="str">
            <v>Excluded Record</v>
          </cell>
        </row>
        <row r="8967">
          <cell r="E8967" t="str">
            <v>Y</v>
          </cell>
        </row>
        <row r="8968">
          <cell r="E8968" t="str">
            <v>Y</v>
          </cell>
        </row>
        <row r="8969">
          <cell r="E8969" t="str">
            <v>Y</v>
          </cell>
        </row>
        <row r="8970">
          <cell r="E8970" t="str">
            <v>Y</v>
          </cell>
        </row>
        <row r="8971">
          <cell r="E8971" t="str">
            <v>Y</v>
          </cell>
        </row>
        <row r="8972">
          <cell r="E8972" t="str">
            <v>Y</v>
          </cell>
        </row>
        <row r="8973">
          <cell r="E8973" t="str">
            <v>Y</v>
          </cell>
        </row>
        <row r="8974">
          <cell r="E8974" t="str">
            <v>Y</v>
          </cell>
        </row>
        <row r="8975">
          <cell r="E8975" t="str">
            <v>Y</v>
          </cell>
        </row>
        <row r="8976">
          <cell r="E8976" t="str">
            <v>Y</v>
          </cell>
        </row>
        <row r="8977">
          <cell r="E8977" t="str">
            <v>Y</v>
          </cell>
        </row>
        <row r="8978">
          <cell r="E8978" t="str">
            <v>Y</v>
          </cell>
        </row>
        <row r="8979">
          <cell r="E8979" t="str">
            <v>Y</v>
          </cell>
        </row>
        <row r="8980">
          <cell r="E8980" t="str">
            <v>Y</v>
          </cell>
        </row>
        <row r="8981">
          <cell r="E8981" t="str">
            <v>Y</v>
          </cell>
        </row>
        <row r="8982">
          <cell r="E8982" t="str">
            <v>N</v>
          </cell>
        </row>
        <row r="8983">
          <cell r="E8983" t="str">
            <v>Y</v>
          </cell>
        </row>
        <row r="8984">
          <cell r="E8984" t="str">
            <v>Y</v>
          </cell>
        </row>
        <row r="8985">
          <cell r="E8985" t="str">
            <v>Y</v>
          </cell>
        </row>
        <row r="8986">
          <cell r="E8986" t="str">
            <v>Y</v>
          </cell>
        </row>
        <row r="8987">
          <cell r="E8987" t="str">
            <v>Y</v>
          </cell>
        </row>
        <row r="8988">
          <cell r="E8988" t="str">
            <v>Y</v>
          </cell>
        </row>
        <row r="8989">
          <cell r="E8989" t="str">
            <v>Y</v>
          </cell>
        </row>
        <row r="8990">
          <cell r="E8990" t="str">
            <v>Y</v>
          </cell>
        </row>
        <row r="8991">
          <cell r="E8991" t="str">
            <v>Y</v>
          </cell>
        </row>
        <row r="8992">
          <cell r="E8992" t="str">
            <v>Y</v>
          </cell>
        </row>
        <row r="8993">
          <cell r="E8993" t="str">
            <v>Y</v>
          </cell>
        </row>
        <row r="8994">
          <cell r="E8994" t="str">
            <v>Y</v>
          </cell>
        </row>
        <row r="8995">
          <cell r="E8995" t="str">
            <v>Y</v>
          </cell>
        </row>
        <row r="8996">
          <cell r="E8996" t="str">
            <v>Y</v>
          </cell>
        </row>
        <row r="8997">
          <cell r="E8997" t="str">
            <v>Y</v>
          </cell>
        </row>
        <row r="8998">
          <cell r="E8998" t="str">
            <v>Y</v>
          </cell>
        </row>
        <row r="8999">
          <cell r="E8999" t="str">
            <v>Y</v>
          </cell>
        </row>
        <row r="9000">
          <cell r="E9000" t="str">
            <v>Y</v>
          </cell>
        </row>
        <row r="9001">
          <cell r="E9001" t="str">
            <v>Y</v>
          </cell>
        </row>
        <row r="9002">
          <cell r="E9002" t="str">
            <v>Y</v>
          </cell>
        </row>
        <row r="9003">
          <cell r="E9003" t="str">
            <v>Y</v>
          </cell>
        </row>
        <row r="9004">
          <cell r="E9004" t="str">
            <v>Excluded Record</v>
          </cell>
        </row>
        <row r="9005">
          <cell r="E9005" t="str">
            <v>Y</v>
          </cell>
        </row>
        <row r="9006">
          <cell r="E9006" t="str">
            <v>Y</v>
          </cell>
        </row>
        <row r="9007">
          <cell r="E9007" t="str">
            <v>Y</v>
          </cell>
        </row>
        <row r="9008">
          <cell r="E9008" t="str">
            <v>Y</v>
          </cell>
        </row>
        <row r="9009">
          <cell r="E9009" t="str">
            <v>Y</v>
          </cell>
        </row>
        <row r="9010">
          <cell r="E9010" t="str">
            <v>Y</v>
          </cell>
        </row>
        <row r="9011">
          <cell r="E9011" t="str">
            <v>Y</v>
          </cell>
        </row>
        <row r="9012">
          <cell r="E9012" t="str">
            <v>Y</v>
          </cell>
        </row>
        <row r="9013">
          <cell r="E9013" t="str">
            <v>Y</v>
          </cell>
        </row>
        <row r="9014">
          <cell r="E9014" t="str">
            <v>Y</v>
          </cell>
        </row>
        <row r="9015">
          <cell r="E9015" t="str">
            <v>Y</v>
          </cell>
        </row>
        <row r="9016">
          <cell r="E9016" t="str">
            <v>Y</v>
          </cell>
        </row>
        <row r="9017">
          <cell r="E9017" t="str">
            <v>Y</v>
          </cell>
        </row>
        <row r="9018">
          <cell r="E9018" t="str">
            <v>Y</v>
          </cell>
        </row>
        <row r="9019">
          <cell r="E9019" t="str">
            <v>Y</v>
          </cell>
        </row>
        <row r="9020">
          <cell r="E9020" t="str">
            <v>Y</v>
          </cell>
        </row>
        <row r="9021">
          <cell r="E9021" t="str">
            <v>Y</v>
          </cell>
        </row>
        <row r="9022">
          <cell r="E9022" t="str">
            <v>Y</v>
          </cell>
        </row>
        <row r="9023">
          <cell r="E9023" t="str">
            <v>Y</v>
          </cell>
        </row>
        <row r="9024">
          <cell r="E9024" t="str">
            <v>Y</v>
          </cell>
        </row>
        <row r="9025">
          <cell r="E9025" t="str">
            <v>Y</v>
          </cell>
        </row>
        <row r="9026">
          <cell r="E9026" t="str">
            <v>Excluded Record</v>
          </cell>
        </row>
        <row r="9027">
          <cell r="E9027" t="str">
            <v>Y</v>
          </cell>
        </row>
        <row r="9028">
          <cell r="E9028" t="str">
            <v>Y</v>
          </cell>
        </row>
        <row r="9029">
          <cell r="E9029" t="str">
            <v>Y</v>
          </cell>
        </row>
        <row r="9030">
          <cell r="E9030" t="str">
            <v>Y</v>
          </cell>
        </row>
        <row r="9031">
          <cell r="E9031" t="str">
            <v>Excluded Record</v>
          </cell>
        </row>
        <row r="9032">
          <cell r="E9032" t="str">
            <v>Y</v>
          </cell>
        </row>
        <row r="9033">
          <cell r="E9033" t="str">
            <v>Y</v>
          </cell>
        </row>
        <row r="9034">
          <cell r="E9034" t="str">
            <v>Y</v>
          </cell>
        </row>
        <row r="9035">
          <cell r="E9035" t="str">
            <v>NAP Provider</v>
          </cell>
        </row>
        <row r="9036">
          <cell r="E9036" t="str">
            <v>Y</v>
          </cell>
        </row>
        <row r="9037">
          <cell r="E9037" t="str">
            <v>Y</v>
          </cell>
        </row>
        <row r="9038">
          <cell r="E9038" t="str">
            <v>Y</v>
          </cell>
        </row>
        <row r="9039">
          <cell r="E9039" t="str">
            <v>Y</v>
          </cell>
        </row>
        <row r="9040">
          <cell r="E9040" t="str">
            <v>Y</v>
          </cell>
        </row>
        <row r="9041">
          <cell r="E9041" t="str">
            <v>Y</v>
          </cell>
        </row>
        <row r="9042">
          <cell r="E9042" t="str">
            <v>Y</v>
          </cell>
        </row>
        <row r="9043">
          <cell r="E9043" t="str">
            <v>Y</v>
          </cell>
        </row>
        <row r="9044">
          <cell r="E9044" t="str">
            <v>N</v>
          </cell>
        </row>
        <row r="9045">
          <cell r="E9045" t="str">
            <v>Y</v>
          </cell>
        </row>
        <row r="9046">
          <cell r="E9046" t="str">
            <v>Y</v>
          </cell>
        </row>
        <row r="9047">
          <cell r="E9047" t="str">
            <v>Y</v>
          </cell>
        </row>
        <row r="9048">
          <cell r="E9048" t="str">
            <v>Y</v>
          </cell>
        </row>
        <row r="9049">
          <cell r="E9049" t="str">
            <v>Y</v>
          </cell>
        </row>
        <row r="9050">
          <cell r="E9050" t="str">
            <v>Y</v>
          </cell>
        </row>
        <row r="9051">
          <cell r="E9051" t="str">
            <v>N</v>
          </cell>
        </row>
        <row r="9052">
          <cell r="E9052" t="str">
            <v>Y</v>
          </cell>
        </row>
        <row r="9053">
          <cell r="E9053" t="str">
            <v>Y</v>
          </cell>
        </row>
        <row r="9054">
          <cell r="E9054" t="str">
            <v>Y</v>
          </cell>
        </row>
        <row r="9055">
          <cell r="E9055" t="str">
            <v>Y</v>
          </cell>
        </row>
        <row r="9056">
          <cell r="E9056" t="str">
            <v>Y</v>
          </cell>
        </row>
        <row r="9057">
          <cell r="E9057" t="str">
            <v>Y</v>
          </cell>
        </row>
        <row r="9058">
          <cell r="E9058" t="str">
            <v>Y</v>
          </cell>
        </row>
        <row r="9059">
          <cell r="E9059" t="str">
            <v>Y</v>
          </cell>
        </row>
        <row r="9060">
          <cell r="E9060" t="str">
            <v>Y</v>
          </cell>
        </row>
        <row r="9061">
          <cell r="E9061" t="str">
            <v>Y</v>
          </cell>
        </row>
        <row r="9062">
          <cell r="E9062" t="str">
            <v>Y</v>
          </cell>
        </row>
        <row r="9063">
          <cell r="E9063" t="str">
            <v>Y</v>
          </cell>
        </row>
        <row r="9064">
          <cell r="E9064" t="str">
            <v>Y</v>
          </cell>
        </row>
        <row r="9065">
          <cell r="E9065" t="str">
            <v>Y</v>
          </cell>
        </row>
        <row r="9066">
          <cell r="E9066" t="str">
            <v>Y</v>
          </cell>
        </row>
        <row r="9067">
          <cell r="E9067" t="str">
            <v>Y</v>
          </cell>
        </row>
        <row r="9068">
          <cell r="E9068" t="str">
            <v>Y</v>
          </cell>
        </row>
        <row r="9069">
          <cell r="E9069" t="str">
            <v>Y</v>
          </cell>
        </row>
        <row r="9070">
          <cell r="E9070" t="str">
            <v>Y</v>
          </cell>
        </row>
        <row r="9071">
          <cell r="E9071" t="str">
            <v>Y</v>
          </cell>
        </row>
        <row r="9072">
          <cell r="E9072" t="str">
            <v>Y</v>
          </cell>
        </row>
        <row r="9073">
          <cell r="E9073" t="str">
            <v>Y</v>
          </cell>
        </row>
        <row r="9074">
          <cell r="E9074" t="str">
            <v>Y</v>
          </cell>
        </row>
        <row r="9075">
          <cell r="E9075" t="str">
            <v>N</v>
          </cell>
        </row>
        <row r="9076">
          <cell r="E9076" t="str">
            <v>Y</v>
          </cell>
        </row>
        <row r="9077">
          <cell r="E9077" t="str">
            <v>Y</v>
          </cell>
        </row>
        <row r="9078">
          <cell r="E9078" t="str">
            <v>Y</v>
          </cell>
        </row>
        <row r="9079">
          <cell r="E9079" t="str">
            <v>Y</v>
          </cell>
        </row>
        <row r="9080">
          <cell r="E9080" t="str">
            <v>Y</v>
          </cell>
        </row>
        <row r="9081">
          <cell r="E9081" t="str">
            <v>Y</v>
          </cell>
        </row>
        <row r="9082">
          <cell r="E9082" t="str">
            <v>N</v>
          </cell>
        </row>
        <row r="9083">
          <cell r="E9083" t="str">
            <v>Y</v>
          </cell>
        </row>
        <row r="9084">
          <cell r="E9084" t="str">
            <v>Y</v>
          </cell>
        </row>
        <row r="9085">
          <cell r="E9085" t="str">
            <v>Y</v>
          </cell>
        </row>
        <row r="9086">
          <cell r="E9086" t="str">
            <v>Y</v>
          </cell>
        </row>
        <row r="9087">
          <cell r="E9087" t="str">
            <v>Y</v>
          </cell>
        </row>
        <row r="9088">
          <cell r="E9088" t="str">
            <v>N</v>
          </cell>
        </row>
        <row r="9089">
          <cell r="E9089" t="str">
            <v>Y</v>
          </cell>
        </row>
        <row r="9090">
          <cell r="E9090" t="str">
            <v>Y</v>
          </cell>
        </row>
        <row r="9091">
          <cell r="E9091" t="str">
            <v>NAP Provider</v>
          </cell>
        </row>
        <row r="9092">
          <cell r="E9092" t="str">
            <v>Y</v>
          </cell>
        </row>
        <row r="9093">
          <cell r="E9093" t="str">
            <v>Y</v>
          </cell>
        </row>
        <row r="9094">
          <cell r="E9094" t="str">
            <v>N</v>
          </cell>
        </row>
        <row r="9095">
          <cell r="E9095" t="str">
            <v>Y</v>
          </cell>
        </row>
        <row r="9096">
          <cell r="E9096" t="str">
            <v>Y</v>
          </cell>
        </row>
        <row r="9097">
          <cell r="E9097" t="str">
            <v>Y</v>
          </cell>
        </row>
        <row r="9098">
          <cell r="E9098" t="str">
            <v>Y</v>
          </cell>
        </row>
        <row r="9099">
          <cell r="E9099" t="str">
            <v>Y</v>
          </cell>
        </row>
        <row r="9100">
          <cell r="E9100" t="str">
            <v>Y</v>
          </cell>
        </row>
        <row r="9101">
          <cell r="E9101" t="str">
            <v>Y</v>
          </cell>
        </row>
        <row r="9102">
          <cell r="E9102" t="str">
            <v>Y</v>
          </cell>
        </row>
        <row r="9103">
          <cell r="E9103" t="str">
            <v>Y</v>
          </cell>
        </row>
        <row r="9104">
          <cell r="E9104" t="str">
            <v>Y</v>
          </cell>
        </row>
        <row r="9105">
          <cell r="E9105" t="str">
            <v>Excluded Record</v>
          </cell>
        </row>
        <row r="9106">
          <cell r="E9106" t="str">
            <v>Y</v>
          </cell>
        </row>
        <row r="9107">
          <cell r="E9107" t="str">
            <v>Y</v>
          </cell>
        </row>
        <row r="9108">
          <cell r="E9108" t="str">
            <v>Y</v>
          </cell>
        </row>
        <row r="9109">
          <cell r="E9109" t="str">
            <v>Y</v>
          </cell>
        </row>
        <row r="9110">
          <cell r="E9110" t="str">
            <v>Y</v>
          </cell>
        </row>
        <row r="9111">
          <cell r="E9111" t="str">
            <v>Y</v>
          </cell>
        </row>
        <row r="9112">
          <cell r="E9112" t="str">
            <v>Y</v>
          </cell>
        </row>
        <row r="9113">
          <cell r="E9113" t="str">
            <v>Y</v>
          </cell>
        </row>
        <row r="9114">
          <cell r="E9114" t="str">
            <v>Y</v>
          </cell>
        </row>
        <row r="9115">
          <cell r="E9115" t="str">
            <v>Y</v>
          </cell>
        </row>
        <row r="9116">
          <cell r="E9116" t="str">
            <v>Y</v>
          </cell>
        </row>
        <row r="9117">
          <cell r="E9117" t="str">
            <v>Y</v>
          </cell>
        </row>
        <row r="9118">
          <cell r="E9118" t="str">
            <v>N</v>
          </cell>
        </row>
        <row r="9119">
          <cell r="E9119" t="str">
            <v>Y</v>
          </cell>
        </row>
        <row r="9120">
          <cell r="E9120" t="str">
            <v>Excluded Record</v>
          </cell>
        </row>
        <row r="9121">
          <cell r="E9121" t="str">
            <v>Y</v>
          </cell>
        </row>
        <row r="9122">
          <cell r="E9122" t="str">
            <v>Y</v>
          </cell>
        </row>
        <row r="9123">
          <cell r="E9123" t="str">
            <v>Y</v>
          </cell>
        </row>
        <row r="9124">
          <cell r="E9124" t="str">
            <v>Y</v>
          </cell>
        </row>
        <row r="9125">
          <cell r="E9125" t="str">
            <v>Y</v>
          </cell>
        </row>
        <row r="9126">
          <cell r="E9126" t="str">
            <v>Y</v>
          </cell>
        </row>
        <row r="9127">
          <cell r="E9127" t="str">
            <v>Y</v>
          </cell>
        </row>
        <row r="9128">
          <cell r="E9128" t="str">
            <v>Y</v>
          </cell>
        </row>
        <row r="9129">
          <cell r="E9129" t="str">
            <v>Y</v>
          </cell>
        </row>
        <row r="9130">
          <cell r="E9130" t="str">
            <v>N</v>
          </cell>
        </row>
        <row r="9131">
          <cell r="E9131" t="str">
            <v>Y</v>
          </cell>
        </row>
        <row r="9132">
          <cell r="E9132" t="str">
            <v>Y</v>
          </cell>
        </row>
        <row r="9133">
          <cell r="E9133" t="str">
            <v>NAP Provider</v>
          </cell>
        </row>
        <row r="9134">
          <cell r="E9134" t="str">
            <v>Y</v>
          </cell>
        </row>
        <row r="9135">
          <cell r="E9135" t="str">
            <v>Y</v>
          </cell>
        </row>
        <row r="9136">
          <cell r="E9136" t="str">
            <v>Y</v>
          </cell>
        </row>
        <row r="9137">
          <cell r="E9137" t="str">
            <v>N</v>
          </cell>
        </row>
        <row r="9138">
          <cell r="E9138" t="str">
            <v>Y</v>
          </cell>
        </row>
        <row r="9139">
          <cell r="E9139" t="str">
            <v>Y</v>
          </cell>
        </row>
        <row r="9140">
          <cell r="E9140" t="str">
            <v>Y</v>
          </cell>
        </row>
        <row r="9141">
          <cell r="E9141" t="str">
            <v>Y</v>
          </cell>
        </row>
        <row r="9142">
          <cell r="E9142" t="str">
            <v>Y</v>
          </cell>
        </row>
        <row r="9143">
          <cell r="E9143" t="str">
            <v>Y</v>
          </cell>
        </row>
        <row r="9144">
          <cell r="E9144" t="str">
            <v>N</v>
          </cell>
        </row>
        <row r="9145">
          <cell r="E9145" t="str">
            <v>Y</v>
          </cell>
        </row>
        <row r="9146">
          <cell r="E9146" t="str">
            <v>Y</v>
          </cell>
        </row>
        <row r="9147">
          <cell r="E9147" t="str">
            <v>Y</v>
          </cell>
        </row>
        <row r="9148">
          <cell r="E9148" t="str">
            <v>Y</v>
          </cell>
        </row>
        <row r="9149">
          <cell r="E9149" t="str">
            <v>Y</v>
          </cell>
        </row>
        <row r="9150">
          <cell r="E9150" t="str">
            <v>Y</v>
          </cell>
        </row>
        <row r="9151">
          <cell r="E9151" t="str">
            <v>Y</v>
          </cell>
        </row>
        <row r="9152">
          <cell r="E9152" t="str">
            <v>Y</v>
          </cell>
        </row>
        <row r="9153">
          <cell r="E9153" t="str">
            <v>Y</v>
          </cell>
        </row>
        <row r="9154">
          <cell r="E9154" t="str">
            <v>Y</v>
          </cell>
        </row>
        <row r="9155">
          <cell r="E9155" t="str">
            <v>Excluded Record</v>
          </cell>
        </row>
        <row r="9156">
          <cell r="E9156" t="str">
            <v>Y</v>
          </cell>
        </row>
        <row r="9157">
          <cell r="E9157" t="str">
            <v>N</v>
          </cell>
        </row>
        <row r="9158">
          <cell r="E9158" t="str">
            <v>Y</v>
          </cell>
        </row>
        <row r="9159">
          <cell r="E9159" t="str">
            <v>NAP Provider</v>
          </cell>
        </row>
        <row r="9160">
          <cell r="E9160" t="str">
            <v>Y</v>
          </cell>
        </row>
        <row r="9161">
          <cell r="E9161" t="str">
            <v>Y</v>
          </cell>
        </row>
        <row r="9162">
          <cell r="E9162" t="str">
            <v>Y</v>
          </cell>
        </row>
        <row r="9163">
          <cell r="E9163" t="str">
            <v>Y</v>
          </cell>
        </row>
        <row r="9164">
          <cell r="E9164" t="str">
            <v>Y</v>
          </cell>
        </row>
        <row r="9165">
          <cell r="E9165" t="str">
            <v>N</v>
          </cell>
        </row>
        <row r="9166">
          <cell r="E9166" t="str">
            <v>Y</v>
          </cell>
        </row>
        <row r="9167">
          <cell r="E9167" t="str">
            <v>Y</v>
          </cell>
        </row>
        <row r="9168">
          <cell r="E9168" t="str">
            <v>Y</v>
          </cell>
        </row>
        <row r="9169">
          <cell r="E9169" t="str">
            <v>Y</v>
          </cell>
        </row>
        <row r="9170">
          <cell r="E9170" t="str">
            <v>Y</v>
          </cell>
        </row>
        <row r="9171">
          <cell r="E9171" t="str">
            <v>Y</v>
          </cell>
        </row>
        <row r="9172">
          <cell r="E9172" t="str">
            <v>Y</v>
          </cell>
        </row>
        <row r="9173">
          <cell r="E9173" t="str">
            <v>Excluded Record</v>
          </cell>
        </row>
        <row r="9174">
          <cell r="E9174" t="str">
            <v>Y</v>
          </cell>
        </row>
        <row r="9175">
          <cell r="E9175" t="str">
            <v>Y</v>
          </cell>
        </row>
        <row r="9176">
          <cell r="E9176" t="str">
            <v>Y</v>
          </cell>
        </row>
        <row r="9177">
          <cell r="E9177" t="str">
            <v>Y</v>
          </cell>
        </row>
        <row r="9178">
          <cell r="E9178" t="str">
            <v>Y</v>
          </cell>
        </row>
        <row r="9179">
          <cell r="E9179" t="str">
            <v>Y</v>
          </cell>
        </row>
        <row r="9180">
          <cell r="E9180" t="str">
            <v>Y</v>
          </cell>
        </row>
        <row r="9181">
          <cell r="E9181" t="str">
            <v>Y</v>
          </cell>
        </row>
        <row r="9182">
          <cell r="E9182" t="str">
            <v>Y</v>
          </cell>
        </row>
        <row r="9183">
          <cell r="E9183" t="str">
            <v>Y</v>
          </cell>
        </row>
        <row r="9184">
          <cell r="E9184" t="str">
            <v>Y</v>
          </cell>
        </row>
        <row r="9185">
          <cell r="E9185" t="str">
            <v>Y</v>
          </cell>
        </row>
        <row r="9186">
          <cell r="E9186" t="str">
            <v>Y</v>
          </cell>
        </row>
        <row r="9187">
          <cell r="E9187" t="str">
            <v>Y</v>
          </cell>
        </row>
        <row r="9188">
          <cell r="E9188" t="str">
            <v>Y</v>
          </cell>
        </row>
        <row r="9189">
          <cell r="E9189" t="str">
            <v>Y</v>
          </cell>
        </row>
        <row r="9190">
          <cell r="E9190" t="str">
            <v>Y</v>
          </cell>
        </row>
        <row r="9191">
          <cell r="E9191" t="str">
            <v>Y</v>
          </cell>
        </row>
        <row r="9192">
          <cell r="E9192" t="str">
            <v>Y</v>
          </cell>
        </row>
        <row r="9193">
          <cell r="E9193" t="str">
            <v>Y</v>
          </cell>
        </row>
        <row r="9194">
          <cell r="E9194" t="str">
            <v>Y</v>
          </cell>
        </row>
        <row r="9195">
          <cell r="E9195" t="str">
            <v>Y</v>
          </cell>
        </row>
        <row r="9196">
          <cell r="E9196" t="str">
            <v>Y</v>
          </cell>
        </row>
        <row r="9197">
          <cell r="E9197" t="str">
            <v>Y</v>
          </cell>
        </row>
        <row r="9198">
          <cell r="E9198" t="str">
            <v>Y</v>
          </cell>
        </row>
        <row r="9199">
          <cell r="E9199" t="str">
            <v>Y</v>
          </cell>
        </row>
        <row r="9200">
          <cell r="E9200" t="str">
            <v>Y</v>
          </cell>
        </row>
        <row r="9201">
          <cell r="E9201" t="str">
            <v>N</v>
          </cell>
        </row>
        <row r="9202">
          <cell r="E9202" t="str">
            <v>Y</v>
          </cell>
        </row>
        <row r="9203">
          <cell r="E9203" t="str">
            <v>Y</v>
          </cell>
        </row>
        <row r="9204">
          <cell r="E9204" t="str">
            <v>Y</v>
          </cell>
        </row>
        <row r="9205">
          <cell r="E9205" t="str">
            <v>Y</v>
          </cell>
        </row>
        <row r="9206">
          <cell r="E9206" t="str">
            <v>Y</v>
          </cell>
        </row>
        <row r="9207">
          <cell r="E9207" t="str">
            <v>Y</v>
          </cell>
        </row>
        <row r="9208">
          <cell r="E9208" t="str">
            <v>Y</v>
          </cell>
        </row>
        <row r="9209">
          <cell r="E9209" t="str">
            <v>Y</v>
          </cell>
        </row>
        <row r="9210">
          <cell r="E9210" t="str">
            <v>Y</v>
          </cell>
        </row>
        <row r="9211">
          <cell r="E9211" t="str">
            <v>Excluded Record</v>
          </cell>
        </row>
        <row r="9212">
          <cell r="E9212" t="str">
            <v>Y</v>
          </cell>
        </row>
        <row r="9213">
          <cell r="E9213" t="str">
            <v>N</v>
          </cell>
        </row>
        <row r="9214">
          <cell r="E9214" t="str">
            <v>Y</v>
          </cell>
        </row>
        <row r="9215">
          <cell r="E9215" t="str">
            <v>Y</v>
          </cell>
        </row>
        <row r="9216">
          <cell r="E9216" t="str">
            <v>Y</v>
          </cell>
        </row>
        <row r="9217">
          <cell r="E9217" t="str">
            <v>Y</v>
          </cell>
        </row>
        <row r="9218">
          <cell r="E9218" t="str">
            <v>Y</v>
          </cell>
        </row>
        <row r="9219">
          <cell r="E9219" t="str">
            <v>Y</v>
          </cell>
        </row>
        <row r="9220">
          <cell r="E9220" t="str">
            <v>N</v>
          </cell>
        </row>
        <row r="9221">
          <cell r="E9221" t="str">
            <v>Y</v>
          </cell>
        </row>
        <row r="9222">
          <cell r="E9222" t="str">
            <v>Y</v>
          </cell>
        </row>
        <row r="9223">
          <cell r="E9223" t="str">
            <v>Y</v>
          </cell>
        </row>
        <row r="9224">
          <cell r="E9224" t="str">
            <v>Y</v>
          </cell>
        </row>
        <row r="9225">
          <cell r="E9225" t="str">
            <v>Y</v>
          </cell>
        </row>
        <row r="9226">
          <cell r="E9226" t="str">
            <v>Excluded Record</v>
          </cell>
        </row>
        <row r="9227">
          <cell r="E9227" t="str">
            <v>Y</v>
          </cell>
        </row>
        <row r="9228">
          <cell r="E9228" t="str">
            <v>Y</v>
          </cell>
        </row>
        <row r="9229">
          <cell r="E9229" t="str">
            <v>Y</v>
          </cell>
        </row>
        <row r="9230">
          <cell r="E9230" t="str">
            <v>Y</v>
          </cell>
        </row>
        <row r="9231">
          <cell r="E9231" t="str">
            <v>Y</v>
          </cell>
        </row>
        <row r="9232">
          <cell r="E9232" t="str">
            <v>Y</v>
          </cell>
        </row>
        <row r="9233">
          <cell r="E9233" t="str">
            <v>Y</v>
          </cell>
        </row>
        <row r="9234">
          <cell r="E9234" t="str">
            <v>Y</v>
          </cell>
        </row>
        <row r="9235">
          <cell r="E9235" t="str">
            <v>Y</v>
          </cell>
        </row>
        <row r="9236">
          <cell r="E9236" t="str">
            <v>Y</v>
          </cell>
        </row>
        <row r="9237">
          <cell r="E9237" t="str">
            <v>Y</v>
          </cell>
        </row>
        <row r="9238">
          <cell r="E9238" t="str">
            <v>Y</v>
          </cell>
        </row>
        <row r="9239">
          <cell r="E9239" t="str">
            <v>Y</v>
          </cell>
        </row>
        <row r="9240">
          <cell r="E9240" t="str">
            <v>Y</v>
          </cell>
        </row>
        <row r="9241">
          <cell r="E9241" t="str">
            <v>Y</v>
          </cell>
        </row>
        <row r="9242">
          <cell r="E9242" t="str">
            <v>Y</v>
          </cell>
        </row>
        <row r="9243">
          <cell r="E9243" t="str">
            <v>Y</v>
          </cell>
        </row>
        <row r="9244">
          <cell r="E9244" t="str">
            <v>Y</v>
          </cell>
        </row>
        <row r="9245">
          <cell r="E9245" t="str">
            <v>Y</v>
          </cell>
        </row>
        <row r="9246">
          <cell r="E9246" t="str">
            <v>Y</v>
          </cell>
        </row>
        <row r="9247">
          <cell r="E9247" t="str">
            <v>Y</v>
          </cell>
        </row>
        <row r="9248">
          <cell r="E9248" t="str">
            <v>Y</v>
          </cell>
        </row>
        <row r="9249">
          <cell r="E9249" t="str">
            <v>Y</v>
          </cell>
        </row>
        <row r="9250">
          <cell r="E9250" t="str">
            <v>NAP Provider</v>
          </cell>
        </row>
        <row r="9251">
          <cell r="E9251" t="str">
            <v>Y</v>
          </cell>
        </row>
        <row r="9252">
          <cell r="E9252" t="str">
            <v>Y</v>
          </cell>
        </row>
        <row r="9253">
          <cell r="E9253" t="str">
            <v>Y</v>
          </cell>
        </row>
        <row r="9254">
          <cell r="E9254" t="str">
            <v>Y</v>
          </cell>
        </row>
        <row r="9255">
          <cell r="E9255" t="str">
            <v>Y</v>
          </cell>
        </row>
        <row r="9256">
          <cell r="E9256" t="str">
            <v>Y</v>
          </cell>
        </row>
        <row r="9257">
          <cell r="E9257" t="str">
            <v>Y</v>
          </cell>
        </row>
        <row r="9258">
          <cell r="E9258" t="str">
            <v>N</v>
          </cell>
        </row>
        <row r="9259">
          <cell r="E9259" t="str">
            <v>Y</v>
          </cell>
        </row>
        <row r="9260">
          <cell r="E9260" t="str">
            <v>Y</v>
          </cell>
        </row>
        <row r="9261">
          <cell r="E9261" t="str">
            <v>Excluded Record</v>
          </cell>
        </row>
        <row r="9262">
          <cell r="E9262" t="str">
            <v>Y</v>
          </cell>
        </row>
        <row r="9263">
          <cell r="E9263" t="str">
            <v>Y</v>
          </cell>
        </row>
        <row r="9264">
          <cell r="E9264" t="str">
            <v>Y</v>
          </cell>
        </row>
        <row r="9265">
          <cell r="E9265" t="str">
            <v>Y</v>
          </cell>
        </row>
        <row r="9266">
          <cell r="E9266" t="str">
            <v>Y</v>
          </cell>
        </row>
        <row r="9267">
          <cell r="E9267" t="str">
            <v>Y</v>
          </cell>
        </row>
        <row r="9268">
          <cell r="E9268" t="str">
            <v>Y</v>
          </cell>
        </row>
        <row r="9269">
          <cell r="E9269" t="str">
            <v>Y</v>
          </cell>
        </row>
        <row r="9270">
          <cell r="E9270" t="str">
            <v>Y</v>
          </cell>
        </row>
        <row r="9271">
          <cell r="E9271" t="str">
            <v>Y</v>
          </cell>
        </row>
        <row r="9272">
          <cell r="E9272" t="str">
            <v>Y</v>
          </cell>
        </row>
        <row r="9273">
          <cell r="E9273" t="str">
            <v>Y</v>
          </cell>
        </row>
        <row r="9274">
          <cell r="E9274" t="str">
            <v>Y</v>
          </cell>
        </row>
        <row r="9275">
          <cell r="E9275" t="str">
            <v>Y</v>
          </cell>
        </row>
        <row r="9276">
          <cell r="E9276" t="str">
            <v>Y</v>
          </cell>
        </row>
        <row r="9277">
          <cell r="E9277" t="str">
            <v>NAP Provider</v>
          </cell>
        </row>
        <row r="9278">
          <cell r="E9278" t="str">
            <v>Y</v>
          </cell>
        </row>
        <row r="9279">
          <cell r="E9279" t="str">
            <v>Y</v>
          </cell>
        </row>
        <row r="9280">
          <cell r="E9280" t="str">
            <v>Y</v>
          </cell>
        </row>
        <row r="9281">
          <cell r="E9281" t="str">
            <v>Y</v>
          </cell>
        </row>
        <row r="9282">
          <cell r="E9282" t="str">
            <v>Y</v>
          </cell>
        </row>
        <row r="9283">
          <cell r="E9283" t="str">
            <v>Y</v>
          </cell>
        </row>
        <row r="9284">
          <cell r="E9284" t="str">
            <v>Y</v>
          </cell>
        </row>
        <row r="9285">
          <cell r="E9285" t="str">
            <v>Y</v>
          </cell>
        </row>
        <row r="9286">
          <cell r="E9286" t="str">
            <v>Y</v>
          </cell>
        </row>
        <row r="9287">
          <cell r="E9287" t="str">
            <v>Y</v>
          </cell>
        </row>
        <row r="9288">
          <cell r="E9288" t="str">
            <v>Y</v>
          </cell>
        </row>
        <row r="9289">
          <cell r="E9289" t="str">
            <v>Y</v>
          </cell>
        </row>
        <row r="9290">
          <cell r="E9290" t="str">
            <v>Y</v>
          </cell>
        </row>
        <row r="9291">
          <cell r="E9291" t="str">
            <v>Y</v>
          </cell>
        </row>
        <row r="9292">
          <cell r="E9292" t="str">
            <v>Y</v>
          </cell>
        </row>
        <row r="9293">
          <cell r="E9293" t="str">
            <v>Y</v>
          </cell>
        </row>
        <row r="9294">
          <cell r="E9294" t="str">
            <v>Y</v>
          </cell>
        </row>
        <row r="9295">
          <cell r="E9295" t="str">
            <v>Y</v>
          </cell>
        </row>
        <row r="9296">
          <cell r="E9296" t="str">
            <v>Y</v>
          </cell>
        </row>
        <row r="9297">
          <cell r="E9297" t="str">
            <v>Y</v>
          </cell>
        </row>
        <row r="9298">
          <cell r="E9298" t="str">
            <v>Y</v>
          </cell>
        </row>
        <row r="9299">
          <cell r="E9299" t="str">
            <v>Y</v>
          </cell>
        </row>
        <row r="9300">
          <cell r="E9300" t="str">
            <v>Y</v>
          </cell>
        </row>
        <row r="9301">
          <cell r="E9301" t="str">
            <v>Y</v>
          </cell>
        </row>
        <row r="9302">
          <cell r="E9302" t="str">
            <v>Y</v>
          </cell>
        </row>
        <row r="9303">
          <cell r="E9303" t="str">
            <v>Y</v>
          </cell>
        </row>
        <row r="9304">
          <cell r="E9304" t="str">
            <v>Y</v>
          </cell>
        </row>
        <row r="9305">
          <cell r="E9305" t="str">
            <v>Y</v>
          </cell>
        </row>
        <row r="9306">
          <cell r="E9306" t="str">
            <v>Y</v>
          </cell>
        </row>
        <row r="9307">
          <cell r="E9307" t="str">
            <v>Y</v>
          </cell>
        </row>
        <row r="9308">
          <cell r="E9308" t="str">
            <v>Y</v>
          </cell>
        </row>
        <row r="9309">
          <cell r="E9309" t="str">
            <v>Y</v>
          </cell>
        </row>
        <row r="9310">
          <cell r="E9310" t="str">
            <v>Y</v>
          </cell>
        </row>
        <row r="9311">
          <cell r="E9311" t="str">
            <v>Y</v>
          </cell>
        </row>
        <row r="9312">
          <cell r="E9312" t="str">
            <v>Y</v>
          </cell>
        </row>
        <row r="9313">
          <cell r="E9313" t="str">
            <v>Y</v>
          </cell>
        </row>
        <row r="9314">
          <cell r="E9314" t="str">
            <v>Y</v>
          </cell>
        </row>
        <row r="9315">
          <cell r="E9315" t="str">
            <v>Y</v>
          </cell>
        </row>
        <row r="9316">
          <cell r="E9316" t="str">
            <v>Y</v>
          </cell>
        </row>
        <row r="9317">
          <cell r="E9317" t="str">
            <v>Y</v>
          </cell>
        </row>
        <row r="9318">
          <cell r="E9318" t="str">
            <v>Y</v>
          </cell>
        </row>
        <row r="9319">
          <cell r="E9319" t="str">
            <v>Y</v>
          </cell>
        </row>
        <row r="9320">
          <cell r="E9320" t="str">
            <v>Y</v>
          </cell>
        </row>
        <row r="9321">
          <cell r="E9321" t="str">
            <v>Y</v>
          </cell>
        </row>
        <row r="9322">
          <cell r="E9322" t="str">
            <v>Y</v>
          </cell>
        </row>
        <row r="9323">
          <cell r="E9323" t="str">
            <v>Y</v>
          </cell>
        </row>
        <row r="9324">
          <cell r="E9324" t="str">
            <v>Y</v>
          </cell>
        </row>
        <row r="9325">
          <cell r="E9325" t="str">
            <v>Y</v>
          </cell>
        </row>
        <row r="9326">
          <cell r="E9326" t="str">
            <v>Y</v>
          </cell>
        </row>
        <row r="9327">
          <cell r="E9327" t="str">
            <v>Y</v>
          </cell>
        </row>
        <row r="9328">
          <cell r="E9328" t="str">
            <v>Y</v>
          </cell>
        </row>
        <row r="9329">
          <cell r="E9329" t="str">
            <v>Y</v>
          </cell>
        </row>
        <row r="9330">
          <cell r="E9330" t="str">
            <v>Y</v>
          </cell>
        </row>
        <row r="9331">
          <cell r="E9331" t="str">
            <v>Y</v>
          </cell>
        </row>
        <row r="9332">
          <cell r="E9332" t="str">
            <v>Y</v>
          </cell>
        </row>
        <row r="9333">
          <cell r="E9333" t="str">
            <v>Y</v>
          </cell>
        </row>
        <row r="9334">
          <cell r="E9334" t="str">
            <v>Y</v>
          </cell>
        </row>
        <row r="9335">
          <cell r="E9335" t="str">
            <v>Y</v>
          </cell>
        </row>
        <row r="9336">
          <cell r="E9336" t="str">
            <v>Y</v>
          </cell>
        </row>
        <row r="9337">
          <cell r="E9337" t="str">
            <v>Y</v>
          </cell>
        </row>
        <row r="9338">
          <cell r="E9338" t="str">
            <v>Y</v>
          </cell>
        </row>
        <row r="9339">
          <cell r="E9339" t="str">
            <v>Y</v>
          </cell>
        </row>
        <row r="9340">
          <cell r="E9340" t="str">
            <v>Y</v>
          </cell>
        </row>
        <row r="9341">
          <cell r="E9341" t="str">
            <v>Y</v>
          </cell>
        </row>
        <row r="9342">
          <cell r="E9342" t="str">
            <v>Y</v>
          </cell>
        </row>
        <row r="9343">
          <cell r="E9343" t="str">
            <v>Y</v>
          </cell>
        </row>
        <row r="9344">
          <cell r="E9344" t="str">
            <v>N</v>
          </cell>
        </row>
        <row r="9345">
          <cell r="E9345" t="str">
            <v>Y</v>
          </cell>
        </row>
        <row r="9346">
          <cell r="E9346" t="str">
            <v>Y</v>
          </cell>
        </row>
        <row r="9347">
          <cell r="E9347" t="str">
            <v>Y</v>
          </cell>
        </row>
        <row r="9348">
          <cell r="E9348" t="str">
            <v>N</v>
          </cell>
        </row>
        <row r="9349">
          <cell r="E9349" t="str">
            <v>NAP Provider</v>
          </cell>
        </row>
        <row r="9350">
          <cell r="E9350" t="str">
            <v>Y</v>
          </cell>
        </row>
        <row r="9351">
          <cell r="E9351" t="str">
            <v>Y</v>
          </cell>
        </row>
        <row r="9352">
          <cell r="E9352" t="str">
            <v>Y</v>
          </cell>
        </row>
        <row r="9353">
          <cell r="E9353" t="str">
            <v>Y</v>
          </cell>
        </row>
        <row r="9354">
          <cell r="E9354" t="str">
            <v>Y</v>
          </cell>
        </row>
        <row r="9355">
          <cell r="E9355" t="str">
            <v>Excluded Record</v>
          </cell>
        </row>
        <row r="9356">
          <cell r="E9356" t="str">
            <v>Excluded Record</v>
          </cell>
        </row>
        <row r="9357">
          <cell r="E9357" t="str">
            <v>Y</v>
          </cell>
        </row>
        <row r="9358">
          <cell r="E9358" t="str">
            <v>Y</v>
          </cell>
        </row>
        <row r="9359">
          <cell r="E9359" t="str">
            <v>Y</v>
          </cell>
        </row>
        <row r="9360">
          <cell r="E9360" t="str">
            <v>Y</v>
          </cell>
        </row>
        <row r="9361">
          <cell r="E9361" t="str">
            <v>Y</v>
          </cell>
        </row>
        <row r="9362">
          <cell r="E9362" t="str">
            <v>Y</v>
          </cell>
        </row>
        <row r="9363">
          <cell r="E9363" t="str">
            <v>Y</v>
          </cell>
        </row>
        <row r="9364">
          <cell r="E9364" t="str">
            <v>Y</v>
          </cell>
        </row>
        <row r="9365">
          <cell r="E9365" t="str">
            <v>Y</v>
          </cell>
        </row>
        <row r="9366">
          <cell r="E9366" t="str">
            <v>Y</v>
          </cell>
        </row>
        <row r="9367">
          <cell r="E9367" t="str">
            <v>NAP Provider</v>
          </cell>
        </row>
        <row r="9368">
          <cell r="E9368" t="str">
            <v>Y</v>
          </cell>
        </row>
        <row r="9369">
          <cell r="E9369" t="str">
            <v>Y</v>
          </cell>
        </row>
        <row r="9370">
          <cell r="E9370" t="str">
            <v>Y</v>
          </cell>
        </row>
        <row r="9371">
          <cell r="E9371" t="str">
            <v>Y</v>
          </cell>
        </row>
        <row r="9372">
          <cell r="E9372" t="str">
            <v>Y</v>
          </cell>
        </row>
        <row r="9373">
          <cell r="E9373" t="str">
            <v>Y</v>
          </cell>
        </row>
        <row r="9374">
          <cell r="E9374" t="str">
            <v>Y</v>
          </cell>
        </row>
        <row r="9375">
          <cell r="E9375" t="str">
            <v>Y</v>
          </cell>
        </row>
        <row r="9376">
          <cell r="E9376" t="str">
            <v>Y</v>
          </cell>
        </row>
        <row r="9377">
          <cell r="E9377" t="str">
            <v>Y</v>
          </cell>
        </row>
        <row r="9378">
          <cell r="E9378" t="str">
            <v>Y</v>
          </cell>
        </row>
        <row r="9379">
          <cell r="E9379" t="str">
            <v>Y</v>
          </cell>
        </row>
        <row r="9380">
          <cell r="E9380" t="str">
            <v>Y</v>
          </cell>
        </row>
        <row r="9381">
          <cell r="E9381" t="str">
            <v>Y</v>
          </cell>
        </row>
        <row r="9382">
          <cell r="E9382" t="str">
            <v>Y</v>
          </cell>
        </row>
        <row r="9383">
          <cell r="E9383" t="str">
            <v>Y</v>
          </cell>
        </row>
        <row r="9384">
          <cell r="E9384" t="str">
            <v>Y</v>
          </cell>
        </row>
        <row r="9385">
          <cell r="E9385" t="str">
            <v>Y</v>
          </cell>
        </row>
        <row r="9386">
          <cell r="E9386" t="str">
            <v>Y</v>
          </cell>
        </row>
        <row r="9387">
          <cell r="E9387" t="str">
            <v>Y</v>
          </cell>
        </row>
        <row r="9388">
          <cell r="E9388" t="str">
            <v>Y</v>
          </cell>
        </row>
        <row r="9389">
          <cell r="E9389" t="str">
            <v>Y</v>
          </cell>
        </row>
        <row r="9390">
          <cell r="E9390" t="str">
            <v>Y</v>
          </cell>
        </row>
        <row r="9391">
          <cell r="E9391" t="str">
            <v>Y</v>
          </cell>
        </row>
        <row r="9392">
          <cell r="E9392" t="str">
            <v>Excluded Record</v>
          </cell>
        </row>
        <row r="9393">
          <cell r="E9393" t="str">
            <v>Excluded Record</v>
          </cell>
        </row>
        <row r="9394">
          <cell r="E9394" t="str">
            <v>Y</v>
          </cell>
        </row>
        <row r="9395">
          <cell r="E9395" t="str">
            <v>Y</v>
          </cell>
        </row>
        <row r="9396">
          <cell r="E9396" t="str">
            <v>Y</v>
          </cell>
        </row>
        <row r="9397">
          <cell r="E9397" t="str">
            <v>Y</v>
          </cell>
        </row>
        <row r="9398">
          <cell r="E9398" t="str">
            <v>Y</v>
          </cell>
        </row>
        <row r="9399">
          <cell r="E9399" t="str">
            <v>Y</v>
          </cell>
        </row>
        <row r="9400">
          <cell r="E9400" t="str">
            <v>Y</v>
          </cell>
        </row>
        <row r="9401">
          <cell r="E9401" t="str">
            <v>Y</v>
          </cell>
        </row>
        <row r="9402">
          <cell r="E9402" t="str">
            <v>Y</v>
          </cell>
        </row>
        <row r="9403">
          <cell r="E9403" t="str">
            <v>Y</v>
          </cell>
        </row>
        <row r="9404">
          <cell r="E9404" t="str">
            <v>Y</v>
          </cell>
        </row>
        <row r="9405">
          <cell r="E9405" t="str">
            <v>Y</v>
          </cell>
        </row>
        <row r="9406">
          <cell r="E9406" t="str">
            <v>N</v>
          </cell>
        </row>
        <row r="9407">
          <cell r="E9407" t="str">
            <v>Y</v>
          </cell>
        </row>
        <row r="9408">
          <cell r="E9408" t="str">
            <v>Y</v>
          </cell>
        </row>
        <row r="9409">
          <cell r="E9409" t="str">
            <v>Y</v>
          </cell>
        </row>
        <row r="9410">
          <cell r="E9410" t="str">
            <v>Y</v>
          </cell>
        </row>
        <row r="9411">
          <cell r="E9411" t="str">
            <v>NAP Provider</v>
          </cell>
        </row>
        <row r="9412">
          <cell r="E9412" t="str">
            <v>Y</v>
          </cell>
        </row>
        <row r="9413">
          <cell r="E9413" t="str">
            <v>Y</v>
          </cell>
        </row>
        <row r="9414">
          <cell r="E9414" t="str">
            <v>N</v>
          </cell>
        </row>
        <row r="9415">
          <cell r="E9415" t="str">
            <v>Y</v>
          </cell>
        </row>
        <row r="9416">
          <cell r="E9416" t="str">
            <v>Y</v>
          </cell>
        </row>
        <row r="9417">
          <cell r="E9417" t="str">
            <v>N</v>
          </cell>
        </row>
        <row r="9418">
          <cell r="E9418" t="str">
            <v>Y</v>
          </cell>
        </row>
        <row r="9419">
          <cell r="E9419" t="str">
            <v>N</v>
          </cell>
        </row>
        <row r="9420">
          <cell r="E9420" t="str">
            <v>Y</v>
          </cell>
        </row>
        <row r="9421">
          <cell r="E9421" t="str">
            <v>Y</v>
          </cell>
        </row>
        <row r="9422">
          <cell r="E9422" t="str">
            <v>Y</v>
          </cell>
        </row>
        <row r="9423">
          <cell r="E9423" t="str">
            <v>Y</v>
          </cell>
        </row>
        <row r="9424">
          <cell r="E9424" t="str">
            <v>N</v>
          </cell>
        </row>
        <row r="9425">
          <cell r="E9425" t="str">
            <v>Y</v>
          </cell>
        </row>
        <row r="9426">
          <cell r="E9426" t="str">
            <v>Y</v>
          </cell>
        </row>
        <row r="9427">
          <cell r="E9427" t="str">
            <v>Y</v>
          </cell>
        </row>
        <row r="9428">
          <cell r="E9428" t="str">
            <v>N</v>
          </cell>
        </row>
        <row r="9429">
          <cell r="E9429" t="str">
            <v>N</v>
          </cell>
        </row>
        <row r="9430">
          <cell r="E9430" t="str">
            <v>N</v>
          </cell>
        </row>
        <row r="9431">
          <cell r="E9431" t="str">
            <v>Y</v>
          </cell>
        </row>
        <row r="9432">
          <cell r="E9432" t="str">
            <v>Y</v>
          </cell>
        </row>
        <row r="9433">
          <cell r="E9433" t="str">
            <v>Y</v>
          </cell>
        </row>
        <row r="9434">
          <cell r="E9434" t="str">
            <v>N</v>
          </cell>
        </row>
        <row r="9435">
          <cell r="E9435" t="str">
            <v>Y</v>
          </cell>
        </row>
        <row r="9436">
          <cell r="E9436" t="str">
            <v>Y</v>
          </cell>
        </row>
        <row r="9437">
          <cell r="E9437" t="str">
            <v>Y</v>
          </cell>
        </row>
        <row r="9438">
          <cell r="E9438" t="str">
            <v>N</v>
          </cell>
        </row>
        <row r="9439">
          <cell r="E9439" t="str">
            <v>Y</v>
          </cell>
        </row>
        <row r="9440">
          <cell r="E9440" t="str">
            <v>Y</v>
          </cell>
        </row>
        <row r="9441">
          <cell r="E9441" t="str">
            <v>Y</v>
          </cell>
        </row>
        <row r="9442">
          <cell r="E9442" t="str">
            <v>Y</v>
          </cell>
        </row>
        <row r="9443">
          <cell r="E9443" t="str">
            <v>Y</v>
          </cell>
        </row>
        <row r="9444">
          <cell r="E9444" t="str">
            <v>Y</v>
          </cell>
        </row>
        <row r="9445">
          <cell r="E9445" t="str">
            <v>Y</v>
          </cell>
        </row>
        <row r="9446">
          <cell r="E9446" t="str">
            <v>Y</v>
          </cell>
        </row>
        <row r="9447">
          <cell r="E9447" t="str">
            <v>Y</v>
          </cell>
        </row>
        <row r="9448">
          <cell r="E9448" t="str">
            <v>Y</v>
          </cell>
        </row>
        <row r="9449">
          <cell r="E9449" t="str">
            <v>Y</v>
          </cell>
        </row>
        <row r="9450">
          <cell r="E9450" t="str">
            <v>Y</v>
          </cell>
        </row>
        <row r="9451">
          <cell r="E9451" t="str">
            <v>Y</v>
          </cell>
        </row>
        <row r="9452">
          <cell r="E9452" t="str">
            <v>Y</v>
          </cell>
        </row>
        <row r="9453">
          <cell r="E9453" t="str">
            <v>Y</v>
          </cell>
        </row>
        <row r="9454">
          <cell r="E9454" t="str">
            <v>Y</v>
          </cell>
        </row>
        <row r="9455">
          <cell r="E9455" t="str">
            <v>Y</v>
          </cell>
        </row>
        <row r="9456">
          <cell r="E9456" t="str">
            <v>Y</v>
          </cell>
        </row>
        <row r="9457">
          <cell r="E9457" t="str">
            <v>NAP Provider</v>
          </cell>
        </row>
        <row r="9458">
          <cell r="E9458" t="str">
            <v>Excluded Record</v>
          </cell>
        </row>
        <row r="9459">
          <cell r="E9459" t="str">
            <v>Y</v>
          </cell>
        </row>
        <row r="9460">
          <cell r="E9460" t="str">
            <v>Y</v>
          </cell>
        </row>
        <row r="9461">
          <cell r="E9461" t="str">
            <v>Excluded Record</v>
          </cell>
        </row>
        <row r="9462">
          <cell r="E9462" t="str">
            <v>Y</v>
          </cell>
        </row>
        <row r="9463">
          <cell r="E9463" t="str">
            <v>Y</v>
          </cell>
        </row>
        <row r="9464">
          <cell r="E9464" t="str">
            <v>Y</v>
          </cell>
        </row>
        <row r="9465">
          <cell r="E9465" t="str">
            <v>Y</v>
          </cell>
        </row>
        <row r="9466">
          <cell r="E9466" t="str">
            <v>Y</v>
          </cell>
        </row>
        <row r="9467">
          <cell r="E9467" t="str">
            <v>Y</v>
          </cell>
        </row>
        <row r="9468">
          <cell r="E9468" t="str">
            <v>Y</v>
          </cell>
        </row>
        <row r="9469">
          <cell r="E9469" t="str">
            <v>N</v>
          </cell>
        </row>
        <row r="9470">
          <cell r="E9470" t="str">
            <v>Excluded Record</v>
          </cell>
        </row>
        <row r="9471">
          <cell r="E9471" t="str">
            <v>Y</v>
          </cell>
        </row>
        <row r="9472">
          <cell r="E9472" t="str">
            <v>Y</v>
          </cell>
        </row>
        <row r="9473">
          <cell r="E9473" t="str">
            <v>Y</v>
          </cell>
        </row>
        <row r="9474">
          <cell r="E9474" t="str">
            <v>Y</v>
          </cell>
        </row>
        <row r="9475">
          <cell r="E9475" t="str">
            <v>Excluded Record</v>
          </cell>
        </row>
        <row r="9476">
          <cell r="E9476" t="str">
            <v>Y</v>
          </cell>
        </row>
        <row r="9477">
          <cell r="E9477" t="str">
            <v>Y</v>
          </cell>
        </row>
        <row r="9478">
          <cell r="E9478" t="str">
            <v>Y</v>
          </cell>
        </row>
        <row r="9479">
          <cell r="E9479" t="str">
            <v>Y</v>
          </cell>
        </row>
        <row r="9480">
          <cell r="E9480" t="str">
            <v>Y</v>
          </cell>
        </row>
        <row r="9481">
          <cell r="E9481" t="str">
            <v>NAP Provider</v>
          </cell>
        </row>
        <row r="9482">
          <cell r="E9482" t="str">
            <v>Y</v>
          </cell>
        </row>
        <row r="9483">
          <cell r="E9483" t="str">
            <v>Y</v>
          </cell>
        </row>
        <row r="9484">
          <cell r="E9484" t="str">
            <v>Y</v>
          </cell>
        </row>
        <row r="9485">
          <cell r="E9485" t="str">
            <v>Y</v>
          </cell>
        </row>
        <row r="9486">
          <cell r="E9486" t="str">
            <v>Y</v>
          </cell>
        </row>
        <row r="9487">
          <cell r="E9487" t="str">
            <v>Y</v>
          </cell>
        </row>
        <row r="9488">
          <cell r="E9488" t="str">
            <v>NAP Provider</v>
          </cell>
        </row>
        <row r="9489">
          <cell r="E9489" t="str">
            <v>Y</v>
          </cell>
        </row>
        <row r="9490">
          <cell r="E9490" t="str">
            <v>Y</v>
          </cell>
        </row>
        <row r="9491">
          <cell r="E9491" t="str">
            <v>Y</v>
          </cell>
        </row>
        <row r="9492">
          <cell r="E9492" t="str">
            <v>Y</v>
          </cell>
        </row>
        <row r="9493">
          <cell r="E9493" t="str">
            <v>Y</v>
          </cell>
        </row>
        <row r="9494">
          <cell r="E9494" t="str">
            <v>Y</v>
          </cell>
        </row>
        <row r="9495">
          <cell r="E9495" t="str">
            <v>Y</v>
          </cell>
        </row>
        <row r="9496">
          <cell r="E9496" t="str">
            <v>Y</v>
          </cell>
        </row>
        <row r="9497">
          <cell r="E9497" t="str">
            <v>Y</v>
          </cell>
        </row>
        <row r="9498">
          <cell r="E9498" t="str">
            <v>Y</v>
          </cell>
        </row>
        <row r="9499">
          <cell r="E9499" t="str">
            <v>Y</v>
          </cell>
        </row>
        <row r="9500">
          <cell r="E9500" t="str">
            <v>Y</v>
          </cell>
        </row>
        <row r="9501">
          <cell r="E9501" t="str">
            <v>NAP Provider</v>
          </cell>
        </row>
        <row r="9502">
          <cell r="E9502" t="str">
            <v>Y</v>
          </cell>
        </row>
        <row r="9503">
          <cell r="E9503" t="str">
            <v>NAP Provider</v>
          </cell>
        </row>
        <row r="9504">
          <cell r="E9504" t="str">
            <v>NAP Provider</v>
          </cell>
        </row>
        <row r="9505">
          <cell r="E9505" t="str">
            <v>Y</v>
          </cell>
        </row>
        <row r="9506">
          <cell r="E9506" t="str">
            <v>N</v>
          </cell>
        </row>
        <row r="9507">
          <cell r="E9507" t="str">
            <v>Y</v>
          </cell>
        </row>
        <row r="9508">
          <cell r="E9508" t="str">
            <v>Y</v>
          </cell>
        </row>
        <row r="9509">
          <cell r="E9509" t="str">
            <v>Y</v>
          </cell>
        </row>
        <row r="9510">
          <cell r="E9510" t="str">
            <v>Y</v>
          </cell>
        </row>
        <row r="9511">
          <cell r="E9511" t="str">
            <v>Y</v>
          </cell>
        </row>
        <row r="9512">
          <cell r="E9512" t="str">
            <v>Y</v>
          </cell>
        </row>
        <row r="9513">
          <cell r="E9513" t="str">
            <v>Y</v>
          </cell>
        </row>
        <row r="9514">
          <cell r="E9514" t="str">
            <v>Y</v>
          </cell>
        </row>
        <row r="9515">
          <cell r="E9515" t="str">
            <v>Y</v>
          </cell>
        </row>
        <row r="9516">
          <cell r="E9516" t="str">
            <v>Y</v>
          </cell>
        </row>
        <row r="9517">
          <cell r="E9517" t="str">
            <v>NAP Provider</v>
          </cell>
        </row>
        <row r="9518">
          <cell r="E9518" t="str">
            <v>Y</v>
          </cell>
        </row>
        <row r="9519">
          <cell r="E9519" t="str">
            <v>Y</v>
          </cell>
        </row>
        <row r="9520">
          <cell r="E9520" t="str">
            <v>Y</v>
          </cell>
        </row>
        <row r="9521">
          <cell r="E9521" t="str">
            <v>Y</v>
          </cell>
        </row>
        <row r="9522">
          <cell r="E9522" t="str">
            <v>Y</v>
          </cell>
        </row>
        <row r="9523">
          <cell r="E9523" t="str">
            <v>Excluded Record</v>
          </cell>
        </row>
        <row r="9524">
          <cell r="E9524" t="str">
            <v>Y</v>
          </cell>
        </row>
        <row r="9525">
          <cell r="E9525" t="str">
            <v>Y</v>
          </cell>
        </row>
        <row r="9526">
          <cell r="E9526" t="str">
            <v>N</v>
          </cell>
        </row>
        <row r="9527">
          <cell r="E9527" t="str">
            <v>Y</v>
          </cell>
        </row>
        <row r="9528">
          <cell r="E9528" t="str">
            <v>Y</v>
          </cell>
        </row>
        <row r="9529">
          <cell r="E9529" t="str">
            <v>N</v>
          </cell>
        </row>
        <row r="9530">
          <cell r="E9530" t="str">
            <v>Y</v>
          </cell>
        </row>
        <row r="9531">
          <cell r="E9531" t="str">
            <v>Y</v>
          </cell>
        </row>
        <row r="9532">
          <cell r="E9532" t="str">
            <v>Y</v>
          </cell>
        </row>
        <row r="9533">
          <cell r="E9533" t="str">
            <v>Excluded Record</v>
          </cell>
        </row>
        <row r="9534">
          <cell r="E9534" t="str">
            <v>Y</v>
          </cell>
        </row>
        <row r="9535">
          <cell r="E9535" t="str">
            <v>N</v>
          </cell>
        </row>
        <row r="9536">
          <cell r="E9536" t="str">
            <v>Excluded Record</v>
          </cell>
        </row>
        <row r="9537">
          <cell r="E9537" t="str">
            <v>Y</v>
          </cell>
        </row>
        <row r="9538">
          <cell r="E9538" t="str">
            <v>Y</v>
          </cell>
        </row>
        <row r="9539">
          <cell r="E9539" t="str">
            <v>Y</v>
          </cell>
        </row>
        <row r="9540">
          <cell r="E9540" t="str">
            <v>N</v>
          </cell>
        </row>
        <row r="9541">
          <cell r="E9541" t="str">
            <v>N</v>
          </cell>
        </row>
        <row r="9542">
          <cell r="E9542" t="str">
            <v>Y</v>
          </cell>
        </row>
        <row r="9543">
          <cell r="E9543" t="str">
            <v>Y</v>
          </cell>
        </row>
        <row r="9544">
          <cell r="E9544" t="str">
            <v>Y</v>
          </cell>
        </row>
        <row r="9545">
          <cell r="E9545" t="str">
            <v>Y</v>
          </cell>
        </row>
        <row r="9546">
          <cell r="E9546" t="str">
            <v>Y</v>
          </cell>
        </row>
        <row r="9547">
          <cell r="E9547" t="str">
            <v>Y</v>
          </cell>
        </row>
        <row r="9548">
          <cell r="E9548" t="str">
            <v>Y</v>
          </cell>
        </row>
        <row r="9549">
          <cell r="E9549" t="str">
            <v>N</v>
          </cell>
        </row>
        <row r="9550">
          <cell r="E9550" t="str">
            <v>Y</v>
          </cell>
        </row>
        <row r="9551">
          <cell r="E9551" t="str">
            <v>Y</v>
          </cell>
        </row>
        <row r="9552">
          <cell r="E9552" t="str">
            <v>Y</v>
          </cell>
        </row>
        <row r="9553">
          <cell r="E9553" t="str">
            <v>Excluded Record</v>
          </cell>
        </row>
        <row r="9554">
          <cell r="E9554" t="str">
            <v>Y</v>
          </cell>
        </row>
        <row r="9555">
          <cell r="E9555" t="str">
            <v>Y</v>
          </cell>
        </row>
        <row r="9556">
          <cell r="E9556" t="str">
            <v>NAP Provider</v>
          </cell>
        </row>
        <row r="9557">
          <cell r="E9557" t="str">
            <v>Y</v>
          </cell>
        </row>
        <row r="9558">
          <cell r="E9558" t="str">
            <v>Y</v>
          </cell>
        </row>
        <row r="9559">
          <cell r="E9559" t="str">
            <v>Y</v>
          </cell>
        </row>
        <row r="9560">
          <cell r="E9560" t="str">
            <v>Y</v>
          </cell>
        </row>
        <row r="9561">
          <cell r="E9561" t="str">
            <v>Y</v>
          </cell>
        </row>
        <row r="9562">
          <cell r="E9562" t="str">
            <v>Y</v>
          </cell>
        </row>
        <row r="9563">
          <cell r="E9563" t="str">
            <v>Y</v>
          </cell>
        </row>
        <row r="9564">
          <cell r="E9564" t="str">
            <v>Y</v>
          </cell>
        </row>
        <row r="9565">
          <cell r="E9565" t="str">
            <v>Y</v>
          </cell>
        </row>
        <row r="9566">
          <cell r="E9566" t="str">
            <v>Y</v>
          </cell>
        </row>
        <row r="9567">
          <cell r="E9567" t="str">
            <v>Y</v>
          </cell>
        </row>
        <row r="9568">
          <cell r="E9568" t="str">
            <v>N</v>
          </cell>
        </row>
        <row r="9569">
          <cell r="E9569" t="str">
            <v>Y</v>
          </cell>
        </row>
        <row r="9570">
          <cell r="E9570" t="str">
            <v>NAP Provider</v>
          </cell>
        </row>
        <row r="9571">
          <cell r="E9571" t="str">
            <v>Y</v>
          </cell>
        </row>
        <row r="9572">
          <cell r="E9572" t="str">
            <v>Y</v>
          </cell>
        </row>
        <row r="9573">
          <cell r="E9573" t="str">
            <v>Y</v>
          </cell>
        </row>
        <row r="9574">
          <cell r="E9574" t="str">
            <v>Y</v>
          </cell>
        </row>
        <row r="9575">
          <cell r="E9575" t="str">
            <v>Excluded Record</v>
          </cell>
        </row>
        <row r="9576">
          <cell r="E9576" t="str">
            <v>Excluded Record</v>
          </cell>
        </row>
        <row r="9577">
          <cell r="E9577" t="str">
            <v>Y</v>
          </cell>
        </row>
        <row r="9578">
          <cell r="E9578" t="str">
            <v>Y</v>
          </cell>
        </row>
        <row r="9579">
          <cell r="E9579" t="str">
            <v>Y</v>
          </cell>
        </row>
        <row r="9580">
          <cell r="E9580" t="str">
            <v>N</v>
          </cell>
        </row>
        <row r="9581">
          <cell r="E9581" t="str">
            <v>Y</v>
          </cell>
        </row>
        <row r="9582">
          <cell r="E9582" t="str">
            <v>Y</v>
          </cell>
        </row>
        <row r="9583">
          <cell r="E9583" t="str">
            <v>Y</v>
          </cell>
        </row>
        <row r="9584">
          <cell r="E9584" t="str">
            <v>Y</v>
          </cell>
        </row>
        <row r="9585">
          <cell r="E9585" t="str">
            <v>Y</v>
          </cell>
        </row>
        <row r="9586">
          <cell r="E9586" t="str">
            <v>Y</v>
          </cell>
        </row>
        <row r="9587">
          <cell r="E9587" t="str">
            <v>Y</v>
          </cell>
        </row>
        <row r="9588">
          <cell r="E9588" t="str">
            <v>Y</v>
          </cell>
        </row>
        <row r="9589">
          <cell r="E9589" t="str">
            <v>Y</v>
          </cell>
        </row>
        <row r="9590">
          <cell r="E9590" t="str">
            <v>Y</v>
          </cell>
        </row>
        <row r="9591">
          <cell r="E9591" t="str">
            <v>Excluded Record</v>
          </cell>
        </row>
        <row r="9592">
          <cell r="E9592" t="str">
            <v>Y</v>
          </cell>
        </row>
        <row r="9593">
          <cell r="E9593" t="str">
            <v>Y</v>
          </cell>
        </row>
        <row r="9594">
          <cell r="E9594" t="str">
            <v>Y</v>
          </cell>
        </row>
        <row r="9595">
          <cell r="E9595" t="str">
            <v>Y</v>
          </cell>
        </row>
        <row r="9596">
          <cell r="E9596" t="str">
            <v>Y</v>
          </cell>
        </row>
        <row r="9597">
          <cell r="E9597" t="str">
            <v>Y</v>
          </cell>
        </row>
        <row r="9598">
          <cell r="E9598" t="str">
            <v>Y</v>
          </cell>
        </row>
        <row r="9599">
          <cell r="E9599" t="str">
            <v>Y</v>
          </cell>
        </row>
        <row r="9600">
          <cell r="E9600" t="str">
            <v>Y</v>
          </cell>
        </row>
        <row r="9601">
          <cell r="E9601" t="str">
            <v>Y</v>
          </cell>
        </row>
        <row r="9602">
          <cell r="E9602" t="str">
            <v>N</v>
          </cell>
        </row>
        <row r="9603">
          <cell r="E9603" t="str">
            <v>N</v>
          </cell>
        </row>
        <row r="9604">
          <cell r="E9604" t="str">
            <v>Y</v>
          </cell>
        </row>
        <row r="9605">
          <cell r="E9605" t="str">
            <v>Y</v>
          </cell>
        </row>
        <row r="9606">
          <cell r="E9606" t="str">
            <v>Y</v>
          </cell>
        </row>
        <row r="9607">
          <cell r="E9607" t="str">
            <v>Y</v>
          </cell>
        </row>
        <row r="9608">
          <cell r="E9608" t="str">
            <v>Y</v>
          </cell>
        </row>
        <row r="9609">
          <cell r="E9609" t="str">
            <v>Y</v>
          </cell>
        </row>
        <row r="9610">
          <cell r="E9610" t="str">
            <v>N</v>
          </cell>
        </row>
        <row r="9611">
          <cell r="E9611" t="str">
            <v>N</v>
          </cell>
        </row>
        <row r="9612">
          <cell r="E9612" t="str">
            <v>Y</v>
          </cell>
        </row>
        <row r="9613">
          <cell r="E9613" t="str">
            <v>Y</v>
          </cell>
        </row>
        <row r="9614">
          <cell r="E9614" t="str">
            <v>N</v>
          </cell>
        </row>
        <row r="9615">
          <cell r="E9615" t="str">
            <v>NAP Provider</v>
          </cell>
        </row>
        <row r="9616">
          <cell r="E9616" t="str">
            <v>N</v>
          </cell>
        </row>
        <row r="9617">
          <cell r="E9617" t="str">
            <v>N</v>
          </cell>
        </row>
        <row r="9618">
          <cell r="E9618" t="str">
            <v>N</v>
          </cell>
        </row>
        <row r="9619">
          <cell r="E9619" t="str">
            <v>N</v>
          </cell>
        </row>
        <row r="9620">
          <cell r="E9620" t="str">
            <v>Y</v>
          </cell>
        </row>
        <row r="9621">
          <cell r="E9621" t="str">
            <v>Y</v>
          </cell>
        </row>
        <row r="9622">
          <cell r="E9622" t="str">
            <v>N</v>
          </cell>
        </row>
        <row r="9623">
          <cell r="E9623" t="str">
            <v>Y</v>
          </cell>
        </row>
        <row r="9624">
          <cell r="E9624" t="str">
            <v>Y</v>
          </cell>
        </row>
        <row r="9625">
          <cell r="E9625" t="str">
            <v>NAP Provider</v>
          </cell>
        </row>
        <row r="9626">
          <cell r="E9626" t="str">
            <v>Y</v>
          </cell>
        </row>
        <row r="9627">
          <cell r="E9627" t="str">
            <v>Y</v>
          </cell>
        </row>
        <row r="9628">
          <cell r="E9628" t="str">
            <v>Y</v>
          </cell>
        </row>
        <row r="9629">
          <cell r="E9629" t="str">
            <v>Y</v>
          </cell>
        </row>
        <row r="9630">
          <cell r="E9630" t="str">
            <v>N</v>
          </cell>
        </row>
        <row r="9631">
          <cell r="E9631" t="str">
            <v>Y</v>
          </cell>
        </row>
        <row r="9632">
          <cell r="E9632" t="str">
            <v>Y</v>
          </cell>
        </row>
        <row r="9633">
          <cell r="E9633" t="str">
            <v>Y</v>
          </cell>
        </row>
        <row r="9634">
          <cell r="E9634" t="str">
            <v>Y</v>
          </cell>
        </row>
        <row r="9635">
          <cell r="E9635" t="str">
            <v>Y</v>
          </cell>
        </row>
        <row r="9636">
          <cell r="E9636" t="str">
            <v>Y</v>
          </cell>
        </row>
        <row r="9637">
          <cell r="E9637" t="str">
            <v>N</v>
          </cell>
        </row>
        <row r="9638">
          <cell r="E9638" t="str">
            <v>N</v>
          </cell>
        </row>
        <row r="9639">
          <cell r="E9639" t="str">
            <v>Y</v>
          </cell>
        </row>
        <row r="9640">
          <cell r="E9640" t="str">
            <v>Y</v>
          </cell>
        </row>
        <row r="9641">
          <cell r="E9641" t="str">
            <v>Y</v>
          </cell>
        </row>
        <row r="9642">
          <cell r="E9642" t="str">
            <v>Y</v>
          </cell>
        </row>
        <row r="9643">
          <cell r="E9643" t="str">
            <v>Y</v>
          </cell>
        </row>
        <row r="9644">
          <cell r="E9644" t="str">
            <v>Y</v>
          </cell>
        </row>
        <row r="9645">
          <cell r="E9645" t="str">
            <v>Y</v>
          </cell>
        </row>
        <row r="9646">
          <cell r="E9646" t="str">
            <v>Y</v>
          </cell>
        </row>
        <row r="9647">
          <cell r="E9647" t="str">
            <v>N</v>
          </cell>
        </row>
        <row r="9648">
          <cell r="E9648" t="str">
            <v>Y</v>
          </cell>
        </row>
        <row r="9649">
          <cell r="E9649" t="str">
            <v>Y</v>
          </cell>
        </row>
        <row r="9650">
          <cell r="E9650" t="str">
            <v>N</v>
          </cell>
        </row>
        <row r="9651">
          <cell r="E9651" t="str">
            <v>Y</v>
          </cell>
        </row>
        <row r="9652">
          <cell r="E9652" t="str">
            <v>N</v>
          </cell>
        </row>
        <row r="9653">
          <cell r="E9653" t="str">
            <v>N</v>
          </cell>
        </row>
        <row r="9654">
          <cell r="E9654" t="str">
            <v>N</v>
          </cell>
        </row>
        <row r="9655">
          <cell r="E9655" t="str">
            <v>Y</v>
          </cell>
        </row>
        <row r="9656">
          <cell r="E9656" t="str">
            <v>N</v>
          </cell>
        </row>
        <row r="9657">
          <cell r="E9657" t="str">
            <v>N</v>
          </cell>
        </row>
        <row r="9658">
          <cell r="E9658" t="str">
            <v>N</v>
          </cell>
        </row>
        <row r="9659">
          <cell r="E9659" t="str">
            <v>N</v>
          </cell>
        </row>
        <row r="9660">
          <cell r="E9660" t="str">
            <v>N</v>
          </cell>
        </row>
        <row r="9661">
          <cell r="E9661" t="str">
            <v>Y</v>
          </cell>
        </row>
        <row r="9662">
          <cell r="E9662" t="str">
            <v>N</v>
          </cell>
        </row>
        <row r="9663">
          <cell r="E9663" t="str">
            <v>N</v>
          </cell>
        </row>
        <row r="9664">
          <cell r="E9664" t="str">
            <v>Y</v>
          </cell>
        </row>
        <row r="9665">
          <cell r="E9665" t="str">
            <v>N</v>
          </cell>
        </row>
        <row r="9666">
          <cell r="E9666" t="str">
            <v>Y</v>
          </cell>
        </row>
        <row r="9667">
          <cell r="E9667" t="str">
            <v>Y</v>
          </cell>
        </row>
        <row r="9668">
          <cell r="E9668" t="str">
            <v>Y</v>
          </cell>
        </row>
        <row r="9669">
          <cell r="E9669" t="str">
            <v>Y</v>
          </cell>
        </row>
        <row r="9670">
          <cell r="E9670" t="str">
            <v>N</v>
          </cell>
        </row>
        <row r="9671">
          <cell r="E9671" t="str">
            <v>Y</v>
          </cell>
        </row>
        <row r="9672">
          <cell r="E9672" t="str">
            <v>Y</v>
          </cell>
        </row>
        <row r="9673">
          <cell r="E9673" t="str">
            <v>Y</v>
          </cell>
        </row>
        <row r="9674">
          <cell r="E9674" t="str">
            <v>Y</v>
          </cell>
        </row>
        <row r="9675">
          <cell r="E9675" t="str">
            <v>Y</v>
          </cell>
        </row>
        <row r="9676">
          <cell r="E9676" t="str">
            <v>Y</v>
          </cell>
        </row>
        <row r="9677">
          <cell r="E9677" t="str">
            <v>Excluded Record</v>
          </cell>
        </row>
        <row r="9678">
          <cell r="E9678" t="str">
            <v>Y</v>
          </cell>
        </row>
        <row r="9679">
          <cell r="E9679" t="str">
            <v>Y</v>
          </cell>
        </row>
        <row r="9680">
          <cell r="E9680" t="str">
            <v>Excluded Record</v>
          </cell>
        </row>
        <row r="9681">
          <cell r="E9681" t="str">
            <v>Y</v>
          </cell>
        </row>
        <row r="9682">
          <cell r="E9682" t="str">
            <v>Y</v>
          </cell>
        </row>
        <row r="9683">
          <cell r="E9683" t="str">
            <v>N</v>
          </cell>
        </row>
        <row r="9684">
          <cell r="E9684" t="str">
            <v>Y</v>
          </cell>
        </row>
        <row r="9685">
          <cell r="E9685" t="str">
            <v>Y</v>
          </cell>
        </row>
        <row r="9686">
          <cell r="E9686" t="str">
            <v>Y</v>
          </cell>
        </row>
        <row r="9687">
          <cell r="E9687" t="str">
            <v>Y</v>
          </cell>
        </row>
        <row r="9688">
          <cell r="E9688" t="str">
            <v>N</v>
          </cell>
        </row>
        <row r="9689">
          <cell r="E9689" t="str">
            <v>Y</v>
          </cell>
        </row>
        <row r="9690">
          <cell r="E9690" t="str">
            <v>N</v>
          </cell>
        </row>
        <row r="9691">
          <cell r="E9691" t="str">
            <v>Y</v>
          </cell>
        </row>
        <row r="9692">
          <cell r="E9692" t="str">
            <v>N</v>
          </cell>
        </row>
        <row r="9693">
          <cell r="E9693" t="str">
            <v>Y</v>
          </cell>
        </row>
        <row r="9694">
          <cell r="E9694" t="str">
            <v>Y</v>
          </cell>
        </row>
        <row r="9695">
          <cell r="E9695" t="str">
            <v>Y</v>
          </cell>
        </row>
        <row r="9696">
          <cell r="E9696" t="str">
            <v>Y</v>
          </cell>
        </row>
        <row r="9697">
          <cell r="E9697" t="str">
            <v>Y</v>
          </cell>
        </row>
        <row r="9698">
          <cell r="E9698" t="str">
            <v>Y</v>
          </cell>
        </row>
        <row r="9699">
          <cell r="E9699" t="str">
            <v>N</v>
          </cell>
        </row>
        <row r="9700">
          <cell r="E9700" t="str">
            <v>Y</v>
          </cell>
        </row>
        <row r="9701">
          <cell r="E9701" t="str">
            <v>NAP Provider</v>
          </cell>
        </row>
        <row r="9702">
          <cell r="E9702" t="str">
            <v>Y</v>
          </cell>
        </row>
        <row r="9703">
          <cell r="E9703" t="str">
            <v>Y</v>
          </cell>
        </row>
        <row r="9704">
          <cell r="E9704" t="str">
            <v>Y</v>
          </cell>
        </row>
        <row r="9705">
          <cell r="E9705" t="str">
            <v>N</v>
          </cell>
        </row>
        <row r="9706">
          <cell r="E9706" t="str">
            <v>Y</v>
          </cell>
        </row>
        <row r="9707">
          <cell r="E9707" t="str">
            <v>Y</v>
          </cell>
        </row>
        <row r="9708">
          <cell r="E9708" t="str">
            <v>Y</v>
          </cell>
        </row>
        <row r="9709">
          <cell r="E9709" t="str">
            <v>Y</v>
          </cell>
        </row>
        <row r="9710">
          <cell r="E9710" t="str">
            <v>Y</v>
          </cell>
        </row>
        <row r="9711">
          <cell r="E9711" t="str">
            <v>Y</v>
          </cell>
        </row>
        <row r="9712">
          <cell r="E9712" t="str">
            <v>Y</v>
          </cell>
        </row>
        <row r="9713">
          <cell r="E9713" t="str">
            <v>Y</v>
          </cell>
        </row>
        <row r="9714">
          <cell r="E9714" t="str">
            <v>N</v>
          </cell>
        </row>
        <row r="9715">
          <cell r="E9715" t="str">
            <v>Y</v>
          </cell>
        </row>
        <row r="9716">
          <cell r="E9716" t="str">
            <v>Y</v>
          </cell>
        </row>
        <row r="9717">
          <cell r="E9717" t="str">
            <v>Y</v>
          </cell>
        </row>
        <row r="9718">
          <cell r="E9718" t="str">
            <v>Y</v>
          </cell>
        </row>
        <row r="9719">
          <cell r="E9719" t="str">
            <v>Y</v>
          </cell>
        </row>
        <row r="9720">
          <cell r="E9720" t="str">
            <v>Y</v>
          </cell>
        </row>
        <row r="9721">
          <cell r="E9721" t="str">
            <v>Y</v>
          </cell>
        </row>
        <row r="9722">
          <cell r="E9722" t="str">
            <v>N</v>
          </cell>
        </row>
        <row r="9723">
          <cell r="E9723" t="str">
            <v>Y</v>
          </cell>
        </row>
        <row r="9724">
          <cell r="E9724" t="str">
            <v>Y</v>
          </cell>
        </row>
        <row r="9725">
          <cell r="E9725" t="str">
            <v>Y</v>
          </cell>
        </row>
        <row r="9726">
          <cell r="E9726" t="str">
            <v>Y</v>
          </cell>
        </row>
        <row r="9727">
          <cell r="E9727" t="str">
            <v>Y</v>
          </cell>
        </row>
        <row r="9728">
          <cell r="E9728" t="str">
            <v>Y</v>
          </cell>
        </row>
        <row r="9729">
          <cell r="E9729" t="str">
            <v>Y</v>
          </cell>
        </row>
        <row r="9730">
          <cell r="E9730" t="str">
            <v>Y</v>
          </cell>
        </row>
        <row r="9731">
          <cell r="E9731" t="str">
            <v>Y</v>
          </cell>
        </row>
        <row r="9732">
          <cell r="E9732" t="str">
            <v>N</v>
          </cell>
        </row>
        <row r="9733">
          <cell r="E9733" t="str">
            <v>NAP Provider</v>
          </cell>
        </row>
        <row r="9734">
          <cell r="E9734" t="str">
            <v>Y</v>
          </cell>
        </row>
        <row r="9735">
          <cell r="E9735" t="str">
            <v>Y</v>
          </cell>
        </row>
        <row r="9736">
          <cell r="E9736" t="str">
            <v>N</v>
          </cell>
        </row>
        <row r="9737">
          <cell r="E9737" t="str">
            <v>Y</v>
          </cell>
        </row>
        <row r="9738">
          <cell r="E9738" t="str">
            <v>Y</v>
          </cell>
        </row>
        <row r="9739">
          <cell r="E9739" t="str">
            <v>Y</v>
          </cell>
        </row>
        <row r="9740">
          <cell r="E9740" t="str">
            <v>Y</v>
          </cell>
        </row>
        <row r="9741">
          <cell r="E9741" t="str">
            <v>Excluded Record</v>
          </cell>
        </row>
        <row r="9742">
          <cell r="E9742" t="str">
            <v>Y</v>
          </cell>
        </row>
        <row r="9743">
          <cell r="E9743" t="str">
            <v>Y</v>
          </cell>
        </row>
        <row r="9744">
          <cell r="E9744" t="str">
            <v>Y</v>
          </cell>
        </row>
        <row r="9745">
          <cell r="E9745" t="str">
            <v>N</v>
          </cell>
        </row>
        <row r="9746">
          <cell r="E9746" t="str">
            <v>Y</v>
          </cell>
        </row>
        <row r="9747">
          <cell r="E9747" t="str">
            <v>Y</v>
          </cell>
        </row>
        <row r="9748">
          <cell r="E9748" t="str">
            <v>Y</v>
          </cell>
        </row>
        <row r="9749">
          <cell r="E9749" t="str">
            <v>NAP Provider</v>
          </cell>
        </row>
        <row r="9750">
          <cell r="E9750" t="str">
            <v>Y</v>
          </cell>
        </row>
        <row r="9751">
          <cell r="E9751" t="str">
            <v>N</v>
          </cell>
        </row>
        <row r="9752">
          <cell r="E9752" t="str">
            <v>N</v>
          </cell>
        </row>
        <row r="9753">
          <cell r="E9753" t="str">
            <v>Y</v>
          </cell>
        </row>
        <row r="9754">
          <cell r="E9754" t="str">
            <v>Y</v>
          </cell>
        </row>
        <row r="9755">
          <cell r="E9755" t="str">
            <v>N</v>
          </cell>
        </row>
        <row r="9756">
          <cell r="E9756" t="str">
            <v>Y</v>
          </cell>
        </row>
        <row r="9757">
          <cell r="E9757" t="str">
            <v>Y</v>
          </cell>
        </row>
        <row r="9758">
          <cell r="E9758" t="str">
            <v>N</v>
          </cell>
        </row>
        <row r="9759">
          <cell r="E9759" t="str">
            <v>Y</v>
          </cell>
        </row>
        <row r="9760">
          <cell r="E9760" t="str">
            <v>Y</v>
          </cell>
        </row>
        <row r="9761">
          <cell r="E9761" t="str">
            <v>Y</v>
          </cell>
        </row>
        <row r="9762">
          <cell r="E9762" t="str">
            <v>Y</v>
          </cell>
        </row>
        <row r="9763">
          <cell r="E9763" t="str">
            <v>Y</v>
          </cell>
        </row>
        <row r="9764">
          <cell r="E9764" t="str">
            <v>Y</v>
          </cell>
        </row>
        <row r="9765">
          <cell r="E9765" t="str">
            <v>Y</v>
          </cell>
        </row>
        <row r="9766">
          <cell r="E9766" t="str">
            <v>Y</v>
          </cell>
        </row>
        <row r="9767">
          <cell r="E9767" t="str">
            <v>N</v>
          </cell>
        </row>
        <row r="9768">
          <cell r="E9768" t="str">
            <v>N</v>
          </cell>
        </row>
        <row r="9769">
          <cell r="E9769" t="str">
            <v>N</v>
          </cell>
        </row>
        <row r="9770">
          <cell r="E9770" t="str">
            <v>Y</v>
          </cell>
        </row>
        <row r="9771">
          <cell r="E9771" t="str">
            <v>Y</v>
          </cell>
        </row>
        <row r="9772">
          <cell r="E9772" t="str">
            <v>Y</v>
          </cell>
        </row>
        <row r="9773">
          <cell r="E9773" t="str">
            <v>Y</v>
          </cell>
        </row>
        <row r="9774">
          <cell r="E9774" t="str">
            <v>Y</v>
          </cell>
        </row>
        <row r="9775">
          <cell r="E9775" t="str">
            <v>N</v>
          </cell>
        </row>
        <row r="9776">
          <cell r="E9776" t="str">
            <v>Y</v>
          </cell>
        </row>
        <row r="9777">
          <cell r="E9777" t="str">
            <v>Y</v>
          </cell>
        </row>
        <row r="9778">
          <cell r="E9778" t="str">
            <v>Y</v>
          </cell>
        </row>
        <row r="9779">
          <cell r="E9779" t="str">
            <v>N</v>
          </cell>
        </row>
        <row r="9780">
          <cell r="E9780" t="str">
            <v>Y</v>
          </cell>
        </row>
        <row r="9781">
          <cell r="E9781" t="str">
            <v>Y</v>
          </cell>
        </row>
        <row r="9782">
          <cell r="E9782" t="str">
            <v>N</v>
          </cell>
        </row>
        <row r="9783">
          <cell r="E9783" t="str">
            <v>Y</v>
          </cell>
        </row>
        <row r="9784">
          <cell r="E9784" t="str">
            <v>Y</v>
          </cell>
        </row>
        <row r="9785">
          <cell r="E9785" t="str">
            <v>Y</v>
          </cell>
        </row>
        <row r="9786">
          <cell r="E9786" t="str">
            <v>N</v>
          </cell>
        </row>
        <row r="9787">
          <cell r="E9787" t="str">
            <v>Y</v>
          </cell>
        </row>
        <row r="9788">
          <cell r="E9788" t="str">
            <v>Y</v>
          </cell>
        </row>
        <row r="9789">
          <cell r="E9789" t="str">
            <v>Y</v>
          </cell>
        </row>
        <row r="9790">
          <cell r="E9790" t="str">
            <v>Y</v>
          </cell>
        </row>
        <row r="9791">
          <cell r="E9791" t="str">
            <v>Y</v>
          </cell>
        </row>
        <row r="9792">
          <cell r="E9792" t="str">
            <v>Y</v>
          </cell>
        </row>
        <row r="9793">
          <cell r="E9793" t="str">
            <v>Y</v>
          </cell>
        </row>
        <row r="9794">
          <cell r="E9794" t="str">
            <v>Y</v>
          </cell>
        </row>
        <row r="9795">
          <cell r="E9795" t="str">
            <v>Excluded Record</v>
          </cell>
        </row>
        <row r="9796">
          <cell r="E9796" t="str">
            <v>Y</v>
          </cell>
        </row>
        <row r="9797">
          <cell r="E9797" t="str">
            <v>NAP Provider</v>
          </cell>
        </row>
        <row r="9798">
          <cell r="E9798" t="str">
            <v>Y</v>
          </cell>
        </row>
        <row r="9799">
          <cell r="E9799" t="str">
            <v>Y</v>
          </cell>
        </row>
        <row r="9800">
          <cell r="E9800" t="str">
            <v>N</v>
          </cell>
        </row>
        <row r="9801">
          <cell r="E9801" t="str">
            <v>N</v>
          </cell>
        </row>
        <row r="9802">
          <cell r="E9802" t="str">
            <v>N</v>
          </cell>
        </row>
        <row r="9803">
          <cell r="E9803" t="str">
            <v>Y</v>
          </cell>
        </row>
        <row r="9804">
          <cell r="E9804" t="str">
            <v>N</v>
          </cell>
        </row>
        <row r="9805">
          <cell r="E9805" t="str">
            <v>N</v>
          </cell>
        </row>
        <row r="9806">
          <cell r="E9806" t="str">
            <v>N</v>
          </cell>
        </row>
        <row r="9807">
          <cell r="E9807" t="str">
            <v>Y</v>
          </cell>
        </row>
        <row r="9808">
          <cell r="E9808" t="str">
            <v>N</v>
          </cell>
        </row>
        <row r="9809">
          <cell r="E9809" t="str">
            <v>Y</v>
          </cell>
        </row>
        <row r="9810">
          <cell r="E9810" t="str">
            <v>Y</v>
          </cell>
        </row>
        <row r="9811">
          <cell r="E9811" t="str">
            <v>Y</v>
          </cell>
        </row>
        <row r="9812">
          <cell r="E9812" t="str">
            <v>Y</v>
          </cell>
        </row>
        <row r="9813">
          <cell r="E9813" t="str">
            <v>N</v>
          </cell>
        </row>
        <row r="9814">
          <cell r="E9814" t="str">
            <v>N</v>
          </cell>
        </row>
        <row r="9815">
          <cell r="E9815" t="str">
            <v>Y</v>
          </cell>
        </row>
        <row r="9816">
          <cell r="E9816" t="str">
            <v>Y</v>
          </cell>
        </row>
        <row r="9817">
          <cell r="E9817" t="str">
            <v>Y</v>
          </cell>
        </row>
        <row r="9818">
          <cell r="E9818" t="str">
            <v>Excluded Record</v>
          </cell>
        </row>
        <row r="9819">
          <cell r="E9819" t="str">
            <v>N</v>
          </cell>
        </row>
        <row r="9820">
          <cell r="E9820" t="str">
            <v>Y</v>
          </cell>
        </row>
        <row r="9821">
          <cell r="E9821" t="str">
            <v>Y</v>
          </cell>
        </row>
        <row r="9822">
          <cell r="E9822" t="str">
            <v>Y</v>
          </cell>
        </row>
        <row r="9823">
          <cell r="E9823" t="str">
            <v>Y</v>
          </cell>
        </row>
        <row r="9824">
          <cell r="E9824" t="str">
            <v>Y</v>
          </cell>
        </row>
        <row r="9825">
          <cell r="E9825" t="str">
            <v>Y</v>
          </cell>
        </row>
        <row r="9826">
          <cell r="E9826" t="str">
            <v>Y</v>
          </cell>
        </row>
        <row r="9827">
          <cell r="E9827" t="str">
            <v>Y</v>
          </cell>
        </row>
        <row r="9828">
          <cell r="E9828" t="str">
            <v>Y</v>
          </cell>
        </row>
        <row r="9829">
          <cell r="E9829" t="str">
            <v>Y</v>
          </cell>
        </row>
        <row r="9830">
          <cell r="E9830" t="str">
            <v>Excluded Record</v>
          </cell>
        </row>
        <row r="9831">
          <cell r="E9831" t="str">
            <v>Y</v>
          </cell>
        </row>
        <row r="9832">
          <cell r="E9832" t="str">
            <v>N</v>
          </cell>
        </row>
        <row r="9833">
          <cell r="E9833" t="str">
            <v>Y</v>
          </cell>
        </row>
        <row r="9834">
          <cell r="E9834" t="str">
            <v>Y</v>
          </cell>
        </row>
        <row r="9835">
          <cell r="E9835" t="str">
            <v>Y</v>
          </cell>
        </row>
        <row r="9836">
          <cell r="E9836" t="str">
            <v>Excluded Record</v>
          </cell>
        </row>
        <row r="9837">
          <cell r="E9837" t="str">
            <v>Y</v>
          </cell>
        </row>
        <row r="9838">
          <cell r="E9838" t="str">
            <v>Y</v>
          </cell>
        </row>
        <row r="9839">
          <cell r="E9839" t="str">
            <v>Y</v>
          </cell>
        </row>
        <row r="9840">
          <cell r="E9840" t="str">
            <v>NAP Provider</v>
          </cell>
        </row>
        <row r="9841">
          <cell r="E9841" t="str">
            <v>N</v>
          </cell>
        </row>
        <row r="9842">
          <cell r="E9842" t="str">
            <v>NAP Provider</v>
          </cell>
        </row>
        <row r="9843">
          <cell r="E9843" t="str">
            <v>Y</v>
          </cell>
        </row>
        <row r="9844">
          <cell r="E9844" t="str">
            <v>Y</v>
          </cell>
        </row>
        <row r="9845">
          <cell r="E9845" t="str">
            <v>Y</v>
          </cell>
        </row>
        <row r="9846">
          <cell r="E9846" t="str">
            <v>Y</v>
          </cell>
        </row>
        <row r="9847">
          <cell r="E9847" t="str">
            <v>Y</v>
          </cell>
        </row>
        <row r="9848">
          <cell r="E9848" t="str">
            <v>Y</v>
          </cell>
        </row>
        <row r="9849">
          <cell r="E9849" t="str">
            <v>Y</v>
          </cell>
        </row>
        <row r="9850">
          <cell r="E9850" t="str">
            <v>Y</v>
          </cell>
        </row>
        <row r="9851">
          <cell r="E9851" t="str">
            <v>Y</v>
          </cell>
        </row>
        <row r="9852">
          <cell r="E9852" t="str">
            <v>Y</v>
          </cell>
        </row>
        <row r="9853">
          <cell r="E9853" t="str">
            <v>Y</v>
          </cell>
        </row>
        <row r="9854">
          <cell r="E9854" t="str">
            <v>Y</v>
          </cell>
        </row>
        <row r="9855">
          <cell r="E9855" t="str">
            <v>Y</v>
          </cell>
        </row>
        <row r="9856">
          <cell r="E9856" t="str">
            <v>Y</v>
          </cell>
        </row>
        <row r="9857">
          <cell r="E9857" t="str">
            <v>N</v>
          </cell>
        </row>
        <row r="9858">
          <cell r="E9858" t="str">
            <v>Y</v>
          </cell>
        </row>
        <row r="9859">
          <cell r="E9859" t="str">
            <v>Y</v>
          </cell>
        </row>
        <row r="9860">
          <cell r="E9860" t="str">
            <v>Y</v>
          </cell>
        </row>
        <row r="9861">
          <cell r="E9861" t="str">
            <v>N</v>
          </cell>
        </row>
        <row r="9862">
          <cell r="E9862" t="str">
            <v>Excluded Record</v>
          </cell>
        </row>
        <row r="9863">
          <cell r="E9863" t="str">
            <v>Y</v>
          </cell>
        </row>
        <row r="9864">
          <cell r="E9864" t="str">
            <v>Y</v>
          </cell>
        </row>
        <row r="9865">
          <cell r="E9865" t="str">
            <v>Y</v>
          </cell>
        </row>
        <row r="9866">
          <cell r="E9866" t="str">
            <v>Y</v>
          </cell>
        </row>
        <row r="9867">
          <cell r="E9867" t="str">
            <v>Y</v>
          </cell>
        </row>
        <row r="9868">
          <cell r="E9868" t="str">
            <v>Y</v>
          </cell>
        </row>
        <row r="9869">
          <cell r="E9869" t="str">
            <v>Y</v>
          </cell>
        </row>
        <row r="9870">
          <cell r="E9870" t="str">
            <v>Y</v>
          </cell>
        </row>
        <row r="9871">
          <cell r="E9871" t="str">
            <v>Y</v>
          </cell>
        </row>
        <row r="9872">
          <cell r="E9872" t="str">
            <v>Y</v>
          </cell>
        </row>
        <row r="9873">
          <cell r="E9873" t="str">
            <v>Y</v>
          </cell>
        </row>
        <row r="9874">
          <cell r="E9874" t="str">
            <v>Y</v>
          </cell>
        </row>
        <row r="9875">
          <cell r="E9875" t="str">
            <v>N</v>
          </cell>
        </row>
        <row r="9876">
          <cell r="E9876" t="str">
            <v>Y</v>
          </cell>
        </row>
        <row r="9877">
          <cell r="E9877" t="str">
            <v>Y</v>
          </cell>
        </row>
        <row r="9878">
          <cell r="E9878" t="str">
            <v>Y</v>
          </cell>
        </row>
        <row r="9879">
          <cell r="E9879" t="str">
            <v>Y</v>
          </cell>
        </row>
        <row r="9880">
          <cell r="E9880" t="str">
            <v>Y</v>
          </cell>
        </row>
        <row r="9881">
          <cell r="E9881" t="str">
            <v>N</v>
          </cell>
        </row>
        <row r="9882">
          <cell r="E9882" t="str">
            <v>Y</v>
          </cell>
        </row>
        <row r="9883">
          <cell r="E9883" t="str">
            <v>Y</v>
          </cell>
        </row>
        <row r="9884">
          <cell r="E9884" t="str">
            <v>Y</v>
          </cell>
        </row>
        <row r="9885">
          <cell r="E9885" t="str">
            <v>Y</v>
          </cell>
        </row>
        <row r="9886">
          <cell r="E9886" t="str">
            <v>Y</v>
          </cell>
        </row>
        <row r="9887">
          <cell r="E9887" t="str">
            <v>Y</v>
          </cell>
        </row>
        <row r="9888">
          <cell r="E9888" t="str">
            <v>N</v>
          </cell>
        </row>
        <row r="9889">
          <cell r="E9889" t="str">
            <v>Y</v>
          </cell>
        </row>
        <row r="9890">
          <cell r="E9890" t="str">
            <v>Y</v>
          </cell>
        </row>
        <row r="9891">
          <cell r="E9891" t="str">
            <v>Y</v>
          </cell>
        </row>
        <row r="9892">
          <cell r="E9892" t="str">
            <v>Y</v>
          </cell>
        </row>
        <row r="9893">
          <cell r="E9893" t="str">
            <v>NAP Provider</v>
          </cell>
        </row>
        <row r="9894">
          <cell r="E9894" t="str">
            <v>Y</v>
          </cell>
        </row>
        <row r="9895">
          <cell r="E9895" t="str">
            <v>Y</v>
          </cell>
        </row>
        <row r="9896">
          <cell r="E9896" t="str">
            <v>Y</v>
          </cell>
        </row>
        <row r="9897">
          <cell r="E9897" t="str">
            <v>Y</v>
          </cell>
        </row>
        <row r="9898">
          <cell r="E9898" t="str">
            <v>Y</v>
          </cell>
        </row>
        <row r="9899">
          <cell r="E9899" t="str">
            <v>Y</v>
          </cell>
        </row>
        <row r="9900">
          <cell r="E9900" t="str">
            <v>NAP Provider</v>
          </cell>
        </row>
        <row r="9901">
          <cell r="E9901" t="str">
            <v>NAP Provider</v>
          </cell>
        </row>
        <row r="9902">
          <cell r="E9902" t="str">
            <v>Y</v>
          </cell>
        </row>
        <row r="9903">
          <cell r="E9903" t="str">
            <v>Excluded Record</v>
          </cell>
        </row>
        <row r="9904">
          <cell r="E9904" t="str">
            <v>Y</v>
          </cell>
        </row>
        <row r="9905">
          <cell r="E9905" t="str">
            <v>N</v>
          </cell>
        </row>
        <row r="9906">
          <cell r="E9906" t="str">
            <v>Y</v>
          </cell>
        </row>
        <row r="9907">
          <cell r="E9907" t="str">
            <v>Y</v>
          </cell>
        </row>
        <row r="9908">
          <cell r="E9908" t="str">
            <v>Y</v>
          </cell>
        </row>
        <row r="9909">
          <cell r="E9909" t="str">
            <v>Excluded Record</v>
          </cell>
        </row>
        <row r="9910">
          <cell r="E9910" t="str">
            <v>Y</v>
          </cell>
        </row>
        <row r="9911">
          <cell r="E9911" t="str">
            <v>Y</v>
          </cell>
        </row>
        <row r="9912">
          <cell r="E9912" t="str">
            <v>Y</v>
          </cell>
        </row>
        <row r="9913">
          <cell r="E9913" t="str">
            <v>Y</v>
          </cell>
        </row>
        <row r="9914">
          <cell r="E9914" t="str">
            <v>Y</v>
          </cell>
        </row>
        <row r="9915">
          <cell r="E9915" t="str">
            <v>Y</v>
          </cell>
        </row>
        <row r="9916">
          <cell r="E9916" t="str">
            <v>Y</v>
          </cell>
        </row>
        <row r="9917">
          <cell r="E9917" t="str">
            <v>Y</v>
          </cell>
        </row>
        <row r="9918">
          <cell r="E9918" t="str">
            <v>Y</v>
          </cell>
        </row>
        <row r="9919">
          <cell r="E9919" t="str">
            <v>Y</v>
          </cell>
        </row>
        <row r="9920">
          <cell r="E9920" t="str">
            <v>Y</v>
          </cell>
        </row>
        <row r="9921">
          <cell r="E9921" t="str">
            <v>Y</v>
          </cell>
        </row>
        <row r="9922">
          <cell r="E9922" t="str">
            <v>Y</v>
          </cell>
        </row>
        <row r="9923">
          <cell r="E9923" t="str">
            <v>Y</v>
          </cell>
        </row>
        <row r="9924">
          <cell r="E9924" t="str">
            <v>Y</v>
          </cell>
        </row>
        <row r="9925">
          <cell r="E9925" t="str">
            <v>N</v>
          </cell>
        </row>
        <row r="9926">
          <cell r="E9926" t="str">
            <v>Y</v>
          </cell>
        </row>
        <row r="9927">
          <cell r="E9927" t="str">
            <v>Y</v>
          </cell>
        </row>
        <row r="9928">
          <cell r="E9928" t="str">
            <v>Y</v>
          </cell>
        </row>
        <row r="9929">
          <cell r="E9929" t="str">
            <v>Y</v>
          </cell>
        </row>
        <row r="9930">
          <cell r="E9930" t="str">
            <v>Y</v>
          </cell>
        </row>
        <row r="9931">
          <cell r="E9931" t="str">
            <v>Y</v>
          </cell>
        </row>
        <row r="9932">
          <cell r="E9932" t="str">
            <v>Y</v>
          </cell>
        </row>
        <row r="9933">
          <cell r="E9933" t="str">
            <v>Y</v>
          </cell>
        </row>
        <row r="9934">
          <cell r="E9934" t="str">
            <v>Y</v>
          </cell>
        </row>
        <row r="9935">
          <cell r="E9935" t="str">
            <v>Y</v>
          </cell>
        </row>
        <row r="9936">
          <cell r="E9936" t="str">
            <v>Y</v>
          </cell>
        </row>
        <row r="9937">
          <cell r="E9937" t="str">
            <v>Y</v>
          </cell>
        </row>
        <row r="9938">
          <cell r="E9938" t="str">
            <v>Y</v>
          </cell>
        </row>
        <row r="9939">
          <cell r="E9939" t="str">
            <v>Y</v>
          </cell>
        </row>
        <row r="9940">
          <cell r="E9940" t="str">
            <v>Y</v>
          </cell>
        </row>
        <row r="9941">
          <cell r="E9941" t="str">
            <v>Y</v>
          </cell>
        </row>
        <row r="9942">
          <cell r="E9942" t="str">
            <v>Y</v>
          </cell>
        </row>
        <row r="9943">
          <cell r="E9943" t="str">
            <v>Y</v>
          </cell>
        </row>
        <row r="9944">
          <cell r="E9944" t="str">
            <v>Y</v>
          </cell>
        </row>
        <row r="9945">
          <cell r="E9945" t="str">
            <v>N</v>
          </cell>
        </row>
        <row r="9946">
          <cell r="E9946" t="str">
            <v>Y</v>
          </cell>
        </row>
        <row r="9947">
          <cell r="E9947" t="str">
            <v>Y</v>
          </cell>
        </row>
        <row r="9948">
          <cell r="E9948" t="str">
            <v>N</v>
          </cell>
        </row>
        <row r="9949">
          <cell r="E9949" t="str">
            <v>N</v>
          </cell>
        </row>
        <row r="9950">
          <cell r="E9950" t="str">
            <v>NAP Provider</v>
          </cell>
        </row>
        <row r="9951">
          <cell r="E9951" t="str">
            <v>Y</v>
          </cell>
        </row>
        <row r="9952">
          <cell r="E9952" t="str">
            <v>Excluded Record</v>
          </cell>
        </row>
        <row r="9953">
          <cell r="E9953" t="str">
            <v>Y</v>
          </cell>
        </row>
        <row r="9954">
          <cell r="E9954" t="str">
            <v>N</v>
          </cell>
        </row>
        <row r="9955">
          <cell r="E9955" t="str">
            <v>Y</v>
          </cell>
        </row>
        <row r="9956">
          <cell r="E9956" t="str">
            <v>Y</v>
          </cell>
        </row>
        <row r="9957">
          <cell r="E9957" t="str">
            <v>Y</v>
          </cell>
        </row>
        <row r="9958">
          <cell r="E9958" t="str">
            <v>Y</v>
          </cell>
        </row>
        <row r="9959">
          <cell r="E9959" t="str">
            <v>NAP Provider</v>
          </cell>
        </row>
        <row r="9960">
          <cell r="E9960" t="str">
            <v>N</v>
          </cell>
        </row>
        <row r="9961">
          <cell r="E9961" t="str">
            <v>Y</v>
          </cell>
        </row>
        <row r="9962">
          <cell r="E9962" t="str">
            <v>Y</v>
          </cell>
        </row>
        <row r="9963">
          <cell r="E9963" t="str">
            <v>Y</v>
          </cell>
        </row>
        <row r="9964">
          <cell r="E9964" t="str">
            <v>Y</v>
          </cell>
        </row>
        <row r="9965">
          <cell r="E9965" t="str">
            <v>Y</v>
          </cell>
        </row>
        <row r="9966">
          <cell r="E9966" t="str">
            <v>Y</v>
          </cell>
        </row>
        <row r="9967">
          <cell r="E9967" t="str">
            <v>Y</v>
          </cell>
        </row>
        <row r="9968">
          <cell r="E9968" t="str">
            <v>Y</v>
          </cell>
        </row>
        <row r="9969">
          <cell r="E9969" t="str">
            <v>Y</v>
          </cell>
        </row>
        <row r="9970">
          <cell r="E9970" t="str">
            <v>Y</v>
          </cell>
        </row>
        <row r="9971">
          <cell r="E9971" t="str">
            <v>Y</v>
          </cell>
        </row>
        <row r="9972">
          <cell r="E9972" t="str">
            <v>N</v>
          </cell>
        </row>
        <row r="9973">
          <cell r="E9973" t="str">
            <v>Y</v>
          </cell>
        </row>
        <row r="9974">
          <cell r="E9974" t="str">
            <v>NAP Provider</v>
          </cell>
        </row>
        <row r="9975">
          <cell r="E9975" t="str">
            <v>Y</v>
          </cell>
        </row>
        <row r="9976">
          <cell r="E9976" t="str">
            <v>Y</v>
          </cell>
        </row>
        <row r="9977">
          <cell r="E9977" t="str">
            <v>Y</v>
          </cell>
        </row>
        <row r="9978">
          <cell r="E9978" t="str">
            <v>Y</v>
          </cell>
        </row>
        <row r="9979">
          <cell r="E9979" t="str">
            <v>Y</v>
          </cell>
        </row>
        <row r="9980">
          <cell r="E9980" t="str">
            <v>Y</v>
          </cell>
        </row>
        <row r="9981">
          <cell r="E9981" t="str">
            <v>Y</v>
          </cell>
        </row>
        <row r="9982">
          <cell r="E9982" t="str">
            <v>Y</v>
          </cell>
        </row>
        <row r="9983">
          <cell r="E9983" t="str">
            <v>Y</v>
          </cell>
        </row>
        <row r="9984">
          <cell r="E9984" t="str">
            <v>Y</v>
          </cell>
        </row>
        <row r="9985">
          <cell r="E9985" t="str">
            <v>Y</v>
          </cell>
        </row>
        <row r="9986">
          <cell r="E9986" t="str">
            <v>Y</v>
          </cell>
        </row>
        <row r="9987">
          <cell r="E9987" t="str">
            <v>N</v>
          </cell>
        </row>
        <row r="9988">
          <cell r="E9988" t="str">
            <v>Y</v>
          </cell>
        </row>
        <row r="9989">
          <cell r="E9989" t="str">
            <v>Y</v>
          </cell>
        </row>
        <row r="9990">
          <cell r="E9990" t="str">
            <v>Y</v>
          </cell>
        </row>
        <row r="9991">
          <cell r="E9991" t="str">
            <v>Y</v>
          </cell>
        </row>
        <row r="9992">
          <cell r="E9992" t="str">
            <v>Y</v>
          </cell>
        </row>
        <row r="9993">
          <cell r="E9993" t="str">
            <v>Y</v>
          </cell>
        </row>
        <row r="9994">
          <cell r="E9994" t="str">
            <v>Y</v>
          </cell>
        </row>
        <row r="9995">
          <cell r="E9995" t="str">
            <v>Y</v>
          </cell>
        </row>
        <row r="9996">
          <cell r="E9996" t="str">
            <v>Y</v>
          </cell>
        </row>
        <row r="9997">
          <cell r="E9997" t="str">
            <v>Y</v>
          </cell>
        </row>
        <row r="9998">
          <cell r="E9998" t="str">
            <v>Y</v>
          </cell>
        </row>
        <row r="9999">
          <cell r="E9999" t="str">
            <v>Y</v>
          </cell>
        </row>
        <row r="10000">
          <cell r="E10000" t="str">
            <v>Y</v>
          </cell>
        </row>
        <row r="10001">
          <cell r="E10001" t="str">
            <v>Y</v>
          </cell>
        </row>
        <row r="10002">
          <cell r="E10002" t="str">
            <v>Y</v>
          </cell>
        </row>
        <row r="10003">
          <cell r="E10003" t="str">
            <v>N</v>
          </cell>
        </row>
        <row r="10004">
          <cell r="E10004" t="str">
            <v>NAP Provider</v>
          </cell>
        </row>
        <row r="10005">
          <cell r="E10005" t="str">
            <v>Y</v>
          </cell>
        </row>
        <row r="10006">
          <cell r="E10006" t="str">
            <v>Y</v>
          </cell>
        </row>
        <row r="10007">
          <cell r="E10007" t="str">
            <v>N</v>
          </cell>
        </row>
        <row r="10008">
          <cell r="E10008" t="str">
            <v>N</v>
          </cell>
        </row>
        <row r="10009">
          <cell r="E10009" t="str">
            <v>Y</v>
          </cell>
        </row>
        <row r="10010">
          <cell r="E10010" t="str">
            <v>Y</v>
          </cell>
        </row>
        <row r="10011">
          <cell r="E10011" t="str">
            <v>Y</v>
          </cell>
        </row>
        <row r="10012">
          <cell r="E10012" t="str">
            <v>Y</v>
          </cell>
        </row>
        <row r="10013">
          <cell r="E10013" t="str">
            <v>N</v>
          </cell>
        </row>
        <row r="10014">
          <cell r="E10014" t="str">
            <v>Y</v>
          </cell>
        </row>
        <row r="10015">
          <cell r="E10015" t="str">
            <v>Y</v>
          </cell>
        </row>
        <row r="10016">
          <cell r="E10016" t="str">
            <v>Y</v>
          </cell>
        </row>
        <row r="10017">
          <cell r="E10017" t="str">
            <v>Y</v>
          </cell>
        </row>
        <row r="10018">
          <cell r="E10018" t="str">
            <v>Y</v>
          </cell>
        </row>
        <row r="10019">
          <cell r="E10019" t="str">
            <v>Y</v>
          </cell>
        </row>
        <row r="10020">
          <cell r="E10020" t="str">
            <v>Y</v>
          </cell>
        </row>
        <row r="10021">
          <cell r="E10021" t="str">
            <v>Y</v>
          </cell>
        </row>
        <row r="10022">
          <cell r="E10022" t="str">
            <v>NAP Provider</v>
          </cell>
        </row>
        <row r="10023">
          <cell r="E10023" t="str">
            <v>Y</v>
          </cell>
        </row>
        <row r="10024">
          <cell r="E10024" t="str">
            <v>Y</v>
          </cell>
        </row>
        <row r="10025">
          <cell r="E10025" t="str">
            <v>N</v>
          </cell>
        </row>
        <row r="10026">
          <cell r="E10026" t="str">
            <v>Y</v>
          </cell>
        </row>
        <row r="10027">
          <cell r="E10027" t="str">
            <v>Y</v>
          </cell>
        </row>
        <row r="10028">
          <cell r="E10028" t="str">
            <v>Y</v>
          </cell>
        </row>
        <row r="10029">
          <cell r="E10029" t="str">
            <v>Y</v>
          </cell>
        </row>
        <row r="10030">
          <cell r="E10030" t="str">
            <v>N</v>
          </cell>
        </row>
        <row r="10031">
          <cell r="E10031" t="str">
            <v>Y</v>
          </cell>
        </row>
        <row r="10032">
          <cell r="E10032" t="str">
            <v>Y</v>
          </cell>
        </row>
        <row r="10033">
          <cell r="E10033" t="str">
            <v>Y</v>
          </cell>
        </row>
        <row r="10034">
          <cell r="E10034" t="str">
            <v>N</v>
          </cell>
        </row>
        <row r="10035">
          <cell r="E10035" t="str">
            <v>Y</v>
          </cell>
        </row>
        <row r="10036">
          <cell r="E10036" t="str">
            <v>Y</v>
          </cell>
        </row>
        <row r="10037">
          <cell r="E10037" t="str">
            <v>NAP Provider</v>
          </cell>
        </row>
        <row r="10038">
          <cell r="E10038" t="str">
            <v>N</v>
          </cell>
        </row>
        <row r="10039">
          <cell r="E10039" t="str">
            <v>NAP Provider</v>
          </cell>
        </row>
        <row r="10040">
          <cell r="E10040" t="str">
            <v>Y</v>
          </cell>
        </row>
        <row r="10041">
          <cell r="E10041" t="str">
            <v>Y</v>
          </cell>
        </row>
        <row r="10042">
          <cell r="E10042" t="str">
            <v>Y</v>
          </cell>
        </row>
        <row r="10043">
          <cell r="E10043" t="str">
            <v>N</v>
          </cell>
        </row>
        <row r="10044">
          <cell r="E10044" t="str">
            <v>N</v>
          </cell>
        </row>
        <row r="10045">
          <cell r="E10045" t="str">
            <v>Y</v>
          </cell>
        </row>
        <row r="10046">
          <cell r="E10046" t="str">
            <v>Y</v>
          </cell>
        </row>
        <row r="10047">
          <cell r="E10047" t="str">
            <v>Y</v>
          </cell>
        </row>
        <row r="10048">
          <cell r="E10048" t="str">
            <v>Y</v>
          </cell>
        </row>
        <row r="10049">
          <cell r="E10049" t="str">
            <v>Y</v>
          </cell>
        </row>
        <row r="10050">
          <cell r="E10050" t="str">
            <v>Y</v>
          </cell>
        </row>
        <row r="10051">
          <cell r="E10051" t="str">
            <v>Excluded Record</v>
          </cell>
        </row>
        <row r="10052">
          <cell r="E10052" t="str">
            <v>N</v>
          </cell>
        </row>
        <row r="10053">
          <cell r="E10053" t="str">
            <v>Y</v>
          </cell>
        </row>
        <row r="10054">
          <cell r="E10054" t="str">
            <v>Y</v>
          </cell>
        </row>
        <row r="10055">
          <cell r="E10055" t="str">
            <v>Y</v>
          </cell>
        </row>
        <row r="10056">
          <cell r="E10056" t="str">
            <v>Y</v>
          </cell>
        </row>
        <row r="10057">
          <cell r="E10057" t="str">
            <v>N</v>
          </cell>
        </row>
        <row r="10058">
          <cell r="E10058" t="str">
            <v>Y</v>
          </cell>
        </row>
        <row r="10059">
          <cell r="E10059" t="str">
            <v>Y</v>
          </cell>
        </row>
        <row r="10060">
          <cell r="E10060" t="str">
            <v>NAP Provider</v>
          </cell>
        </row>
        <row r="10061">
          <cell r="E10061" t="str">
            <v>Y</v>
          </cell>
        </row>
        <row r="10062">
          <cell r="E10062" t="str">
            <v>Excluded Record</v>
          </cell>
        </row>
        <row r="10063">
          <cell r="E10063" t="str">
            <v>Y</v>
          </cell>
        </row>
        <row r="10064">
          <cell r="E10064" t="str">
            <v>Y</v>
          </cell>
        </row>
        <row r="10065">
          <cell r="E10065" t="str">
            <v>NAP Provider</v>
          </cell>
        </row>
        <row r="10066">
          <cell r="E10066" t="str">
            <v>Y</v>
          </cell>
        </row>
        <row r="10067">
          <cell r="E10067" t="str">
            <v>Y</v>
          </cell>
        </row>
        <row r="10068">
          <cell r="E10068" t="str">
            <v>Y</v>
          </cell>
        </row>
        <row r="10069">
          <cell r="E10069" t="str">
            <v>Y</v>
          </cell>
        </row>
        <row r="10070">
          <cell r="E10070" t="str">
            <v>Y</v>
          </cell>
        </row>
        <row r="10071">
          <cell r="E10071" t="str">
            <v>Y</v>
          </cell>
        </row>
        <row r="10072">
          <cell r="E10072" t="str">
            <v>Y</v>
          </cell>
        </row>
        <row r="10073">
          <cell r="E10073" t="str">
            <v>Y</v>
          </cell>
        </row>
        <row r="10074">
          <cell r="E10074" t="str">
            <v>Y</v>
          </cell>
        </row>
        <row r="10075">
          <cell r="E10075" t="str">
            <v>Y</v>
          </cell>
        </row>
        <row r="10076">
          <cell r="E10076" t="str">
            <v>Y</v>
          </cell>
        </row>
        <row r="10077">
          <cell r="E10077" t="str">
            <v>Y</v>
          </cell>
        </row>
        <row r="10078">
          <cell r="E10078" t="str">
            <v>Y</v>
          </cell>
        </row>
        <row r="10079">
          <cell r="E10079" t="str">
            <v>Y</v>
          </cell>
        </row>
        <row r="10080">
          <cell r="E10080" t="str">
            <v>Y</v>
          </cell>
        </row>
        <row r="10081">
          <cell r="E10081" t="str">
            <v>NAP Provider</v>
          </cell>
        </row>
        <row r="10082">
          <cell r="E10082" t="str">
            <v>Y</v>
          </cell>
        </row>
        <row r="10083">
          <cell r="E10083" t="str">
            <v>Y</v>
          </cell>
        </row>
        <row r="10084">
          <cell r="E10084" t="str">
            <v>Y</v>
          </cell>
        </row>
        <row r="10085">
          <cell r="E10085" t="str">
            <v>Y</v>
          </cell>
        </row>
        <row r="10086">
          <cell r="E10086" t="str">
            <v>Y</v>
          </cell>
        </row>
        <row r="10087">
          <cell r="E10087" t="str">
            <v>N</v>
          </cell>
        </row>
        <row r="10088">
          <cell r="E10088" t="str">
            <v>Y</v>
          </cell>
        </row>
        <row r="10089">
          <cell r="E10089" t="str">
            <v>Y</v>
          </cell>
        </row>
        <row r="10090">
          <cell r="E10090" t="str">
            <v>Y</v>
          </cell>
        </row>
        <row r="10091">
          <cell r="E10091" t="str">
            <v>Y</v>
          </cell>
        </row>
        <row r="10092">
          <cell r="E10092" t="str">
            <v>N</v>
          </cell>
        </row>
        <row r="10093">
          <cell r="E10093" t="str">
            <v>Y</v>
          </cell>
        </row>
        <row r="10094">
          <cell r="E10094" t="str">
            <v>Y</v>
          </cell>
        </row>
        <row r="10095">
          <cell r="E10095" t="str">
            <v>Y</v>
          </cell>
        </row>
        <row r="10096">
          <cell r="E10096" t="str">
            <v>Y</v>
          </cell>
        </row>
        <row r="10097">
          <cell r="E10097" t="str">
            <v>Y</v>
          </cell>
        </row>
        <row r="10098">
          <cell r="E10098" t="str">
            <v>Y</v>
          </cell>
        </row>
        <row r="10099">
          <cell r="E10099" t="str">
            <v>N</v>
          </cell>
        </row>
        <row r="10100">
          <cell r="E10100" t="str">
            <v>Y</v>
          </cell>
        </row>
        <row r="10101">
          <cell r="E10101" t="str">
            <v>Y</v>
          </cell>
        </row>
        <row r="10102">
          <cell r="E10102" t="str">
            <v>Y</v>
          </cell>
        </row>
        <row r="10103">
          <cell r="E10103" t="str">
            <v>NAP Provider</v>
          </cell>
        </row>
        <row r="10104">
          <cell r="E10104" t="str">
            <v>Y</v>
          </cell>
        </row>
        <row r="10105">
          <cell r="E10105" t="str">
            <v>Y</v>
          </cell>
        </row>
        <row r="10106">
          <cell r="E10106" t="str">
            <v>Y</v>
          </cell>
        </row>
        <row r="10107">
          <cell r="E10107" t="str">
            <v>Y</v>
          </cell>
        </row>
        <row r="10108">
          <cell r="E10108" t="str">
            <v>NAP Provider</v>
          </cell>
        </row>
        <row r="10109">
          <cell r="E10109" t="str">
            <v>N</v>
          </cell>
        </row>
        <row r="10110">
          <cell r="E10110" t="str">
            <v>Y</v>
          </cell>
        </row>
        <row r="10111">
          <cell r="E10111" t="str">
            <v>Y</v>
          </cell>
        </row>
        <row r="10112">
          <cell r="E10112" t="str">
            <v>Y</v>
          </cell>
        </row>
        <row r="10113">
          <cell r="E10113" t="str">
            <v>Y</v>
          </cell>
        </row>
        <row r="10114">
          <cell r="E10114" t="str">
            <v>Y</v>
          </cell>
        </row>
        <row r="10115">
          <cell r="E10115" t="str">
            <v>N</v>
          </cell>
        </row>
        <row r="10116">
          <cell r="E10116" t="str">
            <v>Y</v>
          </cell>
        </row>
        <row r="10117">
          <cell r="E10117" t="str">
            <v>Y</v>
          </cell>
        </row>
        <row r="10118">
          <cell r="E10118" t="str">
            <v>NAP Provider</v>
          </cell>
        </row>
        <row r="10119">
          <cell r="E10119" t="str">
            <v>N</v>
          </cell>
        </row>
        <row r="10120">
          <cell r="E10120" t="str">
            <v>Y</v>
          </cell>
        </row>
        <row r="10121">
          <cell r="E10121" t="str">
            <v>Y</v>
          </cell>
        </row>
        <row r="10122">
          <cell r="E10122" t="str">
            <v>Y</v>
          </cell>
        </row>
        <row r="10123">
          <cell r="E10123" t="str">
            <v>Y</v>
          </cell>
        </row>
        <row r="10124">
          <cell r="E10124" t="str">
            <v>Y</v>
          </cell>
        </row>
        <row r="10125">
          <cell r="E10125" t="str">
            <v>Y</v>
          </cell>
        </row>
        <row r="10126">
          <cell r="E10126" t="str">
            <v>Y</v>
          </cell>
        </row>
        <row r="10127">
          <cell r="E10127" t="str">
            <v>N</v>
          </cell>
        </row>
        <row r="10128">
          <cell r="E10128" t="str">
            <v>Y</v>
          </cell>
        </row>
        <row r="10129">
          <cell r="E10129" t="str">
            <v>Y</v>
          </cell>
        </row>
        <row r="10130">
          <cell r="E10130" t="str">
            <v>Y</v>
          </cell>
        </row>
        <row r="10131">
          <cell r="E10131" t="str">
            <v>Y</v>
          </cell>
        </row>
        <row r="10132">
          <cell r="E10132" t="str">
            <v>Y</v>
          </cell>
        </row>
        <row r="10133">
          <cell r="E10133" t="str">
            <v>NAP Provider</v>
          </cell>
        </row>
        <row r="10134">
          <cell r="E10134" t="str">
            <v>Y</v>
          </cell>
        </row>
        <row r="10135">
          <cell r="E10135" t="str">
            <v>Y</v>
          </cell>
        </row>
        <row r="10136">
          <cell r="E10136" t="str">
            <v>Y</v>
          </cell>
        </row>
        <row r="10137">
          <cell r="E10137" t="str">
            <v>Excluded Record</v>
          </cell>
        </row>
        <row r="10138">
          <cell r="E10138" t="str">
            <v>Y</v>
          </cell>
        </row>
        <row r="10139">
          <cell r="E10139" t="str">
            <v>Y</v>
          </cell>
        </row>
        <row r="10140">
          <cell r="E10140" t="str">
            <v>Y</v>
          </cell>
        </row>
        <row r="10141">
          <cell r="E10141" t="str">
            <v>Y</v>
          </cell>
        </row>
        <row r="10142">
          <cell r="E10142" t="str">
            <v>Y</v>
          </cell>
        </row>
        <row r="10143">
          <cell r="E10143" t="str">
            <v>Excluded Record</v>
          </cell>
        </row>
        <row r="10144">
          <cell r="E10144" t="str">
            <v>Y</v>
          </cell>
        </row>
        <row r="10145">
          <cell r="E10145" t="str">
            <v>Y</v>
          </cell>
        </row>
        <row r="10146">
          <cell r="E10146" t="str">
            <v>Y</v>
          </cell>
        </row>
        <row r="10147">
          <cell r="E10147" t="str">
            <v>Y</v>
          </cell>
        </row>
        <row r="10148">
          <cell r="E10148" t="str">
            <v>N</v>
          </cell>
        </row>
        <row r="10149">
          <cell r="E10149" t="str">
            <v>Y</v>
          </cell>
        </row>
        <row r="10150">
          <cell r="E10150" t="str">
            <v>NAP Provider</v>
          </cell>
        </row>
        <row r="10151">
          <cell r="E10151" t="str">
            <v>Y</v>
          </cell>
        </row>
        <row r="10152">
          <cell r="E10152" t="str">
            <v>Y</v>
          </cell>
        </row>
        <row r="10153">
          <cell r="E10153" t="str">
            <v>Y</v>
          </cell>
        </row>
        <row r="10154">
          <cell r="E10154" t="str">
            <v>NAP Provider</v>
          </cell>
        </row>
        <row r="10155">
          <cell r="E10155" t="str">
            <v>Y</v>
          </cell>
        </row>
        <row r="10156">
          <cell r="E10156" t="str">
            <v>Y</v>
          </cell>
        </row>
        <row r="10157">
          <cell r="E10157" t="str">
            <v>Y</v>
          </cell>
        </row>
        <row r="10158">
          <cell r="E10158" t="str">
            <v>Y</v>
          </cell>
        </row>
        <row r="10159">
          <cell r="E10159" t="str">
            <v>Y</v>
          </cell>
        </row>
        <row r="10160">
          <cell r="E10160" t="str">
            <v>Y</v>
          </cell>
        </row>
        <row r="10161">
          <cell r="E10161" t="str">
            <v>Y</v>
          </cell>
        </row>
        <row r="10162">
          <cell r="E10162" t="str">
            <v>Y</v>
          </cell>
        </row>
        <row r="10163">
          <cell r="E10163" t="str">
            <v>Y</v>
          </cell>
        </row>
        <row r="10164">
          <cell r="E10164" t="str">
            <v>Y</v>
          </cell>
        </row>
        <row r="10165">
          <cell r="E10165" t="str">
            <v>Y</v>
          </cell>
        </row>
        <row r="10166">
          <cell r="E10166" t="str">
            <v>Y</v>
          </cell>
        </row>
        <row r="10167">
          <cell r="E10167" t="str">
            <v>Y</v>
          </cell>
        </row>
        <row r="10168">
          <cell r="E10168" t="str">
            <v>Y</v>
          </cell>
        </row>
        <row r="10169">
          <cell r="E10169" t="str">
            <v>Y</v>
          </cell>
        </row>
        <row r="10170">
          <cell r="E10170" t="str">
            <v>Y</v>
          </cell>
        </row>
        <row r="10171">
          <cell r="E10171" t="str">
            <v>Y</v>
          </cell>
        </row>
        <row r="10172">
          <cell r="E10172" t="str">
            <v>NAP Provider</v>
          </cell>
        </row>
        <row r="10173">
          <cell r="E10173" t="str">
            <v>Y</v>
          </cell>
        </row>
        <row r="10174">
          <cell r="E10174" t="str">
            <v>Y</v>
          </cell>
        </row>
        <row r="10175">
          <cell r="E10175" t="str">
            <v>Excluded Record</v>
          </cell>
        </row>
        <row r="10176">
          <cell r="E10176" t="str">
            <v>Y</v>
          </cell>
        </row>
        <row r="10177">
          <cell r="E10177" t="str">
            <v>N</v>
          </cell>
        </row>
        <row r="10178">
          <cell r="E10178" t="str">
            <v>Y</v>
          </cell>
        </row>
        <row r="10179">
          <cell r="E10179" t="str">
            <v>N</v>
          </cell>
        </row>
        <row r="10180">
          <cell r="E10180" t="str">
            <v>N</v>
          </cell>
        </row>
        <row r="10181">
          <cell r="E10181" t="str">
            <v>Y</v>
          </cell>
        </row>
        <row r="10182">
          <cell r="E10182" t="str">
            <v>Y</v>
          </cell>
        </row>
        <row r="10183">
          <cell r="E10183" t="str">
            <v>Y</v>
          </cell>
        </row>
        <row r="10184">
          <cell r="E10184" t="str">
            <v>Y</v>
          </cell>
        </row>
        <row r="10185">
          <cell r="E10185" t="str">
            <v>Y</v>
          </cell>
        </row>
        <row r="10186">
          <cell r="E10186" t="str">
            <v>Y</v>
          </cell>
        </row>
        <row r="10187">
          <cell r="E10187" t="str">
            <v>Y</v>
          </cell>
        </row>
        <row r="10188">
          <cell r="E10188" t="str">
            <v>N</v>
          </cell>
        </row>
        <row r="10189">
          <cell r="E10189" t="str">
            <v>Excluded Record</v>
          </cell>
        </row>
        <row r="10190">
          <cell r="E10190" t="str">
            <v>Y</v>
          </cell>
        </row>
        <row r="10191">
          <cell r="E10191" t="str">
            <v>Y</v>
          </cell>
        </row>
        <row r="10192">
          <cell r="E10192" t="str">
            <v>Y</v>
          </cell>
        </row>
        <row r="10193">
          <cell r="E10193" t="str">
            <v>Y</v>
          </cell>
        </row>
        <row r="10194">
          <cell r="E10194" t="str">
            <v>NAP Provider</v>
          </cell>
        </row>
        <row r="10195">
          <cell r="E10195" t="str">
            <v>Y</v>
          </cell>
        </row>
        <row r="10196">
          <cell r="E10196" t="str">
            <v>N</v>
          </cell>
        </row>
        <row r="10197">
          <cell r="E10197" t="str">
            <v>Y</v>
          </cell>
        </row>
        <row r="10198">
          <cell r="E10198" t="str">
            <v>N</v>
          </cell>
        </row>
        <row r="10199">
          <cell r="E10199" t="str">
            <v>Y</v>
          </cell>
        </row>
        <row r="10200">
          <cell r="E10200" t="str">
            <v>Y</v>
          </cell>
        </row>
        <row r="10201">
          <cell r="E10201" t="str">
            <v>Y</v>
          </cell>
        </row>
        <row r="10202">
          <cell r="E10202" t="str">
            <v>N</v>
          </cell>
        </row>
        <row r="10203">
          <cell r="E10203" t="str">
            <v>Y</v>
          </cell>
        </row>
        <row r="10204">
          <cell r="E10204" t="str">
            <v>Y</v>
          </cell>
        </row>
        <row r="10205">
          <cell r="E10205" t="str">
            <v>Y</v>
          </cell>
        </row>
        <row r="10206">
          <cell r="E10206" t="str">
            <v>Y</v>
          </cell>
        </row>
        <row r="10207">
          <cell r="E10207" t="str">
            <v>Y</v>
          </cell>
        </row>
        <row r="10208">
          <cell r="E10208" t="str">
            <v>N</v>
          </cell>
        </row>
        <row r="10209">
          <cell r="E10209" t="str">
            <v>N</v>
          </cell>
        </row>
        <row r="10210">
          <cell r="E10210" t="str">
            <v>Y</v>
          </cell>
        </row>
        <row r="10211">
          <cell r="E10211" t="str">
            <v>Y</v>
          </cell>
        </row>
        <row r="10212">
          <cell r="E10212" t="str">
            <v>Y</v>
          </cell>
        </row>
        <row r="10213">
          <cell r="E10213" t="str">
            <v>Y</v>
          </cell>
        </row>
        <row r="10214">
          <cell r="E10214" t="str">
            <v>Y</v>
          </cell>
        </row>
        <row r="10215">
          <cell r="E10215" t="str">
            <v>Y</v>
          </cell>
        </row>
        <row r="10216">
          <cell r="E10216" t="str">
            <v>Y</v>
          </cell>
        </row>
        <row r="10217">
          <cell r="E10217" t="str">
            <v>Y</v>
          </cell>
        </row>
        <row r="10218">
          <cell r="E10218" t="str">
            <v>Y</v>
          </cell>
        </row>
        <row r="10219">
          <cell r="E10219" t="str">
            <v>Y</v>
          </cell>
        </row>
        <row r="10220">
          <cell r="E10220" t="str">
            <v>Y</v>
          </cell>
        </row>
        <row r="10221">
          <cell r="E10221" t="str">
            <v>Y</v>
          </cell>
        </row>
        <row r="10222">
          <cell r="E10222" t="str">
            <v>Y</v>
          </cell>
        </row>
        <row r="10223">
          <cell r="E10223" t="str">
            <v>NAP Provider</v>
          </cell>
        </row>
        <row r="10224">
          <cell r="E10224" t="str">
            <v>Y</v>
          </cell>
        </row>
        <row r="10225">
          <cell r="E10225" t="str">
            <v>N</v>
          </cell>
        </row>
        <row r="10226">
          <cell r="E10226" t="str">
            <v>N</v>
          </cell>
        </row>
        <row r="10227">
          <cell r="E10227" t="str">
            <v>Y</v>
          </cell>
        </row>
        <row r="10228">
          <cell r="E10228" t="str">
            <v>Y</v>
          </cell>
        </row>
        <row r="10229">
          <cell r="E10229" t="str">
            <v>Y</v>
          </cell>
        </row>
        <row r="10230">
          <cell r="E10230" t="str">
            <v>N</v>
          </cell>
        </row>
        <row r="10231">
          <cell r="E10231" t="str">
            <v>Y</v>
          </cell>
        </row>
        <row r="10232">
          <cell r="E10232" t="str">
            <v>Y</v>
          </cell>
        </row>
        <row r="10233">
          <cell r="E10233" t="str">
            <v>Y</v>
          </cell>
        </row>
        <row r="10234">
          <cell r="E10234" t="str">
            <v>Y</v>
          </cell>
        </row>
        <row r="10235">
          <cell r="E10235" t="str">
            <v>NAP Provider</v>
          </cell>
        </row>
        <row r="10236">
          <cell r="E10236" t="str">
            <v>Y</v>
          </cell>
        </row>
        <row r="10237">
          <cell r="E10237" t="str">
            <v>NAP Provider</v>
          </cell>
        </row>
        <row r="10238">
          <cell r="E10238" t="str">
            <v>Y</v>
          </cell>
        </row>
        <row r="10239">
          <cell r="E10239" t="str">
            <v>Y</v>
          </cell>
        </row>
        <row r="10240">
          <cell r="E10240" t="str">
            <v>NAP Provider</v>
          </cell>
        </row>
        <row r="10241">
          <cell r="E10241" t="str">
            <v>Y</v>
          </cell>
        </row>
        <row r="10242">
          <cell r="E10242" t="str">
            <v>Y</v>
          </cell>
        </row>
        <row r="10243">
          <cell r="E10243" t="str">
            <v>Y</v>
          </cell>
        </row>
        <row r="10244">
          <cell r="E10244" t="str">
            <v>Y</v>
          </cell>
        </row>
        <row r="10245">
          <cell r="E10245" t="str">
            <v>Y</v>
          </cell>
        </row>
        <row r="10246">
          <cell r="E10246" t="str">
            <v>Y</v>
          </cell>
        </row>
        <row r="10247">
          <cell r="E10247" t="str">
            <v>Y</v>
          </cell>
        </row>
        <row r="10248">
          <cell r="E10248" t="str">
            <v>Y</v>
          </cell>
        </row>
        <row r="10249">
          <cell r="E10249" t="str">
            <v>N</v>
          </cell>
        </row>
        <row r="10250">
          <cell r="E10250" t="str">
            <v>Excluded Record</v>
          </cell>
        </row>
        <row r="10251">
          <cell r="E10251" t="str">
            <v>Y</v>
          </cell>
        </row>
        <row r="10252">
          <cell r="E10252" t="str">
            <v>Y</v>
          </cell>
        </row>
        <row r="10253">
          <cell r="E10253" t="str">
            <v>Y</v>
          </cell>
        </row>
        <row r="10254">
          <cell r="E10254" t="str">
            <v>Y</v>
          </cell>
        </row>
        <row r="10255">
          <cell r="E10255" t="str">
            <v>Y</v>
          </cell>
        </row>
        <row r="10256">
          <cell r="E10256" t="str">
            <v>Y</v>
          </cell>
        </row>
        <row r="10257">
          <cell r="E10257" t="str">
            <v>Y</v>
          </cell>
        </row>
        <row r="10258">
          <cell r="E10258" t="str">
            <v>Y</v>
          </cell>
        </row>
        <row r="10259">
          <cell r="E10259" t="str">
            <v>Y</v>
          </cell>
        </row>
        <row r="10260">
          <cell r="E10260" t="str">
            <v>Y</v>
          </cell>
        </row>
        <row r="10261">
          <cell r="E10261" t="str">
            <v>Y</v>
          </cell>
        </row>
        <row r="10262">
          <cell r="E10262" t="str">
            <v>Y</v>
          </cell>
        </row>
        <row r="10263">
          <cell r="E10263" t="str">
            <v>Y</v>
          </cell>
        </row>
        <row r="10264">
          <cell r="E10264" t="str">
            <v>Y</v>
          </cell>
        </row>
        <row r="10265">
          <cell r="E10265" t="str">
            <v>N</v>
          </cell>
        </row>
        <row r="10266">
          <cell r="E10266" t="str">
            <v>NAP Provider</v>
          </cell>
        </row>
        <row r="10267">
          <cell r="E10267" t="str">
            <v>NAP Provider</v>
          </cell>
        </row>
        <row r="10268">
          <cell r="E10268" t="str">
            <v>Y</v>
          </cell>
        </row>
        <row r="10269">
          <cell r="E10269" t="str">
            <v>NAP Provider</v>
          </cell>
        </row>
        <row r="10270">
          <cell r="E10270" t="str">
            <v>Y</v>
          </cell>
        </row>
        <row r="10271">
          <cell r="E10271" t="str">
            <v>Y</v>
          </cell>
        </row>
        <row r="10272">
          <cell r="E10272" t="str">
            <v>N</v>
          </cell>
        </row>
        <row r="10273">
          <cell r="E10273" t="str">
            <v>Y</v>
          </cell>
        </row>
        <row r="10274">
          <cell r="E10274" t="str">
            <v>Y</v>
          </cell>
        </row>
        <row r="10275">
          <cell r="E10275" t="str">
            <v>N</v>
          </cell>
        </row>
        <row r="10276">
          <cell r="E10276" t="str">
            <v>Y</v>
          </cell>
        </row>
        <row r="10277">
          <cell r="E10277" t="str">
            <v>Y</v>
          </cell>
        </row>
        <row r="10278">
          <cell r="E10278" t="str">
            <v>N</v>
          </cell>
        </row>
        <row r="10279">
          <cell r="E10279" t="str">
            <v>Y</v>
          </cell>
        </row>
        <row r="10280">
          <cell r="E10280" t="str">
            <v>Y</v>
          </cell>
        </row>
        <row r="10281">
          <cell r="E10281" t="str">
            <v>Y</v>
          </cell>
        </row>
        <row r="10282">
          <cell r="E10282" t="str">
            <v>NAP Provider</v>
          </cell>
        </row>
        <row r="10283">
          <cell r="E10283" t="str">
            <v>Y</v>
          </cell>
        </row>
        <row r="10284">
          <cell r="E10284" t="str">
            <v>Y</v>
          </cell>
        </row>
        <row r="10285">
          <cell r="E10285" t="str">
            <v>Y</v>
          </cell>
        </row>
        <row r="10286">
          <cell r="E10286" t="str">
            <v>Y</v>
          </cell>
        </row>
        <row r="10287">
          <cell r="E10287" t="str">
            <v>N</v>
          </cell>
        </row>
        <row r="10288">
          <cell r="E10288" t="str">
            <v>Y</v>
          </cell>
        </row>
        <row r="10289">
          <cell r="E10289" t="str">
            <v>Y</v>
          </cell>
        </row>
        <row r="10290">
          <cell r="E10290" t="str">
            <v>N</v>
          </cell>
        </row>
        <row r="10291">
          <cell r="E10291" t="str">
            <v>Y</v>
          </cell>
        </row>
        <row r="10292">
          <cell r="E10292" t="str">
            <v>N</v>
          </cell>
        </row>
        <row r="10293">
          <cell r="E10293" t="str">
            <v>Y</v>
          </cell>
        </row>
        <row r="10294">
          <cell r="E10294" t="str">
            <v>Y</v>
          </cell>
        </row>
        <row r="10295">
          <cell r="E10295" t="str">
            <v>NAP Provider</v>
          </cell>
        </row>
        <row r="10296">
          <cell r="E10296" t="str">
            <v>Y</v>
          </cell>
        </row>
        <row r="10297">
          <cell r="E10297" t="str">
            <v>Y</v>
          </cell>
        </row>
        <row r="10298">
          <cell r="E10298" t="str">
            <v>Y</v>
          </cell>
        </row>
        <row r="10299">
          <cell r="E10299" t="str">
            <v>Y</v>
          </cell>
        </row>
        <row r="10300">
          <cell r="E10300" t="str">
            <v>Y</v>
          </cell>
        </row>
        <row r="10301">
          <cell r="E10301" t="str">
            <v>Y</v>
          </cell>
        </row>
        <row r="10302">
          <cell r="E10302" t="str">
            <v>Y</v>
          </cell>
        </row>
        <row r="10303">
          <cell r="E10303" t="str">
            <v>Y</v>
          </cell>
        </row>
        <row r="10304">
          <cell r="E10304" t="str">
            <v>Y</v>
          </cell>
        </row>
        <row r="10305">
          <cell r="E10305" t="str">
            <v>Y</v>
          </cell>
        </row>
        <row r="10306">
          <cell r="E10306" t="str">
            <v>N</v>
          </cell>
        </row>
        <row r="10307">
          <cell r="E10307" t="str">
            <v>N</v>
          </cell>
        </row>
        <row r="10308">
          <cell r="E10308" t="str">
            <v>N</v>
          </cell>
        </row>
        <row r="10309">
          <cell r="E10309" t="str">
            <v>Y</v>
          </cell>
        </row>
        <row r="10310">
          <cell r="E10310" t="str">
            <v>Y</v>
          </cell>
        </row>
        <row r="10311">
          <cell r="E10311" t="str">
            <v>Y</v>
          </cell>
        </row>
        <row r="10312">
          <cell r="E10312" t="str">
            <v>Y</v>
          </cell>
        </row>
        <row r="10313">
          <cell r="E10313" t="str">
            <v>N</v>
          </cell>
        </row>
        <row r="10314">
          <cell r="E10314" t="str">
            <v>Excluded Record</v>
          </cell>
        </row>
        <row r="10315">
          <cell r="E10315" t="str">
            <v>Y</v>
          </cell>
        </row>
        <row r="10316">
          <cell r="E10316" t="str">
            <v>Y</v>
          </cell>
        </row>
        <row r="10317">
          <cell r="E10317" t="str">
            <v>Y</v>
          </cell>
        </row>
        <row r="10318">
          <cell r="E10318" t="str">
            <v>Y</v>
          </cell>
        </row>
        <row r="10319">
          <cell r="E10319" t="str">
            <v>NAP Provider</v>
          </cell>
        </row>
        <row r="10320">
          <cell r="E10320" t="str">
            <v>Y</v>
          </cell>
        </row>
        <row r="10321">
          <cell r="E10321" t="str">
            <v>Excluded Record</v>
          </cell>
        </row>
        <row r="10322">
          <cell r="E10322" t="str">
            <v>Excluded Record</v>
          </cell>
        </row>
        <row r="10323">
          <cell r="E10323" t="str">
            <v>Excluded Record</v>
          </cell>
        </row>
        <row r="10324">
          <cell r="E10324" t="str">
            <v>Y</v>
          </cell>
        </row>
        <row r="10325">
          <cell r="E10325" t="str">
            <v>Y</v>
          </cell>
        </row>
        <row r="10326">
          <cell r="E10326" t="str">
            <v>Y</v>
          </cell>
        </row>
        <row r="10327">
          <cell r="E10327" t="str">
            <v>N</v>
          </cell>
        </row>
        <row r="10328">
          <cell r="E10328" t="str">
            <v>Y</v>
          </cell>
        </row>
        <row r="10329">
          <cell r="E10329" t="str">
            <v>Y</v>
          </cell>
        </row>
        <row r="10330">
          <cell r="E10330" t="str">
            <v>Y</v>
          </cell>
        </row>
        <row r="10331">
          <cell r="E10331" t="str">
            <v>Y</v>
          </cell>
        </row>
        <row r="10332">
          <cell r="E10332" t="str">
            <v>Y</v>
          </cell>
        </row>
        <row r="10333">
          <cell r="E10333" t="str">
            <v>Y</v>
          </cell>
        </row>
        <row r="10334">
          <cell r="E10334" t="str">
            <v>Y</v>
          </cell>
        </row>
        <row r="10335">
          <cell r="E10335" t="str">
            <v>Y</v>
          </cell>
        </row>
        <row r="10336">
          <cell r="E10336" t="str">
            <v>N</v>
          </cell>
        </row>
        <row r="10337">
          <cell r="E10337" t="str">
            <v>NAP Provider</v>
          </cell>
        </row>
        <row r="10338">
          <cell r="E10338" t="str">
            <v>N</v>
          </cell>
        </row>
        <row r="10339">
          <cell r="E10339" t="str">
            <v>N</v>
          </cell>
        </row>
        <row r="10340">
          <cell r="E10340" t="str">
            <v>Y</v>
          </cell>
        </row>
        <row r="10341">
          <cell r="E10341" t="str">
            <v>N</v>
          </cell>
        </row>
        <row r="10342">
          <cell r="E10342" t="str">
            <v>NAP Provider</v>
          </cell>
        </row>
        <row r="10343">
          <cell r="E10343" t="str">
            <v>NAP Provider</v>
          </cell>
        </row>
        <row r="10344">
          <cell r="E10344" t="str">
            <v>Y</v>
          </cell>
        </row>
        <row r="10345">
          <cell r="E10345" t="str">
            <v>Y</v>
          </cell>
        </row>
        <row r="10346">
          <cell r="E10346" t="str">
            <v>Y</v>
          </cell>
        </row>
        <row r="10347">
          <cell r="E10347" t="str">
            <v>Y</v>
          </cell>
        </row>
        <row r="10348">
          <cell r="E10348" t="str">
            <v>NAP Provider</v>
          </cell>
        </row>
        <row r="10349">
          <cell r="E10349" t="str">
            <v>Y</v>
          </cell>
        </row>
        <row r="10350">
          <cell r="E10350" t="str">
            <v>Y</v>
          </cell>
        </row>
        <row r="10351">
          <cell r="E10351" t="str">
            <v>Y</v>
          </cell>
        </row>
        <row r="10352">
          <cell r="E10352" t="str">
            <v>Y</v>
          </cell>
        </row>
        <row r="10353">
          <cell r="E10353" t="str">
            <v>N</v>
          </cell>
        </row>
        <row r="10354">
          <cell r="E10354" t="str">
            <v>N</v>
          </cell>
        </row>
        <row r="10355">
          <cell r="E10355" t="str">
            <v>N</v>
          </cell>
        </row>
        <row r="10356">
          <cell r="E10356" t="str">
            <v>Y</v>
          </cell>
        </row>
        <row r="10357">
          <cell r="E10357" t="str">
            <v>Y</v>
          </cell>
        </row>
        <row r="10358">
          <cell r="E10358" t="str">
            <v>Y</v>
          </cell>
        </row>
        <row r="10359">
          <cell r="E10359" t="str">
            <v>Y</v>
          </cell>
        </row>
        <row r="10360">
          <cell r="E10360" t="str">
            <v>Y</v>
          </cell>
        </row>
        <row r="10361">
          <cell r="E10361" t="str">
            <v>Y</v>
          </cell>
        </row>
        <row r="10362">
          <cell r="E10362" t="str">
            <v>Y</v>
          </cell>
        </row>
        <row r="10363">
          <cell r="E10363" t="str">
            <v>Y</v>
          </cell>
        </row>
        <row r="10364">
          <cell r="E10364" t="str">
            <v>Y</v>
          </cell>
        </row>
        <row r="10365">
          <cell r="E10365" t="str">
            <v>Y</v>
          </cell>
        </row>
        <row r="10366">
          <cell r="E10366" t="str">
            <v>Y</v>
          </cell>
        </row>
        <row r="10367">
          <cell r="E10367" t="str">
            <v>NAP Provider</v>
          </cell>
        </row>
        <row r="10368">
          <cell r="E10368" t="str">
            <v>NAP Provider</v>
          </cell>
        </row>
        <row r="10369">
          <cell r="E10369" t="str">
            <v>Y</v>
          </cell>
        </row>
        <row r="10370">
          <cell r="E10370" t="str">
            <v>Y</v>
          </cell>
        </row>
        <row r="10371">
          <cell r="E10371" t="str">
            <v>Y</v>
          </cell>
        </row>
        <row r="10372">
          <cell r="E10372" t="str">
            <v>Y</v>
          </cell>
        </row>
        <row r="10373">
          <cell r="E10373" t="str">
            <v>Y</v>
          </cell>
        </row>
        <row r="10374">
          <cell r="E10374" t="str">
            <v>Y</v>
          </cell>
        </row>
        <row r="10375">
          <cell r="E10375" t="str">
            <v>Y</v>
          </cell>
        </row>
        <row r="10376">
          <cell r="E10376" t="str">
            <v>Y</v>
          </cell>
        </row>
        <row r="10377">
          <cell r="E10377" t="str">
            <v>Y</v>
          </cell>
        </row>
        <row r="10378">
          <cell r="E10378" t="str">
            <v>Y</v>
          </cell>
        </row>
        <row r="10379">
          <cell r="E10379" t="str">
            <v>Y</v>
          </cell>
        </row>
        <row r="10380">
          <cell r="E10380" t="str">
            <v>N</v>
          </cell>
        </row>
        <row r="10381">
          <cell r="E10381" t="str">
            <v>Y</v>
          </cell>
        </row>
        <row r="10382">
          <cell r="E10382" t="str">
            <v>N</v>
          </cell>
        </row>
        <row r="10383">
          <cell r="E10383" t="str">
            <v>Y</v>
          </cell>
        </row>
        <row r="10384">
          <cell r="E10384" t="str">
            <v>Y</v>
          </cell>
        </row>
        <row r="10385">
          <cell r="E10385" t="str">
            <v>Y</v>
          </cell>
        </row>
        <row r="10386">
          <cell r="E10386" t="str">
            <v>NAP Provider</v>
          </cell>
        </row>
        <row r="10387">
          <cell r="E10387" t="str">
            <v>Y</v>
          </cell>
        </row>
        <row r="10388">
          <cell r="E10388" t="str">
            <v>NAP Provider</v>
          </cell>
        </row>
        <row r="10389">
          <cell r="E10389" t="str">
            <v>Y</v>
          </cell>
        </row>
        <row r="10390">
          <cell r="E10390" t="str">
            <v>N</v>
          </cell>
        </row>
        <row r="10391">
          <cell r="E10391" t="str">
            <v>Y</v>
          </cell>
        </row>
        <row r="10392">
          <cell r="E10392" t="str">
            <v>Y</v>
          </cell>
        </row>
        <row r="10393">
          <cell r="E10393" t="str">
            <v>Y</v>
          </cell>
        </row>
        <row r="10394">
          <cell r="E10394" t="str">
            <v>Y</v>
          </cell>
        </row>
        <row r="10395">
          <cell r="E10395" t="str">
            <v>Y</v>
          </cell>
        </row>
        <row r="10396">
          <cell r="E10396" t="str">
            <v>Excluded Record</v>
          </cell>
        </row>
        <row r="10397">
          <cell r="E10397" t="str">
            <v>Y</v>
          </cell>
        </row>
        <row r="10398">
          <cell r="E10398" t="str">
            <v>Y</v>
          </cell>
        </row>
        <row r="10399">
          <cell r="E10399" t="str">
            <v>Y</v>
          </cell>
        </row>
        <row r="10400">
          <cell r="E10400" t="str">
            <v>N</v>
          </cell>
        </row>
        <row r="10401">
          <cell r="E10401" t="str">
            <v>Y</v>
          </cell>
        </row>
        <row r="10402">
          <cell r="E10402" t="str">
            <v>Y</v>
          </cell>
        </row>
        <row r="10403">
          <cell r="E10403" t="str">
            <v>Y</v>
          </cell>
        </row>
        <row r="10404">
          <cell r="E10404" t="str">
            <v>Y</v>
          </cell>
        </row>
        <row r="10405">
          <cell r="E10405" t="str">
            <v>Y</v>
          </cell>
        </row>
        <row r="10406">
          <cell r="E10406" t="str">
            <v>Y</v>
          </cell>
        </row>
        <row r="10407">
          <cell r="E10407" t="str">
            <v>Y</v>
          </cell>
        </row>
        <row r="10408">
          <cell r="E10408" t="str">
            <v>Y</v>
          </cell>
        </row>
        <row r="10409">
          <cell r="E10409" t="str">
            <v>NAP Provider</v>
          </cell>
        </row>
        <row r="10410">
          <cell r="E10410" t="str">
            <v>Y</v>
          </cell>
        </row>
        <row r="10411">
          <cell r="E10411" t="str">
            <v>Y</v>
          </cell>
        </row>
        <row r="10412">
          <cell r="E10412" t="str">
            <v>N</v>
          </cell>
        </row>
        <row r="10413">
          <cell r="E10413" t="str">
            <v>Y</v>
          </cell>
        </row>
        <row r="10414">
          <cell r="E10414" t="str">
            <v>Y</v>
          </cell>
        </row>
        <row r="10415">
          <cell r="E10415" t="str">
            <v>Y</v>
          </cell>
        </row>
        <row r="10416">
          <cell r="E10416" t="str">
            <v>Y</v>
          </cell>
        </row>
        <row r="10417">
          <cell r="E10417" t="str">
            <v>Y</v>
          </cell>
        </row>
        <row r="10418">
          <cell r="E10418" t="str">
            <v>Y</v>
          </cell>
        </row>
        <row r="10419">
          <cell r="E10419" t="str">
            <v>Y</v>
          </cell>
        </row>
        <row r="10420">
          <cell r="E10420" t="str">
            <v>Y</v>
          </cell>
        </row>
        <row r="10421">
          <cell r="E10421" t="str">
            <v>Y</v>
          </cell>
        </row>
        <row r="10422">
          <cell r="E10422" t="str">
            <v>N</v>
          </cell>
        </row>
        <row r="10423">
          <cell r="E10423" t="str">
            <v>Y</v>
          </cell>
        </row>
        <row r="10424">
          <cell r="E10424" t="str">
            <v>Y</v>
          </cell>
        </row>
        <row r="10425">
          <cell r="E10425" t="str">
            <v>Y</v>
          </cell>
        </row>
        <row r="10426">
          <cell r="E10426" t="str">
            <v>Y</v>
          </cell>
        </row>
        <row r="10427">
          <cell r="E10427" t="str">
            <v>N</v>
          </cell>
        </row>
        <row r="10428">
          <cell r="E10428" t="str">
            <v>Y</v>
          </cell>
        </row>
        <row r="10429">
          <cell r="E10429" t="str">
            <v>Y</v>
          </cell>
        </row>
        <row r="10430">
          <cell r="E10430" t="str">
            <v>Y</v>
          </cell>
        </row>
        <row r="10431">
          <cell r="E10431" t="str">
            <v>Y</v>
          </cell>
        </row>
        <row r="10432">
          <cell r="E10432" t="str">
            <v>Y</v>
          </cell>
        </row>
        <row r="10433">
          <cell r="E10433" t="str">
            <v>Y</v>
          </cell>
        </row>
        <row r="10434">
          <cell r="E10434" t="str">
            <v>N</v>
          </cell>
        </row>
        <row r="10435">
          <cell r="E10435" t="str">
            <v>Y</v>
          </cell>
        </row>
        <row r="10436">
          <cell r="E10436" t="str">
            <v>Y</v>
          </cell>
        </row>
        <row r="10437">
          <cell r="E10437" t="str">
            <v>Y</v>
          </cell>
        </row>
        <row r="10438">
          <cell r="E10438" t="str">
            <v>Excluded Record</v>
          </cell>
        </row>
        <row r="10439">
          <cell r="E10439" t="str">
            <v>NAP Provider</v>
          </cell>
        </row>
        <row r="10440">
          <cell r="E10440" t="str">
            <v>Y</v>
          </cell>
        </row>
        <row r="10441">
          <cell r="E10441" t="str">
            <v>Y</v>
          </cell>
        </row>
        <row r="10442">
          <cell r="E10442" t="str">
            <v>Excluded Record</v>
          </cell>
        </row>
        <row r="10443">
          <cell r="E10443" t="str">
            <v>NAP Provider</v>
          </cell>
        </row>
        <row r="10444">
          <cell r="E10444" t="str">
            <v>Y</v>
          </cell>
        </row>
        <row r="10445">
          <cell r="E10445" t="str">
            <v>Y</v>
          </cell>
        </row>
        <row r="10446">
          <cell r="E10446" t="str">
            <v>Y</v>
          </cell>
        </row>
        <row r="10447">
          <cell r="E10447" t="str">
            <v>Y</v>
          </cell>
        </row>
        <row r="10448">
          <cell r="E10448" t="str">
            <v>NAP Provider</v>
          </cell>
        </row>
        <row r="10449">
          <cell r="E10449" t="str">
            <v>Y</v>
          </cell>
        </row>
        <row r="10450">
          <cell r="E10450" t="str">
            <v>Y</v>
          </cell>
        </row>
        <row r="10451">
          <cell r="E10451" t="str">
            <v>NAP Provider</v>
          </cell>
        </row>
        <row r="10452">
          <cell r="E10452" t="str">
            <v>N</v>
          </cell>
        </row>
        <row r="10453">
          <cell r="E10453" t="str">
            <v>Y</v>
          </cell>
        </row>
        <row r="10454">
          <cell r="E10454" t="str">
            <v>Y</v>
          </cell>
        </row>
        <row r="10455">
          <cell r="E10455" t="str">
            <v>Y</v>
          </cell>
        </row>
        <row r="10456">
          <cell r="E10456" t="str">
            <v>Y</v>
          </cell>
        </row>
        <row r="10457">
          <cell r="E10457" t="str">
            <v>Y</v>
          </cell>
        </row>
        <row r="10458">
          <cell r="E10458" t="str">
            <v>N</v>
          </cell>
        </row>
        <row r="10459">
          <cell r="E10459" t="str">
            <v>Y</v>
          </cell>
        </row>
        <row r="10460">
          <cell r="E10460" t="str">
            <v>Y</v>
          </cell>
        </row>
        <row r="10461">
          <cell r="E10461" t="str">
            <v>Y</v>
          </cell>
        </row>
        <row r="10462">
          <cell r="E10462" t="str">
            <v>Y</v>
          </cell>
        </row>
        <row r="10463">
          <cell r="E10463" t="str">
            <v>Y</v>
          </cell>
        </row>
        <row r="10464">
          <cell r="E10464" t="str">
            <v>Y</v>
          </cell>
        </row>
        <row r="10465">
          <cell r="E10465" t="str">
            <v>Y</v>
          </cell>
        </row>
        <row r="10466">
          <cell r="E10466" t="str">
            <v>Y</v>
          </cell>
        </row>
        <row r="10467">
          <cell r="E10467" t="str">
            <v>Y</v>
          </cell>
        </row>
        <row r="10468">
          <cell r="E10468" t="str">
            <v>N</v>
          </cell>
        </row>
        <row r="10469">
          <cell r="E10469" t="str">
            <v>N</v>
          </cell>
        </row>
        <row r="10470">
          <cell r="E10470" t="str">
            <v>Y</v>
          </cell>
        </row>
        <row r="10471">
          <cell r="E10471" t="str">
            <v>Y</v>
          </cell>
        </row>
        <row r="10472">
          <cell r="E10472" t="str">
            <v>Y</v>
          </cell>
        </row>
        <row r="10473">
          <cell r="E10473" t="str">
            <v>Y</v>
          </cell>
        </row>
        <row r="10474">
          <cell r="E10474" t="str">
            <v>Y</v>
          </cell>
        </row>
        <row r="10475">
          <cell r="E10475" t="str">
            <v>Y</v>
          </cell>
        </row>
        <row r="10476">
          <cell r="E10476" t="str">
            <v>Y</v>
          </cell>
        </row>
        <row r="10477">
          <cell r="E10477" t="str">
            <v>Y</v>
          </cell>
        </row>
        <row r="10478">
          <cell r="E10478" t="str">
            <v>Y</v>
          </cell>
        </row>
        <row r="10479">
          <cell r="E10479" t="str">
            <v>Y</v>
          </cell>
        </row>
        <row r="10480">
          <cell r="E10480" t="str">
            <v>Y</v>
          </cell>
        </row>
        <row r="10481">
          <cell r="E10481" t="str">
            <v>Y</v>
          </cell>
        </row>
        <row r="10482">
          <cell r="E10482" t="str">
            <v>Y</v>
          </cell>
        </row>
        <row r="10483">
          <cell r="E10483" t="str">
            <v>Y</v>
          </cell>
        </row>
        <row r="10484">
          <cell r="E10484" t="str">
            <v>Y</v>
          </cell>
        </row>
        <row r="10485">
          <cell r="E10485" t="str">
            <v>Y</v>
          </cell>
        </row>
        <row r="10486">
          <cell r="E10486" t="str">
            <v>Y</v>
          </cell>
        </row>
        <row r="10487">
          <cell r="E10487" t="str">
            <v>Y</v>
          </cell>
        </row>
        <row r="10488">
          <cell r="E10488" t="str">
            <v>Y</v>
          </cell>
        </row>
        <row r="10489">
          <cell r="E10489" t="str">
            <v>Y</v>
          </cell>
        </row>
        <row r="10490">
          <cell r="E10490" t="str">
            <v>N</v>
          </cell>
        </row>
        <row r="10491">
          <cell r="E10491" t="str">
            <v>Y</v>
          </cell>
        </row>
        <row r="10492">
          <cell r="E10492" t="str">
            <v>Y</v>
          </cell>
        </row>
        <row r="10493">
          <cell r="E10493" t="str">
            <v>NAP Provider</v>
          </cell>
        </row>
        <row r="10494">
          <cell r="E10494" t="str">
            <v>N</v>
          </cell>
        </row>
        <row r="10495">
          <cell r="E10495" t="str">
            <v>Y</v>
          </cell>
        </row>
        <row r="10496">
          <cell r="E10496" t="str">
            <v>Y</v>
          </cell>
        </row>
        <row r="10497">
          <cell r="E10497" t="str">
            <v>Y</v>
          </cell>
        </row>
        <row r="10498">
          <cell r="E10498" t="str">
            <v>Y</v>
          </cell>
        </row>
        <row r="10499">
          <cell r="E10499" t="str">
            <v>Y</v>
          </cell>
        </row>
        <row r="10500">
          <cell r="E10500" t="str">
            <v>Y</v>
          </cell>
        </row>
        <row r="10501">
          <cell r="E10501" t="str">
            <v>Y</v>
          </cell>
        </row>
        <row r="10502">
          <cell r="E10502" t="str">
            <v>N</v>
          </cell>
        </row>
        <row r="10503">
          <cell r="E10503" t="str">
            <v>Y</v>
          </cell>
        </row>
        <row r="10504">
          <cell r="E10504" t="str">
            <v>Y</v>
          </cell>
        </row>
        <row r="10505">
          <cell r="E10505" t="str">
            <v>Y</v>
          </cell>
        </row>
        <row r="10506">
          <cell r="E10506" t="str">
            <v>Y</v>
          </cell>
        </row>
        <row r="10507">
          <cell r="E10507" t="str">
            <v>Y</v>
          </cell>
        </row>
        <row r="10508">
          <cell r="E10508" t="str">
            <v>N</v>
          </cell>
        </row>
        <row r="10509">
          <cell r="E10509" t="str">
            <v>Y</v>
          </cell>
        </row>
        <row r="10510">
          <cell r="E10510" t="str">
            <v>Y</v>
          </cell>
        </row>
        <row r="10511">
          <cell r="E10511" t="str">
            <v>Y</v>
          </cell>
        </row>
        <row r="10512">
          <cell r="E10512" t="str">
            <v>Y</v>
          </cell>
        </row>
        <row r="10513">
          <cell r="E10513" t="str">
            <v>N</v>
          </cell>
        </row>
        <row r="10514">
          <cell r="E10514" t="str">
            <v>Y</v>
          </cell>
        </row>
        <row r="10515">
          <cell r="E10515" t="str">
            <v>Y</v>
          </cell>
        </row>
        <row r="10516">
          <cell r="E10516" t="str">
            <v>Y</v>
          </cell>
        </row>
        <row r="10517">
          <cell r="E10517" t="str">
            <v>Y</v>
          </cell>
        </row>
        <row r="10518">
          <cell r="E10518" t="str">
            <v>Y</v>
          </cell>
        </row>
        <row r="10519">
          <cell r="E10519" t="str">
            <v>Y</v>
          </cell>
        </row>
        <row r="10520">
          <cell r="E10520" t="str">
            <v>Y</v>
          </cell>
        </row>
        <row r="10521">
          <cell r="E10521" t="str">
            <v>Y</v>
          </cell>
        </row>
        <row r="10522">
          <cell r="E10522" t="str">
            <v>Y</v>
          </cell>
        </row>
        <row r="10523">
          <cell r="E10523" t="str">
            <v>Y</v>
          </cell>
        </row>
        <row r="10524">
          <cell r="E10524" t="str">
            <v>Y</v>
          </cell>
        </row>
        <row r="10525">
          <cell r="E10525" t="str">
            <v>Y</v>
          </cell>
        </row>
        <row r="10526">
          <cell r="E10526" t="str">
            <v>Y</v>
          </cell>
        </row>
        <row r="10527">
          <cell r="E10527" t="str">
            <v>Y</v>
          </cell>
        </row>
        <row r="10528">
          <cell r="E10528" t="str">
            <v>Y</v>
          </cell>
        </row>
        <row r="10529">
          <cell r="E10529" t="str">
            <v>Y</v>
          </cell>
        </row>
        <row r="10530">
          <cell r="E10530" t="str">
            <v>Y</v>
          </cell>
        </row>
        <row r="10531">
          <cell r="E10531" t="str">
            <v>NAP Provider</v>
          </cell>
        </row>
        <row r="10532">
          <cell r="E10532" t="str">
            <v>Y</v>
          </cell>
        </row>
        <row r="10533">
          <cell r="E10533" t="str">
            <v>Y</v>
          </cell>
        </row>
        <row r="10534">
          <cell r="E10534" t="str">
            <v>Y</v>
          </cell>
        </row>
        <row r="10535">
          <cell r="E10535" t="str">
            <v>Y</v>
          </cell>
        </row>
        <row r="10536">
          <cell r="E10536" t="str">
            <v>Y</v>
          </cell>
        </row>
        <row r="10537">
          <cell r="E10537" t="str">
            <v>Y</v>
          </cell>
        </row>
        <row r="10538">
          <cell r="E10538" t="str">
            <v>Y</v>
          </cell>
        </row>
        <row r="10539">
          <cell r="E10539" t="str">
            <v>Y</v>
          </cell>
        </row>
        <row r="10540">
          <cell r="E10540" t="str">
            <v>Y</v>
          </cell>
        </row>
        <row r="10541">
          <cell r="E10541" t="str">
            <v>Y</v>
          </cell>
        </row>
        <row r="10542">
          <cell r="E10542" t="str">
            <v>Y</v>
          </cell>
        </row>
        <row r="10543">
          <cell r="E10543" t="str">
            <v>N</v>
          </cell>
        </row>
        <row r="10544">
          <cell r="E10544" t="str">
            <v>Y</v>
          </cell>
        </row>
        <row r="10545">
          <cell r="E10545" t="str">
            <v>Y</v>
          </cell>
        </row>
        <row r="10546">
          <cell r="E10546" t="str">
            <v>NAP Provider</v>
          </cell>
        </row>
        <row r="10547">
          <cell r="E10547" t="str">
            <v>Y</v>
          </cell>
        </row>
        <row r="10548">
          <cell r="E10548" t="str">
            <v>Y</v>
          </cell>
        </row>
        <row r="10549">
          <cell r="E10549" t="str">
            <v>Y</v>
          </cell>
        </row>
        <row r="10550">
          <cell r="E10550" t="str">
            <v>Y</v>
          </cell>
        </row>
        <row r="10551">
          <cell r="E10551" t="str">
            <v>N</v>
          </cell>
        </row>
        <row r="10552">
          <cell r="E10552" t="str">
            <v>N</v>
          </cell>
        </row>
        <row r="10553">
          <cell r="E10553" t="str">
            <v>NAP Provider</v>
          </cell>
        </row>
        <row r="10554">
          <cell r="E10554" t="str">
            <v>Y</v>
          </cell>
        </row>
        <row r="10555">
          <cell r="E10555" t="str">
            <v>Y</v>
          </cell>
        </row>
        <row r="10556">
          <cell r="E10556" t="str">
            <v>Y</v>
          </cell>
        </row>
        <row r="10557">
          <cell r="E10557" t="str">
            <v>N</v>
          </cell>
        </row>
        <row r="10558">
          <cell r="E10558" t="str">
            <v>Y</v>
          </cell>
        </row>
        <row r="10559">
          <cell r="E10559" t="str">
            <v>Excluded Record</v>
          </cell>
        </row>
        <row r="10560">
          <cell r="E10560" t="str">
            <v>Y</v>
          </cell>
        </row>
        <row r="10561">
          <cell r="E10561" t="str">
            <v>NAP Provider</v>
          </cell>
        </row>
        <row r="10562">
          <cell r="E10562" t="str">
            <v>Y</v>
          </cell>
        </row>
        <row r="10563">
          <cell r="E10563" t="str">
            <v>Y</v>
          </cell>
        </row>
        <row r="10564">
          <cell r="E10564" t="str">
            <v>Y</v>
          </cell>
        </row>
        <row r="10565">
          <cell r="E10565" t="str">
            <v>Y</v>
          </cell>
        </row>
        <row r="10566">
          <cell r="E10566" t="str">
            <v>Y</v>
          </cell>
        </row>
        <row r="10567">
          <cell r="E10567" t="str">
            <v>Y</v>
          </cell>
        </row>
        <row r="10568">
          <cell r="E10568" t="str">
            <v>NAP Provider</v>
          </cell>
        </row>
        <row r="10569">
          <cell r="E10569" t="str">
            <v>Y</v>
          </cell>
        </row>
        <row r="10570">
          <cell r="E10570" t="str">
            <v>N</v>
          </cell>
        </row>
        <row r="10571">
          <cell r="E10571" t="str">
            <v>Y</v>
          </cell>
        </row>
        <row r="10572">
          <cell r="E10572" t="str">
            <v>Y</v>
          </cell>
        </row>
        <row r="10573">
          <cell r="E10573" t="str">
            <v>Y</v>
          </cell>
        </row>
        <row r="10574">
          <cell r="E10574" t="str">
            <v>Y</v>
          </cell>
        </row>
        <row r="10575">
          <cell r="E10575" t="str">
            <v>Y</v>
          </cell>
        </row>
        <row r="10576">
          <cell r="E10576" t="str">
            <v>Y</v>
          </cell>
        </row>
        <row r="10577">
          <cell r="E10577" t="str">
            <v>Y</v>
          </cell>
        </row>
        <row r="10578">
          <cell r="E10578" t="str">
            <v>N</v>
          </cell>
        </row>
        <row r="10579">
          <cell r="E10579" t="str">
            <v>Y</v>
          </cell>
        </row>
        <row r="10580">
          <cell r="E10580" t="str">
            <v>Y</v>
          </cell>
        </row>
        <row r="10581">
          <cell r="E10581" t="str">
            <v>Y</v>
          </cell>
        </row>
        <row r="10582">
          <cell r="E10582" t="str">
            <v>Y</v>
          </cell>
        </row>
        <row r="10583">
          <cell r="E10583" t="str">
            <v>N</v>
          </cell>
        </row>
        <row r="10584">
          <cell r="E10584" t="str">
            <v>Y</v>
          </cell>
        </row>
        <row r="10585">
          <cell r="E10585" t="str">
            <v>Y</v>
          </cell>
        </row>
        <row r="10586">
          <cell r="E10586" t="str">
            <v>N</v>
          </cell>
        </row>
        <row r="10587">
          <cell r="E10587" t="str">
            <v>NAP Provider</v>
          </cell>
        </row>
        <row r="10588">
          <cell r="E10588" t="str">
            <v>Y</v>
          </cell>
        </row>
        <row r="10589">
          <cell r="E10589" t="str">
            <v>Y</v>
          </cell>
        </row>
        <row r="10590">
          <cell r="E10590" t="str">
            <v>Y</v>
          </cell>
        </row>
        <row r="10591">
          <cell r="E10591" t="str">
            <v>Y</v>
          </cell>
        </row>
        <row r="10592">
          <cell r="E10592" t="str">
            <v>Y</v>
          </cell>
        </row>
        <row r="10593">
          <cell r="E10593" t="str">
            <v>Y</v>
          </cell>
        </row>
        <row r="10594">
          <cell r="E10594" t="str">
            <v>N</v>
          </cell>
        </row>
        <row r="10595">
          <cell r="E10595" t="str">
            <v>Y</v>
          </cell>
        </row>
        <row r="10596">
          <cell r="E10596" t="str">
            <v>Y</v>
          </cell>
        </row>
        <row r="10597">
          <cell r="E10597" t="str">
            <v>Y</v>
          </cell>
        </row>
        <row r="10598">
          <cell r="E10598" t="str">
            <v>Y</v>
          </cell>
        </row>
        <row r="10599">
          <cell r="E10599" t="str">
            <v>Y</v>
          </cell>
        </row>
        <row r="10600">
          <cell r="E10600" t="str">
            <v>Y</v>
          </cell>
        </row>
        <row r="10601">
          <cell r="E10601" t="str">
            <v>Y</v>
          </cell>
        </row>
        <row r="10602">
          <cell r="E10602" t="str">
            <v>Y</v>
          </cell>
        </row>
        <row r="10603">
          <cell r="E10603" t="str">
            <v>Y</v>
          </cell>
        </row>
        <row r="10604">
          <cell r="E10604" t="str">
            <v>Y</v>
          </cell>
        </row>
        <row r="10605">
          <cell r="E10605" t="str">
            <v>Y</v>
          </cell>
        </row>
        <row r="10606">
          <cell r="E10606" t="str">
            <v>Y</v>
          </cell>
        </row>
        <row r="10607">
          <cell r="E10607" t="str">
            <v>N</v>
          </cell>
        </row>
        <row r="10608">
          <cell r="E10608" t="str">
            <v>Y</v>
          </cell>
        </row>
        <row r="10609">
          <cell r="E10609" t="str">
            <v>N</v>
          </cell>
        </row>
        <row r="10610">
          <cell r="E10610" t="str">
            <v>Y</v>
          </cell>
        </row>
        <row r="10611">
          <cell r="E10611" t="str">
            <v>Y</v>
          </cell>
        </row>
        <row r="10612">
          <cell r="E10612" t="str">
            <v>Y</v>
          </cell>
        </row>
        <row r="10613">
          <cell r="E10613" t="str">
            <v>Y</v>
          </cell>
        </row>
        <row r="10614">
          <cell r="E10614" t="str">
            <v>Y</v>
          </cell>
        </row>
        <row r="10615">
          <cell r="E10615" t="str">
            <v>Y</v>
          </cell>
        </row>
        <row r="10616">
          <cell r="E10616" t="str">
            <v>Y</v>
          </cell>
        </row>
        <row r="10617">
          <cell r="E10617" t="str">
            <v>Y</v>
          </cell>
        </row>
        <row r="10618">
          <cell r="E10618" t="str">
            <v>Y</v>
          </cell>
        </row>
        <row r="10619">
          <cell r="E10619" t="str">
            <v>Y</v>
          </cell>
        </row>
        <row r="10620">
          <cell r="E10620" t="str">
            <v>NAP Provider</v>
          </cell>
        </row>
        <row r="10621">
          <cell r="E10621" t="str">
            <v>Y</v>
          </cell>
        </row>
        <row r="10622">
          <cell r="E10622" t="str">
            <v>Y</v>
          </cell>
        </row>
        <row r="10623">
          <cell r="E10623" t="str">
            <v>Y</v>
          </cell>
        </row>
        <row r="10624">
          <cell r="E10624" t="str">
            <v>Y</v>
          </cell>
        </row>
        <row r="10625">
          <cell r="E10625" t="str">
            <v>N</v>
          </cell>
        </row>
        <row r="10626">
          <cell r="E10626" t="str">
            <v>Y</v>
          </cell>
        </row>
        <row r="10627">
          <cell r="E10627" t="str">
            <v>Y</v>
          </cell>
        </row>
        <row r="10628">
          <cell r="E10628" t="str">
            <v>Y</v>
          </cell>
        </row>
        <row r="10629">
          <cell r="E10629" t="str">
            <v>Y</v>
          </cell>
        </row>
        <row r="10630">
          <cell r="E10630" t="str">
            <v>Y</v>
          </cell>
        </row>
        <row r="10631">
          <cell r="E10631" t="str">
            <v>N</v>
          </cell>
        </row>
        <row r="10632">
          <cell r="E10632" t="str">
            <v>Y</v>
          </cell>
        </row>
        <row r="10633">
          <cell r="E10633" t="str">
            <v>Y</v>
          </cell>
        </row>
        <row r="10634">
          <cell r="E10634" t="str">
            <v>Y</v>
          </cell>
        </row>
        <row r="10635">
          <cell r="E10635" t="str">
            <v>Y</v>
          </cell>
        </row>
        <row r="10636">
          <cell r="E10636" t="str">
            <v>Y</v>
          </cell>
        </row>
        <row r="10637">
          <cell r="E10637" t="str">
            <v>Y</v>
          </cell>
        </row>
        <row r="10638">
          <cell r="E10638" t="str">
            <v>Y</v>
          </cell>
        </row>
        <row r="10639">
          <cell r="E10639" t="str">
            <v>Y</v>
          </cell>
        </row>
        <row r="10640">
          <cell r="E10640" t="str">
            <v>Y</v>
          </cell>
        </row>
        <row r="10641">
          <cell r="E10641" t="str">
            <v>Y</v>
          </cell>
        </row>
        <row r="10642">
          <cell r="E10642" t="str">
            <v>Y</v>
          </cell>
        </row>
        <row r="10643">
          <cell r="E10643" t="str">
            <v>Y</v>
          </cell>
        </row>
        <row r="10644">
          <cell r="E10644" t="str">
            <v>N</v>
          </cell>
        </row>
        <row r="10645">
          <cell r="E10645" t="str">
            <v>N</v>
          </cell>
        </row>
        <row r="10646">
          <cell r="E10646" t="str">
            <v>Excluded Record</v>
          </cell>
        </row>
        <row r="10647">
          <cell r="E10647" t="str">
            <v>Y</v>
          </cell>
        </row>
        <row r="10648">
          <cell r="E10648" t="str">
            <v>Y</v>
          </cell>
        </row>
        <row r="10649">
          <cell r="E10649" t="str">
            <v>Y</v>
          </cell>
        </row>
        <row r="10650">
          <cell r="E10650" t="str">
            <v>N</v>
          </cell>
        </row>
        <row r="10651">
          <cell r="E10651" t="str">
            <v>Y</v>
          </cell>
        </row>
        <row r="10652">
          <cell r="E10652" t="str">
            <v>N</v>
          </cell>
        </row>
        <row r="10653">
          <cell r="E10653" t="str">
            <v>Y</v>
          </cell>
        </row>
        <row r="10654">
          <cell r="E10654" t="str">
            <v>Y</v>
          </cell>
        </row>
        <row r="10655">
          <cell r="E10655" t="str">
            <v>Y</v>
          </cell>
        </row>
        <row r="10656">
          <cell r="E10656" t="str">
            <v>Y</v>
          </cell>
        </row>
        <row r="10657">
          <cell r="E10657" t="str">
            <v>Y</v>
          </cell>
        </row>
        <row r="10658">
          <cell r="E10658" t="str">
            <v>Y</v>
          </cell>
        </row>
        <row r="10659">
          <cell r="E10659" t="str">
            <v>Y</v>
          </cell>
        </row>
        <row r="10660">
          <cell r="E10660" t="str">
            <v>Y</v>
          </cell>
        </row>
        <row r="10661">
          <cell r="E10661" t="str">
            <v>N</v>
          </cell>
        </row>
        <row r="10662">
          <cell r="E10662" t="str">
            <v>Y</v>
          </cell>
        </row>
        <row r="10663">
          <cell r="E10663" t="str">
            <v>N</v>
          </cell>
        </row>
        <row r="10664">
          <cell r="E10664" t="str">
            <v>NAP Provider</v>
          </cell>
        </row>
        <row r="10665">
          <cell r="E10665" t="str">
            <v>N</v>
          </cell>
        </row>
        <row r="10666">
          <cell r="E10666" t="str">
            <v>Y</v>
          </cell>
        </row>
        <row r="10667">
          <cell r="E10667" t="str">
            <v>Y</v>
          </cell>
        </row>
        <row r="10668">
          <cell r="E10668" t="str">
            <v>Y</v>
          </cell>
        </row>
        <row r="10669">
          <cell r="E10669" t="str">
            <v>Y</v>
          </cell>
        </row>
        <row r="10670">
          <cell r="E10670" t="str">
            <v>Y</v>
          </cell>
        </row>
        <row r="10671">
          <cell r="E10671" t="str">
            <v>NAP Provider</v>
          </cell>
        </row>
        <row r="10672">
          <cell r="E10672" t="str">
            <v>Y</v>
          </cell>
        </row>
        <row r="10673">
          <cell r="E10673" t="str">
            <v>Y</v>
          </cell>
        </row>
        <row r="10674">
          <cell r="E10674" t="str">
            <v>Y</v>
          </cell>
        </row>
        <row r="10675">
          <cell r="E10675" t="str">
            <v>Y</v>
          </cell>
        </row>
        <row r="10676">
          <cell r="E10676" t="str">
            <v>Y</v>
          </cell>
        </row>
        <row r="10677">
          <cell r="E10677" t="str">
            <v>NAP Provider</v>
          </cell>
        </row>
        <row r="10678">
          <cell r="E10678" t="str">
            <v>Y</v>
          </cell>
        </row>
        <row r="10679">
          <cell r="E10679" t="str">
            <v>Y</v>
          </cell>
        </row>
        <row r="10680">
          <cell r="E10680" t="str">
            <v>NAP Provider</v>
          </cell>
        </row>
        <row r="10681">
          <cell r="E10681" t="str">
            <v>Y</v>
          </cell>
        </row>
        <row r="10682">
          <cell r="E10682" t="str">
            <v>Y</v>
          </cell>
        </row>
        <row r="10683">
          <cell r="E10683" t="str">
            <v>N</v>
          </cell>
        </row>
        <row r="10684">
          <cell r="E10684" t="str">
            <v>Y</v>
          </cell>
        </row>
        <row r="10685">
          <cell r="E10685" t="str">
            <v>N</v>
          </cell>
        </row>
        <row r="10686">
          <cell r="E10686" t="str">
            <v>Y</v>
          </cell>
        </row>
        <row r="10687">
          <cell r="E10687" t="str">
            <v>Y</v>
          </cell>
        </row>
        <row r="10688">
          <cell r="E10688" t="str">
            <v>Excluded Record</v>
          </cell>
        </row>
        <row r="10689">
          <cell r="E10689" t="str">
            <v>Y</v>
          </cell>
        </row>
        <row r="10690">
          <cell r="E10690" t="str">
            <v>Excluded Record</v>
          </cell>
        </row>
        <row r="10691">
          <cell r="E10691" t="str">
            <v>N</v>
          </cell>
        </row>
        <row r="10692">
          <cell r="E10692" t="str">
            <v>NAP Provider</v>
          </cell>
        </row>
        <row r="10693">
          <cell r="E10693" t="str">
            <v>NAP Provider</v>
          </cell>
        </row>
        <row r="10694">
          <cell r="E10694" t="str">
            <v>Y</v>
          </cell>
        </row>
        <row r="10695">
          <cell r="E10695" t="str">
            <v>N</v>
          </cell>
        </row>
        <row r="10696">
          <cell r="E10696" t="str">
            <v>NAP Provider</v>
          </cell>
        </row>
        <row r="10697">
          <cell r="E10697" t="str">
            <v>Y</v>
          </cell>
        </row>
        <row r="10698">
          <cell r="E10698" t="str">
            <v>Y</v>
          </cell>
        </row>
        <row r="10699">
          <cell r="E10699" t="str">
            <v>Y</v>
          </cell>
        </row>
        <row r="10700">
          <cell r="E10700" t="str">
            <v>N</v>
          </cell>
        </row>
        <row r="10701">
          <cell r="E10701" t="str">
            <v>N</v>
          </cell>
        </row>
        <row r="10702">
          <cell r="E10702" t="str">
            <v>Y</v>
          </cell>
        </row>
        <row r="10703">
          <cell r="E10703" t="str">
            <v>Y</v>
          </cell>
        </row>
        <row r="10704">
          <cell r="E10704" t="str">
            <v>Y</v>
          </cell>
        </row>
        <row r="10705">
          <cell r="E10705" t="str">
            <v>Y</v>
          </cell>
        </row>
        <row r="10706">
          <cell r="E10706" t="str">
            <v>N</v>
          </cell>
        </row>
        <row r="10707">
          <cell r="E10707" t="str">
            <v>N</v>
          </cell>
        </row>
        <row r="10708">
          <cell r="E10708" t="str">
            <v>NAP Provider</v>
          </cell>
        </row>
        <row r="10709">
          <cell r="E10709" t="str">
            <v>N</v>
          </cell>
        </row>
        <row r="10710">
          <cell r="E10710" t="str">
            <v>N</v>
          </cell>
        </row>
        <row r="10711">
          <cell r="E10711" t="str">
            <v>Y</v>
          </cell>
        </row>
        <row r="10712">
          <cell r="E10712" t="str">
            <v>Y</v>
          </cell>
        </row>
        <row r="10713">
          <cell r="E10713" t="str">
            <v>Y</v>
          </cell>
        </row>
        <row r="10714">
          <cell r="E10714" t="str">
            <v>Y</v>
          </cell>
        </row>
        <row r="10715">
          <cell r="E10715" t="str">
            <v>Y</v>
          </cell>
        </row>
        <row r="10716">
          <cell r="E10716" t="str">
            <v>Y</v>
          </cell>
        </row>
        <row r="10717">
          <cell r="E10717" t="str">
            <v>Y</v>
          </cell>
        </row>
        <row r="10718">
          <cell r="E10718" t="str">
            <v>NAP Provider</v>
          </cell>
        </row>
        <row r="10719">
          <cell r="E10719" t="str">
            <v>Y</v>
          </cell>
        </row>
        <row r="10720">
          <cell r="E10720" t="str">
            <v>Y</v>
          </cell>
        </row>
        <row r="10721">
          <cell r="E10721" t="str">
            <v>Y</v>
          </cell>
        </row>
        <row r="10722">
          <cell r="E10722" t="str">
            <v>Y</v>
          </cell>
        </row>
        <row r="10723">
          <cell r="E10723" t="str">
            <v>Y</v>
          </cell>
        </row>
        <row r="10724">
          <cell r="E10724" t="str">
            <v>Y</v>
          </cell>
        </row>
        <row r="10725">
          <cell r="E10725" t="str">
            <v>NAP Provider</v>
          </cell>
        </row>
        <row r="10726">
          <cell r="E10726" t="str">
            <v>Y</v>
          </cell>
        </row>
        <row r="10727">
          <cell r="E10727" t="str">
            <v>Excluded Record</v>
          </cell>
        </row>
        <row r="10728">
          <cell r="E10728" t="str">
            <v>Y</v>
          </cell>
        </row>
        <row r="10729">
          <cell r="E10729" t="str">
            <v>N</v>
          </cell>
        </row>
        <row r="10730">
          <cell r="E10730" t="str">
            <v>N</v>
          </cell>
        </row>
        <row r="10731">
          <cell r="E10731" t="str">
            <v>Y</v>
          </cell>
        </row>
        <row r="10732">
          <cell r="E10732" t="str">
            <v>N</v>
          </cell>
        </row>
        <row r="10733">
          <cell r="E10733" t="str">
            <v>Y</v>
          </cell>
        </row>
        <row r="10734">
          <cell r="E10734" t="str">
            <v>Y</v>
          </cell>
        </row>
        <row r="10735">
          <cell r="E10735" t="str">
            <v>Y</v>
          </cell>
        </row>
        <row r="10736">
          <cell r="E10736" t="str">
            <v>Y</v>
          </cell>
        </row>
        <row r="10737">
          <cell r="E10737" t="str">
            <v>Y</v>
          </cell>
        </row>
        <row r="10738">
          <cell r="E10738" t="str">
            <v>Y</v>
          </cell>
        </row>
        <row r="10739">
          <cell r="E10739" t="str">
            <v>Y</v>
          </cell>
        </row>
        <row r="10740">
          <cell r="E10740" t="str">
            <v>N</v>
          </cell>
        </row>
        <row r="10741">
          <cell r="E10741" t="str">
            <v>Y</v>
          </cell>
        </row>
        <row r="10742">
          <cell r="E10742" t="str">
            <v>Y</v>
          </cell>
        </row>
        <row r="10743">
          <cell r="E10743" t="str">
            <v>Y</v>
          </cell>
        </row>
        <row r="10744">
          <cell r="E10744" t="str">
            <v>Excluded Record</v>
          </cell>
        </row>
        <row r="10745">
          <cell r="E10745" t="str">
            <v>Excluded Record</v>
          </cell>
        </row>
        <row r="10746">
          <cell r="E10746" t="str">
            <v>Y</v>
          </cell>
        </row>
        <row r="10747">
          <cell r="E10747" t="str">
            <v>N</v>
          </cell>
        </row>
        <row r="10748">
          <cell r="E10748" t="str">
            <v>Y</v>
          </cell>
        </row>
        <row r="10749">
          <cell r="E10749" t="str">
            <v>Y</v>
          </cell>
        </row>
        <row r="10750">
          <cell r="E10750" t="str">
            <v>Y</v>
          </cell>
        </row>
        <row r="10751">
          <cell r="E10751" t="str">
            <v>Y</v>
          </cell>
        </row>
        <row r="10752">
          <cell r="E10752" t="str">
            <v>Y</v>
          </cell>
        </row>
        <row r="10753">
          <cell r="E10753" t="str">
            <v>Y</v>
          </cell>
        </row>
        <row r="10754">
          <cell r="E10754" t="str">
            <v>Y</v>
          </cell>
        </row>
        <row r="10755">
          <cell r="E10755" t="str">
            <v>Y</v>
          </cell>
        </row>
        <row r="10756">
          <cell r="E10756" t="str">
            <v>Y</v>
          </cell>
        </row>
        <row r="10757">
          <cell r="E10757" t="str">
            <v>Y</v>
          </cell>
        </row>
        <row r="10758">
          <cell r="E10758" t="str">
            <v>Y</v>
          </cell>
        </row>
        <row r="10759">
          <cell r="E10759" t="str">
            <v>Y</v>
          </cell>
        </row>
        <row r="10760">
          <cell r="E10760" t="str">
            <v>Y</v>
          </cell>
        </row>
        <row r="10761">
          <cell r="E10761" t="str">
            <v>Y</v>
          </cell>
        </row>
        <row r="10762">
          <cell r="E10762" t="str">
            <v>Y</v>
          </cell>
        </row>
        <row r="10763">
          <cell r="E10763" t="str">
            <v>N</v>
          </cell>
        </row>
        <row r="10764">
          <cell r="E10764" t="str">
            <v>Y</v>
          </cell>
        </row>
        <row r="10765">
          <cell r="E10765" t="str">
            <v>Y</v>
          </cell>
        </row>
        <row r="10766">
          <cell r="E10766" t="str">
            <v>Y</v>
          </cell>
        </row>
        <row r="10767">
          <cell r="E10767" t="str">
            <v>Y</v>
          </cell>
        </row>
        <row r="10768">
          <cell r="E10768" t="str">
            <v>NAP Provider</v>
          </cell>
        </row>
        <row r="10769">
          <cell r="E10769" t="str">
            <v>Excluded Record</v>
          </cell>
        </row>
        <row r="10770">
          <cell r="E10770" t="str">
            <v>Excluded Record</v>
          </cell>
        </row>
        <row r="10771">
          <cell r="E10771" t="str">
            <v>Y</v>
          </cell>
        </row>
        <row r="10772">
          <cell r="E10772" t="str">
            <v>Excluded Record</v>
          </cell>
        </row>
        <row r="10773">
          <cell r="E10773" t="str">
            <v>Y</v>
          </cell>
        </row>
        <row r="10774">
          <cell r="E10774" t="str">
            <v>Excluded Record</v>
          </cell>
        </row>
        <row r="10775">
          <cell r="E10775" t="str">
            <v>Excluded Record</v>
          </cell>
        </row>
        <row r="10776">
          <cell r="E10776" t="str">
            <v>Excluded Record</v>
          </cell>
        </row>
        <row r="10777">
          <cell r="E10777" t="str">
            <v>Excluded Record</v>
          </cell>
        </row>
        <row r="10778">
          <cell r="E10778" t="str">
            <v>Excluded Record</v>
          </cell>
        </row>
        <row r="10779">
          <cell r="E10779" t="str">
            <v>Excluded Record</v>
          </cell>
        </row>
        <row r="10780">
          <cell r="E10780" t="str">
            <v>NAP Provider</v>
          </cell>
        </row>
        <row r="10781">
          <cell r="E10781" t="str">
            <v>Excluded Record</v>
          </cell>
        </row>
        <row r="10782">
          <cell r="E10782" t="str">
            <v>Y</v>
          </cell>
        </row>
        <row r="10783">
          <cell r="E10783" t="str">
            <v>Excluded Record</v>
          </cell>
        </row>
        <row r="10784">
          <cell r="E10784" t="str">
            <v>Y</v>
          </cell>
        </row>
        <row r="10785">
          <cell r="E10785" t="str">
            <v>Y</v>
          </cell>
        </row>
        <row r="10786">
          <cell r="E10786" t="str">
            <v>NAP Provider</v>
          </cell>
        </row>
        <row r="10787">
          <cell r="E10787" t="str">
            <v>Excluded Record</v>
          </cell>
        </row>
        <row r="10788">
          <cell r="E10788" t="str">
            <v>Y</v>
          </cell>
        </row>
        <row r="10789">
          <cell r="E10789" t="str">
            <v>Y</v>
          </cell>
        </row>
        <row r="10790">
          <cell r="E10790" t="str">
            <v>Y</v>
          </cell>
        </row>
        <row r="10791">
          <cell r="E10791" t="str">
            <v>N</v>
          </cell>
        </row>
        <row r="10792">
          <cell r="E10792" t="str">
            <v>N</v>
          </cell>
        </row>
        <row r="10793">
          <cell r="E10793" t="str">
            <v>Y</v>
          </cell>
        </row>
        <row r="10794">
          <cell r="E10794" t="str">
            <v>Y</v>
          </cell>
        </row>
        <row r="10795">
          <cell r="E10795" t="str">
            <v>Y</v>
          </cell>
        </row>
        <row r="10796">
          <cell r="E10796" t="str">
            <v>Y</v>
          </cell>
        </row>
        <row r="10797">
          <cell r="E10797" t="str">
            <v>Y</v>
          </cell>
        </row>
        <row r="10798">
          <cell r="E10798" t="str">
            <v>Y</v>
          </cell>
        </row>
        <row r="10799">
          <cell r="E10799" t="str">
            <v>Y</v>
          </cell>
        </row>
        <row r="10800">
          <cell r="E10800" t="str">
            <v>Y</v>
          </cell>
        </row>
        <row r="10801">
          <cell r="E10801" t="str">
            <v>Y</v>
          </cell>
        </row>
        <row r="10802">
          <cell r="E10802" t="str">
            <v>Y</v>
          </cell>
        </row>
        <row r="10803">
          <cell r="E10803" t="str">
            <v>Y</v>
          </cell>
        </row>
        <row r="10804">
          <cell r="E10804" t="str">
            <v>Y</v>
          </cell>
        </row>
        <row r="10805">
          <cell r="E10805" t="str">
            <v>Y</v>
          </cell>
        </row>
        <row r="10806">
          <cell r="E10806" t="str">
            <v>Y</v>
          </cell>
        </row>
        <row r="10807">
          <cell r="E10807" t="str">
            <v>Y</v>
          </cell>
        </row>
        <row r="10808">
          <cell r="E10808" t="str">
            <v>Y</v>
          </cell>
        </row>
        <row r="10809">
          <cell r="E10809" t="str">
            <v>Y</v>
          </cell>
        </row>
        <row r="10810">
          <cell r="E10810" t="str">
            <v>N</v>
          </cell>
        </row>
        <row r="10811">
          <cell r="E10811" t="str">
            <v>Y</v>
          </cell>
        </row>
        <row r="10812">
          <cell r="E10812" t="str">
            <v>Y</v>
          </cell>
        </row>
        <row r="10813">
          <cell r="E10813" t="str">
            <v>Y</v>
          </cell>
        </row>
        <row r="10814">
          <cell r="E10814" t="str">
            <v>Y</v>
          </cell>
        </row>
        <row r="10815">
          <cell r="E10815" t="str">
            <v>Y</v>
          </cell>
        </row>
        <row r="10816">
          <cell r="E10816" t="str">
            <v>Y</v>
          </cell>
        </row>
        <row r="10817">
          <cell r="E10817" t="str">
            <v>Y</v>
          </cell>
        </row>
        <row r="10818">
          <cell r="E10818" t="str">
            <v>Y</v>
          </cell>
        </row>
        <row r="10819">
          <cell r="E10819" t="str">
            <v>NAP Provider</v>
          </cell>
        </row>
        <row r="10820">
          <cell r="E10820" t="str">
            <v>Y</v>
          </cell>
        </row>
        <row r="10821">
          <cell r="E10821" t="str">
            <v>Y</v>
          </cell>
        </row>
        <row r="10822">
          <cell r="E10822" t="str">
            <v>Y</v>
          </cell>
        </row>
        <row r="10823">
          <cell r="E10823" t="str">
            <v>Y</v>
          </cell>
        </row>
        <row r="10824">
          <cell r="E10824" t="str">
            <v>Y</v>
          </cell>
        </row>
        <row r="10825">
          <cell r="E10825" t="str">
            <v>Y</v>
          </cell>
        </row>
        <row r="10826">
          <cell r="E10826" t="str">
            <v>NAP Provider</v>
          </cell>
        </row>
        <row r="10827">
          <cell r="E10827" t="str">
            <v>Y</v>
          </cell>
        </row>
        <row r="10828">
          <cell r="E10828" t="str">
            <v>NAP Provider</v>
          </cell>
        </row>
        <row r="10829">
          <cell r="E10829" t="str">
            <v>N</v>
          </cell>
        </row>
        <row r="10830">
          <cell r="E10830" t="str">
            <v>N</v>
          </cell>
        </row>
        <row r="10831">
          <cell r="E10831" t="str">
            <v>N</v>
          </cell>
        </row>
        <row r="10832">
          <cell r="E10832" t="str">
            <v>Y</v>
          </cell>
        </row>
        <row r="10833">
          <cell r="E10833" t="str">
            <v>Y</v>
          </cell>
        </row>
        <row r="10834">
          <cell r="E10834" t="str">
            <v>Y</v>
          </cell>
        </row>
        <row r="10835">
          <cell r="E10835" t="str">
            <v>Y</v>
          </cell>
        </row>
        <row r="10836">
          <cell r="E10836" t="str">
            <v>Y</v>
          </cell>
        </row>
        <row r="10837">
          <cell r="E10837" t="str">
            <v>Y</v>
          </cell>
        </row>
        <row r="10838">
          <cell r="E10838" t="str">
            <v>Y</v>
          </cell>
        </row>
        <row r="10839">
          <cell r="E10839" t="str">
            <v>N</v>
          </cell>
        </row>
        <row r="10840">
          <cell r="E10840" t="str">
            <v>Y</v>
          </cell>
        </row>
        <row r="10841">
          <cell r="E10841" t="str">
            <v>NAP Provider</v>
          </cell>
        </row>
        <row r="10842">
          <cell r="E10842" t="str">
            <v>Y</v>
          </cell>
        </row>
        <row r="10843">
          <cell r="E10843" t="str">
            <v>Y</v>
          </cell>
        </row>
        <row r="10844">
          <cell r="E10844" t="str">
            <v>Y</v>
          </cell>
        </row>
        <row r="10845">
          <cell r="E10845" t="str">
            <v>Y</v>
          </cell>
        </row>
        <row r="10846">
          <cell r="E10846" t="str">
            <v>Y</v>
          </cell>
        </row>
        <row r="10847">
          <cell r="E10847" t="str">
            <v>Y</v>
          </cell>
        </row>
        <row r="10848">
          <cell r="E10848" t="str">
            <v>Y</v>
          </cell>
        </row>
        <row r="10849">
          <cell r="E10849" t="str">
            <v>Y</v>
          </cell>
        </row>
        <row r="10850">
          <cell r="E10850" t="str">
            <v>Y</v>
          </cell>
        </row>
        <row r="10851">
          <cell r="E10851" t="str">
            <v>Y</v>
          </cell>
        </row>
        <row r="10852">
          <cell r="E10852" t="str">
            <v>N</v>
          </cell>
        </row>
        <row r="10853">
          <cell r="E10853" t="str">
            <v>Y</v>
          </cell>
        </row>
        <row r="10854">
          <cell r="E10854" t="str">
            <v>Excluded Record</v>
          </cell>
        </row>
        <row r="10855">
          <cell r="E10855" t="str">
            <v>Y</v>
          </cell>
        </row>
        <row r="10856">
          <cell r="E10856" t="str">
            <v>N</v>
          </cell>
        </row>
        <row r="10857">
          <cell r="E10857" t="str">
            <v>N</v>
          </cell>
        </row>
        <row r="10858">
          <cell r="E10858" t="str">
            <v>N</v>
          </cell>
        </row>
        <row r="10859">
          <cell r="E10859" t="str">
            <v>Y</v>
          </cell>
        </row>
        <row r="10860">
          <cell r="E10860" t="str">
            <v>Y</v>
          </cell>
        </row>
        <row r="10861">
          <cell r="E10861" t="str">
            <v>Y</v>
          </cell>
        </row>
        <row r="10862">
          <cell r="E10862" t="str">
            <v>Y</v>
          </cell>
        </row>
        <row r="10863">
          <cell r="E10863" t="str">
            <v>Y</v>
          </cell>
        </row>
        <row r="10864">
          <cell r="E10864" t="str">
            <v>Y</v>
          </cell>
        </row>
        <row r="10865">
          <cell r="E10865" t="str">
            <v>N</v>
          </cell>
        </row>
        <row r="10866">
          <cell r="E10866" t="str">
            <v>Excluded Record</v>
          </cell>
        </row>
        <row r="10867">
          <cell r="E10867" t="str">
            <v>Excluded Record</v>
          </cell>
        </row>
        <row r="10868">
          <cell r="E10868" t="str">
            <v>Y</v>
          </cell>
        </row>
        <row r="10869">
          <cell r="E10869" t="str">
            <v>Y</v>
          </cell>
        </row>
        <row r="10870">
          <cell r="E10870" t="str">
            <v>Y</v>
          </cell>
        </row>
        <row r="10871">
          <cell r="E10871" t="str">
            <v>Y</v>
          </cell>
        </row>
        <row r="10872">
          <cell r="E10872" t="str">
            <v>Y</v>
          </cell>
        </row>
        <row r="10873">
          <cell r="E10873" t="str">
            <v>Y</v>
          </cell>
        </row>
        <row r="10874">
          <cell r="E10874" t="str">
            <v>Y</v>
          </cell>
        </row>
        <row r="10875">
          <cell r="E10875" t="str">
            <v>Y</v>
          </cell>
        </row>
        <row r="10876">
          <cell r="E10876" t="str">
            <v>Y</v>
          </cell>
        </row>
        <row r="10877">
          <cell r="E10877" t="str">
            <v>N</v>
          </cell>
        </row>
        <row r="10878">
          <cell r="E10878" t="str">
            <v>Excluded Record</v>
          </cell>
        </row>
        <row r="10879">
          <cell r="E10879" t="str">
            <v>Y</v>
          </cell>
        </row>
        <row r="10880">
          <cell r="E10880" t="str">
            <v>Y</v>
          </cell>
        </row>
        <row r="10881">
          <cell r="E10881" t="str">
            <v>N</v>
          </cell>
        </row>
        <row r="10882">
          <cell r="E10882" t="str">
            <v>Y</v>
          </cell>
        </row>
        <row r="10883">
          <cell r="E10883" t="str">
            <v>N</v>
          </cell>
        </row>
        <row r="10884">
          <cell r="E10884" t="str">
            <v>Y</v>
          </cell>
        </row>
        <row r="10885">
          <cell r="E10885" t="str">
            <v>Y</v>
          </cell>
        </row>
        <row r="10886">
          <cell r="E10886" t="str">
            <v>Y</v>
          </cell>
        </row>
        <row r="10887">
          <cell r="E10887" t="str">
            <v>Y</v>
          </cell>
        </row>
        <row r="10888">
          <cell r="E10888" t="str">
            <v>N</v>
          </cell>
        </row>
        <row r="10889">
          <cell r="E10889" t="str">
            <v>Y</v>
          </cell>
        </row>
        <row r="10890">
          <cell r="E10890" t="str">
            <v>Y</v>
          </cell>
        </row>
        <row r="10891">
          <cell r="E10891" t="str">
            <v>Y</v>
          </cell>
        </row>
        <row r="10892">
          <cell r="E10892" t="str">
            <v>Y</v>
          </cell>
        </row>
        <row r="10893">
          <cell r="E10893" t="str">
            <v>Y</v>
          </cell>
        </row>
        <row r="10894">
          <cell r="E10894" t="str">
            <v>Y</v>
          </cell>
        </row>
        <row r="10895">
          <cell r="E10895" t="str">
            <v>Y</v>
          </cell>
        </row>
        <row r="10896">
          <cell r="E10896" t="str">
            <v>Y</v>
          </cell>
        </row>
        <row r="10897">
          <cell r="E10897" t="str">
            <v>Y</v>
          </cell>
        </row>
        <row r="10898">
          <cell r="E10898" t="str">
            <v>N</v>
          </cell>
        </row>
        <row r="10899">
          <cell r="E10899" t="str">
            <v>Y</v>
          </cell>
        </row>
        <row r="10900">
          <cell r="E10900" t="str">
            <v>NAP Provider</v>
          </cell>
        </row>
        <row r="10901">
          <cell r="E10901" t="str">
            <v>Excluded Record</v>
          </cell>
        </row>
        <row r="10902">
          <cell r="E10902" t="str">
            <v>Y</v>
          </cell>
        </row>
        <row r="10903">
          <cell r="E10903" t="str">
            <v>Y</v>
          </cell>
        </row>
        <row r="10904">
          <cell r="E10904" t="str">
            <v>Excluded Record</v>
          </cell>
        </row>
        <row r="10905">
          <cell r="E10905" t="str">
            <v>Y</v>
          </cell>
        </row>
        <row r="10906">
          <cell r="E10906" t="str">
            <v>Excluded Record</v>
          </cell>
        </row>
        <row r="10907">
          <cell r="E10907" t="str">
            <v>Y</v>
          </cell>
        </row>
        <row r="10908">
          <cell r="E10908" t="str">
            <v>Y</v>
          </cell>
        </row>
        <row r="10909">
          <cell r="E10909" t="str">
            <v>Y</v>
          </cell>
        </row>
        <row r="10910">
          <cell r="E10910" t="str">
            <v>N</v>
          </cell>
        </row>
        <row r="10911">
          <cell r="E10911" t="str">
            <v>Y</v>
          </cell>
        </row>
        <row r="10912">
          <cell r="E10912" t="str">
            <v>Y</v>
          </cell>
        </row>
        <row r="10913">
          <cell r="E10913" t="str">
            <v>N</v>
          </cell>
        </row>
        <row r="10914">
          <cell r="E10914" t="str">
            <v>Excluded Record</v>
          </cell>
        </row>
        <row r="10915">
          <cell r="E10915" t="str">
            <v>Y</v>
          </cell>
        </row>
        <row r="10916">
          <cell r="E10916" t="str">
            <v>Y</v>
          </cell>
        </row>
        <row r="10917">
          <cell r="E10917" t="str">
            <v>Y</v>
          </cell>
        </row>
        <row r="10918">
          <cell r="E10918" t="str">
            <v>Y</v>
          </cell>
        </row>
        <row r="10919">
          <cell r="E10919" t="str">
            <v>Y</v>
          </cell>
        </row>
        <row r="10920">
          <cell r="E10920" t="str">
            <v>Y</v>
          </cell>
        </row>
        <row r="10921">
          <cell r="E10921" t="str">
            <v>Y</v>
          </cell>
        </row>
        <row r="10922">
          <cell r="E10922" t="str">
            <v>Y</v>
          </cell>
        </row>
        <row r="10923">
          <cell r="E10923" t="str">
            <v>Y</v>
          </cell>
        </row>
        <row r="10924">
          <cell r="E10924" t="str">
            <v>Y</v>
          </cell>
        </row>
        <row r="10925">
          <cell r="E10925" t="str">
            <v>Y</v>
          </cell>
        </row>
        <row r="10926">
          <cell r="E10926" t="str">
            <v>Y</v>
          </cell>
        </row>
        <row r="10927">
          <cell r="E10927" t="str">
            <v>NAP Provider</v>
          </cell>
        </row>
        <row r="10928">
          <cell r="E10928" t="str">
            <v>Y</v>
          </cell>
        </row>
        <row r="10929">
          <cell r="E10929" t="str">
            <v>Y</v>
          </cell>
        </row>
        <row r="10930">
          <cell r="E10930" t="str">
            <v>Y</v>
          </cell>
        </row>
        <row r="10931">
          <cell r="E10931" t="str">
            <v>Y</v>
          </cell>
        </row>
        <row r="10932">
          <cell r="E10932" t="str">
            <v>Y</v>
          </cell>
        </row>
        <row r="10933">
          <cell r="E10933" t="str">
            <v>Y</v>
          </cell>
        </row>
        <row r="10934">
          <cell r="E10934" t="str">
            <v>Y</v>
          </cell>
        </row>
        <row r="10935">
          <cell r="E10935" t="str">
            <v>Y</v>
          </cell>
        </row>
        <row r="10936">
          <cell r="E10936" t="str">
            <v>Y</v>
          </cell>
        </row>
        <row r="10937">
          <cell r="E10937" t="str">
            <v>Y</v>
          </cell>
        </row>
        <row r="10938">
          <cell r="E10938" t="str">
            <v>Y</v>
          </cell>
        </row>
        <row r="10939">
          <cell r="E10939" t="str">
            <v>Y</v>
          </cell>
        </row>
        <row r="10940">
          <cell r="E10940" t="str">
            <v>Y</v>
          </cell>
        </row>
        <row r="10941">
          <cell r="E10941" t="str">
            <v>Y</v>
          </cell>
        </row>
        <row r="10942">
          <cell r="E10942" t="str">
            <v>Y</v>
          </cell>
        </row>
        <row r="10943">
          <cell r="E10943" t="str">
            <v>Y</v>
          </cell>
        </row>
        <row r="10944">
          <cell r="E10944" t="str">
            <v>Y</v>
          </cell>
        </row>
        <row r="10945">
          <cell r="E10945" t="str">
            <v>Y</v>
          </cell>
        </row>
        <row r="10946">
          <cell r="E10946" t="str">
            <v>Y</v>
          </cell>
        </row>
        <row r="10947">
          <cell r="E10947" t="str">
            <v>Y</v>
          </cell>
        </row>
        <row r="10948">
          <cell r="E10948" t="str">
            <v>Y</v>
          </cell>
        </row>
        <row r="10949">
          <cell r="E10949" t="str">
            <v>Y</v>
          </cell>
        </row>
        <row r="10950">
          <cell r="E10950" t="str">
            <v>Y</v>
          </cell>
        </row>
        <row r="10951">
          <cell r="E10951" t="str">
            <v>Y</v>
          </cell>
        </row>
        <row r="10952">
          <cell r="E10952" t="str">
            <v>Y</v>
          </cell>
        </row>
        <row r="10953">
          <cell r="E10953" t="str">
            <v>Y</v>
          </cell>
        </row>
        <row r="10954">
          <cell r="E10954" t="str">
            <v>Y</v>
          </cell>
        </row>
        <row r="10955">
          <cell r="E10955" t="str">
            <v>Y</v>
          </cell>
        </row>
        <row r="10956">
          <cell r="E10956" t="str">
            <v>Y</v>
          </cell>
        </row>
        <row r="10957">
          <cell r="E10957" t="str">
            <v>Y</v>
          </cell>
        </row>
        <row r="10958">
          <cell r="E10958" t="str">
            <v>Y</v>
          </cell>
        </row>
        <row r="10959">
          <cell r="E10959" t="str">
            <v>Y</v>
          </cell>
        </row>
        <row r="10960">
          <cell r="E10960" t="str">
            <v>Y</v>
          </cell>
        </row>
        <row r="10961">
          <cell r="E10961" t="str">
            <v>Y</v>
          </cell>
        </row>
        <row r="10962">
          <cell r="E10962" t="str">
            <v>Y</v>
          </cell>
        </row>
        <row r="10963">
          <cell r="E10963" t="str">
            <v>Y</v>
          </cell>
        </row>
        <row r="10964">
          <cell r="E10964" t="str">
            <v>Y</v>
          </cell>
        </row>
        <row r="10965">
          <cell r="E10965" t="str">
            <v>Y</v>
          </cell>
        </row>
        <row r="10966">
          <cell r="E10966" t="str">
            <v>Y</v>
          </cell>
        </row>
        <row r="10967">
          <cell r="E10967" t="str">
            <v>Y</v>
          </cell>
        </row>
        <row r="10968">
          <cell r="E10968" t="str">
            <v>Y</v>
          </cell>
        </row>
        <row r="10969">
          <cell r="E10969" t="str">
            <v>Y</v>
          </cell>
        </row>
        <row r="10970">
          <cell r="E10970" t="str">
            <v>Y</v>
          </cell>
        </row>
        <row r="10971">
          <cell r="E10971" t="str">
            <v>Y</v>
          </cell>
        </row>
        <row r="10972">
          <cell r="E10972" t="str">
            <v>Y</v>
          </cell>
        </row>
        <row r="10973">
          <cell r="E10973" t="str">
            <v>Y</v>
          </cell>
        </row>
        <row r="10974">
          <cell r="E10974" t="str">
            <v>N</v>
          </cell>
        </row>
        <row r="10975">
          <cell r="E10975" t="str">
            <v>Y</v>
          </cell>
        </row>
        <row r="10976">
          <cell r="E10976" t="str">
            <v>Excluded Record</v>
          </cell>
        </row>
        <row r="10977">
          <cell r="E10977" t="str">
            <v>NAP Provider</v>
          </cell>
        </row>
        <row r="10978">
          <cell r="E10978" t="str">
            <v>Y</v>
          </cell>
        </row>
        <row r="10979">
          <cell r="E10979" t="str">
            <v>N</v>
          </cell>
        </row>
        <row r="10980">
          <cell r="E10980" t="str">
            <v>Y</v>
          </cell>
        </row>
        <row r="10981">
          <cell r="E10981" t="str">
            <v>Y</v>
          </cell>
        </row>
        <row r="10982">
          <cell r="E10982" t="str">
            <v>Y</v>
          </cell>
        </row>
        <row r="10983">
          <cell r="E10983" t="str">
            <v>Y</v>
          </cell>
        </row>
        <row r="10984">
          <cell r="E10984" t="str">
            <v>Y</v>
          </cell>
        </row>
        <row r="10985">
          <cell r="E10985" t="str">
            <v>Y</v>
          </cell>
        </row>
        <row r="10986">
          <cell r="E10986" t="str">
            <v>Y</v>
          </cell>
        </row>
        <row r="10987">
          <cell r="E10987" t="str">
            <v>N</v>
          </cell>
        </row>
        <row r="10988">
          <cell r="E10988" t="str">
            <v>N</v>
          </cell>
        </row>
        <row r="10989">
          <cell r="E10989" t="str">
            <v>Y</v>
          </cell>
        </row>
        <row r="10990">
          <cell r="E10990" t="str">
            <v>Y</v>
          </cell>
        </row>
        <row r="10991">
          <cell r="E10991" t="str">
            <v>N</v>
          </cell>
        </row>
        <row r="10992">
          <cell r="E10992" t="str">
            <v>Y</v>
          </cell>
        </row>
        <row r="10993">
          <cell r="E10993" t="str">
            <v>Y</v>
          </cell>
        </row>
        <row r="10994">
          <cell r="E10994" t="str">
            <v>Y</v>
          </cell>
        </row>
        <row r="10995">
          <cell r="E10995" t="str">
            <v>Y</v>
          </cell>
        </row>
        <row r="10996">
          <cell r="E10996" t="str">
            <v>Y</v>
          </cell>
        </row>
        <row r="10997">
          <cell r="E10997" t="str">
            <v>Y</v>
          </cell>
        </row>
        <row r="10998">
          <cell r="E10998" t="str">
            <v>Y</v>
          </cell>
        </row>
        <row r="10999">
          <cell r="E10999" t="str">
            <v>N</v>
          </cell>
        </row>
        <row r="11000">
          <cell r="E11000" t="str">
            <v>Y</v>
          </cell>
        </row>
        <row r="11001">
          <cell r="E11001" t="str">
            <v>Y</v>
          </cell>
        </row>
        <row r="11002">
          <cell r="E11002" t="str">
            <v>Y</v>
          </cell>
        </row>
        <row r="11003">
          <cell r="E11003" t="str">
            <v>Y</v>
          </cell>
        </row>
        <row r="11004">
          <cell r="E11004" t="str">
            <v>Y</v>
          </cell>
        </row>
        <row r="11005">
          <cell r="E11005" t="str">
            <v>Y</v>
          </cell>
        </row>
        <row r="11006">
          <cell r="E11006" t="str">
            <v>Y</v>
          </cell>
        </row>
        <row r="11007">
          <cell r="E11007" t="str">
            <v>Y</v>
          </cell>
        </row>
        <row r="11008">
          <cell r="E11008" t="str">
            <v>Y</v>
          </cell>
        </row>
        <row r="11009">
          <cell r="E11009" t="str">
            <v>Y</v>
          </cell>
        </row>
        <row r="11010">
          <cell r="E11010" t="str">
            <v>Y</v>
          </cell>
        </row>
        <row r="11011">
          <cell r="E11011" t="str">
            <v>Y</v>
          </cell>
        </row>
        <row r="11012">
          <cell r="E11012" t="str">
            <v>Y</v>
          </cell>
        </row>
        <row r="11013">
          <cell r="E11013" t="str">
            <v>Y</v>
          </cell>
        </row>
        <row r="11014">
          <cell r="E11014" t="str">
            <v>Y</v>
          </cell>
        </row>
        <row r="11015">
          <cell r="E11015" t="str">
            <v>Y</v>
          </cell>
        </row>
        <row r="11016">
          <cell r="E11016" t="str">
            <v>Excluded Record</v>
          </cell>
        </row>
        <row r="11017">
          <cell r="E11017" t="str">
            <v>Y</v>
          </cell>
        </row>
        <row r="11018">
          <cell r="E11018" t="str">
            <v>NAP Provider</v>
          </cell>
        </row>
        <row r="11019">
          <cell r="E11019" t="str">
            <v>Y</v>
          </cell>
        </row>
        <row r="11020">
          <cell r="E11020" t="str">
            <v>Y</v>
          </cell>
        </row>
        <row r="11021">
          <cell r="E11021" t="str">
            <v>Y</v>
          </cell>
        </row>
        <row r="11022">
          <cell r="E11022" t="str">
            <v>Y</v>
          </cell>
        </row>
        <row r="11023">
          <cell r="E11023" t="str">
            <v>Y</v>
          </cell>
        </row>
        <row r="11024">
          <cell r="E11024" t="str">
            <v>Y</v>
          </cell>
        </row>
        <row r="11025">
          <cell r="E11025" t="str">
            <v>Y</v>
          </cell>
        </row>
        <row r="11026">
          <cell r="E11026" t="str">
            <v>Y</v>
          </cell>
        </row>
        <row r="11027">
          <cell r="E11027" t="str">
            <v>Y</v>
          </cell>
        </row>
        <row r="11028">
          <cell r="E11028" t="str">
            <v>Y</v>
          </cell>
        </row>
        <row r="11029">
          <cell r="E11029" t="str">
            <v>Y</v>
          </cell>
        </row>
        <row r="11030">
          <cell r="E11030" t="str">
            <v>Y</v>
          </cell>
        </row>
        <row r="11031">
          <cell r="E11031" t="str">
            <v>Y</v>
          </cell>
        </row>
        <row r="11032">
          <cell r="E11032" t="str">
            <v>Y</v>
          </cell>
        </row>
        <row r="11033">
          <cell r="E11033" t="str">
            <v>Y</v>
          </cell>
        </row>
        <row r="11034">
          <cell r="E11034" t="str">
            <v>Y</v>
          </cell>
        </row>
        <row r="11035">
          <cell r="E11035" t="str">
            <v>Y</v>
          </cell>
        </row>
        <row r="11036">
          <cell r="E11036" t="str">
            <v>Y</v>
          </cell>
        </row>
        <row r="11037">
          <cell r="E11037" t="str">
            <v>Y</v>
          </cell>
        </row>
        <row r="11038">
          <cell r="E11038" t="str">
            <v>Y</v>
          </cell>
        </row>
        <row r="11039">
          <cell r="E11039" t="str">
            <v>Y</v>
          </cell>
        </row>
        <row r="11040">
          <cell r="E11040" t="str">
            <v>Y</v>
          </cell>
        </row>
        <row r="11041">
          <cell r="E11041" t="str">
            <v>NAP Provider</v>
          </cell>
        </row>
        <row r="11042">
          <cell r="E11042" t="str">
            <v>Y</v>
          </cell>
        </row>
        <row r="11043">
          <cell r="E11043" t="str">
            <v>Y</v>
          </cell>
        </row>
        <row r="11044">
          <cell r="E11044" t="str">
            <v>Y</v>
          </cell>
        </row>
        <row r="11045">
          <cell r="E11045" t="str">
            <v>Y</v>
          </cell>
        </row>
        <row r="11046">
          <cell r="E11046" t="str">
            <v>Y</v>
          </cell>
        </row>
        <row r="11047">
          <cell r="E11047" t="str">
            <v>Y</v>
          </cell>
        </row>
        <row r="11048">
          <cell r="E11048" t="str">
            <v>Y</v>
          </cell>
        </row>
        <row r="11049">
          <cell r="E11049" t="str">
            <v>Y</v>
          </cell>
        </row>
        <row r="11050">
          <cell r="E11050" t="str">
            <v>Y</v>
          </cell>
        </row>
        <row r="11051">
          <cell r="E11051" t="str">
            <v>Y</v>
          </cell>
        </row>
        <row r="11052">
          <cell r="E11052" t="str">
            <v>NAP Provider</v>
          </cell>
        </row>
        <row r="11053">
          <cell r="E11053" t="str">
            <v>Y</v>
          </cell>
        </row>
        <row r="11054">
          <cell r="E11054" t="str">
            <v>Y</v>
          </cell>
        </row>
        <row r="11055">
          <cell r="E11055" t="str">
            <v>Y</v>
          </cell>
        </row>
        <row r="11056">
          <cell r="E11056" t="str">
            <v>Y</v>
          </cell>
        </row>
        <row r="11057">
          <cell r="E11057" t="str">
            <v>Y</v>
          </cell>
        </row>
        <row r="11058">
          <cell r="E11058" t="str">
            <v>Y</v>
          </cell>
        </row>
        <row r="11059">
          <cell r="E11059" t="str">
            <v>Y</v>
          </cell>
        </row>
        <row r="11060">
          <cell r="E11060" t="str">
            <v>Y</v>
          </cell>
        </row>
        <row r="11061">
          <cell r="E11061" t="str">
            <v>Y</v>
          </cell>
        </row>
        <row r="11062">
          <cell r="E11062" t="str">
            <v>Y</v>
          </cell>
        </row>
        <row r="11063">
          <cell r="E11063" t="str">
            <v>Excluded Record</v>
          </cell>
        </row>
        <row r="11064">
          <cell r="E11064" t="str">
            <v>Y</v>
          </cell>
        </row>
        <row r="11065">
          <cell r="E11065" t="str">
            <v>Y</v>
          </cell>
        </row>
        <row r="11066">
          <cell r="E11066" t="str">
            <v>Y</v>
          </cell>
        </row>
        <row r="11067">
          <cell r="E11067" t="str">
            <v>Y</v>
          </cell>
        </row>
        <row r="11068">
          <cell r="E11068" t="str">
            <v>N</v>
          </cell>
        </row>
        <row r="11069">
          <cell r="E11069" t="str">
            <v>Y</v>
          </cell>
        </row>
        <row r="11070">
          <cell r="E11070" t="str">
            <v>Y</v>
          </cell>
        </row>
        <row r="11071">
          <cell r="E11071" t="str">
            <v>N</v>
          </cell>
        </row>
        <row r="11072">
          <cell r="E11072" t="str">
            <v>Y</v>
          </cell>
        </row>
        <row r="11073">
          <cell r="E11073" t="str">
            <v>Y</v>
          </cell>
        </row>
        <row r="11074">
          <cell r="E11074" t="str">
            <v>Y</v>
          </cell>
        </row>
        <row r="11075">
          <cell r="E11075" t="str">
            <v>Y</v>
          </cell>
        </row>
        <row r="11076">
          <cell r="E11076" t="str">
            <v>Y</v>
          </cell>
        </row>
        <row r="11077">
          <cell r="E11077" t="str">
            <v>Y</v>
          </cell>
        </row>
        <row r="11078">
          <cell r="E11078" t="str">
            <v>N</v>
          </cell>
        </row>
        <row r="11079">
          <cell r="E11079" t="str">
            <v>Y</v>
          </cell>
        </row>
        <row r="11080">
          <cell r="E11080" t="str">
            <v>Y</v>
          </cell>
        </row>
        <row r="11081">
          <cell r="E11081" t="str">
            <v>Y</v>
          </cell>
        </row>
        <row r="11082">
          <cell r="E11082" t="str">
            <v>Y</v>
          </cell>
        </row>
        <row r="11083">
          <cell r="E11083" t="str">
            <v>Y</v>
          </cell>
        </row>
        <row r="11084">
          <cell r="E11084" t="str">
            <v>Y</v>
          </cell>
        </row>
        <row r="11085">
          <cell r="E11085" t="str">
            <v>Y</v>
          </cell>
        </row>
        <row r="11086">
          <cell r="E11086" t="str">
            <v>Y</v>
          </cell>
        </row>
        <row r="11087">
          <cell r="E11087" t="str">
            <v>Y</v>
          </cell>
        </row>
        <row r="11088">
          <cell r="E11088" t="str">
            <v>Y</v>
          </cell>
        </row>
        <row r="11089">
          <cell r="E11089" t="str">
            <v>Y</v>
          </cell>
        </row>
        <row r="11090">
          <cell r="E11090" t="str">
            <v>Y</v>
          </cell>
        </row>
        <row r="11091">
          <cell r="E11091" t="str">
            <v>Y</v>
          </cell>
        </row>
        <row r="11092">
          <cell r="E11092" t="str">
            <v>Y</v>
          </cell>
        </row>
        <row r="11093">
          <cell r="E11093" t="str">
            <v>Y</v>
          </cell>
        </row>
        <row r="11094">
          <cell r="E11094" t="str">
            <v>Y</v>
          </cell>
        </row>
        <row r="11095">
          <cell r="E11095" t="str">
            <v>Y</v>
          </cell>
        </row>
        <row r="11096">
          <cell r="E11096" t="str">
            <v>Y</v>
          </cell>
        </row>
        <row r="11097">
          <cell r="E11097" t="str">
            <v>Y</v>
          </cell>
        </row>
        <row r="11098">
          <cell r="E11098" t="str">
            <v>Y</v>
          </cell>
        </row>
        <row r="11099">
          <cell r="E11099" t="str">
            <v>Y</v>
          </cell>
        </row>
        <row r="11100">
          <cell r="E11100" t="str">
            <v>Y</v>
          </cell>
        </row>
        <row r="11101">
          <cell r="E11101" t="str">
            <v>Y</v>
          </cell>
        </row>
        <row r="11102">
          <cell r="E11102" t="str">
            <v>Y</v>
          </cell>
        </row>
        <row r="11103">
          <cell r="E11103" t="str">
            <v>Y</v>
          </cell>
        </row>
        <row r="11104">
          <cell r="E11104" t="str">
            <v>Y</v>
          </cell>
        </row>
        <row r="11105">
          <cell r="E11105" t="str">
            <v>Y</v>
          </cell>
        </row>
        <row r="11106">
          <cell r="E11106" t="str">
            <v>Y</v>
          </cell>
        </row>
        <row r="11107">
          <cell r="E11107" t="str">
            <v>Y</v>
          </cell>
        </row>
        <row r="11108">
          <cell r="E11108" t="str">
            <v>Y</v>
          </cell>
        </row>
        <row r="11109">
          <cell r="E11109" t="str">
            <v>Y</v>
          </cell>
        </row>
        <row r="11110">
          <cell r="E11110" t="str">
            <v>Y</v>
          </cell>
        </row>
        <row r="11111">
          <cell r="E11111" t="str">
            <v>Y</v>
          </cell>
        </row>
        <row r="11112">
          <cell r="E11112" t="str">
            <v>Y</v>
          </cell>
        </row>
        <row r="11113">
          <cell r="E11113" t="str">
            <v>Y</v>
          </cell>
        </row>
        <row r="11114">
          <cell r="E11114" t="str">
            <v>Y</v>
          </cell>
        </row>
        <row r="11115">
          <cell r="E11115" t="str">
            <v>Y</v>
          </cell>
        </row>
        <row r="11116">
          <cell r="E11116" t="str">
            <v>Y</v>
          </cell>
        </row>
        <row r="11117">
          <cell r="E11117" t="str">
            <v>Y</v>
          </cell>
        </row>
        <row r="11118">
          <cell r="E11118" t="str">
            <v>Y</v>
          </cell>
        </row>
        <row r="11119">
          <cell r="E11119" t="str">
            <v>Y</v>
          </cell>
        </row>
        <row r="11120">
          <cell r="E11120" t="str">
            <v>Y</v>
          </cell>
        </row>
        <row r="11121">
          <cell r="E11121" t="str">
            <v>Y</v>
          </cell>
        </row>
        <row r="11122">
          <cell r="E11122" t="str">
            <v>Y</v>
          </cell>
        </row>
        <row r="11123">
          <cell r="E11123" t="str">
            <v>Y</v>
          </cell>
        </row>
        <row r="11124">
          <cell r="E11124" t="str">
            <v>Y</v>
          </cell>
        </row>
        <row r="11125">
          <cell r="E11125" t="str">
            <v>Y</v>
          </cell>
        </row>
        <row r="11126">
          <cell r="E11126" t="str">
            <v>NAP Provider</v>
          </cell>
        </row>
        <row r="11127">
          <cell r="E11127" t="str">
            <v>Y</v>
          </cell>
        </row>
        <row r="11128">
          <cell r="E11128" t="str">
            <v>Y</v>
          </cell>
        </row>
        <row r="11129">
          <cell r="E11129" t="str">
            <v>Y</v>
          </cell>
        </row>
        <row r="11130">
          <cell r="E11130" t="str">
            <v>Y</v>
          </cell>
        </row>
        <row r="11131">
          <cell r="E11131" t="str">
            <v>Y</v>
          </cell>
        </row>
        <row r="11132">
          <cell r="E11132" t="str">
            <v>Y</v>
          </cell>
        </row>
        <row r="11133">
          <cell r="E11133" t="str">
            <v>Y</v>
          </cell>
        </row>
        <row r="11134">
          <cell r="E11134" t="str">
            <v>Y</v>
          </cell>
        </row>
        <row r="11135">
          <cell r="E11135" t="str">
            <v>Y</v>
          </cell>
        </row>
        <row r="11136">
          <cell r="E11136" t="str">
            <v>Y</v>
          </cell>
        </row>
        <row r="11137">
          <cell r="E11137" t="str">
            <v>Y</v>
          </cell>
        </row>
        <row r="11138">
          <cell r="E11138" t="str">
            <v>Y</v>
          </cell>
        </row>
        <row r="11139">
          <cell r="E11139" t="str">
            <v>Y</v>
          </cell>
        </row>
        <row r="11140">
          <cell r="E11140" t="str">
            <v>NAP Provider</v>
          </cell>
        </row>
        <row r="11141">
          <cell r="E11141" t="str">
            <v>N</v>
          </cell>
        </row>
        <row r="11142">
          <cell r="E11142" t="str">
            <v>Y</v>
          </cell>
        </row>
        <row r="11143">
          <cell r="E11143" t="str">
            <v>Y</v>
          </cell>
        </row>
        <row r="11144">
          <cell r="E11144" t="str">
            <v>Y</v>
          </cell>
        </row>
        <row r="11145">
          <cell r="E11145" t="str">
            <v>Y</v>
          </cell>
        </row>
        <row r="11146">
          <cell r="E11146" t="str">
            <v>Y</v>
          </cell>
        </row>
        <row r="11147">
          <cell r="E11147" t="str">
            <v>Y</v>
          </cell>
        </row>
        <row r="11148">
          <cell r="E11148" t="str">
            <v>Y</v>
          </cell>
        </row>
        <row r="11149">
          <cell r="E11149" t="str">
            <v>Y</v>
          </cell>
        </row>
        <row r="11150">
          <cell r="E11150" t="str">
            <v>N</v>
          </cell>
        </row>
        <row r="11151">
          <cell r="E11151" t="str">
            <v>Y</v>
          </cell>
        </row>
        <row r="11152">
          <cell r="E11152" t="str">
            <v>Y</v>
          </cell>
        </row>
        <row r="11153">
          <cell r="E11153" t="str">
            <v>Y</v>
          </cell>
        </row>
        <row r="11154">
          <cell r="E11154" t="str">
            <v>Y</v>
          </cell>
        </row>
        <row r="11155">
          <cell r="E11155" t="str">
            <v>Y</v>
          </cell>
        </row>
        <row r="11156">
          <cell r="E11156" t="str">
            <v>Y</v>
          </cell>
        </row>
        <row r="11157">
          <cell r="E11157" t="str">
            <v>NAP Provider</v>
          </cell>
        </row>
        <row r="11158">
          <cell r="E11158" t="str">
            <v>Y</v>
          </cell>
        </row>
        <row r="11159">
          <cell r="E11159" t="str">
            <v>Y</v>
          </cell>
        </row>
        <row r="11160">
          <cell r="E11160" t="str">
            <v>Y</v>
          </cell>
        </row>
        <row r="11161">
          <cell r="E11161" t="str">
            <v>N</v>
          </cell>
        </row>
        <row r="11162">
          <cell r="E11162" t="str">
            <v>Y</v>
          </cell>
        </row>
        <row r="11163">
          <cell r="E11163" t="str">
            <v>Y</v>
          </cell>
        </row>
        <row r="11164">
          <cell r="E11164" t="str">
            <v>Y</v>
          </cell>
        </row>
        <row r="11165">
          <cell r="E11165" t="str">
            <v>Y</v>
          </cell>
        </row>
        <row r="11166">
          <cell r="E11166" t="str">
            <v>Y</v>
          </cell>
        </row>
        <row r="11167">
          <cell r="E11167" t="str">
            <v>Y</v>
          </cell>
        </row>
        <row r="11168">
          <cell r="E11168" t="str">
            <v>Y</v>
          </cell>
        </row>
        <row r="11169">
          <cell r="E11169" t="str">
            <v>Excluded Record</v>
          </cell>
        </row>
        <row r="11170">
          <cell r="E11170" t="str">
            <v>NAP Provider</v>
          </cell>
        </row>
        <row r="11171">
          <cell r="E11171" t="str">
            <v>Y</v>
          </cell>
        </row>
        <row r="11172">
          <cell r="E11172" t="str">
            <v>Y</v>
          </cell>
        </row>
        <row r="11173">
          <cell r="E11173" t="str">
            <v>Y</v>
          </cell>
        </row>
        <row r="11174">
          <cell r="E11174" t="str">
            <v>N</v>
          </cell>
        </row>
        <row r="11175">
          <cell r="E11175" t="str">
            <v>Y</v>
          </cell>
        </row>
        <row r="11176">
          <cell r="E11176" t="str">
            <v>Y</v>
          </cell>
        </row>
        <row r="11177">
          <cell r="E11177" t="str">
            <v>Y</v>
          </cell>
        </row>
        <row r="11178">
          <cell r="E11178" t="str">
            <v>NAP Provider</v>
          </cell>
        </row>
        <row r="11179">
          <cell r="E11179" t="str">
            <v>Y</v>
          </cell>
        </row>
        <row r="11180">
          <cell r="E11180" t="str">
            <v>N</v>
          </cell>
        </row>
        <row r="11181">
          <cell r="E11181" t="str">
            <v>Y</v>
          </cell>
        </row>
        <row r="11182">
          <cell r="E11182" t="str">
            <v>Y</v>
          </cell>
        </row>
        <row r="11183">
          <cell r="E11183" t="str">
            <v>Y</v>
          </cell>
        </row>
        <row r="11184">
          <cell r="E11184" t="str">
            <v>Y</v>
          </cell>
        </row>
        <row r="11185">
          <cell r="E11185" t="str">
            <v>Y</v>
          </cell>
        </row>
        <row r="11186">
          <cell r="E11186" t="str">
            <v>Y</v>
          </cell>
        </row>
        <row r="11187">
          <cell r="E11187" t="str">
            <v>Y</v>
          </cell>
        </row>
        <row r="11188">
          <cell r="E11188" t="str">
            <v>Y</v>
          </cell>
        </row>
        <row r="11189">
          <cell r="E11189" t="str">
            <v>Y</v>
          </cell>
        </row>
        <row r="11190">
          <cell r="E11190" t="str">
            <v>Y</v>
          </cell>
        </row>
        <row r="11191">
          <cell r="E11191" t="str">
            <v>Y</v>
          </cell>
        </row>
        <row r="11192">
          <cell r="E11192" t="str">
            <v>Y</v>
          </cell>
        </row>
        <row r="11193">
          <cell r="E11193" t="str">
            <v>Y</v>
          </cell>
        </row>
        <row r="11194">
          <cell r="E11194" t="str">
            <v>Y</v>
          </cell>
        </row>
        <row r="11195">
          <cell r="E11195" t="str">
            <v>Y</v>
          </cell>
        </row>
        <row r="11196">
          <cell r="E11196" t="str">
            <v>Y</v>
          </cell>
        </row>
        <row r="11197">
          <cell r="E11197" t="str">
            <v>Y</v>
          </cell>
        </row>
        <row r="11198">
          <cell r="E11198" t="str">
            <v>Y</v>
          </cell>
        </row>
        <row r="11199">
          <cell r="E11199" t="str">
            <v>Excluded Record</v>
          </cell>
        </row>
        <row r="11200">
          <cell r="E11200" t="str">
            <v>Y</v>
          </cell>
        </row>
        <row r="11201">
          <cell r="E11201" t="str">
            <v>Y</v>
          </cell>
        </row>
        <row r="11202">
          <cell r="E11202" t="str">
            <v>Y</v>
          </cell>
        </row>
        <row r="11203">
          <cell r="E11203" t="str">
            <v>Y</v>
          </cell>
        </row>
        <row r="11204">
          <cell r="E11204" t="str">
            <v>Y</v>
          </cell>
        </row>
        <row r="11205">
          <cell r="E11205" t="str">
            <v>Y</v>
          </cell>
        </row>
        <row r="11206">
          <cell r="E11206" t="str">
            <v>Y</v>
          </cell>
        </row>
        <row r="11207">
          <cell r="E11207" t="str">
            <v>Y</v>
          </cell>
        </row>
        <row r="11208">
          <cell r="E11208" t="str">
            <v>Y</v>
          </cell>
        </row>
        <row r="11209">
          <cell r="E11209" t="str">
            <v>Y</v>
          </cell>
        </row>
        <row r="11210">
          <cell r="E11210" t="str">
            <v>Y</v>
          </cell>
        </row>
        <row r="11211">
          <cell r="E11211" t="str">
            <v>Y</v>
          </cell>
        </row>
        <row r="11212">
          <cell r="E11212" t="str">
            <v>Y</v>
          </cell>
        </row>
        <row r="11213">
          <cell r="E11213" t="str">
            <v>Y</v>
          </cell>
        </row>
        <row r="11214">
          <cell r="E11214" t="str">
            <v>Y</v>
          </cell>
        </row>
        <row r="11215">
          <cell r="E11215" t="str">
            <v>Y</v>
          </cell>
        </row>
        <row r="11216">
          <cell r="E11216" t="str">
            <v>Y</v>
          </cell>
        </row>
        <row r="11217">
          <cell r="E11217" t="str">
            <v>Y</v>
          </cell>
        </row>
        <row r="11218">
          <cell r="E11218" t="str">
            <v>Y</v>
          </cell>
        </row>
        <row r="11219">
          <cell r="E11219" t="str">
            <v>Y</v>
          </cell>
        </row>
        <row r="11220">
          <cell r="E11220" t="str">
            <v>Y</v>
          </cell>
        </row>
        <row r="11221">
          <cell r="E11221" t="str">
            <v>Y</v>
          </cell>
        </row>
        <row r="11222">
          <cell r="E11222" t="str">
            <v>Y</v>
          </cell>
        </row>
        <row r="11223">
          <cell r="E11223" t="str">
            <v>N</v>
          </cell>
        </row>
        <row r="11224">
          <cell r="E11224" t="str">
            <v>Y</v>
          </cell>
        </row>
        <row r="11225">
          <cell r="E11225" t="str">
            <v>Y</v>
          </cell>
        </row>
        <row r="11226">
          <cell r="E11226" t="str">
            <v>Y</v>
          </cell>
        </row>
        <row r="11227">
          <cell r="E11227" t="str">
            <v>Y</v>
          </cell>
        </row>
        <row r="11228">
          <cell r="E11228" t="str">
            <v>Y</v>
          </cell>
        </row>
        <row r="11229">
          <cell r="E11229" t="str">
            <v>NAP Provider</v>
          </cell>
        </row>
        <row r="11230">
          <cell r="E11230" t="str">
            <v>Y</v>
          </cell>
        </row>
        <row r="11231">
          <cell r="E11231" t="str">
            <v>Y</v>
          </cell>
        </row>
        <row r="11232">
          <cell r="E11232" t="str">
            <v>Excluded Record</v>
          </cell>
        </row>
        <row r="11233">
          <cell r="E11233" t="str">
            <v>Y</v>
          </cell>
        </row>
        <row r="11234">
          <cell r="E11234" t="str">
            <v>Y</v>
          </cell>
        </row>
        <row r="11235">
          <cell r="E11235" t="str">
            <v>Y</v>
          </cell>
        </row>
        <row r="11236">
          <cell r="E11236" t="str">
            <v>NAP Provider</v>
          </cell>
        </row>
        <row r="11237">
          <cell r="E11237" t="str">
            <v>Y</v>
          </cell>
        </row>
        <row r="11238">
          <cell r="E11238" t="str">
            <v>Excluded Record</v>
          </cell>
        </row>
        <row r="11239">
          <cell r="E11239" t="str">
            <v>Y</v>
          </cell>
        </row>
        <row r="11240">
          <cell r="E11240" t="str">
            <v>Y</v>
          </cell>
        </row>
        <row r="11241">
          <cell r="E11241" t="str">
            <v>Y</v>
          </cell>
        </row>
        <row r="11242">
          <cell r="E11242" t="str">
            <v>Y</v>
          </cell>
        </row>
        <row r="11243">
          <cell r="E11243" t="str">
            <v>Y</v>
          </cell>
        </row>
        <row r="11244">
          <cell r="E11244" t="str">
            <v>Y</v>
          </cell>
        </row>
        <row r="11245">
          <cell r="E11245" t="str">
            <v>Y</v>
          </cell>
        </row>
        <row r="11246">
          <cell r="E11246" t="str">
            <v>N</v>
          </cell>
        </row>
        <row r="11247">
          <cell r="E11247" t="str">
            <v>Y</v>
          </cell>
        </row>
        <row r="11248">
          <cell r="E11248" t="str">
            <v>Y</v>
          </cell>
        </row>
        <row r="11249">
          <cell r="E11249" t="str">
            <v>Y</v>
          </cell>
        </row>
        <row r="11250">
          <cell r="E11250" t="str">
            <v>Y</v>
          </cell>
        </row>
        <row r="11251">
          <cell r="E11251" t="str">
            <v>Y</v>
          </cell>
        </row>
        <row r="11252">
          <cell r="E11252" t="str">
            <v>Y</v>
          </cell>
        </row>
        <row r="11253">
          <cell r="E11253" t="str">
            <v>Y</v>
          </cell>
        </row>
        <row r="11254">
          <cell r="E11254" t="str">
            <v>Y</v>
          </cell>
        </row>
        <row r="11255">
          <cell r="E11255" t="str">
            <v>Y</v>
          </cell>
        </row>
        <row r="11256">
          <cell r="E11256" t="str">
            <v>Y</v>
          </cell>
        </row>
        <row r="11257">
          <cell r="E11257" t="str">
            <v>Y</v>
          </cell>
        </row>
        <row r="11258">
          <cell r="E11258" t="str">
            <v>Y</v>
          </cell>
        </row>
        <row r="11259">
          <cell r="E11259" t="str">
            <v>Y</v>
          </cell>
        </row>
        <row r="11260">
          <cell r="E11260" t="str">
            <v>Y</v>
          </cell>
        </row>
        <row r="11261">
          <cell r="E11261" t="str">
            <v>NAP Provider</v>
          </cell>
        </row>
        <row r="11262">
          <cell r="E11262" t="str">
            <v>Y</v>
          </cell>
        </row>
        <row r="11263">
          <cell r="E11263" t="str">
            <v>Y</v>
          </cell>
        </row>
        <row r="11264">
          <cell r="E11264" t="str">
            <v>Y</v>
          </cell>
        </row>
        <row r="11265">
          <cell r="E11265" t="str">
            <v>Y</v>
          </cell>
        </row>
        <row r="11266">
          <cell r="E11266" t="str">
            <v>Y</v>
          </cell>
        </row>
        <row r="11267">
          <cell r="E11267" t="str">
            <v>Y</v>
          </cell>
        </row>
        <row r="11268">
          <cell r="E11268" t="str">
            <v>Y</v>
          </cell>
        </row>
        <row r="11269">
          <cell r="E11269" t="str">
            <v>Y</v>
          </cell>
        </row>
        <row r="11270">
          <cell r="E11270" t="str">
            <v>Y</v>
          </cell>
        </row>
        <row r="11271">
          <cell r="E11271" t="str">
            <v>Y</v>
          </cell>
        </row>
        <row r="11272">
          <cell r="E11272" t="str">
            <v>Y</v>
          </cell>
        </row>
        <row r="11273">
          <cell r="E11273" t="str">
            <v>Y</v>
          </cell>
        </row>
        <row r="11274">
          <cell r="E11274" t="str">
            <v>Y</v>
          </cell>
        </row>
        <row r="11275">
          <cell r="E11275" t="str">
            <v>Y</v>
          </cell>
        </row>
        <row r="11276">
          <cell r="E11276" t="str">
            <v>Y</v>
          </cell>
        </row>
        <row r="11277">
          <cell r="E11277" t="str">
            <v>Y</v>
          </cell>
        </row>
        <row r="11278">
          <cell r="E11278" t="str">
            <v>Y</v>
          </cell>
        </row>
        <row r="11279">
          <cell r="E11279" t="str">
            <v>Y</v>
          </cell>
        </row>
        <row r="11280">
          <cell r="E11280" t="str">
            <v>Y</v>
          </cell>
        </row>
        <row r="11281">
          <cell r="E11281" t="str">
            <v>Y</v>
          </cell>
        </row>
        <row r="11282">
          <cell r="E11282" t="str">
            <v>NAP Provider</v>
          </cell>
        </row>
        <row r="11283">
          <cell r="E11283" t="str">
            <v>Y</v>
          </cell>
        </row>
        <row r="11284">
          <cell r="E11284" t="str">
            <v>Y</v>
          </cell>
        </row>
        <row r="11285">
          <cell r="E11285" t="str">
            <v>Y</v>
          </cell>
        </row>
        <row r="11286">
          <cell r="E11286" t="str">
            <v>NAP Provider</v>
          </cell>
        </row>
        <row r="11287">
          <cell r="E11287" t="str">
            <v>Y</v>
          </cell>
        </row>
        <row r="11288">
          <cell r="E11288" t="str">
            <v>Y</v>
          </cell>
        </row>
        <row r="11289">
          <cell r="E11289" t="str">
            <v>Y</v>
          </cell>
        </row>
        <row r="11290">
          <cell r="E11290" t="str">
            <v>Y</v>
          </cell>
        </row>
        <row r="11291">
          <cell r="E11291" t="str">
            <v>Y</v>
          </cell>
        </row>
        <row r="11292">
          <cell r="E11292" t="str">
            <v>Y</v>
          </cell>
        </row>
        <row r="11293">
          <cell r="E11293" t="str">
            <v>NAP Provider</v>
          </cell>
        </row>
        <row r="11294">
          <cell r="E11294" t="str">
            <v>Y</v>
          </cell>
        </row>
        <row r="11295">
          <cell r="E11295" t="str">
            <v>Y</v>
          </cell>
        </row>
        <row r="11296">
          <cell r="E11296" t="str">
            <v>Excluded Record</v>
          </cell>
        </row>
        <row r="11297">
          <cell r="E11297" t="str">
            <v>N</v>
          </cell>
        </row>
        <row r="11298">
          <cell r="E11298" t="str">
            <v>Y</v>
          </cell>
        </row>
        <row r="11299">
          <cell r="E11299" t="str">
            <v>N</v>
          </cell>
        </row>
        <row r="11300">
          <cell r="E11300" t="str">
            <v>Y</v>
          </cell>
        </row>
        <row r="11301">
          <cell r="E11301" t="str">
            <v>Y</v>
          </cell>
        </row>
        <row r="11302">
          <cell r="E11302" t="str">
            <v>Y</v>
          </cell>
        </row>
        <row r="11303">
          <cell r="E11303" t="str">
            <v>Y</v>
          </cell>
        </row>
        <row r="11304">
          <cell r="E11304" t="str">
            <v>Y</v>
          </cell>
        </row>
        <row r="11305">
          <cell r="E11305" t="str">
            <v>Y</v>
          </cell>
        </row>
        <row r="11306">
          <cell r="E11306" t="str">
            <v>Y</v>
          </cell>
        </row>
        <row r="11307">
          <cell r="E11307" t="str">
            <v>NAP Provider</v>
          </cell>
        </row>
        <row r="11308">
          <cell r="E11308" t="str">
            <v>Y</v>
          </cell>
        </row>
        <row r="11309">
          <cell r="E11309" t="str">
            <v>Y</v>
          </cell>
        </row>
        <row r="11310">
          <cell r="E11310" t="str">
            <v>Y</v>
          </cell>
        </row>
        <row r="11311">
          <cell r="E11311" t="str">
            <v>N</v>
          </cell>
        </row>
        <row r="11312">
          <cell r="E11312" t="str">
            <v>Y</v>
          </cell>
        </row>
        <row r="11313">
          <cell r="E11313" t="str">
            <v>Y</v>
          </cell>
        </row>
        <row r="11314">
          <cell r="E11314" t="str">
            <v>Y</v>
          </cell>
        </row>
        <row r="11315">
          <cell r="E11315" t="str">
            <v>Y</v>
          </cell>
        </row>
        <row r="11316">
          <cell r="E11316" t="str">
            <v>Y</v>
          </cell>
        </row>
        <row r="11317">
          <cell r="E11317" t="str">
            <v>NAP Provider</v>
          </cell>
        </row>
        <row r="11318">
          <cell r="E11318" t="str">
            <v>Y</v>
          </cell>
        </row>
        <row r="11319">
          <cell r="E11319" t="str">
            <v>Y</v>
          </cell>
        </row>
        <row r="11320">
          <cell r="E11320" t="str">
            <v>Y</v>
          </cell>
        </row>
        <row r="11321">
          <cell r="E11321" t="str">
            <v>Y</v>
          </cell>
        </row>
        <row r="11322">
          <cell r="E11322" t="str">
            <v>Y</v>
          </cell>
        </row>
        <row r="11323">
          <cell r="E11323" t="str">
            <v>Y</v>
          </cell>
        </row>
        <row r="11324">
          <cell r="E11324" t="str">
            <v>Y</v>
          </cell>
        </row>
        <row r="11325">
          <cell r="E11325" t="str">
            <v>NAP Provider</v>
          </cell>
        </row>
        <row r="11326">
          <cell r="E11326" t="str">
            <v>Y</v>
          </cell>
        </row>
        <row r="11327">
          <cell r="E11327" t="str">
            <v>Y</v>
          </cell>
        </row>
        <row r="11328">
          <cell r="E11328" t="str">
            <v>Y</v>
          </cell>
        </row>
        <row r="11329">
          <cell r="E11329" t="str">
            <v>Y</v>
          </cell>
        </row>
        <row r="11330">
          <cell r="E11330" t="str">
            <v>Y</v>
          </cell>
        </row>
        <row r="11331">
          <cell r="E11331" t="str">
            <v>Y</v>
          </cell>
        </row>
        <row r="11332">
          <cell r="E11332" t="str">
            <v>Y</v>
          </cell>
        </row>
        <row r="11333">
          <cell r="E11333" t="str">
            <v>Y</v>
          </cell>
        </row>
        <row r="11334">
          <cell r="E11334" t="str">
            <v>Y</v>
          </cell>
        </row>
        <row r="11335">
          <cell r="E11335" t="str">
            <v>Y</v>
          </cell>
        </row>
        <row r="11336">
          <cell r="E11336" t="str">
            <v>Y</v>
          </cell>
        </row>
        <row r="11337">
          <cell r="E11337" t="str">
            <v>Y</v>
          </cell>
        </row>
        <row r="11338">
          <cell r="E11338" t="str">
            <v>Y</v>
          </cell>
        </row>
        <row r="11339">
          <cell r="E11339" t="str">
            <v>Y</v>
          </cell>
        </row>
        <row r="11340">
          <cell r="E11340" t="str">
            <v>Y</v>
          </cell>
        </row>
        <row r="11341">
          <cell r="E11341" t="str">
            <v>Y</v>
          </cell>
        </row>
        <row r="11342">
          <cell r="E11342" t="str">
            <v>Y</v>
          </cell>
        </row>
        <row r="11343">
          <cell r="E11343" t="str">
            <v>Y</v>
          </cell>
        </row>
        <row r="11344">
          <cell r="E11344" t="str">
            <v>Y</v>
          </cell>
        </row>
        <row r="11345">
          <cell r="E11345" t="str">
            <v>Y</v>
          </cell>
        </row>
        <row r="11346">
          <cell r="E11346" t="str">
            <v>Y</v>
          </cell>
        </row>
        <row r="11347">
          <cell r="E11347" t="str">
            <v>Y</v>
          </cell>
        </row>
        <row r="11348">
          <cell r="E11348" t="str">
            <v>Y</v>
          </cell>
        </row>
        <row r="11349">
          <cell r="E11349" t="str">
            <v>Y</v>
          </cell>
        </row>
        <row r="11350">
          <cell r="E11350" t="str">
            <v>Y</v>
          </cell>
        </row>
        <row r="11351">
          <cell r="E11351" t="str">
            <v>Y</v>
          </cell>
        </row>
        <row r="11352">
          <cell r="E11352" t="str">
            <v>Y</v>
          </cell>
        </row>
        <row r="11353">
          <cell r="E11353" t="str">
            <v>Y</v>
          </cell>
        </row>
        <row r="11354">
          <cell r="E11354" t="str">
            <v>Y</v>
          </cell>
        </row>
        <row r="11355">
          <cell r="E11355" t="str">
            <v>Y</v>
          </cell>
        </row>
        <row r="11356">
          <cell r="E11356" t="str">
            <v>Y</v>
          </cell>
        </row>
        <row r="11357">
          <cell r="E11357" t="str">
            <v>Excluded Record</v>
          </cell>
        </row>
        <row r="11358">
          <cell r="E11358" t="str">
            <v>Y</v>
          </cell>
        </row>
        <row r="11359">
          <cell r="E11359" t="str">
            <v>Y</v>
          </cell>
        </row>
        <row r="11360">
          <cell r="E11360" t="str">
            <v>Y</v>
          </cell>
        </row>
        <row r="11361">
          <cell r="E11361" t="str">
            <v>Y</v>
          </cell>
        </row>
        <row r="11362">
          <cell r="E11362" t="str">
            <v>Y</v>
          </cell>
        </row>
        <row r="11363">
          <cell r="E11363" t="str">
            <v>Y</v>
          </cell>
        </row>
        <row r="11364">
          <cell r="E11364" t="str">
            <v>Y</v>
          </cell>
        </row>
        <row r="11365">
          <cell r="E11365" t="str">
            <v>Y</v>
          </cell>
        </row>
        <row r="11366">
          <cell r="E11366" t="str">
            <v>Y</v>
          </cell>
        </row>
        <row r="11367">
          <cell r="E11367" t="str">
            <v>Y</v>
          </cell>
        </row>
        <row r="11368">
          <cell r="E11368" t="str">
            <v>Y</v>
          </cell>
        </row>
        <row r="11369">
          <cell r="E11369" t="str">
            <v>Y</v>
          </cell>
        </row>
        <row r="11370">
          <cell r="E11370" t="str">
            <v>Y</v>
          </cell>
        </row>
        <row r="11371">
          <cell r="E11371" t="str">
            <v>Y</v>
          </cell>
        </row>
        <row r="11372">
          <cell r="E11372" t="str">
            <v>Y</v>
          </cell>
        </row>
        <row r="11373">
          <cell r="E11373" t="str">
            <v>Y</v>
          </cell>
        </row>
        <row r="11374">
          <cell r="E11374" t="str">
            <v>Y</v>
          </cell>
        </row>
        <row r="11375">
          <cell r="E11375" t="str">
            <v>Y</v>
          </cell>
        </row>
        <row r="11376">
          <cell r="E11376" t="str">
            <v>Y</v>
          </cell>
        </row>
        <row r="11377">
          <cell r="E11377" t="str">
            <v>Y</v>
          </cell>
        </row>
        <row r="11378">
          <cell r="E11378" t="str">
            <v>Y</v>
          </cell>
        </row>
        <row r="11379">
          <cell r="E11379" t="str">
            <v>Y</v>
          </cell>
        </row>
        <row r="11380">
          <cell r="E11380" t="str">
            <v>Y</v>
          </cell>
        </row>
        <row r="11381">
          <cell r="E11381" t="str">
            <v>Y</v>
          </cell>
        </row>
        <row r="11382">
          <cell r="E11382" t="str">
            <v>Y</v>
          </cell>
        </row>
        <row r="11383">
          <cell r="E11383" t="str">
            <v>Y</v>
          </cell>
        </row>
        <row r="11384">
          <cell r="E11384" t="str">
            <v>Y</v>
          </cell>
        </row>
        <row r="11385">
          <cell r="E11385" t="str">
            <v>Y</v>
          </cell>
        </row>
        <row r="11386">
          <cell r="E11386" t="str">
            <v>Y</v>
          </cell>
        </row>
        <row r="11387">
          <cell r="E11387" t="str">
            <v>Y</v>
          </cell>
        </row>
        <row r="11388">
          <cell r="E11388" t="str">
            <v>Y</v>
          </cell>
        </row>
        <row r="11389">
          <cell r="E11389" t="str">
            <v>N</v>
          </cell>
        </row>
        <row r="11390">
          <cell r="E11390" t="str">
            <v>Y</v>
          </cell>
        </row>
        <row r="11391">
          <cell r="E11391" t="str">
            <v>Y</v>
          </cell>
        </row>
        <row r="11392">
          <cell r="E11392" t="str">
            <v>Y</v>
          </cell>
        </row>
        <row r="11393">
          <cell r="E11393" t="str">
            <v>Y</v>
          </cell>
        </row>
        <row r="11394">
          <cell r="E11394" t="str">
            <v>Y</v>
          </cell>
        </row>
        <row r="11395">
          <cell r="E11395" t="str">
            <v>Y</v>
          </cell>
        </row>
        <row r="11396">
          <cell r="E11396" t="str">
            <v>Y</v>
          </cell>
        </row>
        <row r="11397">
          <cell r="E11397" t="str">
            <v>Y</v>
          </cell>
        </row>
        <row r="11398">
          <cell r="E11398" t="str">
            <v>Y</v>
          </cell>
        </row>
        <row r="11399">
          <cell r="E11399" t="str">
            <v>Y</v>
          </cell>
        </row>
        <row r="11400">
          <cell r="E11400" t="str">
            <v>Excluded Record</v>
          </cell>
        </row>
        <row r="11401">
          <cell r="E11401" t="str">
            <v>Y</v>
          </cell>
        </row>
        <row r="11402">
          <cell r="E11402" t="str">
            <v>Y</v>
          </cell>
        </row>
        <row r="11403">
          <cell r="E11403" t="str">
            <v>Y</v>
          </cell>
        </row>
        <row r="11404">
          <cell r="E11404" t="str">
            <v>Y</v>
          </cell>
        </row>
        <row r="11405">
          <cell r="E11405" t="str">
            <v>Y</v>
          </cell>
        </row>
        <row r="11406">
          <cell r="E11406" t="str">
            <v>Y</v>
          </cell>
        </row>
        <row r="11407">
          <cell r="E11407" t="str">
            <v>Y</v>
          </cell>
        </row>
        <row r="11408">
          <cell r="E11408" t="str">
            <v>Y</v>
          </cell>
        </row>
        <row r="11409">
          <cell r="E11409" t="str">
            <v>Y</v>
          </cell>
        </row>
        <row r="11410">
          <cell r="E11410" t="str">
            <v>Y</v>
          </cell>
        </row>
        <row r="11411">
          <cell r="E11411" t="str">
            <v>N</v>
          </cell>
        </row>
        <row r="11412">
          <cell r="E11412" t="str">
            <v>Y</v>
          </cell>
        </row>
        <row r="11413">
          <cell r="E11413" t="str">
            <v>Y</v>
          </cell>
        </row>
        <row r="11414">
          <cell r="E11414" t="str">
            <v>Y</v>
          </cell>
        </row>
        <row r="11415">
          <cell r="E11415" t="str">
            <v>Y</v>
          </cell>
        </row>
        <row r="11416">
          <cell r="E11416" t="str">
            <v>Y</v>
          </cell>
        </row>
        <row r="11417">
          <cell r="E11417" t="str">
            <v>Y</v>
          </cell>
        </row>
        <row r="11418">
          <cell r="E11418" t="str">
            <v>NAP Provider</v>
          </cell>
        </row>
        <row r="11419">
          <cell r="E11419" t="str">
            <v>Y</v>
          </cell>
        </row>
        <row r="11420">
          <cell r="E11420" t="str">
            <v>Y</v>
          </cell>
        </row>
        <row r="11421">
          <cell r="E11421" t="str">
            <v>Y</v>
          </cell>
        </row>
        <row r="11422">
          <cell r="E11422" t="str">
            <v>N</v>
          </cell>
        </row>
        <row r="11423">
          <cell r="E11423" t="str">
            <v>Y</v>
          </cell>
        </row>
        <row r="11424">
          <cell r="E11424" t="str">
            <v>Y</v>
          </cell>
        </row>
        <row r="11425">
          <cell r="E11425" t="str">
            <v>Y</v>
          </cell>
        </row>
        <row r="11426">
          <cell r="E11426" t="str">
            <v>Y</v>
          </cell>
        </row>
        <row r="11427">
          <cell r="E11427" t="str">
            <v>Y</v>
          </cell>
        </row>
        <row r="11428">
          <cell r="E11428" t="str">
            <v>Y</v>
          </cell>
        </row>
        <row r="11429">
          <cell r="E11429" t="str">
            <v>Y</v>
          </cell>
        </row>
        <row r="11430">
          <cell r="E11430" t="str">
            <v>Y</v>
          </cell>
        </row>
        <row r="11431">
          <cell r="E11431" t="str">
            <v>Y</v>
          </cell>
        </row>
        <row r="11432">
          <cell r="E11432" t="str">
            <v>Y</v>
          </cell>
        </row>
        <row r="11433">
          <cell r="E11433" t="str">
            <v>Y</v>
          </cell>
        </row>
        <row r="11434">
          <cell r="E11434" t="str">
            <v>Y</v>
          </cell>
        </row>
        <row r="11435">
          <cell r="E11435" t="str">
            <v>Y</v>
          </cell>
        </row>
        <row r="11436">
          <cell r="E11436" t="str">
            <v>Y</v>
          </cell>
        </row>
        <row r="11437">
          <cell r="E11437" t="str">
            <v>Y</v>
          </cell>
        </row>
        <row r="11438">
          <cell r="E11438" t="str">
            <v>Y</v>
          </cell>
        </row>
        <row r="11439">
          <cell r="E11439" t="str">
            <v>Y</v>
          </cell>
        </row>
        <row r="11440">
          <cell r="E11440" t="str">
            <v>Y</v>
          </cell>
        </row>
        <row r="11441">
          <cell r="E11441" t="str">
            <v>Y</v>
          </cell>
        </row>
        <row r="11442">
          <cell r="E11442" t="str">
            <v>Y</v>
          </cell>
        </row>
        <row r="11443">
          <cell r="E11443" t="str">
            <v>Y</v>
          </cell>
        </row>
        <row r="11444">
          <cell r="E11444" t="str">
            <v>Y</v>
          </cell>
        </row>
        <row r="11445">
          <cell r="E11445" t="str">
            <v>Y</v>
          </cell>
        </row>
        <row r="11446">
          <cell r="E11446" t="str">
            <v>Y</v>
          </cell>
        </row>
        <row r="11447">
          <cell r="E11447" t="str">
            <v>NAP Provider</v>
          </cell>
        </row>
        <row r="11448">
          <cell r="E11448" t="str">
            <v>Y</v>
          </cell>
        </row>
        <row r="11449">
          <cell r="E11449" t="str">
            <v>Y</v>
          </cell>
        </row>
        <row r="11450">
          <cell r="E11450" t="str">
            <v>Y</v>
          </cell>
        </row>
        <row r="11451">
          <cell r="E11451" t="str">
            <v>Y</v>
          </cell>
        </row>
        <row r="11452">
          <cell r="E11452" t="str">
            <v>Y</v>
          </cell>
        </row>
        <row r="11453">
          <cell r="E11453" t="str">
            <v>NAP Provider</v>
          </cell>
        </row>
        <row r="11454">
          <cell r="E11454" t="str">
            <v>Y</v>
          </cell>
        </row>
        <row r="11455">
          <cell r="E11455" t="str">
            <v>Y</v>
          </cell>
        </row>
        <row r="11456">
          <cell r="E11456" t="str">
            <v>Y</v>
          </cell>
        </row>
        <row r="11457">
          <cell r="E11457" t="str">
            <v>Y</v>
          </cell>
        </row>
        <row r="11458">
          <cell r="E11458" t="str">
            <v>Y</v>
          </cell>
        </row>
        <row r="11459">
          <cell r="E11459" t="str">
            <v>Y</v>
          </cell>
        </row>
        <row r="11460">
          <cell r="E11460" t="str">
            <v>Y</v>
          </cell>
        </row>
        <row r="11461">
          <cell r="E11461" t="str">
            <v>Y</v>
          </cell>
        </row>
        <row r="11462">
          <cell r="E11462" t="str">
            <v>Y</v>
          </cell>
        </row>
        <row r="11463">
          <cell r="E11463" t="str">
            <v>Y</v>
          </cell>
        </row>
        <row r="11464">
          <cell r="E11464" t="str">
            <v>Y</v>
          </cell>
        </row>
        <row r="11465">
          <cell r="E11465" t="str">
            <v>Y</v>
          </cell>
        </row>
        <row r="11466">
          <cell r="E11466" t="str">
            <v>Y</v>
          </cell>
        </row>
        <row r="11467">
          <cell r="E11467" t="str">
            <v>Y</v>
          </cell>
        </row>
        <row r="11468">
          <cell r="E11468" t="str">
            <v>Excluded Record</v>
          </cell>
        </row>
        <row r="11469">
          <cell r="E11469" t="str">
            <v>Y</v>
          </cell>
        </row>
        <row r="11470">
          <cell r="E11470" t="str">
            <v>Y</v>
          </cell>
        </row>
        <row r="11471">
          <cell r="E11471" t="str">
            <v>Y</v>
          </cell>
        </row>
        <row r="11472">
          <cell r="E11472" t="str">
            <v>Y</v>
          </cell>
        </row>
        <row r="11473">
          <cell r="E11473" t="str">
            <v>Y</v>
          </cell>
        </row>
        <row r="11474">
          <cell r="E11474" t="str">
            <v>Y</v>
          </cell>
        </row>
        <row r="11475">
          <cell r="E11475" t="str">
            <v>Y</v>
          </cell>
        </row>
        <row r="11476">
          <cell r="E11476" t="str">
            <v>Y</v>
          </cell>
        </row>
        <row r="11477">
          <cell r="E11477" t="str">
            <v>Y</v>
          </cell>
        </row>
        <row r="11478">
          <cell r="E11478" t="str">
            <v>Y</v>
          </cell>
        </row>
        <row r="11479">
          <cell r="E11479" t="str">
            <v>Y</v>
          </cell>
        </row>
        <row r="11480">
          <cell r="E11480" t="str">
            <v>Y</v>
          </cell>
        </row>
        <row r="11481">
          <cell r="E11481" t="str">
            <v>Y</v>
          </cell>
        </row>
        <row r="11482">
          <cell r="E11482" t="str">
            <v>NAP Provider</v>
          </cell>
        </row>
        <row r="11483">
          <cell r="E11483" t="str">
            <v>Y</v>
          </cell>
        </row>
        <row r="11484">
          <cell r="E11484" t="str">
            <v>Y</v>
          </cell>
        </row>
        <row r="11485">
          <cell r="E11485" t="str">
            <v>Y</v>
          </cell>
        </row>
        <row r="11486">
          <cell r="E11486" t="str">
            <v>Y</v>
          </cell>
        </row>
        <row r="11487">
          <cell r="E11487" t="str">
            <v>Y</v>
          </cell>
        </row>
        <row r="11488">
          <cell r="E11488" t="str">
            <v>Y</v>
          </cell>
        </row>
        <row r="11489">
          <cell r="E11489" t="str">
            <v>Y</v>
          </cell>
        </row>
        <row r="11490">
          <cell r="E11490" t="str">
            <v>Y</v>
          </cell>
        </row>
        <row r="11491">
          <cell r="E11491" t="str">
            <v>Y</v>
          </cell>
        </row>
        <row r="11492">
          <cell r="E11492" t="str">
            <v>Y</v>
          </cell>
        </row>
        <row r="11493">
          <cell r="E11493" t="str">
            <v>Y</v>
          </cell>
        </row>
        <row r="11494">
          <cell r="E11494" t="str">
            <v>Y</v>
          </cell>
        </row>
        <row r="11495">
          <cell r="E11495" t="str">
            <v>Y</v>
          </cell>
        </row>
        <row r="11496">
          <cell r="E11496" t="str">
            <v>Y</v>
          </cell>
        </row>
        <row r="11497">
          <cell r="E11497" t="str">
            <v>Y</v>
          </cell>
        </row>
        <row r="11498">
          <cell r="E11498" t="str">
            <v>Y</v>
          </cell>
        </row>
        <row r="11499">
          <cell r="E11499" t="str">
            <v>Y</v>
          </cell>
        </row>
        <row r="11500">
          <cell r="E11500" t="str">
            <v>Y</v>
          </cell>
        </row>
        <row r="11501">
          <cell r="E11501" t="str">
            <v>Y</v>
          </cell>
        </row>
        <row r="11502">
          <cell r="E11502" t="str">
            <v>Y</v>
          </cell>
        </row>
        <row r="11503">
          <cell r="E11503" t="str">
            <v>Y</v>
          </cell>
        </row>
        <row r="11504">
          <cell r="E11504" t="str">
            <v>Y</v>
          </cell>
        </row>
        <row r="11505">
          <cell r="E11505" t="str">
            <v>Y</v>
          </cell>
        </row>
        <row r="11506">
          <cell r="E11506" t="str">
            <v>Y</v>
          </cell>
        </row>
        <row r="11507">
          <cell r="E11507" t="str">
            <v>Y</v>
          </cell>
        </row>
        <row r="11508">
          <cell r="E11508" t="str">
            <v>Y</v>
          </cell>
        </row>
        <row r="11509">
          <cell r="E11509" t="str">
            <v>Y</v>
          </cell>
        </row>
        <row r="11510">
          <cell r="E11510" t="str">
            <v>Y</v>
          </cell>
        </row>
        <row r="11511">
          <cell r="E11511" t="str">
            <v>Y</v>
          </cell>
        </row>
        <row r="11512">
          <cell r="E11512" t="str">
            <v>Y</v>
          </cell>
        </row>
        <row r="11513">
          <cell r="E11513" t="str">
            <v>Y</v>
          </cell>
        </row>
        <row r="11514">
          <cell r="E11514" t="str">
            <v>Y</v>
          </cell>
        </row>
        <row r="11515">
          <cell r="E11515" t="str">
            <v>Y</v>
          </cell>
        </row>
        <row r="11516">
          <cell r="E11516" t="str">
            <v>NAP Provider</v>
          </cell>
        </row>
        <row r="11517">
          <cell r="E11517" t="str">
            <v>Y</v>
          </cell>
        </row>
        <row r="11518">
          <cell r="E11518" t="str">
            <v>N</v>
          </cell>
        </row>
        <row r="11519">
          <cell r="E11519" t="str">
            <v>NAP Provider</v>
          </cell>
        </row>
        <row r="11520">
          <cell r="E11520" t="str">
            <v>Y</v>
          </cell>
        </row>
        <row r="11521">
          <cell r="E11521" t="str">
            <v>Y</v>
          </cell>
        </row>
        <row r="11522">
          <cell r="E11522" t="str">
            <v>Y</v>
          </cell>
        </row>
        <row r="11523">
          <cell r="E11523" t="str">
            <v>Y</v>
          </cell>
        </row>
        <row r="11524">
          <cell r="E11524" t="str">
            <v>Y</v>
          </cell>
        </row>
        <row r="11525">
          <cell r="E11525" t="str">
            <v>Y</v>
          </cell>
        </row>
        <row r="11526">
          <cell r="E11526" t="str">
            <v>Y</v>
          </cell>
        </row>
        <row r="11527">
          <cell r="E11527" t="str">
            <v>Y</v>
          </cell>
        </row>
        <row r="11528">
          <cell r="E11528" t="str">
            <v>NAP Provider</v>
          </cell>
        </row>
        <row r="11529">
          <cell r="E11529" t="str">
            <v>Y</v>
          </cell>
        </row>
        <row r="11530">
          <cell r="E11530" t="str">
            <v>Y</v>
          </cell>
        </row>
        <row r="11531">
          <cell r="E11531" t="str">
            <v>Y</v>
          </cell>
        </row>
        <row r="11532">
          <cell r="E11532" t="str">
            <v>Y</v>
          </cell>
        </row>
        <row r="11533">
          <cell r="E11533" t="str">
            <v>N</v>
          </cell>
        </row>
        <row r="11534">
          <cell r="E11534" t="str">
            <v>Y</v>
          </cell>
        </row>
        <row r="11535">
          <cell r="E11535" t="str">
            <v>Y</v>
          </cell>
        </row>
        <row r="11536">
          <cell r="E11536" t="str">
            <v>Y</v>
          </cell>
        </row>
        <row r="11537">
          <cell r="E11537" t="str">
            <v>Y</v>
          </cell>
        </row>
        <row r="11538">
          <cell r="E11538" t="str">
            <v>Y</v>
          </cell>
        </row>
        <row r="11539">
          <cell r="E11539" t="str">
            <v>Y</v>
          </cell>
        </row>
        <row r="11540">
          <cell r="E11540" t="str">
            <v>Y</v>
          </cell>
        </row>
        <row r="11541">
          <cell r="E11541" t="str">
            <v>Excluded Record</v>
          </cell>
        </row>
        <row r="11542">
          <cell r="E11542" t="str">
            <v>Y</v>
          </cell>
        </row>
        <row r="11543">
          <cell r="E11543" t="str">
            <v>NAP Provider</v>
          </cell>
        </row>
        <row r="11544">
          <cell r="E11544" t="str">
            <v>Y</v>
          </cell>
        </row>
        <row r="11545">
          <cell r="E11545" t="str">
            <v>Y</v>
          </cell>
        </row>
        <row r="11546">
          <cell r="E11546" t="str">
            <v>NAP Provider</v>
          </cell>
        </row>
        <row r="11547">
          <cell r="E11547" t="str">
            <v>Y</v>
          </cell>
        </row>
        <row r="11548">
          <cell r="E11548" t="str">
            <v>Y</v>
          </cell>
        </row>
        <row r="11549">
          <cell r="E11549" t="str">
            <v>Y</v>
          </cell>
        </row>
        <row r="11550">
          <cell r="E11550" t="str">
            <v>Y</v>
          </cell>
        </row>
        <row r="11551">
          <cell r="E11551" t="str">
            <v>NAP Provider</v>
          </cell>
        </row>
        <row r="11552">
          <cell r="E11552" t="str">
            <v>Y</v>
          </cell>
        </row>
        <row r="11553">
          <cell r="E11553" t="str">
            <v>Y</v>
          </cell>
        </row>
        <row r="11554">
          <cell r="E11554" t="str">
            <v>N</v>
          </cell>
        </row>
        <row r="11555">
          <cell r="E11555" t="str">
            <v>Y</v>
          </cell>
        </row>
        <row r="11556">
          <cell r="E11556" t="str">
            <v>Y</v>
          </cell>
        </row>
        <row r="11557">
          <cell r="E11557" t="str">
            <v>Y</v>
          </cell>
        </row>
        <row r="11558">
          <cell r="E11558" t="str">
            <v>Y</v>
          </cell>
        </row>
        <row r="11559">
          <cell r="E11559" t="str">
            <v>Y</v>
          </cell>
        </row>
        <row r="11560">
          <cell r="E11560" t="str">
            <v>Y</v>
          </cell>
        </row>
        <row r="11561">
          <cell r="E11561" t="str">
            <v>Y</v>
          </cell>
        </row>
        <row r="11562">
          <cell r="E11562" t="str">
            <v>Y</v>
          </cell>
        </row>
        <row r="11563">
          <cell r="E11563" t="str">
            <v>NAP Provider</v>
          </cell>
        </row>
        <row r="11564">
          <cell r="E11564" t="str">
            <v>Y</v>
          </cell>
        </row>
        <row r="11565">
          <cell r="E11565" t="str">
            <v>Y</v>
          </cell>
        </row>
        <row r="11566">
          <cell r="E11566" t="str">
            <v>Y</v>
          </cell>
        </row>
        <row r="11567">
          <cell r="E11567" t="str">
            <v>Y</v>
          </cell>
        </row>
        <row r="11568">
          <cell r="E11568" t="str">
            <v>Y</v>
          </cell>
        </row>
        <row r="11569">
          <cell r="E11569" t="str">
            <v>Y</v>
          </cell>
        </row>
        <row r="11570">
          <cell r="E11570" t="str">
            <v>Y</v>
          </cell>
        </row>
        <row r="11571">
          <cell r="E11571" t="str">
            <v>Y</v>
          </cell>
        </row>
        <row r="11572">
          <cell r="E11572" t="str">
            <v>Y</v>
          </cell>
        </row>
        <row r="11573">
          <cell r="E11573" t="str">
            <v>Y</v>
          </cell>
        </row>
        <row r="11574">
          <cell r="E11574" t="str">
            <v>Y</v>
          </cell>
        </row>
        <row r="11575">
          <cell r="E11575" t="str">
            <v>Y</v>
          </cell>
        </row>
        <row r="11576">
          <cell r="E11576" t="str">
            <v>Y</v>
          </cell>
        </row>
        <row r="11577">
          <cell r="E11577" t="str">
            <v>Y</v>
          </cell>
        </row>
        <row r="11578">
          <cell r="E11578" t="str">
            <v>Y</v>
          </cell>
        </row>
        <row r="11579">
          <cell r="E11579" t="str">
            <v>Y</v>
          </cell>
        </row>
        <row r="11580">
          <cell r="E11580" t="str">
            <v>Excluded Record</v>
          </cell>
        </row>
        <row r="11581">
          <cell r="E11581" t="str">
            <v>Y</v>
          </cell>
        </row>
        <row r="11582">
          <cell r="E11582" t="str">
            <v>Y</v>
          </cell>
        </row>
        <row r="11583">
          <cell r="E11583" t="str">
            <v>N</v>
          </cell>
        </row>
        <row r="11584">
          <cell r="E11584" t="str">
            <v>Y</v>
          </cell>
        </row>
        <row r="11585">
          <cell r="E11585" t="str">
            <v>Y</v>
          </cell>
        </row>
        <row r="11586">
          <cell r="E11586" t="str">
            <v>Y</v>
          </cell>
        </row>
        <row r="11587">
          <cell r="E11587" t="str">
            <v>Y</v>
          </cell>
        </row>
        <row r="11588">
          <cell r="E11588" t="str">
            <v>N</v>
          </cell>
        </row>
        <row r="11589">
          <cell r="E11589" t="str">
            <v>Y</v>
          </cell>
        </row>
        <row r="11590">
          <cell r="E11590" t="str">
            <v>Excluded Record</v>
          </cell>
        </row>
        <row r="11591">
          <cell r="E11591" t="str">
            <v>Y</v>
          </cell>
        </row>
        <row r="11592">
          <cell r="E11592" t="str">
            <v>Y</v>
          </cell>
        </row>
        <row r="11593">
          <cell r="E11593" t="str">
            <v>Y</v>
          </cell>
        </row>
        <row r="11594">
          <cell r="E11594" t="str">
            <v>Y</v>
          </cell>
        </row>
        <row r="11595">
          <cell r="E11595" t="str">
            <v>Y</v>
          </cell>
        </row>
        <row r="11596">
          <cell r="E11596" t="str">
            <v>Y</v>
          </cell>
        </row>
        <row r="11597">
          <cell r="E11597" t="str">
            <v>Y</v>
          </cell>
        </row>
        <row r="11598">
          <cell r="E11598" t="str">
            <v>Y</v>
          </cell>
        </row>
        <row r="11599">
          <cell r="E11599" t="str">
            <v>Y</v>
          </cell>
        </row>
        <row r="11600">
          <cell r="E11600" t="str">
            <v>Y</v>
          </cell>
        </row>
        <row r="11601">
          <cell r="E11601" t="str">
            <v>Y</v>
          </cell>
        </row>
        <row r="11602">
          <cell r="E11602" t="str">
            <v>Y</v>
          </cell>
        </row>
        <row r="11603">
          <cell r="E11603" t="str">
            <v>N</v>
          </cell>
        </row>
        <row r="11604">
          <cell r="E11604" t="str">
            <v>Y</v>
          </cell>
        </row>
        <row r="11605">
          <cell r="E11605" t="str">
            <v>Y</v>
          </cell>
        </row>
        <row r="11606">
          <cell r="E11606" t="str">
            <v>Y</v>
          </cell>
        </row>
        <row r="11607">
          <cell r="E11607" t="str">
            <v>Y</v>
          </cell>
        </row>
        <row r="11608">
          <cell r="E11608" t="str">
            <v>NAP Provider</v>
          </cell>
        </row>
        <row r="11609">
          <cell r="E11609" t="str">
            <v>Y</v>
          </cell>
        </row>
        <row r="11610">
          <cell r="E11610" t="str">
            <v>Y</v>
          </cell>
        </row>
        <row r="11611">
          <cell r="E11611" t="str">
            <v>Y</v>
          </cell>
        </row>
        <row r="11612">
          <cell r="E11612" t="str">
            <v>Y</v>
          </cell>
        </row>
        <row r="11613">
          <cell r="E11613" t="str">
            <v>Y</v>
          </cell>
        </row>
        <row r="11614">
          <cell r="E11614" t="str">
            <v>Y</v>
          </cell>
        </row>
        <row r="11615">
          <cell r="E11615" t="str">
            <v>Y</v>
          </cell>
        </row>
        <row r="11616">
          <cell r="E11616" t="str">
            <v>Y</v>
          </cell>
        </row>
        <row r="11617">
          <cell r="E11617" t="str">
            <v>Y</v>
          </cell>
        </row>
        <row r="11618">
          <cell r="E11618" t="str">
            <v>Y</v>
          </cell>
        </row>
        <row r="11619">
          <cell r="E11619" t="str">
            <v>Excluded Record</v>
          </cell>
        </row>
        <row r="11620">
          <cell r="E11620" t="str">
            <v>Y</v>
          </cell>
        </row>
        <row r="11621">
          <cell r="E11621" t="str">
            <v>Y</v>
          </cell>
        </row>
        <row r="11622">
          <cell r="E11622" t="str">
            <v>Y</v>
          </cell>
        </row>
        <row r="11623">
          <cell r="E11623" t="str">
            <v>N</v>
          </cell>
        </row>
        <row r="11624">
          <cell r="E11624" t="str">
            <v>N</v>
          </cell>
        </row>
        <row r="11625">
          <cell r="E11625" t="str">
            <v>Y</v>
          </cell>
        </row>
        <row r="11626">
          <cell r="E11626" t="str">
            <v>Y</v>
          </cell>
        </row>
        <row r="11627">
          <cell r="E11627" t="str">
            <v>Y</v>
          </cell>
        </row>
        <row r="11628">
          <cell r="E11628" t="str">
            <v>Y</v>
          </cell>
        </row>
        <row r="11629">
          <cell r="E11629" t="str">
            <v>Y</v>
          </cell>
        </row>
        <row r="11630">
          <cell r="E11630" t="str">
            <v>Y</v>
          </cell>
        </row>
        <row r="11631">
          <cell r="E11631" t="str">
            <v>Y</v>
          </cell>
        </row>
        <row r="11632">
          <cell r="E11632" t="str">
            <v>Y</v>
          </cell>
        </row>
        <row r="11633">
          <cell r="E11633" t="str">
            <v>Y</v>
          </cell>
        </row>
        <row r="11634">
          <cell r="E11634" t="str">
            <v>Y</v>
          </cell>
        </row>
        <row r="11635">
          <cell r="E11635" t="str">
            <v>Y</v>
          </cell>
        </row>
        <row r="11636">
          <cell r="E11636" t="str">
            <v>Y</v>
          </cell>
        </row>
        <row r="11637">
          <cell r="E11637" t="str">
            <v>Y</v>
          </cell>
        </row>
        <row r="11638">
          <cell r="E11638" t="str">
            <v>Y</v>
          </cell>
        </row>
        <row r="11639">
          <cell r="E11639" t="str">
            <v>Y</v>
          </cell>
        </row>
        <row r="11640">
          <cell r="E11640" t="str">
            <v>Y</v>
          </cell>
        </row>
        <row r="11641">
          <cell r="E11641" t="str">
            <v>Y</v>
          </cell>
        </row>
        <row r="11642">
          <cell r="E11642" t="str">
            <v>Y</v>
          </cell>
        </row>
        <row r="11643">
          <cell r="E11643" t="str">
            <v>Y</v>
          </cell>
        </row>
        <row r="11644">
          <cell r="E11644" t="str">
            <v>Y</v>
          </cell>
        </row>
        <row r="11645">
          <cell r="E11645" t="str">
            <v>Y</v>
          </cell>
        </row>
        <row r="11646">
          <cell r="E11646" t="str">
            <v>Y</v>
          </cell>
        </row>
        <row r="11647">
          <cell r="E11647" t="str">
            <v>Y</v>
          </cell>
        </row>
        <row r="11648">
          <cell r="E11648" t="str">
            <v>Y</v>
          </cell>
        </row>
        <row r="11649">
          <cell r="E11649" t="str">
            <v>Y</v>
          </cell>
        </row>
        <row r="11650">
          <cell r="E11650" t="str">
            <v>NAP Provider</v>
          </cell>
        </row>
        <row r="11651">
          <cell r="E11651" t="str">
            <v>N</v>
          </cell>
        </row>
        <row r="11652">
          <cell r="E11652" t="str">
            <v>N</v>
          </cell>
        </row>
        <row r="11653">
          <cell r="E11653" t="str">
            <v>N</v>
          </cell>
        </row>
        <row r="11654">
          <cell r="E11654" t="str">
            <v>Y</v>
          </cell>
        </row>
        <row r="11655">
          <cell r="E11655" t="str">
            <v>Y</v>
          </cell>
        </row>
        <row r="11656">
          <cell r="E11656" t="str">
            <v>Y</v>
          </cell>
        </row>
        <row r="11657">
          <cell r="E11657" t="str">
            <v>Y</v>
          </cell>
        </row>
        <row r="11658">
          <cell r="E11658" t="str">
            <v>Y</v>
          </cell>
        </row>
        <row r="11659">
          <cell r="E11659" t="str">
            <v>Y</v>
          </cell>
        </row>
        <row r="11660">
          <cell r="E11660" t="str">
            <v>Y</v>
          </cell>
        </row>
        <row r="11661">
          <cell r="E11661" t="str">
            <v>N</v>
          </cell>
        </row>
        <row r="11662">
          <cell r="E11662" t="str">
            <v>Y</v>
          </cell>
        </row>
        <row r="11663">
          <cell r="E11663" t="str">
            <v>Y</v>
          </cell>
        </row>
        <row r="11664">
          <cell r="E11664" t="str">
            <v>Y</v>
          </cell>
        </row>
        <row r="11665">
          <cell r="E11665" t="str">
            <v>Y</v>
          </cell>
        </row>
        <row r="11666">
          <cell r="E11666" t="str">
            <v>Y</v>
          </cell>
        </row>
        <row r="11667">
          <cell r="E11667" t="str">
            <v>Y</v>
          </cell>
        </row>
        <row r="11668">
          <cell r="E11668" t="str">
            <v>Y</v>
          </cell>
        </row>
        <row r="11669">
          <cell r="E11669" t="str">
            <v>NAP Provider</v>
          </cell>
        </row>
        <row r="11670">
          <cell r="E11670" t="str">
            <v>Y</v>
          </cell>
        </row>
        <row r="11671">
          <cell r="E11671" t="str">
            <v>Y</v>
          </cell>
        </row>
        <row r="11672">
          <cell r="E11672" t="str">
            <v>Y</v>
          </cell>
        </row>
        <row r="11673">
          <cell r="E11673" t="str">
            <v>Y</v>
          </cell>
        </row>
        <row r="11674">
          <cell r="E11674" t="str">
            <v>Y</v>
          </cell>
        </row>
        <row r="11675">
          <cell r="E11675" t="str">
            <v>Excluded Record</v>
          </cell>
        </row>
        <row r="11676">
          <cell r="E11676" t="str">
            <v>Excluded Record</v>
          </cell>
        </row>
        <row r="11677">
          <cell r="E11677" t="str">
            <v>Y</v>
          </cell>
        </row>
        <row r="11678">
          <cell r="E11678" t="str">
            <v>Y</v>
          </cell>
        </row>
        <row r="11679">
          <cell r="E11679" t="str">
            <v>Y</v>
          </cell>
        </row>
        <row r="11680">
          <cell r="E11680" t="str">
            <v>Excluded Record</v>
          </cell>
        </row>
        <row r="11681">
          <cell r="E11681" t="str">
            <v>Y</v>
          </cell>
        </row>
        <row r="11682">
          <cell r="E11682" t="str">
            <v>Y</v>
          </cell>
        </row>
        <row r="11683">
          <cell r="E11683" t="str">
            <v>N</v>
          </cell>
        </row>
        <row r="11684">
          <cell r="E11684" t="str">
            <v>Excluded Record</v>
          </cell>
        </row>
        <row r="11685">
          <cell r="E11685" t="str">
            <v>Y</v>
          </cell>
        </row>
        <row r="11686">
          <cell r="E11686" t="str">
            <v>Y</v>
          </cell>
        </row>
        <row r="11687">
          <cell r="E11687" t="str">
            <v>Y</v>
          </cell>
        </row>
        <row r="11688">
          <cell r="E11688" t="str">
            <v>Y</v>
          </cell>
        </row>
        <row r="11689">
          <cell r="E11689" t="str">
            <v>Y</v>
          </cell>
        </row>
        <row r="11690">
          <cell r="E11690" t="str">
            <v>Y</v>
          </cell>
        </row>
        <row r="11691">
          <cell r="E11691" t="str">
            <v>NAP Provider</v>
          </cell>
        </row>
        <row r="11692">
          <cell r="E11692" t="str">
            <v>Excluded Record</v>
          </cell>
        </row>
        <row r="11693">
          <cell r="E11693" t="str">
            <v>Y</v>
          </cell>
        </row>
        <row r="11694">
          <cell r="E11694" t="str">
            <v>Y</v>
          </cell>
        </row>
        <row r="11695">
          <cell r="E11695" t="str">
            <v>N</v>
          </cell>
        </row>
        <row r="11696">
          <cell r="E11696" t="str">
            <v>Y</v>
          </cell>
        </row>
        <row r="11697">
          <cell r="E11697" t="str">
            <v>Y</v>
          </cell>
        </row>
        <row r="11698">
          <cell r="E11698" t="str">
            <v>Y</v>
          </cell>
        </row>
        <row r="11699">
          <cell r="E11699" t="str">
            <v>Y</v>
          </cell>
        </row>
        <row r="11700">
          <cell r="E11700" t="str">
            <v>Y</v>
          </cell>
        </row>
        <row r="11701">
          <cell r="E11701" t="str">
            <v>Y</v>
          </cell>
        </row>
        <row r="11702">
          <cell r="E11702" t="str">
            <v>N</v>
          </cell>
        </row>
        <row r="11703">
          <cell r="E11703" t="str">
            <v>Y</v>
          </cell>
        </row>
        <row r="11704">
          <cell r="E11704" t="str">
            <v>Y</v>
          </cell>
        </row>
        <row r="11705">
          <cell r="E11705" t="str">
            <v>Y</v>
          </cell>
        </row>
        <row r="11706">
          <cell r="E11706" t="str">
            <v>Y</v>
          </cell>
        </row>
        <row r="11707">
          <cell r="E11707" t="str">
            <v>Y</v>
          </cell>
        </row>
        <row r="11708">
          <cell r="E11708" t="str">
            <v>Y</v>
          </cell>
        </row>
        <row r="11709">
          <cell r="E11709" t="str">
            <v>Y</v>
          </cell>
        </row>
        <row r="11710">
          <cell r="E11710" t="str">
            <v>Y</v>
          </cell>
        </row>
        <row r="11711">
          <cell r="E11711" t="str">
            <v>N</v>
          </cell>
        </row>
        <row r="11712">
          <cell r="E11712" t="str">
            <v>Y</v>
          </cell>
        </row>
        <row r="11713">
          <cell r="E11713" t="str">
            <v>N</v>
          </cell>
        </row>
        <row r="11714">
          <cell r="E11714" t="str">
            <v>Y</v>
          </cell>
        </row>
        <row r="11715">
          <cell r="E11715" t="str">
            <v>N</v>
          </cell>
        </row>
        <row r="11716">
          <cell r="E11716" t="str">
            <v>Y</v>
          </cell>
        </row>
        <row r="11717">
          <cell r="E11717" t="str">
            <v>Y</v>
          </cell>
        </row>
        <row r="11718">
          <cell r="E11718" t="str">
            <v>Y</v>
          </cell>
        </row>
        <row r="11719">
          <cell r="E11719" t="str">
            <v>NAP Provider</v>
          </cell>
        </row>
        <row r="11720">
          <cell r="E11720" t="str">
            <v>NAP Provider</v>
          </cell>
        </row>
        <row r="11721">
          <cell r="E11721" t="str">
            <v>Y</v>
          </cell>
        </row>
        <row r="11722">
          <cell r="E11722" t="str">
            <v>NAP Provider</v>
          </cell>
        </row>
        <row r="11723">
          <cell r="E11723" t="str">
            <v>Y</v>
          </cell>
        </row>
        <row r="11724">
          <cell r="E11724" t="str">
            <v>Y</v>
          </cell>
        </row>
        <row r="11725">
          <cell r="E11725" t="str">
            <v>Y</v>
          </cell>
        </row>
        <row r="11726">
          <cell r="E11726" t="str">
            <v>Y</v>
          </cell>
        </row>
        <row r="11727">
          <cell r="E11727" t="str">
            <v>N</v>
          </cell>
        </row>
        <row r="11728">
          <cell r="E11728" t="str">
            <v>Y</v>
          </cell>
        </row>
        <row r="11729">
          <cell r="E11729" t="str">
            <v>Y</v>
          </cell>
        </row>
        <row r="11730">
          <cell r="E11730" t="str">
            <v>Y</v>
          </cell>
        </row>
        <row r="11731">
          <cell r="E11731" t="str">
            <v>N</v>
          </cell>
        </row>
        <row r="11732">
          <cell r="E11732" t="str">
            <v>Y</v>
          </cell>
        </row>
        <row r="11733">
          <cell r="E11733" t="str">
            <v>Y</v>
          </cell>
        </row>
        <row r="11734">
          <cell r="E11734" t="str">
            <v>Y</v>
          </cell>
        </row>
        <row r="11735">
          <cell r="E11735" t="str">
            <v>Y</v>
          </cell>
        </row>
        <row r="11736">
          <cell r="E11736" t="str">
            <v>Y</v>
          </cell>
        </row>
        <row r="11737">
          <cell r="E11737" t="str">
            <v>Y</v>
          </cell>
        </row>
        <row r="11738">
          <cell r="E11738" t="str">
            <v>Excluded Record</v>
          </cell>
        </row>
        <row r="11739">
          <cell r="E11739" t="str">
            <v>Excluded Record</v>
          </cell>
        </row>
        <row r="11740">
          <cell r="E11740" t="str">
            <v>Y</v>
          </cell>
        </row>
        <row r="11741">
          <cell r="E11741" t="str">
            <v>Excluded Record</v>
          </cell>
        </row>
        <row r="11742">
          <cell r="E11742" t="str">
            <v>Y</v>
          </cell>
        </row>
        <row r="11743">
          <cell r="E11743" t="str">
            <v>Y</v>
          </cell>
        </row>
        <row r="11744">
          <cell r="E11744" t="str">
            <v>Y</v>
          </cell>
        </row>
        <row r="11745">
          <cell r="E11745" t="str">
            <v>Y</v>
          </cell>
        </row>
        <row r="11746">
          <cell r="E11746" t="str">
            <v>Y</v>
          </cell>
        </row>
        <row r="11747">
          <cell r="E11747" t="str">
            <v>Y</v>
          </cell>
        </row>
        <row r="11748">
          <cell r="E11748" t="str">
            <v>Y</v>
          </cell>
        </row>
        <row r="11749">
          <cell r="E11749" t="str">
            <v>Excluded Record</v>
          </cell>
        </row>
        <row r="11750">
          <cell r="E11750" t="str">
            <v>Y</v>
          </cell>
        </row>
        <row r="11751">
          <cell r="E11751" t="str">
            <v>Y</v>
          </cell>
        </row>
        <row r="11752">
          <cell r="E11752" t="str">
            <v>N</v>
          </cell>
        </row>
        <row r="11753">
          <cell r="E11753" t="str">
            <v>Y</v>
          </cell>
        </row>
        <row r="11754">
          <cell r="E11754" t="str">
            <v>Y</v>
          </cell>
        </row>
        <row r="11755">
          <cell r="E11755" t="str">
            <v>Y</v>
          </cell>
        </row>
        <row r="11756">
          <cell r="E11756" t="str">
            <v>N</v>
          </cell>
        </row>
        <row r="11757">
          <cell r="E11757" t="str">
            <v>Y</v>
          </cell>
        </row>
        <row r="11758">
          <cell r="E11758" t="str">
            <v>Y</v>
          </cell>
        </row>
        <row r="11759">
          <cell r="E11759" t="str">
            <v>Y</v>
          </cell>
        </row>
        <row r="11760">
          <cell r="E11760" t="str">
            <v>Y</v>
          </cell>
        </row>
        <row r="11761">
          <cell r="E11761" t="str">
            <v>Y</v>
          </cell>
        </row>
        <row r="11762">
          <cell r="E11762" t="str">
            <v>N</v>
          </cell>
        </row>
        <row r="11763">
          <cell r="E11763" t="str">
            <v>Y</v>
          </cell>
        </row>
        <row r="11764">
          <cell r="E11764" t="str">
            <v>Excluded Record</v>
          </cell>
        </row>
        <row r="11765">
          <cell r="E11765" t="str">
            <v>Y</v>
          </cell>
        </row>
        <row r="11766">
          <cell r="E11766" t="str">
            <v>Y</v>
          </cell>
        </row>
        <row r="11767">
          <cell r="E11767" t="str">
            <v>Y</v>
          </cell>
        </row>
        <row r="11768">
          <cell r="E11768" t="str">
            <v>Y</v>
          </cell>
        </row>
        <row r="11769">
          <cell r="E11769" t="str">
            <v>Y</v>
          </cell>
        </row>
        <row r="11770">
          <cell r="E11770" t="str">
            <v>Y</v>
          </cell>
        </row>
        <row r="11771">
          <cell r="E11771" t="str">
            <v>Y</v>
          </cell>
        </row>
        <row r="11772">
          <cell r="E11772" t="str">
            <v>Y</v>
          </cell>
        </row>
        <row r="11773">
          <cell r="E11773" t="str">
            <v>Y</v>
          </cell>
        </row>
        <row r="11774">
          <cell r="E11774" t="str">
            <v>Y</v>
          </cell>
        </row>
        <row r="11775">
          <cell r="E11775" t="str">
            <v>Y</v>
          </cell>
        </row>
        <row r="11776">
          <cell r="E11776" t="str">
            <v>Excluded Record</v>
          </cell>
        </row>
        <row r="11777">
          <cell r="E11777" t="str">
            <v>Y</v>
          </cell>
        </row>
        <row r="11778">
          <cell r="E11778" t="str">
            <v>N</v>
          </cell>
        </row>
        <row r="11779">
          <cell r="E11779" t="str">
            <v>Excluded Record</v>
          </cell>
        </row>
        <row r="11780">
          <cell r="E11780" t="str">
            <v>Y</v>
          </cell>
        </row>
        <row r="11781">
          <cell r="E11781" t="str">
            <v>Y</v>
          </cell>
        </row>
        <row r="11782">
          <cell r="E11782" t="str">
            <v>Y</v>
          </cell>
        </row>
        <row r="11783">
          <cell r="E11783" t="str">
            <v>Y</v>
          </cell>
        </row>
        <row r="11784">
          <cell r="E11784" t="str">
            <v>Y</v>
          </cell>
        </row>
        <row r="11785">
          <cell r="E11785" t="str">
            <v>Excluded Record</v>
          </cell>
        </row>
        <row r="11786">
          <cell r="E11786" t="str">
            <v>Y</v>
          </cell>
        </row>
        <row r="11787">
          <cell r="E11787" t="str">
            <v>Y</v>
          </cell>
        </row>
        <row r="11788">
          <cell r="E11788" t="str">
            <v>Y</v>
          </cell>
        </row>
        <row r="11789">
          <cell r="E11789" t="str">
            <v>Excluded Record</v>
          </cell>
        </row>
        <row r="11790">
          <cell r="E11790" t="str">
            <v>Y</v>
          </cell>
        </row>
        <row r="11791">
          <cell r="E11791" t="str">
            <v>Y</v>
          </cell>
        </row>
        <row r="11792">
          <cell r="E11792" t="str">
            <v>Y</v>
          </cell>
        </row>
        <row r="11793">
          <cell r="E11793" t="str">
            <v>Y</v>
          </cell>
        </row>
        <row r="11794">
          <cell r="E11794" t="str">
            <v>Y</v>
          </cell>
        </row>
        <row r="11795">
          <cell r="E11795" t="str">
            <v>Y</v>
          </cell>
        </row>
        <row r="11796">
          <cell r="E11796" t="str">
            <v>Y</v>
          </cell>
        </row>
        <row r="11797">
          <cell r="E11797" t="str">
            <v>Y</v>
          </cell>
        </row>
        <row r="11798">
          <cell r="E11798" t="str">
            <v>N</v>
          </cell>
        </row>
        <row r="11799">
          <cell r="E11799" t="str">
            <v>Y</v>
          </cell>
        </row>
        <row r="11800">
          <cell r="E11800" t="str">
            <v>Y</v>
          </cell>
        </row>
        <row r="11801">
          <cell r="E11801" t="str">
            <v>Y</v>
          </cell>
        </row>
        <row r="11802">
          <cell r="E11802" t="str">
            <v>Y</v>
          </cell>
        </row>
        <row r="11803">
          <cell r="E11803" t="str">
            <v>Y</v>
          </cell>
        </row>
        <row r="11804">
          <cell r="E11804" t="str">
            <v>Y</v>
          </cell>
        </row>
        <row r="11805">
          <cell r="E11805" t="str">
            <v>N</v>
          </cell>
        </row>
        <row r="11806">
          <cell r="E11806" t="str">
            <v>Y</v>
          </cell>
        </row>
        <row r="11807">
          <cell r="E11807" t="str">
            <v>Y</v>
          </cell>
        </row>
        <row r="11808">
          <cell r="E11808" t="str">
            <v>Y</v>
          </cell>
        </row>
        <row r="11809">
          <cell r="E11809" t="str">
            <v>Excluded Record</v>
          </cell>
        </row>
        <row r="11810">
          <cell r="E11810" t="str">
            <v>Y</v>
          </cell>
        </row>
        <row r="11811">
          <cell r="E11811" t="str">
            <v>Y</v>
          </cell>
        </row>
        <row r="11812">
          <cell r="E11812" t="str">
            <v>NAP Provider</v>
          </cell>
        </row>
        <row r="11813">
          <cell r="E11813" t="str">
            <v>Y</v>
          </cell>
        </row>
        <row r="11814">
          <cell r="E11814" t="str">
            <v>Y</v>
          </cell>
        </row>
        <row r="11815">
          <cell r="E11815" t="str">
            <v>Y</v>
          </cell>
        </row>
        <row r="11816">
          <cell r="E11816" t="str">
            <v>Y</v>
          </cell>
        </row>
        <row r="11817">
          <cell r="E11817" t="str">
            <v>Y</v>
          </cell>
        </row>
        <row r="11818">
          <cell r="E11818" t="str">
            <v>Y</v>
          </cell>
        </row>
        <row r="11819">
          <cell r="E11819" t="str">
            <v>Y</v>
          </cell>
        </row>
        <row r="11820">
          <cell r="E11820" t="str">
            <v>Y</v>
          </cell>
        </row>
        <row r="11821">
          <cell r="E11821" t="str">
            <v>Y</v>
          </cell>
        </row>
        <row r="11822">
          <cell r="E11822" t="str">
            <v>NAP Provider</v>
          </cell>
        </row>
        <row r="11823">
          <cell r="E11823" t="str">
            <v>N</v>
          </cell>
        </row>
        <row r="11824">
          <cell r="E11824" t="str">
            <v>Y</v>
          </cell>
        </row>
        <row r="11825">
          <cell r="E11825" t="str">
            <v>Y</v>
          </cell>
        </row>
        <row r="11826">
          <cell r="E11826" t="str">
            <v>Y</v>
          </cell>
        </row>
        <row r="11827">
          <cell r="E11827" t="str">
            <v>Y</v>
          </cell>
        </row>
        <row r="11828">
          <cell r="E11828" t="str">
            <v>Y</v>
          </cell>
        </row>
        <row r="11829">
          <cell r="E11829" t="str">
            <v>Y</v>
          </cell>
        </row>
        <row r="11830">
          <cell r="E11830" t="str">
            <v>Y</v>
          </cell>
        </row>
        <row r="11831">
          <cell r="E11831" t="str">
            <v>Y</v>
          </cell>
        </row>
        <row r="11832">
          <cell r="E11832" t="str">
            <v>NAP Provider</v>
          </cell>
        </row>
        <row r="11833">
          <cell r="E11833" t="str">
            <v>Y</v>
          </cell>
        </row>
        <row r="11834">
          <cell r="E11834" t="str">
            <v>Y</v>
          </cell>
        </row>
        <row r="11835">
          <cell r="E11835" t="str">
            <v>Y</v>
          </cell>
        </row>
        <row r="11836">
          <cell r="E11836" t="str">
            <v>Y</v>
          </cell>
        </row>
        <row r="11837">
          <cell r="E11837" t="str">
            <v>Y</v>
          </cell>
        </row>
        <row r="11838">
          <cell r="E11838" t="str">
            <v>Y</v>
          </cell>
        </row>
        <row r="11839">
          <cell r="E11839" t="str">
            <v>Y</v>
          </cell>
        </row>
        <row r="11840">
          <cell r="E11840" t="str">
            <v>Y</v>
          </cell>
        </row>
        <row r="11841">
          <cell r="E11841" t="str">
            <v>Y</v>
          </cell>
        </row>
        <row r="11842">
          <cell r="E11842" t="str">
            <v>Y</v>
          </cell>
        </row>
        <row r="11843">
          <cell r="E11843" t="str">
            <v>NAP Provider</v>
          </cell>
        </row>
        <row r="11844">
          <cell r="E11844" t="str">
            <v>Y</v>
          </cell>
        </row>
        <row r="11845">
          <cell r="E11845" t="str">
            <v>Y</v>
          </cell>
        </row>
        <row r="11846">
          <cell r="E11846" t="str">
            <v>Y</v>
          </cell>
        </row>
        <row r="11847">
          <cell r="E11847" t="str">
            <v>Y</v>
          </cell>
        </row>
        <row r="11848">
          <cell r="E11848" t="str">
            <v>Y</v>
          </cell>
        </row>
        <row r="11849">
          <cell r="E11849" t="str">
            <v>Excluded Record</v>
          </cell>
        </row>
        <row r="11850">
          <cell r="E11850" t="str">
            <v>Y</v>
          </cell>
        </row>
        <row r="11851">
          <cell r="E11851" t="str">
            <v>Y</v>
          </cell>
        </row>
        <row r="11852">
          <cell r="E11852" t="str">
            <v>Y</v>
          </cell>
        </row>
        <row r="11853">
          <cell r="E11853" t="str">
            <v>Y</v>
          </cell>
        </row>
        <row r="11854">
          <cell r="E11854" t="str">
            <v>Y</v>
          </cell>
        </row>
        <row r="11855">
          <cell r="E11855" t="str">
            <v>Y</v>
          </cell>
        </row>
        <row r="11856">
          <cell r="E11856" t="str">
            <v>Y</v>
          </cell>
        </row>
        <row r="11857">
          <cell r="E11857" t="str">
            <v>Y</v>
          </cell>
        </row>
        <row r="11858">
          <cell r="E11858" t="str">
            <v>N</v>
          </cell>
        </row>
        <row r="11859">
          <cell r="E11859" t="str">
            <v>Y</v>
          </cell>
        </row>
        <row r="11860">
          <cell r="E11860" t="str">
            <v>Y</v>
          </cell>
        </row>
        <row r="11861">
          <cell r="E11861" t="str">
            <v>Y</v>
          </cell>
        </row>
        <row r="11862">
          <cell r="E11862" t="str">
            <v>Y</v>
          </cell>
        </row>
        <row r="11863">
          <cell r="E11863" t="str">
            <v>Y</v>
          </cell>
        </row>
        <row r="11864">
          <cell r="E11864" t="str">
            <v>Excluded Record</v>
          </cell>
        </row>
        <row r="11865">
          <cell r="E11865" t="str">
            <v>Excluded Record</v>
          </cell>
        </row>
        <row r="11866">
          <cell r="E11866" t="str">
            <v>Y</v>
          </cell>
        </row>
        <row r="11867">
          <cell r="E11867" t="str">
            <v>Y</v>
          </cell>
        </row>
        <row r="11868">
          <cell r="E11868" t="str">
            <v>Y</v>
          </cell>
        </row>
        <row r="11869">
          <cell r="E11869" t="str">
            <v>Y</v>
          </cell>
        </row>
        <row r="11870">
          <cell r="E11870" t="str">
            <v>Y</v>
          </cell>
        </row>
        <row r="11871">
          <cell r="E11871" t="str">
            <v>Y</v>
          </cell>
        </row>
        <row r="11872">
          <cell r="E11872" t="str">
            <v>Y</v>
          </cell>
        </row>
        <row r="11873">
          <cell r="E11873" t="str">
            <v>Y</v>
          </cell>
        </row>
        <row r="11874">
          <cell r="E11874" t="str">
            <v>Y</v>
          </cell>
        </row>
        <row r="11875">
          <cell r="E11875" t="str">
            <v>Y</v>
          </cell>
        </row>
        <row r="11876">
          <cell r="E11876" t="str">
            <v>NAP Provider</v>
          </cell>
        </row>
        <row r="11877">
          <cell r="E11877" t="str">
            <v>Y</v>
          </cell>
        </row>
        <row r="11878">
          <cell r="E11878" t="str">
            <v>Y</v>
          </cell>
        </row>
        <row r="11879">
          <cell r="E11879" t="str">
            <v>Y</v>
          </cell>
        </row>
        <row r="11880">
          <cell r="E11880" t="str">
            <v>Y</v>
          </cell>
        </row>
        <row r="11881">
          <cell r="E11881" t="str">
            <v>Y</v>
          </cell>
        </row>
        <row r="11882">
          <cell r="E11882" t="str">
            <v>Y</v>
          </cell>
        </row>
        <row r="11883">
          <cell r="E11883" t="str">
            <v>Y</v>
          </cell>
        </row>
        <row r="11884">
          <cell r="E11884" t="str">
            <v>Y</v>
          </cell>
        </row>
        <row r="11885">
          <cell r="E11885" t="str">
            <v>Y</v>
          </cell>
        </row>
        <row r="11886">
          <cell r="E11886" t="str">
            <v>Y</v>
          </cell>
        </row>
        <row r="11887">
          <cell r="E11887" t="str">
            <v>Y</v>
          </cell>
        </row>
        <row r="11888">
          <cell r="E11888" t="str">
            <v>Y</v>
          </cell>
        </row>
        <row r="11889">
          <cell r="E11889" t="str">
            <v>NAP Provider</v>
          </cell>
        </row>
        <row r="11890">
          <cell r="E11890" t="str">
            <v>Y</v>
          </cell>
        </row>
        <row r="11891">
          <cell r="E11891" t="str">
            <v>Y</v>
          </cell>
        </row>
        <row r="11892">
          <cell r="E11892" t="str">
            <v>Y</v>
          </cell>
        </row>
        <row r="11893">
          <cell r="E11893" t="str">
            <v>NAP Provider</v>
          </cell>
        </row>
        <row r="11894">
          <cell r="E11894" t="str">
            <v>Y</v>
          </cell>
        </row>
        <row r="11895">
          <cell r="E11895" t="str">
            <v>Y</v>
          </cell>
        </row>
        <row r="11896">
          <cell r="E11896" t="str">
            <v>Y</v>
          </cell>
        </row>
        <row r="11897">
          <cell r="E11897" t="str">
            <v>Y</v>
          </cell>
        </row>
        <row r="11898">
          <cell r="E11898" t="str">
            <v>Y</v>
          </cell>
        </row>
        <row r="11899">
          <cell r="E11899" t="str">
            <v>Y</v>
          </cell>
        </row>
        <row r="11900">
          <cell r="E11900" t="str">
            <v>Y</v>
          </cell>
        </row>
        <row r="11901">
          <cell r="E11901" t="str">
            <v>Y</v>
          </cell>
        </row>
        <row r="11902">
          <cell r="E11902" t="str">
            <v>NAP Provider</v>
          </cell>
        </row>
        <row r="11903">
          <cell r="E11903" t="str">
            <v>Y</v>
          </cell>
        </row>
        <row r="11904">
          <cell r="E11904" t="str">
            <v>Y</v>
          </cell>
        </row>
        <row r="11905">
          <cell r="E11905" t="str">
            <v>Y</v>
          </cell>
        </row>
        <row r="11906">
          <cell r="E11906" t="str">
            <v>NAP Provider</v>
          </cell>
        </row>
        <row r="11907">
          <cell r="E11907" t="str">
            <v>Y</v>
          </cell>
        </row>
        <row r="11908">
          <cell r="E11908" t="str">
            <v>Y</v>
          </cell>
        </row>
        <row r="11909">
          <cell r="E11909" t="str">
            <v>Y</v>
          </cell>
        </row>
        <row r="11910">
          <cell r="E11910" t="str">
            <v>Y</v>
          </cell>
        </row>
        <row r="11911">
          <cell r="E11911" t="str">
            <v>Y</v>
          </cell>
        </row>
        <row r="11912">
          <cell r="E11912" t="str">
            <v>Y</v>
          </cell>
        </row>
        <row r="11913">
          <cell r="E11913" t="str">
            <v>Y</v>
          </cell>
        </row>
        <row r="11914">
          <cell r="E11914" t="str">
            <v>Y</v>
          </cell>
        </row>
        <row r="11915">
          <cell r="E11915" t="str">
            <v>Y</v>
          </cell>
        </row>
        <row r="11916">
          <cell r="E11916" t="str">
            <v>Y</v>
          </cell>
        </row>
        <row r="11917">
          <cell r="E11917" t="str">
            <v>Y</v>
          </cell>
        </row>
        <row r="11918">
          <cell r="E11918" t="str">
            <v>NAP Provider</v>
          </cell>
        </row>
        <row r="11919">
          <cell r="E11919" t="str">
            <v>Y</v>
          </cell>
        </row>
        <row r="11920">
          <cell r="E11920" t="str">
            <v>NAP Provider</v>
          </cell>
        </row>
        <row r="11921">
          <cell r="E11921" t="str">
            <v>Y</v>
          </cell>
        </row>
        <row r="11922">
          <cell r="E11922" t="str">
            <v>Y</v>
          </cell>
        </row>
        <row r="11923">
          <cell r="E11923" t="str">
            <v>Y</v>
          </cell>
        </row>
        <row r="11924">
          <cell r="E11924" t="str">
            <v>Y</v>
          </cell>
        </row>
        <row r="11925">
          <cell r="E11925" t="str">
            <v>Y</v>
          </cell>
        </row>
        <row r="11926">
          <cell r="E11926" t="str">
            <v>Y</v>
          </cell>
        </row>
        <row r="11927">
          <cell r="E11927" t="str">
            <v>Y</v>
          </cell>
        </row>
        <row r="11928">
          <cell r="E11928" t="str">
            <v>Y</v>
          </cell>
        </row>
        <row r="11929">
          <cell r="E11929" t="str">
            <v>Y</v>
          </cell>
        </row>
        <row r="11930">
          <cell r="E11930" t="str">
            <v>Y</v>
          </cell>
        </row>
        <row r="11931">
          <cell r="E11931" t="str">
            <v>Y</v>
          </cell>
        </row>
        <row r="11932">
          <cell r="E11932" t="str">
            <v>Y</v>
          </cell>
        </row>
        <row r="11933">
          <cell r="E11933" t="str">
            <v>Y</v>
          </cell>
        </row>
        <row r="11934">
          <cell r="E11934" t="str">
            <v>Y</v>
          </cell>
        </row>
        <row r="11935">
          <cell r="E11935" t="str">
            <v>Y</v>
          </cell>
        </row>
        <row r="11936">
          <cell r="E11936" t="str">
            <v>NAP Provider</v>
          </cell>
        </row>
        <row r="11937">
          <cell r="E11937" t="str">
            <v>Y</v>
          </cell>
        </row>
        <row r="11938">
          <cell r="E11938" t="str">
            <v>Y</v>
          </cell>
        </row>
        <row r="11939">
          <cell r="E11939" t="str">
            <v>Y</v>
          </cell>
        </row>
        <row r="11940">
          <cell r="E11940" t="str">
            <v>Y</v>
          </cell>
        </row>
        <row r="11941">
          <cell r="E11941" t="str">
            <v>Y</v>
          </cell>
        </row>
        <row r="11942">
          <cell r="E11942" t="str">
            <v>Y</v>
          </cell>
        </row>
        <row r="11943">
          <cell r="E11943" t="str">
            <v>N</v>
          </cell>
        </row>
        <row r="11944">
          <cell r="E11944" t="str">
            <v>Y</v>
          </cell>
        </row>
        <row r="11945">
          <cell r="E11945" t="str">
            <v>Y</v>
          </cell>
        </row>
        <row r="11946">
          <cell r="E11946" t="str">
            <v>Y</v>
          </cell>
        </row>
        <row r="11947">
          <cell r="E11947" t="str">
            <v>Y</v>
          </cell>
        </row>
        <row r="11948">
          <cell r="E11948" t="str">
            <v>Y</v>
          </cell>
        </row>
        <row r="11949">
          <cell r="E11949" t="str">
            <v>Y</v>
          </cell>
        </row>
        <row r="11950">
          <cell r="E11950" t="str">
            <v>Y</v>
          </cell>
        </row>
        <row r="11951">
          <cell r="E11951" t="str">
            <v>Y</v>
          </cell>
        </row>
        <row r="11952">
          <cell r="E11952" t="str">
            <v>Y</v>
          </cell>
        </row>
        <row r="11953">
          <cell r="E11953" t="str">
            <v>Y</v>
          </cell>
        </row>
        <row r="11954">
          <cell r="E11954" t="str">
            <v>Y</v>
          </cell>
        </row>
        <row r="11955">
          <cell r="E11955" t="str">
            <v>Excluded Record</v>
          </cell>
        </row>
        <row r="11956">
          <cell r="E11956" t="str">
            <v>Y</v>
          </cell>
        </row>
        <row r="11957">
          <cell r="E11957" t="str">
            <v>Y</v>
          </cell>
        </row>
        <row r="11958">
          <cell r="E11958" t="str">
            <v>Y</v>
          </cell>
        </row>
        <row r="11959">
          <cell r="E11959" t="str">
            <v>Y</v>
          </cell>
        </row>
        <row r="11960">
          <cell r="E11960" t="str">
            <v>N</v>
          </cell>
        </row>
        <row r="11961">
          <cell r="E11961" t="str">
            <v>Y</v>
          </cell>
        </row>
        <row r="11962">
          <cell r="E11962" t="str">
            <v>Y</v>
          </cell>
        </row>
        <row r="11963">
          <cell r="E11963" t="str">
            <v>Y</v>
          </cell>
        </row>
        <row r="11964">
          <cell r="E11964" t="str">
            <v>Y</v>
          </cell>
        </row>
        <row r="11965">
          <cell r="E11965" t="str">
            <v>Y</v>
          </cell>
        </row>
        <row r="11966">
          <cell r="E11966" t="str">
            <v>Excluded Record</v>
          </cell>
        </row>
        <row r="11967">
          <cell r="E11967" t="str">
            <v>Y</v>
          </cell>
        </row>
        <row r="11968">
          <cell r="E11968" t="str">
            <v>Y</v>
          </cell>
        </row>
        <row r="11969">
          <cell r="E11969" t="str">
            <v>Y</v>
          </cell>
        </row>
        <row r="11970">
          <cell r="E11970" t="str">
            <v>Y</v>
          </cell>
        </row>
        <row r="11971">
          <cell r="E11971" t="str">
            <v>Y</v>
          </cell>
        </row>
        <row r="11972">
          <cell r="E11972" t="str">
            <v>Y</v>
          </cell>
        </row>
        <row r="11973">
          <cell r="E11973" t="str">
            <v>Y</v>
          </cell>
        </row>
        <row r="11974">
          <cell r="E11974" t="str">
            <v>Y</v>
          </cell>
        </row>
        <row r="11975">
          <cell r="E11975" t="str">
            <v>Y</v>
          </cell>
        </row>
        <row r="11976">
          <cell r="E11976" t="str">
            <v>Y</v>
          </cell>
        </row>
        <row r="11977">
          <cell r="E11977" t="str">
            <v>Y</v>
          </cell>
        </row>
        <row r="11978">
          <cell r="E11978" t="str">
            <v>Y</v>
          </cell>
        </row>
        <row r="11979">
          <cell r="E11979" t="str">
            <v>Y</v>
          </cell>
        </row>
        <row r="11980">
          <cell r="E11980" t="str">
            <v>Y</v>
          </cell>
        </row>
        <row r="11981">
          <cell r="E11981" t="str">
            <v>Y</v>
          </cell>
        </row>
        <row r="11982">
          <cell r="E11982" t="str">
            <v>Y</v>
          </cell>
        </row>
        <row r="11983">
          <cell r="E11983" t="str">
            <v>N</v>
          </cell>
        </row>
        <row r="11984">
          <cell r="E11984" t="str">
            <v>Y</v>
          </cell>
        </row>
        <row r="11985">
          <cell r="E11985" t="str">
            <v>Y</v>
          </cell>
        </row>
        <row r="11986">
          <cell r="E11986" t="str">
            <v>Y</v>
          </cell>
        </row>
        <row r="11987">
          <cell r="E11987" t="str">
            <v>Y</v>
          </cell>
        </row>
        <row r="11988">
          <cell r="E11988" t="str">
            <v>Y</v>
          </cell>
        </row>
        <row r="11989">
          <cell r="E11989" t="str">
            <v>NAP Provider</v>
          </cell>
        </row>
        <row r="11990">
          <cell r="E11990" t="str">
            <v>Y</v>
          </cell>
        </row>
        <row r="11991">
          <cell r="E11991" t="str">
            <v>Y</v>
          </cell>
        </row>
        <row r="11992">
          <cell r="E11992" t="str">
            <v>Y</v>
          </cell>
        </row>
        <row r="11993">
          <cell r="E11993" t="str">
            <v>Excluded Record</v>
          </cell>
        </row>
        <row r="11994">
          <cell r="E11994" t="str">
            <v>Y</v>
          </cell>
        </row>
        <row r="11995">
          <cell r="E11995" t="str">
            <v>Y</v>
          </cell>
        </row>
        <row r="11996">
          <cell r="E11996" t="str">
            <v>Y</v>
          </cell>
        </row>
        <row r="11997">
          <cell r="E11997" t="str">
            <v>Y</v>
          </cell>
        </row>
        <row r="11998">
          <cell r="E11998" t="str">
            <v>Y</v>
          </cell>
        </row>
        <row r="11999">
          <cell r="E11999" t="str">
            <v>Y</v>
          </cell>
        </row>
        <row r="12000">
          <cell r="E12000" t="str">
            <v>Y</v>
          </cell>
        </row>
        <row r="12001">
          <cell r="E12001" t="str">
            <v>Y</v>
          </cell>
        </row>
        <row r="12002">
          <cell r="E12002" t="str">
            <v>Y</v>
          </cell>
        </row>
        <row r="12003">
          <cell r="E12003" t="str">
            <v>Y</v>
          </cell>
        </row>
        <row r="12004">
          <cell r="E12004" t="str">
            <v>Y</v>
          </cell>
        </row>
        <row r="12005">
          <cell r="E12005" t="str">
            <v>Y</v>
          </cell>
        </row>
        <row r="12006">
          <cell r="E12006" t="str">
            <v>Y</v>
          </cell>
        </row>
        <row r="12007">
          <cell r="E12007" t="str">
            <v>Y</v>
          </cell>
        </row>
        <row r="12008">
          <cell r="E12008" t="str">
            <v>Y</v>
          </cell>
        </row>
        <row r="12009">
          <cell r="E12009" t="str">
            <v>Y</v>
          </cell>
        </row>
        <row r="12010">
          <cell r="E12010" t="str">
            <v>Y</v>
          </cell>
        </row>
        <row r="12011">
          <cell r="E12011" t="str">
            <v>Y</v>
          </cell>
        </row>
        <row r="12012">
          <cell r="E12012" t="str">
            <v>Y</v>
          </cell>
        </row>
        <row r="12013">
          <cell r="E12013" t="str">
            <v>Y</v>
          </cell>
        </row>
        <row r="12014">
          <cell r="E12014" t="str">
            <v>Y</v>
          </cell>
        </row>
        <row r="12015">
          <cell r="E12015" t="str">
            <v>Y</v>
          </cell>
        </row>
        <row r="12016">
          <cell r="E12016" t="str">
            <v>Y</v>
          </cell>
        </row>
        <row r="12017">
          <cell r="E12017" t="str">
            <v>Y</v>
          </cell>
        </row>
        <row r="12018">
          <cell r="E12018" t="str">
            <v>Y</v>
          </cell>
        </row>
        <row r="12019">
          <cell r="E12019" t="str">
            <v>Y</v>
          </cell>
        </row>
        <row r="12020">
          <cell r="E12020" t="str">
            <v>Y</v>
          </cell>
        </row>
        <row r="12021">
          <cell r="E12021" t="str">
            <v>Y</v>
          </cell>
        </row>
        <row r="12022">
          <cell r="E12022" t="str">
            <v>Y</v>
          </cell>
        </row>
        <row r="12023">
          <cell r="E12023" t="str">
            <v>Y</v>
          </cell>
        </row>
        <row r="12024">
          <cell r="E12024" t="str">
            <v>Y</v>
          </cell>
        </row>
        <row r="12025">
          <cell r="E12025" t="str">
            <v>Y</v>
          </cell>
        </row>
        <row r="12026">
          <cell r="E12026" t="str">
            <v>Y</v>
          </cell>
        </row>
        <row r="12027">
          <cell r="E12027" t="str">
            <v>Y</v>
          </cell>
        </row>
        <row r="12028">
          <cell r="E12028" t="str">
            <v>Y</v>
          </cell>
        </row>
        <row r="12029">
          <cell r="E12029" t="str">
            <v>NAP Provider</v>
          </cell>
        </row>
        <row r="12030">
          <cell r="E12030" t="str">
            <v>Y</v>
          </cell>
        </row>
        <row r="12031">
          <cell r="E12031" t="str">
            <v>N</v>
          </cell>
        </row>
        <row r="12032">
          <cell r="E12032" t="str">
            <v>Y</v>
          </cell>
        </row>
        <row r="12033">
          <cell r="E12033" t="str">
            <v>Y</v>
          </cell>
        </row>
        <row r="12034">
          <cell r="E12034" t="str">
            <v>Excluded Record</v>
          </cell>
        </row>
        <row r="12035">
          <cell r="E12035" t="str">
            <v>Excluded Record</v>
          </cell>
        </row>
        <row r="12036">
          <cell r="E12036" t="str">
            <v>Y</v>
          </cell>
        </row>
        <row r="12037">
          <cell r="E12037" t="str">
            <v>Y</v>
          </cell>
        </row>
        <row r="12038">
          <cell r="E12038" t="str">
            <v>N</v>
          </cell>
        </row>
        <row r="12039">
          <cell r="E12039" t="str">
            <v>Y</v>
          </cell>
        </row>
        <row r="12040">
          <cell r="E12040" t="str">
            <v>Y</v>
          </cell>
        </row>
        <row r="12041">
          <cell r="E12041" t="str">
            <v>Y</v>
          </cell>
        </row>
        <row r="12042">
          <cell r="E12042" t="str">
            <v>NAP Provider</v>
          </cell>
        </row>
        <row r="12043">
          <cell r="E12043" t="str">
            <v>Y</v>
          </cell>
        </row>
        <row r="12044">
          <cell r="E12044" t="str">
            <v>Y</v>
          </cell>
        </row>
        <row r="12045">
          <cell r="E12045" t="str">
            <v>Y</v>
          </cell>
        </row>
        <row r="12046">
          <cell r="E12046" t="str">
            <v>Y</v>
          </cell>
        </row>
        <row r="12047">
          <cell r="E12047" t="str">
            <v>Y</v>
          </cell>
        </row>
        <row r="12048">
          <cell r="E12048" t="str">
            <v>Y</v>
          </cell>
        </row>
        <row r="12049">
          <cell r="E12049" t="str">
            <v>Y</v>
          </cell>
        </row>
        <row r="12050">
          <cell r="E12050" t="str">
            <v>Y</v>
          </cell>
        </row>
        <row r="12051">
          <cell r="E12051" t="str">
            <v>Y</v>
          </cell>
        </row>
        <row r="12052">
          <cell r="E12052" t="str">
            <v>Y</v>
          </cell>
        </row>
        <row r="12053">
          <cell r="E12053" t="str">
            <v>Y</v>
          </cell>
        </row>
        <row r="12054">
          <cell r="E12054" t="str">
            <v>Y</v>
          </cell>
        </row>
        <row r="12055">
          <cell r="E12055" t="str">
            <v>Y</v>
          </cell>
        </row>
        <row r="12056">
          <cell r="E12056" t="str">
            <v>Y</v>
          </cell>
        </row>
        <row r="12057">
          <cell r="E12057" t="str">
            <v>NAP Provider</v>
          </cell>
        </row>
        <row r="12058">
          <cell r="E12058" t="str">
            <v>Y</v>
          </cell>
        </row>
        <row r="12059">
          <cell r="E12059" t="str">
            <v>Excluded Record</v>
          </cell>
        </row>
        <row r="12060">
          <cell r="E12060" t="str">
            <v>Y</v>
          </cell>
        </row>
        <row r="12061">
          <cell r="E12061" t="str">
            <v>Y</v>
          </cell>
        </row>
        <row r="12062">
          <cell r="E12062" t="str">
            <v>Y</v>
          </cell>
        </row>
        <row r="12063">
          <cell r="E12063" t="str">
            <v>Y</v>
          </cell>
        </row>
        <row r="12064">
          <cell r="E12064" t="str">
            <v>Y</v>
          </cell>
        </row>
        <row r="12065">
          <cell r="E12065" t="str">
            <v>Y</v>
          </cell>
        </row>
        <row r="12066">
          <cell r="E12066" t="str">
            <v>Y</v>
          </cell>
        </row>
        <row r="12067">
          <cell r="E12067" t="str">
            <v>Y</v>
          </cell>
        </row>
        <row r="12068">
          <cell r="E12068" t="str">
            <v>Y</v>
          </cell>
        </row>
        <row r="12069">
          <cell r="E12069" t="str">
            <v>Y</v>
          </cell>
        </row>
        <row r="12070">
          <cell r="E12070" t="str">
            <v>NAP Provider</v>
          </cell>
        </row>
        <row r="12071">
          <cell r="E12071" t="str">
            <v>Y</v>
          </cell>
        </row>
        <row r="12072">
          <cell r="E12072" t="str">
            <v>NAP Provider</v>
          </cell>
        </row>
        <row r="12073">
          <cell r="E12073" t="str">
            <v>Y</v>
          </cell>
        </row>
        <row r="12074">
          <cell r="E12074" t="str">
            <v>Y</v>
          </cell>
        </row>
        <row r="12075">
          <cell r="E12075" t="str">
            <v>Y</v>
          </cell>
        </row>
        <row r="12076">
          <cell r="E12076" t="str">
            <v>Y</v>
          </cell>
        </row>
        <row r="12077">
          <cell r="E12077" t="str">
            <v>Y</v>
          </cell>
        </row>
        <row r="12078">
          <cell r="E12078" t="str">
            <v>Y</v>
          </cell>
        </row>
        <row r="12079">
          <cell r="E12079" t="str">
            <v>Y</v>
          </cell>
        </row>
        <row r="12080">
          <cell r="E12080" t="str">
            <v>Y</v>
          </cell>
        </row>
        <row r="12081">
          <cell r="E12081" t="str">
            <v>N</v>
          </cell>
        </row>
        <row r="12082">
          <cell r="E12082" t="str">
            <v>NAP Provider</v>
          </cell>
        </row>
        <row r="12083">
          <cell r="E12083" t="str">
            <v>Y</v>
          </cell>
        </row>
        <row r="12084">
          <cell r="E12084" t="str">
            <v>Y</v>
          </cell>
        </row>
        <row r="12085">
          <cell r="E12085" t="str">
            <v>Y</v>
          </cell>
        </row>
        <row r="12086">
          <cell r="E12086" t="str">
            <v>NAP Provider</v>
          </cell>
        </row>
        <row r="12087">
          <cell r="E12087" t="str">
            <v>Y</v>
          </cell>
        </row>
        <row r="12088">
          <cell r="E12088" t="str">
            <v>Y</v>
          </cell>
        </row>
        <row r="12089">
          <cell r="E12089" t="str">
            <v>Y</v>
          </cell>
        </row>
        <row r="12090">
          <cell r="E12090" t="str">
            <v>Y</v>
          </cell>
        </row>
        <row r="12091">
          <cell r="E12091" t="str">
            <v>Y</v>
          </cell>
        </row>
        <row r="12092">
          <cell r="E12092" t="str">
            <v>Y</v>
          </cell>
        </row>
        <row r="12093">
          <cell r="E12093" t="str">
            <v>Excluded Record</v>
          </cell>
        </row>
        <row r="12094">
          <cell r="E12094" t="str">
            <v>Excluded Record</v>
          </cell>
        </row>
        <row r="12095">
          <cell r="E12095" t="str">
            <v>Y</v>
          </cell>
        </row>
        <row r="12096">
          <cell r="E12096" t="str">
            <v>Y</v>
          </cell>
        </row>
        <row r="12097">
          <cell r="E12097" t="str">
            <v>Y</v>
          </cell>
        </row>
        <row r="12098">
          <cell r="E12098" t="str">
            <v>Y</v>
          </cell>
        </row>
        <row r="12099">
          <cell r="E12099" t="str">
            <v>Excluded Record</v>
          </cell>
        </row>
        <row r="12100">
          <cell r="E12100" t="str">
            <v>N</v>
          </cell>
        </row>
        <row r="12101">
          <cell r="E12101" t="str">
            <v>Excluded Record</v>
          </cell>
        </row>
        <row r="12102">
          <cell r="E12102" t="str">
            <v>Y</v>
          </cell>
        </row>
        <row r="12103">
          <cell r="E12103" t="str">
            <v>Y</v>
          </cell>
        </row>
        <row r="12104">
          <cell r="E12104" t="str">
            <v>Y</v>
          </cell>
        </row>
        <row r="12105">
          <cell r="E12105" t="str">
            <v>Y</v>
          </cell>
        </row>
        <row r="12106">
          <cell r="E12106" t="str">
            <v>NAP Provider</v>
          </cell>
        </row>
        <row r="12107">
          <cell r="E12107" t="str">
            <v>NAP Provider</v>
          </cell>
        </row>
        <row r="12108">
          <cell r="E12108" t="str">
            <v>Y</v>
          </cell>
        </row>
        <row r="12109">
          <cell r="E12109" t="str">
            <v>Y</v>
          </cell>
        </row>
        <row r="12110">
          <cell r="E12110" t="str">
            <v>Y</v>
          </cell>
        </row>
        <row r="12111">
          <cell r="E12111" t="str">
            <v>Y</v>
          </cell>
        </row>
        <row r="12112">
          <cell r="E12112" t="str">
            <v>Y</v>
          </cell>
        </row>
        <row r="12113">
          <cell r="E12113" t="str">
            <v>Y</v>
          </cell>
        </row>
        <row r="12114">
          <cell r="E12114" t="str">
            <v>Y</v>
          </cell>
        </row>
        <row r="12115">
          <cell r="E12115" t="str">
            <v>Y</v>
          </cell>
        </row>
        <row r="12116">
          <cell r="E12116" t="str">
            <v>Y</v>
          </cell>
        </row>
        <row r="12117">
          <cell r="E12117" t="str">
            <v>Y</v>
          </cell>
        </row>
        <row r="12118">
          <cell r="E12118" t="str">
            <v>Y</v>
          </cell>
        </row>
        <row r="12119">
          <cell r="E12119" t="str">
            <v>NAP Provider</v>
          </cell>
        </row>
        <row r="12120">
          <cell r="E12120" t="str">
            <v>Y</v>
          </cell>
        </row>
        <row r="12121">
          <cell r="E12121" t="str">
            <v>Y</v>
          </cell>
        </row>
        <row r="12122">
          <cell r="E12122" t="str">
            <v>Y</v>
          </cell>
        </row>
        <row r="12123">
          <cell r="E12123" t="str">
            <v>Y</v>
          </cell>
        </row>
        <row r="12124">
          <cell r="E12124" t="str">
            <v>N</v>
          </cell>
        </row>
        <row r="12125">
          <cell r="E12125" t="str">
            <v>Y</v>
          </cell>
        </row>
        <row r="12126">
          <cell r="E12126" t="str">
            <v>Y</v>
          </cell>
        </row>
        <row r="12127">
          <cell r="E12127" t="str">
            <v>Y</v>
          </cell>
        </row>
        <row r="12128">
          <cell r="E12128" t="str">
            <v>Y</v>
          </cell>
        </row>
        <row r="12129">
          <cell r="E12129" t="str">
            <v>Y</v>
          </cell>
        </row>
        <row r="12130">
          <cell r="E12130" t="str">
            <v>Y</v>
          </cell>
        </row>
        <row r="12131">
          <cell r="E12131" t="str">
            <v>N</v>
          </cell>
        </row>
        <row r="12132">
          <cell r="E12132" t="str">
            <v>Y</v>
          </cell>
        </row>
        <row r="12133">
          <cell r="E12133" t="str">
            <v>N</v>
          </cell>
        </row>
        <row r="12134">
          <cell r="E12134" t="str">
            <v>Y</v>
          </cell>
        </row>
        <row r="12135">
          <cell r="E12135" t="str">
            <v>Y</v>
          </cell>
        </row>
        <row r="12136">
          <cell r="E12136" t="str">
            <v>Y</v>
          </cell>
        </row>
        <row r="12137">
          <cell r="E12137" t="str">
            <v>Excluded Record</v>
          </cell>
        </row>
        <row r="12138">
          <cell r="E12138" t="str">
            <v>Excluded Record</v>
          </cell>
        </row>
        <row r="12139">
          <cell r="E12139" t="str">
            <v>Y</v>
          </cell>
        </row>
        <row r="12140">
          <cell r="E12140" t="str">
            <v>Y</v>
          </cell>
        </row>
        <row r="12141">
          <cell r="E12141" t="str">
            <v>Y</v>
          </cell>
        </row>
        <row r="12142">
          <cell r="E12142" t="str">
            <v>Y</v>
          </cell>
        </row>
        <row r="12143">
          <cell r="E12143" t="str">
            <v>N</v>
          </cell>
        </row>
        <row r="12144">
          <cell r="E12144" t="str">
            <v>Y</v>
          </cell>
        </row>
        <row r="12145">
          <cell r="E12145" t="str">
            <v>Y</v>
          </cell>
        </row>
        <row r="12146">
          <cell r="E12146" t="str">
            <v>Y</v>
          </cell>
        </row>
        <row r="12147">
          <cell r="E12147" t="str">
            <v>Y</v>
          </cell>
        </row>
        <row r="12148">
          <cell r="E12148" t="str">
            <v>Y</v>
          </cell>
        </row>
        <row r="12149">
          <cell r="E12149" t="str">
            <v>Y</v>
          </cell>
        </row>
        <row r="12150">
          <cell r="E12150" t="str">
            <v>Y</v>
          </cell>
        </row>
        <row r="12151">
          <cell r="E12151" t="str">
            <v>Y</v>
          </cell>
        </row>
        <row r="12152">
          <cell r="E12152" t="str">
            <v>Y</v>
          </cell>
        </row>
        <row r="12153">
          <cell r="E12153" t="str">
            <v>Y</v>
          </cell>
        </row>
        <row r="12154">
          <cell r="E12154" t="str">
            <v>Y</v>
          </cell>
        </row>
        <row r="12155">
          <cell r="E12155" t="str">
            <v>Y</v>
          </cell>
        </row>
        <row r="12156">
          <cell r="E12156" t="str">
            <v>Y</v>
          </cell>
        </row>
        <row r="12157">
          <cell r="E12157" t="str">
            <v>Y</v>
          </cell>
        </row>
        <row r="12158">
          <cell r="E12158" t="str">
            <v>Y</v>
          </cell>
        </row>
        <row r="12159">
          <cell r="E12159" t="str">
            <v>Y</v>
          </cell>
        </row>
        <row r="12160">
          <cell r="E12160" t="str">
            <v>Y</v>
          </cell>
        </row>
        <row r="12161">
          <cell r="E12161" t="str">
            <v>Y</v>
          </cell>
        </row>
        <row r="12162">
          <cell r="E12162" t="str">
            <v>Y</v>
          </cell>
        </row>
        <row r="12163">
          <cell r="E12163" t="str">
            <v>N</v>
          </cell>
        </row>
        <row r="12164">
          <cell r="E12164" t="str">
            <v>Y</v>
          </cell>
        </row>
        <row r="12165">
          <cell r="E12165" t="str">
            <v>Y</v>
          </cell>
        </row>
        <row r="12166">
          <cell r="E12166" t="str">
            <v>Y</v>
          </cell>
        </row>
        <row r="12167">
          <cell r="E12167" t="str">
            <v>Y</v>
          </cell>
        </row>
        <row r="12168">
          <cell r="E12168" t="str">
            <v>Y</v>
          </cell>
        </row>
        <row r="12169">
          <cell r="E12169" t="str">
            <v>Y</v>
          </cell>
        </row>
        <row r="12170">
          <cell r="E12170" t="str">
            <v>Y</v>
          </cell>
        </row>
        <row r="12171">
          <cell r="E12171" t="str">
            <v>Y</v>
          </cell>
        </row>
        <row r="12172">
          <cell r="E12172" t="str">
            <v>Y</v>
          </cell>
        </row>
        <row r="12173">
          <cell r="E12173" t="str">
            <v>Y</v>
          </cell>
        </row>
        <row r="12174">
          <cell r="E12174" t="str">
            <v>Y</v>
          </cell>
        </row>
        <row r="12175">
          <cell r="E12175" t="str">
            <v>Y</v>
          </cell>
        </row>
        <row r="12176">
          <cell r="E12176" t="str">
            <v>Y</v>
          </cell>
        </row>
        <row r="12177">
          <cell r="E12177" t="str">
            <v>Y</v>
          </cell>
        </row>
        <row r="12178">
          <cell r="E12178" t="str">
            <v>NAP Provider</v>
          </cell>
        </row>
        <row r="12179">
          <cell r="E12179" t="str">
            <v>N</v>
          </cell>
        </row>
        <row r="12180">
          <cell r="E12180" t="str">
            <v>Y</v>
          </cell>
        </row>
        <row r="12181">
          <cell r="E12181" t="str">
            <v>Y</v>
          </cell>
        </row>
        <row r="12182">
          <cell r="E12182" t="str">
            <v>Y</v>
          </cell>
        </row>
        <row r="12183">
          <cell r="E12183" t="str">
            <v>Y</v>
          </cell>
        </row>
        <row r="12184">
          <cell r="E12184" t="str">
            <v>Y</v>
          </cell>
        </row>
        <row r="12185">
          <cell r="E12185" t="str">
            <v>Y</v>
          </cell>
        </row>
        <row r="12186">
          <cell r="E12186" t="str">
            <v>Y</v>
          </cell>
        </row>
        <row r="12187">
          <cell r="E12187" t="str">
            <v>Excluded Record</v>
          </cell>
        </row>
        <row r="12188">
          <cell r="E12188" t="str">
            <v>Y</v>
          </cell>
        </row>
        <row r="12189">
          <cell r="E12189" t="str">
            <v>Y</v>
          </cell>
        </row>
        <row r="12190">
          <cell r="E12190" t="str">
            <v>N</v>
          </cell>
        </row>
        <row r="12191">
          <cell r="E12191" t="str">
            <v>Y</v>
          </cell>
        </row>
        <row r="12192">
          <cell r="E12192" t="str">
            <v>N</v>
          </cell>
        </row>
        <row r="12193">
          <cell r="E12193" t="str">
            <v>Y</v>
          </cell>
        </row>
        <row r="12194">
          <cell r="E12194" t="str">
            <v>Y</v>
          </cell>
        </row>
        <row r="12195">
          <cell r="E12195" t="str">
            <v>Y</v>
          </cell>
        </row>
        <row r="12196">
          <cell r="E12196" t="str">
            <v>Y</v>
          </cell>
        </row>
        <row r="12197">
          <cell r="E12197" t="str">
            <v>Y</v>
          </cell>
        </row>
        <row r="12198">
          <cell r="E12198" t="str">
            <v>Y</v>
          </cell>
        </row>
        <row r="12199">
          <cell r="E12199" t="str">
            <v>Y</v>
          </cell>
        </row>
        <row r="12200">
          <cell r="E12200" t="str">
            <v>Y</v>
          </cell>
        </row>
        <row r="12201">
          <cell r="E12201" t="str">
            <v>Excluded Record</v>
          </cell>
        </row>
        <row r="12202">
          <cell r="E12202" t="str">
            <v>Y</v>
          </cell>
        </row>
        <row r="12203">
          <cell r="E12203" t="str">
            <v>Y</v>
          </cell>
        </row>
        <row r="12204">
          <cell r="E12204" t="str">
            <v>Y</v>
          </cell>
        </row>
        <row r="12205">
          <cell r="E12205" t="str">
            <v>Y</v>
          </cell>
        </row>
        <row r="12206">
          <cell r="E12206" t="str">
            <v>Y</v>
          </cell>
        </row>
        <row r="12207">
          <cell r="E12207" t="str">
            <v>Excluded Record</v>
          </cell>
        </row>
        <row r="12208">
          <cell r="E12208" t="str">
            <v>N</v>
          </cell>
        </row>
        <row r="12209">
          <cell r="E12209" t="str">
            <v>Y</v>
          </cell>
        </row>
        <row r="12210">
          <cell r="E12210" t="str">
            <v>N</v>
          </cell>
        </row>
        <row r="12211">
          <cell r="E12211" t="str">
            <v>Y</v>
          </cell>
        </row>
        <row r="12212">
          <cell r="E12212" t="str">
            <v>Y</v>
          </cell>
        </row>
        <row r="12213">
          <cell r="E12213" t="str">
            <v>Y</v>
          </cell>
        </row>
        <row r="12214">
          <cell r="E12214" t="str">
            <v>Y</v>
          </cell>
        </row>
        <row r="12215">
          <cell r="E12215" t="str">
            <v>Y</v>
          </cell>
        </row>
        <row r="12216">
          <cell r="E12216" t="str">
            <v>Y</v>
          </cell>
        </row>
        <row r="12217">
          <cell r="E12217" t="str">
            <v>N</v>
          </cell>
        </row>
        <row r="12218">
          <cell r="E12218" t="str">
            <v>Y</v>
          </cell>
        </row>
        <row r="12219">
          <cell r="E12219" t="str">
            <v>Y</v>
          </cell>
        </row>
        <row r="12220">
          <cell r="E12220" t="str">
            <v>N</v>
          </cell>
        </row>
        <row r="12221">
          <cell r="E12221" t="str">
            <v>N</v>
          </cell>
        </row>
        <row r="12222">
          <cell r="E12222" t="str">
            <v>Y</v>
          </cell>
        </row>
        <row r="12223">
          <cell r="E12223" t="str">
            <v>Y</v>
          </cell>
        </row>
        <row r="12224">
          <cell r="E12224" t="str">
            <v>Y</v>
          </cell>
        </row>
        <row r="12225">
          <cell r="E12225" t="str">
            <v>Y</v>
          </cell>
        </row>
        <row r="12226">
          <cell r="E12226" t="str">
            <v>NAP Provider</v>
          </cell>
        </row>
        <row r="12227">
          <cell r="E12227" t="str">
            <v>N</v>
          </cell>
        </row>
        <row r="12228">
          <cell r="E12228" t="str">
            <v>N</v>
          </cell>
        </row>
        <row r="12229">
          <cell r="E12229" t="str">
            <v>Y</v>
          </cell>
        </row>
        <row r="12230">
          <cell r="E12230" t="str">
            <v>Y</v>
          </cell>
        </row>
        <row r="12231">
          <cell r="E12231" t="str">
            <v>Y</v>
          </cell>
        </row>
        <row r="12232">
          <cell r="E12232" t="str">
            <v>Y</v>
          </cell>
        </row>
        <row r="12233">
          <cell r="E12233" t="str">
            <v>Y</v>
          </cell>
        </row>
        <row r="12234">
          <cell r="E12234" t="str">
            <v>Y</v>
          </cell>
        </row>
        <row r="12235">
          <cell r="E12235" t="str">
            <v>Y</v>
          </cell>
        </row>
        <row r="12236">
          <cell r="E12236" t="str">
            <v>Y</v>
          </cell>
        </row>
        <row r="12237">
          <cell r="E12237" t="str">
            <v>Y</v>
          </cell>
        </row>
        <row r="12238">
          <cell r="E12238" t="str">
            <v>Y</v>
          </cell>
        </row>
        <row r="12239">
          <cell r="E12239" t="str">
            <v>Y</v>
          </cell>
        </row>
        <row r="12240">
          <cell r="E12240" t="str">
            <v>Y</v>
          </cell>
        </row>
        <row r="12241">
          <cell r="E12241" t="str">
            <v>Y</v>
          </cell>
        </row>
        <row r="12242">
          <cell r="E12242" t="str">
            <v>Y</v>
          </cell>
        </row>
        <row r="12243">
          <cell r="E12243" t="str">
            <v>Y</v>
          </cell>
        </row>
        <row r="12244">
          <cell r="E12244" t="str">
            <v>Y</v>
          </cell>
        </row>
        <row r="12245">
          <cell r="E12245" t="str">
            <v>Y</v>
          </cell>
        </row>
        <row r="12246">
          <cell r="E12246" t="str">
            <v>Y</v>
          </cell>
        </row>
        <row r="12247">
          <cell r="E12247" t="str">
            <v>Y</v>
          </cell>
        </row>
        <row r="12248">
          <cell r="E12248" t="str">
            <v>Y</v>
          </cell>
        </row>
        <row r="12249">
          <cell r="E12249" t="str">
            <v>Y</v>
          </cell>
        </row>
        <row r="12250">
          <cell r="E12250" t="str">
            <v>Y</v>
          </cell>
        </row>
        <row r="12251">
          <cell r="E12251" t="str">
            <v>Y</v>
          </cell>
        </row>
        <row r="12252">
          <cell r="E12252" t="str">
            <v>Y</v>
          </cell>
        </row>
        <row r="12253">
          <cell r="E12253" t="str">
            <v>Y</v>
          </cell>
        </row>
        <row r="12254">
          <cell r="E12254" t="str">
            <v>Y</v>
          </cell>
        </row>
        <row r="12255">
          <cell r="E12255" t="str">
            <v>Y</v>
          </cell>
        </row>
        <row r="12256">
          <cell r="E12256" t="str">
            <v>Y</v>
          </cell>
        </row>
        <row r="12257">
          <cell r="E12257" t="str">
            <v>Y</v>
          </cell>
        </row>
        <row r="12258">
          <cell r="E12258" t="str">
            <v>Y</v>
          </cell>
        </row>
        <row r="12259">
          <cell r="E12259" t="str">
            <v>Y</v>
          </cell>
        </row>
        <row r="12260">
          <cell r="E12260" t="str">
            <v>Y</v>
          </cell>
        </row>
        <row r="12261">
          <cell r="E12261" t="str">
            <v>Y</v>
          </cell>
        </row>
        <row r="12262">
          <cell r="E12262" t="str">
            <v>Y</v>
          </cell>
        </row>
        <row r="12263">
          <cell r="E12263" t="str">
            <v>Y</v>
          </cell>
        </row>
        <row r="12264">
          <cell r="E12264" t="str">
            <v>Y</v>
          </cell>
        </row>
        <row r="12265">
          <cell r="E12265" t="str">
            <v>Y</v>
          </cell>
        </row>
        <row r="12266">
          <cell r="E12266" t="str">
            <v>Y</v>
          </cell>
        </row>
        <row r="12267">
          <cell r="E12267" t="str">
            <v>Y</v>
          </cell>
        </row>
        <row r="12268">
          <cell r="E12268" t="str">
            <v>Y</v>
          </cell>
        </row>
        <row r="12269">
          <cell r="E12269" t="str">
            <v>Y</v>
          </cell>
        </row>
        <row r="12270">
          <cell r="E12270" t="str">
            <v>NAP Provider</v>
          </cell>
        </row>
        <row r="12271">
          <cell r="E12271" t="str">
            <v>Y</v>
          </cell>
        </row>
        <row r="12272">
          <cell r="E12272" t="str">
            <v>Y</v>
          </cell>
        </row>
        <row r="12273">
          <cell r="E12273" t="str">
            <v>Y</v>
          </cell>
        </row>
        <row r="12274">
          <cell r="E12274" t="str">
            <v>Y</v>
          </cell>
        </row>
        <row r="12275">
          <cell r="E12275" t="str">
            <v>Y</v>
          </cell>
        </row>
        <row r="12276">
          <cell r="E12276" t="str">
            <v>Y</v>
          </cell>
        </row>
        <row r="12277">
          <cell r="E12277" t="str">
            <v>Y</v>
          </cell>
        </row>
        <row r="12278">
          <cell r="E12278" t="str">
            <v>Y</v>
          </cell>
        </row>
        <row r="12279">
          <cell r="E12279" t="str">
            <v>Y</v>
          </cell>
        </row>
        <row r="12280">
          <cell r="E12280" t="str">
            <v>Y</v>
          </cell>
        </row>
        <row r="12281">
          <cell r="E12281" t="str">
            <v>Y</v>
          </cell>
        </row>
        <row r="12282">
          <cell r="E12282" t="str">
            <v>Y</v>
          </cell>
        </row>
        <row r="12283">
          <cell r="E12283" t="str">
            <v>Y</v>
          </cell>
        </row>
        <row r="12284">
          <cell r="E12284" t="str">
            <v>Y</v>
          </cell>
        </row>
        <row r="12285">
          <cell r="E12285" t="str">
            <v>Y</v>
          </cell>
        </row>
        <row r="12286">
          <cell r="E12286" t="str">
            <v>Y</v>
          </cell>
        </row>
        <row r="12287">
          <cell r="E12287" t="str">
            <v>Y</v>
          </cell>
        </row>
        <row r="12288">
          <cell r="E12288" t="str">
            <v>Y</v>
          </cell>
        </row>
        <row r="12289">
          <cell r="E12289" t="str">
            <v>Y</v>
          </cell>
        </row>
        <row r="12290">
          <cell r="E12290" t="str">
            <v>Y</v>
          </cell>
        </row>
        <row r="12291">
          <cell r="E12291" t="str">
            <v>Excluded Record</v>
          </cell>
        </row>
        <row r="12292">
          <cell r="E12292" t="str">
            <v>Y</v>
          </cell>
        </row>
        <row r="12293">
          <cell r="E12293" t="str">
            <v>Y</v>
          </cell>
        </row>
        <row r="12294">
          <cell r="E12294" t="str">
            <v>Y</v>
          </cell>
        </row>
        <row r="12295">
          <cell r="E12295" t="str">
            <v>Y</v>
          </cell>
        </row>
        <row r="12296">
          <cell r="E12296" t="str">
            <v>Y</v>
          </cell>
        </row>
        <row r="12297">
          <cell r="E12297" t="str">
            <v>Excluded Record</v>
          </cell>
        </row>
        <row r="12298">
          <cell r="E12298" t="str">
            <v>NAP Provider</v>
          </cell>
        </row>
        <row r="12299">
          <cell r="E12299" t="str">
            <v>Y</v>
          </cell>
        </row>
        <row r="12300">
          <cell r="E12300" t="str">
            <v>Y</v>
          </cell>
        </row>
        <row r="12301">
          <cell r="E12301" t="str">
            <v>Y</v>
          </cell>
        </row>
        <row r="12302">
          <cell r="E12302" t="str">
            <v>Y</v>
          </cell>
        </row>
        <row r="12303">
          <cell r="E12303" t="str">
            <v>Y</v>
          </cell>
        </row>
        <row r="12304">
          <cell r="E12304" t="str">
            <v>Y</v>
          </cell>
        </row>
        <row r="12305">
          <cell r="E12305" t="str">
            <v>Y</v>
          </cell>
        </row>
        <row r="12306">
          <cell r="E12306" t="str">
            <v>Y</v>
          </cell>
        </row>
        <row r="12307">
          <cell r="E12307" t="str">
            <v>Y</v>
          </cell>
        </row>
        <row r="12308">
          <cell r="E12308" t="str">
            <v>NAP Provider</v>
          </cell>
        </row>
        <row r="12309">
          <cell r="E12309" t="str">
            <v>NAP Provider</v>
          </cell>
        </row>
        <row r="12310">
          <cell r="E12310" t="str">
            <v>Y</v>
          </cell>
        </row>
        <row r="12311">
          <cell r="E12311" t="str">
            <v>Y</v>
          </cell>
        </row>
        <row r="12312">
          <cell r="E12312" t="str">
            <v>Y</v>
          </cell>
        </row>
        <row r="12313">
          <cell r="E12313" t="str">
            <v>Y</v>
          </cell>
        </row>
        <row r="12314">
          <cell r="E12314" t="str">
            <v>Y</v>
          </cell>
        </row>
        <row r="12315">
          <cell r="E12315" t="str">
            <v>Y</v>
          </cell>
        </row>
        <row r="12316">
          <cell r="E12316" t="str">
            <v>Y</v>
          </cell>
        </row>
        <row r="12317">
          <cell r="E12317" t="str">
            <v>Y</v>
          </cell>
        </row>
        <row r="12318">
          <cell r="E12318" t="str">
            <v>Y</v>
          </cell>
        </row>
        <row r="12319">
          <cell r="E12319" t="str">
            <v>Y</v>
          </cell>
        </row>
        <row r="12320">
          <cell r="E12320" t="str">
            <v>Y</v>
          </cell>
        </row>
        <row r="12321">
          <cell r="E12321" t="str">
            <v>Y</v>
          </cell>
        </row>
        <row r="12322">
          <cell r="E12322" t="str">
            <v>Y</v>
          </cell>
        </row>
        <row r="12323">
          <cell r="E12323" t="str">
            <v>Y</v>
          </cell>
        </row>
        <row r="12324">
          <cell r="E12324" t="str">
            <v>Y</v>
          </cell>
        </row>
        <row r="12325">
          <cell r="E12325" t="str">
            <v>Y</v>
          </cell>
        </row>
        <row r="12326">
          <cell r="E12326" t="str">
            <v>Y</v>
          </cell>
        </row>
        <row r="12327">
          <cell r="E12327" t="str">
            <v>Y</v>
          </cell>
        </row>
        <row r="12328">
          <cell r="E12328" t="str">
            <v>Y</v>
          </cell>
        </row>
        <row r="12329">
          <cell r="E12329" t="str">
            <v>Y</v>
          </cell>
        </row>
        <row r="12330">
          <cell r="E12330" t="str">
            <v>Y</v>
          </cell>
        </row>
        <row r="12331">
          <cell r="E12331" t="str">
            <v>Y</v>
          </cell>
        </row>
        <row r="12332">
          <cell r="E12332" t="str">
            <v>Y</v>
          </cell>
        </row>
        <row r="12333">
          <cell r="E12333" t="str">
            <v>Y</v>
          </cell>
        </row>
        <row r="12334">
          <cell r="E12334" t="str">
            <v>Y</v>
          </cell>
        </row>
        <row r="12335">
          <cell r="E12335" t="str">
            <v>N</v>
          </cell>
        </row>
        <row r="12336">
          <cell r="E12336" t="str">
            <v>Y</v>
          </cell>
        </row>
        <row r="12337">
          <cell r="E12337" t="str">
            <v>Y</v>
          </cell>
        </row>
        <row r="12338">
          <cell r="E12338" t="str">
            <v>Y</v>
          </cell>
        </row>
        <row r="12339">
          <cell r="E12339" t="str">
            <v>Y</v>
          </cell>
        </row>
        <row r="12340">
          <cell r="E12340" t="str">
            <v>Y</v>
          </cell>
        </row>
        <row r="12341">
          <cell r="E12341" t="str">
            <v>Y</v>
          </cell>
        </row>
        <row r="12342">
          <cell r="E12342" t="str">
            <v>Y</v>
          </cell>
        </row>
        <row r="12343">
          <cell r="E12343" t="str">
            <v>Y</v>
          </cell>
        </row>
        <row r="12344">
          <cell r="E12344" t="str">
            <v>Y</v>
          </cell>
        </row>
        <row r="12345">
          <cell r="E12345" t="str">
            <v>Y</v>
          </cell>
        </row>
        <row r="12346">
          <cell r="E12346" t="str">
            <v>Y</v>
          </cell>
        </row>
        <row r="12347">
          <cell r="E12347" t="str">
            <v>Y</v>
          </cell>
        </row>
        <row r="12348">
          <cell r="E12348" t="str">
            <v>Y</v>
          </cell>
        </row>
        <row r="12349">
          <cell r="E12349" t="str">
            <v>Y</v>
          </cell>
        </row>
        <row r="12350">
          <cell r="E12350" t="str">
            <v>Y</v>
          </cell>
        </row>
        <row r="12351">
          <cell r="E12351" t="str">
            <v>Y</v>
          </cell>
        </row>
        <row r="12352">
          <cell r="E12352" t="str">
            <v>Y</v>
          </cell>
        </row>
        <row r="12353">
          <cell r="E12353" t="str">
            <v>Y</v>
          </cell>
        </row>
        <row r="12354">
          <cell r="E12354" t="str">
            <v>Y</v>
          </cell>
        </row>
        <row r="12355">
          <cell r="E12355" t="str">
            <v>Y</v>
          </cell>
        </row>
        <row r="12356">
          <cell r="E12356" t="str">
            <v>Y</v>
          </cell>
        </row>
        <row r="12357">
          <cell r="E12357" t="str">
            <v>Y</v>
          </cell>
        </row>
        <row r="12358">
          <cell r="E12358" t="str">
            <v>Y</v>
          </cell>
        </row>
        <row r="12359">
          <cell r="E12359" t="str">
            <v>Y</v>
          </cell>
        </row>
        <row r="12360">
          <cell r="E12360" t="str">
            <v>Y</v>
          </cell>
        </row>
        <row r="12361">
          <cell r="E12361" t="str">
            <v>Y</v>
          </cell>
        </row>
        <row r="12362">
          <cell r="E12362" t="str">
            <v>Y</v>
          </cell>
        </row>
        <row r="12363">
          <cell r="E12363" t="str">
            <v>Y</v>
          </cell>
        </row>
        <row r="12364">
          <cell r="E12364" t="str">
            <v>NAP Provider</v>
          </cell>
        </row>
        <row r="12365">
          <cell r="E12365" t="str">
            <v>Y</v>
          </cell>
        </row>
        <row r="12366">
          <cell r="E12366" t="str">
            <v>N</v>
          </cell>
        </row>
        <row r="12367">
          <cell r="E12367" t="str">
            <v>Y</v>
          </cell>
        </row>
        <row r="12368">
          <cell r="E12368" t="str">
            <v>NAP Provider</v>
          </cell>
        </row>
        <row r="12369">
          <cell r="E12369" t="str">
            <v>Y</v>
          </cell>
        </row>
        <row r="12370">
          <cell r="E12370" t="str">
            <v>Y</v>
          </cell>
        </row>
        <row r="12371">
          <cell r="E12371" t="str">
            <v>Excluded Record</v>
          </cell>
        </row>
        <row r="12372">
          <cell r="E12372" t="str">
            <v>Y</v>
          </cell>
        </row>
        <row r="12373">
          <cell r="E12373" t="str">
            <v>N</v>
          </cell>
        </row>
        <row r="12374">
          <cell r="E12374" t="str">
            <v>Y</v>
          </cell>
        </row>
        <row r="12375">
          <cell r="E12375" t="str">
            <v>Y</v>
          </cell>
        </row>
        <row r="12376">
          <cell r="E12376" t="str">
            <v>Y</v>
          </cell>
        </row>
        <row r="12377">
          <cell r="E12377" t="str">
            <v>Y</v>
          </cell>
        </row>
        <row r="12378">
          <cell r="E12378" t="str">
            <v>Y</v>
          </cell>
        </row>
        <row r="12379">
          <cell r="E12379" t="str">
            <v>Y</v>
          </cell>
        </row>
        <row r="12380">
          <cell r="E12380" t="str">
            <v>Y</v>
          </cell>
        </row>
        <row r="12381">
          <cell r="E12381" t="str">
            <v>Y</v>
          </cell>
        </row>
        <row r="12382">
          <cell r="E12382" t="str">
            <v>Y</v>
          </cell>
        </row>
        <row r="12383">
          <cell r="E12383" t="str">
            <v>Y</v>
          </cell>
        </row>
        <row r="12384">
          <cell r="E12384" t="str">
            <v>Y</v>
          </cell>
        </row>
        <row r="12385">
          <cell r="E12385" t="str">
            <v>Y</v>
          </cell>
        </row>
        <row r="12386">
          <cell r="E12386" t="str">
            <v>Y</v>
          </cell>
        </row>
        <row r="12387">
          <cell r="E12387" t="str">
            <v>N</v>
          </cell>
        </row>
        <row r="12388">
          <cell r="E12388" t="str">
            <v>Y</v>
          </cell>
        </row>
        <row r="12389">
          <cell r="E12389" t="str">
            <v>Y</v>
          </cell>
        </row>
        <row r="12390">
          <cell r="E12390" t="str">
            <v>N</v>
          </cell>
        </row>
        <row r="12391">
          <cell r="E12391" t="str">
            <v>Y</v>
          </cell>
        </row>
        <row r="12392">
          <cell r="E12392" t="str">
            <v>Y</v>
          </cell>
        </row>
        <row r="12393">
          <cell r="E12393" t="str">
            <v>Y</v>
          </cell>
        </row>
        <row r="12394">
          <cell r="E12394" t="str">
            <v>Y</v>
          </cell>
        </row>
        <row r="12395">
          <cell r="E12395" t="str">
            <v>Y</v>
          </cell>
        </row>
        <row r="12396">
          <cell r="E12396" t="str">
            <v>Y</v>
          </cell>
        </row>
        <row r="12397">
          <cell r="E12397" t="str">
            <v>Y</v>
          </cell>
        </row>
        <row r="12398">
          <cell r="E12398" t="str">
            <v>Y</v>
          </cell>
        </row>
        <row r="12399">
          <cell r="E12399" t="str">
            <v>Y</v>
          </cell>
        </row>
        <row r="12400">
          <cell r="E12400" t="str">
            <v>Y</v>
          </cell>
        </row>
        <row r="12401">
          <cell r="E12401" t="str">
            <v>Y</v>
          </cell>
        </row>
        <row r="12402">
          <cell r="E12402" t="str">
            <v>Y</v>
          </cell>
        </row>
        <row r="12403">
          <cell r="E12403" t="str">
            <v>Y</v>
          </cell>
        </row>
        <row r="12404">
          <cell r="E12404" t="str">
            <v>Y</v>
          </cell>
        </row>
        <row r="12405">
          <cell r="E12405" t="str">
            <v>Y</v>
          </cell>
        </row>
        <row r="12406">
          <cell r="E12406" t="str">
            <v>Y</v>
          </cell>
        </row>
        <row r="12407">
          <cell r="E12407" t="str">
            <v>NAP Provider</v>
          </cell>
        </row>
        <row r="12408">
          <cell r="E12408" t="str">
            <v>Y</v>
          </cell>
        </row>
        <row r="12409">
          <cell r="E12409" t="str">
            <v>NAP Provider</v>
          </cell>
        </row>
        <row r="12410">
          <cell r="E12410" t="str">
            <v>Y</v>
          </cell>
        </row>
        <row r="12411">
          <cell r="E12411" t="str">
            <v>Y</v>
          </cell>
        </row>
        <row r="12412">
          <cell r="E12412" t="str">
            <v>Y</v>
          </cell>
        </row>
        <row r="12413">
          <cell r="E12413" t="str">
            <v>Y</v>
          </cell>
        </row>
        <row r="12414">
          <cell r="E12414" t="str">
            <v>Y</v>
          </cell>
        </row>
        <row r="12415">
          <cell r="E12415" t="str">
            <v>Y</v>
          </cell>
        </row>
        <row r="12416">
          <cell r="E12416" t="str">
            <v>Y</v>
          </cell>
        </row>
        <row r="12417">
          <cell r="E12417" t="str">
            <v>NAP Provider</v>
          </cell>
        </row>
        <row r="12418">
          <cell r="E12418" t="str">
            <v>Y</v>
          </cell>
        </row>
        <row r="12419">
          <cell r="E12419" t="str">
            <v>Y</v>
          </cell>
        </row>
        <row r="12420">
          <cell r="E12420" t="str">
            <v>Y</v>
          </cell>
        </row>
        <row r="12421">
          <cell r="E12421" t="str">
            <v>Y</v>
          </cell>
        </row>
        <row r="12422">
          <cell r="E12422" t="str">
            <v>Y</v>
          </cell>
        </row>
        <row r="12423">
          <cell r="E12423" t="str">
            <v>Y</v>
          </cell>
        </row>
        <row r="12424">
          <cell r="E12424" t="str">
            <v>Y</v>
          </cell>
        </row>
        <row r="12425">
          <cell r="E12425" t="str">
            <v>Y</v>
          </cell>
        </row>
        <row r="12426">
          <cell r="E12426" t="str">
            <v>Y</v>
          </cell>
        </row>
        <row r="12427">
          <cell r="E12427" t="str">
            <v>Y</v>
          </cell>
        </row>
        <row r="12428">
          <cell r="E12428" t="str">
            <v>Y</v>
          </cell>
        </row>
        <row r="12429">
          <cell r="E12429" t="str">
            <v>Y</v>
          </cell>
        </row>
        <row r="12430">
          <cell r="E12430" t="str">
            <v>Y</v>
          </cell>
        </row>
        <row r="12431">
          <cell r="E12431" t="str">
            <v>Y</v>
          </cell>
        </row>
        <row r="12432">
          <cell r="E12432" t="str">
            <v>Y</v>
          </cell>
        </row>
        <row r="12433">
          <cell r="E12433" t="str">
            <v>Y</v>
          </cell>
        </row>
        <row r="12434">
          <cell r="E12434" t="str">
            <v>Excluded Record</v>
          </cell>
        </row>
        <row r="12435">
          <cell r="E12435" t="str">
            <v>Y</v>
          </cell>
        </row>
        <row r="12436">
          <cell r="E12436" t="str">
            <v>Y</v>
          </cell>
        </row>
        <row r="12437">
          <cell r="E12437" t="str">
            <v>Y</v>
          </cell>
        </row>
        <row r="12438">
          <cell r="E12438" t="str">
            <v>Y</v>
          </cell>
        </row>
        <row r="12439">
          <cell r="E12439" t="str">
            <v>NAP Provider</v>
          </cell>
        </row>
        <row r="12440">
          <cell r="E12440" t="str">
            <v>Y</v>
          </cell>
        </row>
        <row r="12441">
          <cell r="E12441" t="str">
            <v>Y</v>
          </cell>
        </row>
        <row r="12442">
          <cell r="E12442" t="str">
            <v>Y</v>
          </cell>
        </row>
        <row r="12443">
          <cell r="E12443" t="str">
            <v>Y</v>
          </cell>
        </row>
        <row r="12444">
          <cell r="E12444" t="str">
            <v>Y</v>
          </cell>
        </row>
        <row r="12445">
          <cell r="E12445" t="str">
            <v>Y</v>
          </cell>
        </row>
        <row r="12446">
          <cell r="E12446" t="str">
            <v>Y</v>
          </cell>
        </row>
        <row r="12447">
          <cell r="E12447" t="str">
            <v>Y</v>
          </cell>
        </row>
        <row r="12448">
          <cell r="E12448" t="str">
            <v>Y</v>
          </cell>
        </row>
        <row r="12449">
          <cell r="E12449" t="str">
            <v>Y</v>
          </cell>
        </row>
        <row r="12450">
          <cell r="E12450" t="str">
            <v>Y</v>
          </cell>
        </row>
        <row r="12451">
          <cell r="E12451" t="str">
            <v>Y</v>
          </cell>
        </row>
        <row r="12452">
          <cell r="E12452" t="str">
            <v>Y</v>
          </cell>
        </row>
        <row r="12453">
          <cell r="E12453" t="str">
            <v>Y</v>
          </cell>
        </row>
        <row r="12454">
          <cell r="E12454" t="str">
            <v>Y</v>
          </cell>
        </row>
        <row r="12455">
          <cell r="E12455" t="str">
            <v>Y</v>
          </cell>
        </row>
        <row r="12456">
          <cell r="E12456" t="str">
            <v>Y</v>
          </cell>
        </row>
        <row r="12457">
          <cell r="E12457" t="str">
            <v>N</v>
          </cell>
        </row>
        <row r="12458">
          <cell r="E12458" t="str">
            <v>Y</v>
          </cell>
        </row>
        <row r="12459">
          <cell r="E12459" t="str">
            <v>Y</v>
          </cell>
        </row>
        <row r="12460">
          <cell r="E12460" t="str">
            <v>Y</v>
          </cell>
        </row>
        <row r="12461">
          <cell r="E12461" t="str">
            <v>Y</v>
          </cell>
        </row>
        <row r="12462">
          <cell r="E12462" t="str">
            <v>Y</v>
          </cell>
        </row>
        <row r="12463">
          <cell r="E12463" t="str">
            <v>Y</v>
          </cell>
        </row>
        <row r="12464">
          <cell r="E12464" t="str">
            <v>Y</v>
          </cell>
        </row>
        <row r="12465">
          <cell r="E12465" t="str">
            <v>Y</v>
          </cell>
        </row>
        <row r="12466">
          <cell r="E12466" t="str">
            <v>Y</v>
          </cell>
        </row>
        <row r="12467">
          <cell r="E12467" t="str">
            <v>Y</v>
          </cell>
        </row>
        <row r="12468">
          <cell r="E12468" t="str">
            <v>Y</v>
          </cell>
        </row>
        <row r="12469">
          <cell r="E12469" t="str">
            <v>Y</v>
          </cell>
        </row>
        <row r="12470">
          <cell r="E12470" t="str">
            <v>Y</v>
          </cell>
        </row>
        <row r="12471">
          <cell r="E12471" t="str">
            <v>Y</v>
          </cell>
        </row>
        <row r="12472">
          <cell r="E12472" t="str">
            <v>Y</v>
          </cell>
        </row>
        <row r="12473">
          <cell r="E12473" t="str">
            <v>Y</v>
          </cell>
        </row>
        <row r="12474">
          <cell r="E12474" t="str">
            <v>Y</v>
          </cell>
        </row>
        <row r="12475">
          <cell r="E12475" t="str">
            <v>Y</v>
          </cell>
        </row>
        <row r="12476">
          <cell r="E12476" t="str">
            <v>Y</v>
          </cell>
        </row>
        <row r="12477">
          <cell r="E12477" t="str">
            <v>Y</v>
          </cell>
        </row>
        <row r="12478">
          <cell r="E12478" t="str">
            <v>Y</v>
          </cell>
        </row>
        <row r="12479">
          <cell r="E12479" t="str">
            <v>Y</v>
          </cell>
        </row>
        <row r="12480">
          <cell r="E12480" t="str">
            <v>Y</v>
          </cell>
        </row>
        <row r="12481">
          <cell r="E12481" t="str">
            <v>Y</v>
          </cell>
        </row>
        <row r="12482">
          <cell r="E12482" t="str">
            <v>Y</v>
          </cell>
        </row>
        <row r="12483">
          <cell r="E12483" t="str">
            <v>Y</v>
          </cell>
        </row>
        <row r="12484">
          <cell r="E12484" t="str">
            <v>Y</v>
          </cell>
        </row>
        <row r="12485">
          <cell r="E12485" t="str">
            <v>Y</v>
          </cell>
        </row>
        <row r="12486">
          <cell r="E12486" t="str">
            <v>Y</v>
          </cell>
        </row>
        <row r="12487">
          <cell r="E12487" t="str">
            <v>Y</v>
          </cell>
        </row>
        <row r="12488">
          <cell r="E12488" t="str">
            <v>Y</v>
          </cell>
        </row>
        <row r="12489">
          <cell r="E12489" t="str">
            <v>Y</v>
          </cell>
        </row>
        <row r="12490">
          <cell r="E12490" t="str">
            <v>Y</v>
          </cell>
        </row>
        <row r="12491">
          <cell r="E12491" t="str">
            <v>Y</v>
          </cell>
        </row>
        <row r="12492">
          <cell r="E12492" t="str">
            <v>Y</v>
          </cell>
        </row>
        <row r="12493">
          <cell r="E12493" t="str">
            <v>Y</v>
          </cell>
        </row>
        <row r="12494">
          <cell r="E12494" t="str">
            <v>Y</v>
          </cell>
        </row>
        <row r="12495">
          <cell r="E12495" t="str">
            <v>Y</v>
          </cell>
        </row>
        <row r="12496">
          <cell r="E12496" t="str">
            <v>Y</v>
          </cell>
        </row>
        <row r="12497">
          <cell r="E12497" t="str">
            <v>Excluded Record</v>
          </cell>
        </row>
        <row r="12498">
          <cell r="E12498" t="str">
            <v>Y</v>
          </cell>
        </row>
        <row r="12499">
          <cell r="E12499" t="str">
            <v>Y</v>
          </cell>
        </row>
        <row r="12500">
          <cell r="E12500" t="str">
            <v>Y</v>
          </cell>
        </row>
        <row r="12501">
          <cell r="E12501" t="str">
            <v>Y</v>
          </cell>
        </row>
        <row r="12502">
          <cell r="E12502" t="str">
            <v>Y</v>
          </cell>
        </row>
        <row r="12503">
          <cell r="E12503" t="str">
            <v>Y</v>
          </cell>
        </row>
        <row r="12504">
          <cell r="E12504" t="str">
            <v>Y</v>
          </cell>
        </row>
        <row r="12505">
          <cell r="E12505" t="str">
            <v>Y</v>
          </cell>
        </row>
        <row r="12506">
          <cell r="E12506" t="str">
            <v>Y</v>
          </cell>
        </row>
        <row r="12507">
          <cell r="E12507" t="str">
            <v>Y</v>
          </cell>
        </row>
        <row r="12508">
          <cell r="E12508" t="str">
            <v>Y</v>
          </cell>
        </row>
        <row r="12509">
          <cell r="E12509" t="str">
            <v>Y</v>
          </cell>
        </row>
        <row r="12510">
          <cell r="E12510" t="str">
            <v>Y</v>
          </cell>
        </row>
        <row r="12511">
          <cell r="E12511" t="str">
            <v>Y</v>
          </cell>
        </row>
        <row r="12512">
          <cell r="E12512" t="str">
            <v>Y</v>
          </cell>
        </row>
        <row r="12513">
          <cell r="E12513" t="str">
            <v>Y</v>
          </cell>
        </row>
        <row r="12514">
          <cell r="E12514" t="str">
            <v>Y</v>
          </cell>
        </row>
        <row r="12515">
          <cell r="E12515" t="str">
            <v>Y</v>
          </cell>
        </row>
        <row r="12516">
          <cell r="E12516" t="str">
            <v>Y</v>
          </cell>
        </row>
        <row r="12517">
          <cell r="E12517" t="str">
            <v>Y</v>
          </cell>
        </row>
        <row r="12518">
          <cell r="E12518" t="str">
            <v>Y</v>
          </cell>
        </row>
        <row r="12519">
          <cell r="E12519" t="str">
            <v>Y</v>
          </cell>
        </row>
        <row r="12520">
          <cell r="E12520" t="str">
            <v>Y</v>
          </cell>
        </row>
        <row r="12521">
          <cell r="E12521" t="str">
            <v>Y</v>
          </cell>
        </row>
        <row r="12522">
          <cell r="E12522" t="str">
            <v>Y</v>
          </cell>
        </row>
        <row r="12523">
          <cell r="E12523" t="str">
            <v>Y</v>
          </cell>
        </row>
        <row r="12524">
          <cell r="E12524" t="str">
            <v>Y</v>
          </cell>
        </row>
        <row r="12525">
          <cell r="E12525" t="str">
            <v>Excluded Record</v>
          </cell>
        </row>
        <row r="12526">
          <cell r="E12526" t="str">
            <v>Y</v>
          </cell>
        </row>
        <row r="12527">
          <cell r="E12527" t="str">
            <v>Y</v>
          </cell>
        </row>
        <row r="12528">
          <cell r="E12528" t="str">
            <v>Y</v>
          </cell>
        </row>
        <row r="12529">
          <cell r="E12529" t="str">
            <v>Y</v>
          </cell>
        </row>
        <row r="12530">
          <cell r="E12530" t="str">
            <v>Y</v>
          </cell>
        </row>
        <row r="12531">
          <cell r="E12531" t="str">
            <v>Y</v>
          </cell>
        </row>
        <row r="12532">
          <cell r="E12532" t="str">
            <v>Y</v>
          </cell>
        </row>
        <row r="12533">
          <cell r="E12533" t="str">
            <v>Y</v>
          </cell>
        </row>
        <row r="12534">
          <cell r="E12534" t="str">
            <v>Y</v>
          </cell>
        </row>
        <row r="12535">
          <cell r="E12535" t="str">
            <v>Y</v>
          </cell>
        </row>
        <row r="12536">
          <cell r="E12536" t="str">
            <v>Y</v>
          </cell>
        </row>
        <row r="12537">
          <cell r="E12537" t="str">
            <v>Y</v>
          </cell>
        </row>
        <row r="12538">
          <cell r="E12538" t="str">
            <v>Y</v>
          </cell>
        </row>
        <row r="12539">
          <cell r="E12539" t="str">
            <v>Y</v>
          </cell>
        </row>
        <row r="12540">
          <cell r="E12540" t="str">
            <v>Y</v>
          </cell>
        </row>
        <row r="12541">
          <cell r="E12541" t="str">
            <v>Y</v>
          </cell>
        </row>
        <row r="12542">
          <cell r="E12542" t="str">
            <v>Y</v>
          </cell>
        </row>
        <row r="12543">
          <cell r="E12543" t="str">
            <v>Y</v>
          </cell>
        </row>
        <row r="12544">
          <cell r="E12544" t="str">
            <v>Y</v>
          </cell>
        </row>
        <row r="12545">
          <cell r="E12545" t="str">
            <v>Y</v>
          </cell>
        </row>
        <row r="12546">
          <cell r="E12546" t="str">
            <v>Y</v>
          </cell>
        </row>
        <row r="12547">
          <cell r="E12547" t="str">
            <v>Y</v>
          </cell>
        </row>
        <row r="12548">
          <cell r="E12548" t="str">
            <v>Y</v>
          </cell>
        </row>
        <row r="12549">
          <cell r="E12549" t="str">
            <v>Y</v>
          </cell>
        </row>
        <row r="12550">
          <cell r="E12550" t="str">
            <v>Y</v>
          </cell>
        </row>
        <row r="12551">
          <cell r="E12551" t="str">
            <v>Y</v>
          </cell>
        </row>
        <row r="12552">
          <cell r="E12552" t="str">
            <v>Y</v>
          </cell>
        </row>
        <row r="12553">
          <cell r="E12553" t="str">
            <v>Y</v>
          </cell>
        </row>
        <row r="12554">
          <cell r="E12554" t="str">
            <v>Y</v>
          </cell>
        </row>
        <row r="12555">
          <cell r="E12555" t="str">
            <v>Y</v>
          </cell>
        </row>
        <row r="12556">
          <cell r="E12556" t="str">
            <v>Y</v>
          </cell>
        </row>
        <row r="12557">
          <cell r="E12557" t="str">
            <v>Y</v>
          </cell>
        </row>
        <row r="12558">
          <cell r="E12558" t="str">
            <v>Y</v>
          </cell>
        </row>
        <row r="12559">
          <cell r="E12559" t="str">
            <v>Y</v>
          </cell>
        </row>
        <row r="12560">
          <cell r="E12560" t="str">
            <v>Y</v>
          </cell>
        </row>
        <row r="12561">
          <cell r="E12561" t="str">
            <v>Y</v>
          </cell>
        </row>
        <row r="12562">
          <cell r="E12562" t="str">
            <v>Y</v>
          </cell>
        </row>
        <row r="12563">
          <cell r="E12563" t="str">
            <v>Y</v>
          </cell>
        </row>
        <row r="12564">
          <cell r="E12564" t="str">
            <v>Y</v>
          </cell>
        </row>
        <row r="12565">
          <cell r="E12565" t="str">
            <v>Y</v>
          </cell>
        </row>
        <row r="12566">
          <cell r="E12566" t="str">
            <v>Y</v>
          </cell>
        </row>
        <row r="12567">
          <cell r="E12567" t="str">
            <v>Y</v>
          </cell>
        </row>
        <row r="12568">
          <cell r="E12568" t="str">
            <v>Y</v>
          </cell>
        </row>
        <row r="12569">
          <cell r="E12569" t="str">
            <v>Y</v>
          </cell>
        </row>
        <row r="12570">
          <cell r="E12570" t="str">
            <v>Y</v>
          </cell>
        </row>
        <row r="12571">
          <cell r="E12571" t="str">
            <v>Y</v>
          </cell>
        </row>
        <row r="12572">
          <cell r="E12572" t="str">
            <v>Y</v>
          </cell>
        </row>
        <row r="12573">
          <cell r="E12573" t="str">
            <v>Y</v>
          </cell>
        </row>
        <row r="12574">
          <cell r="E12574" t="str">
            <v>Y</v>
          </cell>
        </row>
        <row r="12575">
          <cell r="E12575" t="str">
            <v>Y</v>
          </cell>
        </row>
        <row r="12576">
          <cell r="E12576" t="str">
            <v>Y</v>
          </cell>
        </row>
        <row r="12577">
          <cell r="E12577" t="str">
            <v>Y</v>
          </cell>
        </row>
        <row r="12578">
          <cell r="E12578" t="str">
            <v>Y</v>
          </cell>
        </row>
        <row r="12579">
          <cell r="E12579" t="str">
            <v>Y</v>
          </cell>
        </row>
        <row r="12580">
          <cell r="E12580" t="str">
            <v>Y</v>
          </cell>
        </row>
        <row r="12581">
          <cell r="E12581" t="str">
            <v>Y</v>
          </cell>
        </row>
        <row r="12582">
          <cell r="E12582" t="str">
            <v>Y</v>
          </cell>
        </row>
        <row r="12583">
          <cell r="E12583" t="str">
            <v>Y</v>
          </cell>
        </row>
        <row r="12584">
          <cell r="E12584" t="str">
            <v>Excluded Record</v>
          </cell>
        </row>
        <row r="12585">
          <cell r="E12585" t="str">
            <v>Y</v>
          </cell>
        </row>
        <row r="12586">
          <cell r="E12586" t="str">
            <v>Y</v>
          </cell>
        </row>
        <row r="12587">
          <cell r="E12587" t="str">
            <v>Y</v>
          </cell>
        </row>
        <row r="12588">
          <cell r="E12588" t="str">
            <v>N</v>
          </cell>
        </row>
        <row r="12589">
          <cell r="E12589" t="str">
            <v>Y</v>
          </cell>
        </row>
        <row r="12590">
          <cell r="E12590" t="str">
            <v>NAP Provider</v>
          </cell>
        </row>
        <row r="12591">
          <cell r="E12591" t="str">
            <v>NAP Provider</v>
          </cell>
        </row>
        <row r="12592">
          <cell r="E12592" t="str">
            <v>Y</v>
          </cell>
        </row>
        <row r="12593">
          <cell r="E12593" t="str">
            <v>Y</v>
          </cell>
        </row>
        <row r="12594">
          <cell r="E12594" t="str">
            <v>Y</v>
          </cell>
        </row>
        <row r="12595">
          <cell r="E12595" t="str">
            <v>Y</v>
          </cell>
        </row>
        <row r="12596">
          <cell r="E12596" t="str">
            <v>Y</v>
          </cell>
        </row>
        <row r="12597">
          <cell r="E12597" t="str">
            <v>Y</v>
          </cell>
        </row>
        <row r="12598">
          <cell r="E12598" t="str">
            <v>Y</v>
          </cell>
        </row>
        <row r="12599">
          <cell r="E12599" t="str">
            <v>Y</v>
          </cell>
        </row>
        <row r="12600">
          <cell r="E12600" t="str">
            <v>Y</v>
          </cell>
        </row>
        <row r="12601">
          <cell r="E12601" t="str">
            <v>Y</v>
          </cell>
        </row>
        <row r="12602">
          <cell r="E12602" t="str">
            <v>Y</v>
          </cell>
        </row>
        <row r="12603">
          <cell r="E12603" t="str">
            <v>Y</v>
          </cell>
        </row>
        <row r="12604">
          <cell r="E12604" t="str">
            <v>Y</v>
          </cell>
        </row>
        <row r="12605">
          <cell r="E12605" t="str">
            <v>Y</v>
          </cell>
        </row>
        <row r="12606">
          <cell r="E12606" t="str">
            <v>Y</v>
          </cell>
        </row>
        <row r="12607">
          <cell r="E12607" t="str">
            <v>Y</v>
          </cell>
        </row>
        <row r="12608">
          <cell r="E12608" t="str">
            <v>Y</v>
          </cell>
        </row>
        <row r="12609">
          <cell r="E12609" t="str">
            <v>Y</v>
          </cell>
        </row>
        <row r="12610">
          <cell r="E12610" t="str">
            <v>Excluded Record</v>
          </cell>
        </row>
        <row r="12611">
          <cell r="E12611" t="str">
            <v>Excluded Record</v>
          </cell>
        </row>
        <row r="12612">
          <cell r="E12612" t="str">
            <v>Y</v>
          </cell>
        </row>
        <row r="12613">
          <cell r="E12613" t="str">
            <v>Y</v>
          </cell>
        </row>
        <row r="12614">
          <cell r="E12614" t="str">
            <v>Y</v>
          </cell>
        </row>
        <row r="12615">
          <cell r="E12615" t="str">
            <v>Excluded Record</v>
          </cell>
        </row>
        <row r="12616">
          <cell r="E12616" t="str">
            <v>Y</v>
          </cell>
        </row>
        <row r="12617">
          <cell r="E12617" t="str">
            <v>Y</v>
          </cell>
        </row>
        <row r="12618">
          <cell r="E12618" t="str">
            <v>Y</v>
          </cell>
        </row>
        <row r="12619">
          <cell r="E12619" t="str">
            <v>Y</v>
          </cell>
        </row>
        <row r="12620">
          <cell r="E12620" t="str">
            <v>Y</v>
          </cell>
        </row>
        <row r="12621">
          <cell r="E12621" t="str">
            <v>Y</v>
          </cell>
        </row>
        <row r="12622">
          <cell r="E12622" t="str">
            <v>Y</v>
          </cell>
        </row>
        <row r="12623">
          <cell r="E12623" t="str">
            <v>Y</v>
          </cell>
        </row>
        <row r="12624">
          <cell r="E12624" t="str">
            <v>Y</v>
          </cell>
        </row>
        <row r="12625">
          <cell r="E12625" t="str">
            <v>Y</v>
          </cell>
        </row>
        <row r="12626">
          <cell r="E12626" t="str">
            <v>Y</v>
          </cell>
        </row>
        <row r="12627">
          <cell r="E12627" t="str">
            <v>Y</v>
          </cell>
        </row>
        <row r="12628">
          <cell r="E12628" t="str">
            <v>Y</v>
          </cell>
        </row>
        <row r="12629">
          <cell r="E12629" t="str">
            <v>Y</v>
          </cell>
        </row>
        <row r="12630">
          <cell r="E12630" t="str">
            <v>Excluded Record</v>
          </cell>
        </row>
        <row r="12631">
          <cell r="E12631" t="str">
            <v>Y</v>
          </cell>
        </row>
        <row r="12632">
          <cell r="E12632" t="str">
            <v>Y</v>
          </cell>
        </row>
        <row r="12633">
          <cell r="E12633" t="str">
            <v>Y</v>
          </cell>
        </row>
        <row r="12634">
          <cell r="E12634" t="str">
            <v>Y</v>
          </cell>
        </row>
        <row r="12635">
          <cell r="E12635" t="str">
            <v>Excluded Record</v>
          </cell>
        </row>
        <row r="12636">
          <cell r="E12636" t="str">
            <v>Y</v>
          </cell>
        </row>
        <row r="12637">
          <cell r="E12637" t="str">
            <v>Y</v>
          </cell>
        </row>
        <row r="12638">
          <cell r="E12638" t="str">
            <v>Y</v>
          </cell>
        </row>
        <row r="12639">
          <cell r="E12639" t="str">
            <v>Y</v>
          </cell>
        </row>
        <row r="12640">
          <cell r="E12640" t="str">
            <v>Y</v>
          </cell>
        </row>
        <row r="12641">
          <cell r="E12641" t="str">
            <v>Y</v>
          </cell>
        </row>
        <row r="12642">
          <cell r="E12642" t="str">
            <v>Y</v>
          </cell>
        </row>
        <row r="12643">
          <cell r="E12643" t="str">
            <v>Y</v>
          </cell>
        </row>
        <row r="12644">
          <cell r="E12644" t="str">
            <v>Y</v>
          </cell>
        </row>
        <row r="12645">
          <cell r="E12645" t="str">
            <v>Y</v>
          </cell>
        </row>
        <row r="12646">
          <cell r="E12646" t="str">
            <v>Y</v>
          </cell>
        </row>
        <row r="12647">
          <cell r="E12647" t="str">
            <v>Y</v>
          </cell>
        </row>
        <row r="12648">
          <cell r="E12648" t="str">
            <v>Y</v>
          </cell>
        </row>
        <row r="12649">
          <cell r="E12649" t="str">
            <v>Y</v>
          </cell>
        </row>
        <row r="12650">
          <cell r="E12650" t="str">
            <v>Y</v>
          </cell>
        </row>
        <row r="12651">
          <cell r="E12651" t="str">
            <v>Y</v>
          </cell>
        </row>
        <row r="12652">
          <cell r="E12652" t="str">
            <v>Y</v>
          </cell>
        </row>
        <row r="12653">
          <cell r="E12653" t="str">
            <v>Y</v>
          </cell>
        </row>
        <row r="12654">
          <cell r="E12654" t="str">
            <v>Y</v>
          </cell>
        </row>
        <row r="12655">
          <cell r="E12655" t="str">
            <v>Y</v>
          </cell>
        </row>
        <row r="12656">
          <cell r="E12656" t="str">
            <v>Y</v>
          </cell>
        </row>
        <row r="12657">
          <cell r="E12657" t="str">
            <v>Y</v>
          </cell>
        </row>
        <row r="12658">
          <cell r="E12658" t="str">
            <v>Y</v>
          </cell>
        </row>
        <row r="12659">
          <cell r="E12659" t="str">
            <v>Y</v>
          </cell>
        </row>
        <row r="12660">
          <cell r="E12660" t="str">
            <v>Y</v>
          </cell>
        </row>
        <row r="12661">
          <cell r="E12661" t="str">
            <v>Y</v>
          </cell>
        </row>
        <row r="12662">
          <cell r="E12662" t="str">
            <v>Y</v>
          </cell>
        </row>
        <row r="12663">
          <cell r="E12663" t="str">
            <v>Y</v>
          </cell>
        </row>
        <row r="12664">
          <cell r="E12664" t="str">
            <v>Y</v>
          </cell>
        </row>
        <row r="12665">
          <cell r="E12665" t="str">
            <v>Y</v>
          </cell>
        </row>
        <row r="12666">
          <cell r="E12666" t="str">
            <v>Y</v>
          </cell>
        </row>
        <row r="12667">
          <cell r="E12667" t="str">
            <v>Y</v>
          </cell>
        </row>
        <row r="12668">
          <cell r="E12668" t="str">
            <v>Y</v>
          </cell>
        </row>
        <row r="12669">
          <cell r="E12669" t="str">
            <v>Y</v>
          </cell>
        </row>
        <row r="12670">
          <cell r="E12670" t="str">
            <v>Y</v>
          </cell>
        </row>
        <row r="12671">
          <cell r="E12671" t="str">
            <v>Y</v>
          </cell>
        </row>
        <row r="12672">
          <cell r="E12672" t="str">
            <v>Y</v>
          </cell>
        </row>
        <row r="12673">
          <cell r="E12673" t="str">
            <v>Y</v>
          </cell>
        </row>
        <row r="12674">
          <cell r="E12674" t="str">
            <v>Y</v>
          </cell>
        </row>
        <row r="12675">
          <cell r="E12675" t="str">
            <v>Y</v>
          </cell>
        </row>
        <row r="12676">
          <cell r="E12676" t="str">
            <v>Y</v>
          </cell>
        </row>
        <row r="12677">
          <cell r="E12677" t="str">
            <v>Y</v>
          </cell>
        </row>
        <row r="12678">
          <cell r="E12678" t="str">
            <v>NAP Provider</v>
          </cell>
        </row>
        <row r="12679">
          <cell r="E12679" t="str">
            <v>Y</v>
          </cell>
        </row>
        <row r="12680">
          <cell r="E12680" t="str">
            <v>Y</v>
          </cell>
        </row>
        <row r="12681">
          <cell r="E12681" t="str">
            <v>Y</v>
          </cell>
        </row>
        <row r="12682">
          <cell r="E12682" t="str">
            <v>Y</v>
          </cell>
        </row>
        <row r="12683">
          <cell r="E12683" t="str">
            <v>Y</v>
          </cell>
        </row>
        <row r="12684">
          <cell r="E12684" t="str">
            <v>Y</v>
          </cell>
        </row>
        <row r="12685">
          <cell r="E12685" t="str">
            <v>Y</v>
          </cell>
        </row>
        <row r="12686">
          <cell r="E12686" t="str">
            <v>Y</v>
          </cell>
        </row>
        <row r="12687">
          <cell r="E12687" t="str">
            <v>Y</v>
          </cell>
        </row>
        <row r="12688">
          <cell r="E12688" t="str">
            <v>Y</v>
          </cell>
        </row>
        <row r="12689">
          <cell r="E12689" t="str">
            <v>Y</v>
          </cell>
        </row>
        <row r="12690">
          <cell r="E12690" t="str">
            <v>Y</v>
          </cell>
        </row>
        <row r="12691">
          <cell r="E12691" t="str">
            <v>Y</v>
          </cell>
        </row>
        <row r="12692">
          <cell r="E12692" t="str">
            <v>Y</v>
          </cell>
        </row>
        <row r="12693">
          <cell r="E12693" t="str">
            <v>Y</v>
          </cell>
        </row>
        <row r="12694">
          <cell r="E12694" t="str">
            <v>Y</v>
          </cell>
        </row>
        <row r="12695">
          <cell r="E12695" t="str">
            <v>Y</v>
          </cell>
        </row>
        <row r="12696">
          <cell r="E12696" t="str">
            <v>Y</v>
          </cell>
        </row>
        <row r="12697">
          <cell r="E12697" t="str">
            <v>Y</v>
          </cell>
        </row>
        <row r="12698">
          <cell r="E12698" t="str">
            <v>Y</v>
          </cell>
        </row>
        <row r="12699">
          <cell r="E12699" t="str">
            <v>Y</v>
          </cell>
        </row>
        <row r="12700">
          <cell r="E12700" t="str">
            <v>Y</v>
          </cell>
        </row>
        <row r="12701">
          <cell r="E12701" t="str">
            <v>Y</v>
          </cell>
        </row>
        <row r="12702">
          <cell r="E12702" t="str">
            <v>Y</v>
          </cell>
        </row>
        <row r="12703">
          <cell r="E12703" t="str">
            <v>Y</v>
          </cell>
        </row>
        <row r="12704">
          <cell r="E12704" t="str">
            <v>Y</v>
          </cell>
        </row>
        <row r="12705">
          <cell r="E12705" t="str">
            <v>Y</v>
          </cell>
        </row>
        <row r="12706">
          <cell r="E12706" t="str">
            <v>Y</v>
          </cell>
        </row>
        <row r="12707">
          <cell r="E12707" t="str">
            <v>Y</v>
          </cell>
        </row>
        <row r="12708">
          <cell r="E12708" t="str">
            <v>Y</v>
          </cell>
        </row>
        <row r="12709">
          <cell r="E12709" t="str">
            <v>Y</v>
          </cell>
        </row>
        <row r="12710">
          <cell r="E12710" t="str">
            <v>N</v>
          </cell>
        </row>
        <row r="12711">
          <cell r="E12711" t="str">
            <v>Y</v>
          </cell>
        </row>
        <row r="12712">
          <cell r="E12712" t="str">
            <v>Y</v>
          </cell>
        </row>
        <row r="12713">
          <cell r="E12713" t="str">
            <v>Y</v>
          </cell>
        </row>
        <row r="12714">
          <cell r="E12714" t="str">
            <v>Y</v>
          </cell>
        </row>
        <row r="12715">
          <cell r="E12715" t="str">
            <v>Y</v>
          </cell>
        </row>
        <row r="12716">
          <cell r="E12716" t="str">
            <v>Y</v>
          </cell>
        </row>
        <row r="12717">
          <cell r="E12717" t="str">
            <v>Y</v>
          </cell>
        </row>
        <row r="12718">
          <cell r="E12718" t="str">
            <v>Y</v>
          </cell>
        </row>
        <row r="12719">
          <cell r="E12719" t="str">
            <v>Y</v>
          </cell>
        </row>
        <row r="12720">
          <cell r="E12720" t="str">
            <v>Y</v>
          </cell>
        </row>
        <row r="12721">
          <cell r="E12721" t="str">
            <v>Y</v>
          </cell>
        </row>
        <row r="12722">
          <cell r="E12722" t="str">
            <v>Y</v>
          </cell>
        </row>
        <row r="12723">
          <cell r="E12723" t="str">
            <v>Y</v>
          </cell>
        </row>
        <row r="12724">
          <cell r="E12724" t="str">
            <v>Y</v>
          </cell>
        </row>
        <row r="12725">
          <cell r="E12725" t="str">
            <v>Y</v>
          </cell>
        </row>
        <row r="12726">
          <cell r="E12726" t="str">
            <v>Y</v>
          </cell>
        </row>
        <row r="12727">
          <cell r="E12727" t="str">
            <v>Y</v>
          </cell>
        </row>
        <row r="12728">
          <cell r="E12728" t="str">
            <v>N</v>
          </cell>
        </row>
        <row r="12729">
          <cell r="E12729" t="str">
            <v>Y</v>
          </cell>
        </row>
        <row r="12730">
          <cell r="E12730" t="str">
            <v>Y</v>
          </cell>
        </row>
        <row r="12731">
          <cell r="E12731" t="str">
            <v>Y</v>
          </cell>
        </row>
        <row r="12732">
          <cell r="E12732" t="str">
            <v>Y</v>
          </cell>
        </row>
        <row r="12733">
          <cell r="E12733" t="str">
            <v>Y</v>
          </cell>
        </row>
        <row r="12734">
          <cell r="E12734" t="str">
            <v>Y</v>
          </cell>
        </row>
        <row r="12735">
          <cell r="E12735" t="str">
            <v>Y</v>
          </cell>
        </row>
        <row r="12736">
          <cell r="E12736" t="str">
            <v>Y</v>
          </cell>
        </row>
        <row r="12737">
          <cell r="E12737" t="str">
            <v>Y</v>
          </cell>
        </row>
        <row r="12738">
          <cell r="E12738" t="str">
            <v>Y</v>
          </cell>
        </row>
        <row r="12739">
          <cell r="E12739" t="str">
            <v>Y</v>
          </cell>
        </row>
        <row r="12740">
          <cell r="E12740" t="str">
            <v>Y</v>
          </cell>
        </row>
        <row r="12741">
          <cell r="E12741" t="str">
            <v>NAP Provider</v>
          </cell>
        </row>
        <row r="12742">
          <cell r="E12742" t="str">
            <v>NAP Provider</v>
          </cell>
        </row>
        <row r="12743">
          <cell r="E12743" t="str">
            <v>N</v>
          </cell>
        </row>
        <row r="12744">
          <cell r="E12744" t="str">
            <v>Y</v>
          </cell>
        </row>
        <row r="12745">
          <cell r="E12745" t="str">
            <v>Y</v>
          </cell>
        </row>
        <row r="12746">
          <cell r="E12746" t="str">
            <v>Y</v>
          </cell>
        </row>
        <row r="12747">
          <cell r="E12747" t="str">
            <v>N</v>
          </cell>
        </row>
        <row r="12748">
          <cell r="E12748" t="str">
            <v>Y</v>
          </cell>
        </row>
        <row r="12749">
          <cell r="E12749" t="str">
            <v>Y</v>
          </cell>
        </row>
        <row r="12750">
          <cell r="E12750" t="str">
            <v>Y</v>
          </cell>
        </row>
        <row r="12751">
          <cell r="E12751" t="str">
            <v>N</v>
          </cell>
        </row>
        <row r="12752">
          <cell r="E12752" t="str">
            <v>Y</v>
          </cell>
        </row>
        <row r="12753">
          <cell r="E12753" t="str">
            <v>NAP Provider</v>
          </cell>
        </row>
        <row r="12754">
          <cell r="E12754" t="str">
            <v>Y</v>
          </cell>
        </row>
        <row r="12755">
          <cell r="E12755" t="str">
            <v>NAP Provider</v>
          </cell>
        </row>
        <row r="12756">
          <cell r="E12756" t="str">
            <v>NAP Provider</v>
          </cell>
        </row>
        <row r="12757">
          <cell r="E12757" t="str">
            <v>Y</v>
          </cell>
        </row>
        <row r="12758">
          <cell r="E12758" t="str">
            <v>N</v>
          </cell>
        </row>
        <row r="12759">
          <cell r="E12759" t="str">
            <v>Y</v>
          </cell>
        </row>
        <row r="12760">
          <cell r="E12760" t="str">
            <v>Y</v>
          </cell>
        </row>
        <row r="12761">
          <cell r="E12761" t="str">
            <v>Y</v>
          </cell>
        </row>
        <row r="12762">
          <cell r="E12762" t="str">
            <v>Y</v>
          </cell>
        </row>
        <row r="12763">
          <cell r="E12763" t="str">
            <v>Y</v>
          </cell>
        </row>
        <row r="12764">
          <cell r="E12764" t="str">
            <v>NAP Provider</v>
          </cell>
        </row>
        <row r="12765">
          <cell r="E12765" t="str">
            <v>Y</v>
          </cell>
        </row>
        <row r="12766">
          <cell r="E12766" t="str">
            <v>Y</v>
          </cell>
        </row>
        <row r="12767">
          <cell r="E12767" t="str">
            <v>NAP Provider</v>
          </cell>
        </row>
        <row r="12768">
          <cell r="E12768" t="str">
            <v>Y</v>
          </cell>
        </row>
        <row r="12769">
          <cell r="E12769" t="str">
            <v>Y</v>
          </cell>
        </row>
        <row r="12770">
          <cell r="E12770" t="str">
            <v>Y</v>
          </cell>
        </row>
        <row r="12771">
          <cell r="E12771" t="str">
            <v>Y</v>
          </cell>
        </row>
        <row r="12772">
          <cell r="E12772" t="str">
            <v>Y</v>
          </cell>
        </row>
        <row r="12773">
          <cell r="E12773" t="str">
            <v>Y</v>
          </cell>
        </row>
        <row r="12774">
          <cell r="E12774" t="str">
            <v>Y</v>
          </cell>
        </row>
        <row r="12775">
          <cell r="E12775" t="str">
            <v>Y</v>
          </cell>
        </row>
        <row r="12776">
          <cell r="E12776" t="str">
            <v>Y</v>
          </cell>
        </row>
        <row r="12777">
          <cell r="E12777" t="str">
            <v>Y</v>
          </cell>
        </row>
        <row r="12778">
          <cell r="E12778" t="str">
            <v>NAP Provider</v>
          </cell>
        </row>
        <row r="12779">
          <cell r="E12779" t="str">
            <v>NAP Provider</v>
          </cell>
        </row>
        <row r="12780">
          <cell r="E12780" t="str">
            <v>Y</v>
          </cell>
        </row>
        <row r="12781">
          <cell r="E12781" t="str">
            <v>N</v>
          </cell>
        </row>
        <row r="12782">
          <cell r="E12782" t="str">
            <v>Y</v>
          </cell>
        </row>
        <row r="12783">
          <cell r="E12783" t="str">
            <v>Y</v>
          </cell>
        </row>
        <row r="12784">
          <cell r="E12784" t="str">
            <v>Y</v>
          </cell>
        </row>
        <row r="12785">
          <cell r="E12785" t="str">
            <v>Y</v>
          </cell>
        </row>
        <row r="12786">
          <cell r="E12786" t="str">
            <v>Y</v>
          </cell>
        </row>
        <row r="12787">
          <cell r="E12787" t="str">
            <v>Y</v>
          </cell>
        </row>
        <row r="12788">
          <cell r="E12788" t="str">
            <v>Y</v>
          </cell>
        </row>
        <row r="12789">
          <cell r="E12789" t="str">
            <v>Y</v>
          </cell>
        </row>
        <row r="12790">
          <cell r="E12790" t="str">
            <v>Y</v>
          </cell>
        </row>
        <row r="12791">
          <cell r="E12791" t="str">
            <v>Y</v>
          </cell>
        </row>
        <row r="12792">
          <cell r="E12792" t="str">
            <v>Y</v>
          </cell>
        </row>
        <row r="12793">
          <cell r="E12793" t="str">
            <v>Excluded Record</v>
          </cell>
        </row>
        <row r="12794">
          <cell r="E12794" t="str">
            <v>Y</v>
          </cell>
        </row>
        <row r="12795">
          <cell r="E12795" t="str">
            <v>Y</v>
          </cell>
        </row>
        <row r="12796">
          <cell r="E12796" t="str">
            <v>Y</v>
          </cell>
        </row>
        <row r="12797">
          <cell r="E12797" t="str">
            <v>Y</v>
          </cell>
        </row>
        <row r="12798">
          <cell r="E12798" t="str">
            <v>Y</v>
          </cell>
        </row>
        <row r="12799">
          <cell r="E12799" t="str">
            <v>Y</v>
          </cell>
        </row>
        <row r="12800">
          <cell r="E12800" t="str">
            <v>Y</v>
          </cell>
        </row>
        <row r="12801">
          <cell r="E12801" t="str">
            <v>Y</v>
          </cell>
        </row>
        <row r="12802">
          <cell r="E12802" t="str">
            <v>Y</v>
          </cell>
        </row>
        <row r="12803">
          <cell r="E12803" t="str">
            <v>Y</v>
          </cell>
        </row>
        <row r="12804">
          <cell r="E12804" t="str">
            <v>Y</v>
          </cell>
        </row>
        <row r="12805">
          <cell r="E12805" t="str">
            <v>Y</v>
          </cell>
        </row>
        <row r="12806">
          <cell r="E12806" t="str">
            <v>N</v>
          </cell>
        </row>
        <row r="12807">
          <cell r="E12807" t="str">
            <v>Y</v>
          </cell>
        </row>
        <row r="12808">
          <cell r="E12808" t="str">
            <v>Y</v>
          </cell>
        </row>
        <row r="12809">
          <cell r="E12809" t="str">
            <v>Y</v>
          </cell>
        </row>
        <row r="12810">
          <cell r="E12810" t="str">
            <v>Y</v>
          </cell>
        </row>
        <row r="12811">
          <cell r="E12811" t="str">
            <v>Y</v>
          </cell>
        </row>
        <row r="12812">
          <cell r="E12812" t="str">
            <v>Y</v>
          </cell>
        </row>
        <row r="12813">
          <cell r="E12813" t="str">
            <v>Y</v>
          </cell>
        </row>
        <row r="12814">
          <cell r="E12814" t="str">
            <v>Y</v>
          </cell>
        </row>
        <row r="12815">
          <cell r="E12815" t="str">
            <v>Y</v>
          </cell>
        </row>
        <row r="12816">
          <cell r="E12816" t="str">
            <v>Y</v>
          </cell>
        </row>
        <row r="12817">
          <cell r="E12817" t="str">
            <v>Y</v>
          </cell>
        </row>
        <row r="12818">
          <cell r="E12818" t="str">
            <v>Y</v>
          </cell>
        </row>
        <row r="12819">
          <cell r="E12819" t="str">
            <v>Y</v>
          </cell>
        </row>
        <row r="12820">
          <cell r="E12820" t="str">
            <v>Y</v>
          </cell>
        </row>
        <row r="12821">
          <cell r="E12821" t="str">
            <v>Y</v>
          </cell>
        </row>
        <row r="12822">
          <cell r="E12822" t="str">
            <v>Y</v>
          </cell>
        </row>
        <row r="12823">
          <cell r="E12823" t="str">
            <v>NAP Provider</v>
          </cell>
        </row>
        <row r="12824">
          <cell r="E12824" t="str">
            <v>Y</v>
          </cell>
        </row>
        <row r="12825">
          <cell r="E12825" t="str">
            <v>Y</v>
          </cell>
        </row>
        <row r="12826">
          <cell r="E12826" t="str">
            <v>Y</v>
          </cell>
        </row>
        <row r="12827">
          <cell r="E12827" t="str">
            <v>Y</v>
          </cell>
        </row>
        <row r="12828">
          <cell r="E12828" t="str">
            <v>Y</v>
          </cell>
        </row>
        <row r="12829">
          <cell r="E12829" t="str">
            <v>Y</v>
          </cell>
        </row>
        <row r="12830">
          <cell r="E12830" t="str">
            <v>Y</v>
          </cell>
        </row>
        <row r="12831">
          <cell r="E12831" t="str">
            <v>N</v>
          </cell>
        </row>
        <row r="12832">
          <cell r="E12832" t="str">
            <v>Y</v>
          </cell>
        </row>
        <row r="12833">
          <cell r="E12833" t="str">
            <v>Y</v>
          </cell>
        </row>
        <row r="12834">
          <cell r="E12834" t="str">
            <v>Y</v>
          </cell>
        </row>
        <row r="12835">
          <cell r="E12835" t="str">
            <v>NAP Provider</v>
          </cell>
        </row>
        <row r="12836">
          <cell r="E12836" t="str">
            <v>Y</v>
          </cell>
        </row>
        <row r="12837">
          <cell r="E12837" t="str">
            <v>Y</v>
          </cell>
        </row>
        <row r="12838">
          <cell r="E12838" t="str">
            <v>Y</v>
          </cell>
        </row>
        <row r="12839">
          <cell r="E12839" t="str">
            <v>Y</v>
          </cell>
        </row>
        <row r="12840">
          <cell r="E12840" t="str">
            <v>Y</v>
          </cell>
        </row>
        <row r="12841">
          <cell r="E12841" t="str">
            <v>Y</v>
          </cell>
        </row>
        <row r="12842">
          <cell r="E12842" t="str">
            <v>Y</v>
          </cell>
        </row>
        <row r="12843">
          <cell r="E12843" t="str">
            <v>Y</v>
          </cell>
        </row>
        <row r="12844">
          <cell r="E12844" t="str">
            <v>Y</v>
          </cell>
        </row>
        <row r="12845">
          <cell r="E12845" t="str">
            <v>Y</v>
          </cell>
        </row>
        <row r="12846">
          <cell r="E12846" t="str">
            <v>Y</v>
          </cell>
        </row>
        <row r="12847">
          <cell r="E12847" t="str">
            <v>Y</v>
          </cell>
        </row>
        <row r="12848">
          <cell r="E12848" t="str">
            <v>Y</v>
          </cell>
        </row>
        <row r="12849">
          <cell r="E12849" t="str">
            <v>Excluded Record</v>
          </cell>
        </row>
        <row r="12850">
          <cell r="E12850" t="str">
            <v>Y</v>
          </cell>
        </row>
        <row r="12851">
          <cell r="E12851" t="str">
            <v>Y</v>
          </cell>
        </row>
        <row r="12852">
          <cell r="E12852" t="str">
            <v>Y</v>
          </cell>
        </row>
        <row r="12853">
          <cell r="E12853" t="str">
            <v>Y</v>
          </cell>
        </row>
        <row r="12854">
          <cell r="E12854" t="str">
            <v>Y</v>
          </cell>
        </row>
        <row r="12855">
          <cell r="E12855" t="str">
            <v>Y</v>
          </cell>
        </row>
        <row r="12856">
          <cell r="E12856" t="str">
            <v>Y</v>
          </cell>
        </row>
        <row r="12857">
          <cell r="E12857" t="str">
            <v>Y</v>
          </cell>
        </row>
        <row r="12858">
          <cell r="E12858" t="str">
            <v>Y</v>
          </cell>
        </row>
        <row r="12859">
          <cell r="E12859" t="str">
            <v>Y</v>
          </cell>
        </row>
        <row r="12860">
          <cell r="E12860" t="str">
            <v>Y</v>
          </cell>
        </row>
        <row r="12861">
          <cell r="E12861" t="str">
            <v>Y</v>
          </cell>
        </row>
        <row r="12862">
          <cell r="E12862" t="str">
            <v>Y</v>
          </cell>
        </row>
        <row r="12863">
          <cell r="E12863" t="str">
            <v>N</v>
          </cell>
        </row>
        <row r="12864">
          <cell r="E12864" t="str">
            <v>Y</v>
          </cell>
        </row>
        <row r="12865">
          <cell r="E12865" t="str">
            <v>Y</v>
          </cell>
        </row>
        <row r="12866">
          <cell r="E12866" t="str">
            <v>Y</v>
          </cell>
        </row>
        <row r="12867">
          <cell r="E12867" t="str">
            <v>Y</v>
          </cell>
        </row>
        <row r="12868">
          <cell r="E12868" t="str">
            <v>Y</v>
          </cell>
        </row>
        <row r="12869">
          <cell r="E12869" t="str">
            <v>Y</v>
          </cell>
        </row>
        <row r="12870">
          <cell r="E12870" t="str">
            <v>Y</v>
          </cell>
        </row>
        <row r="12871">
          <cell r="E12871" t="str">
            <v>Y</v>
          </cell>
        </row>
        <row r="12872">
          <cell r="E12872" t="str">
            <v>Y</v>
          </cell>
        </row>
        <row r="12873">
          <cell r="E12873" t="str">
            <v>Y</v>
          </cell>
        </row>
        <row r="12874">
          <cell r="E12874" t="str">
            <v>Y</v>
          </cell>
        </row>
        <row r="12875">
          <cell r="E12875" t="str">
            <v>Y</v>
          </cell>
        </row>
        <row r="12876">
          <cell r="E12876" t="str">
            <v>Y</v>
          </cell>
        </row>
        <row r="12877">
          <cell r="E12877" t="str">
            <v>Y</v>
          </cell>
        </row>
        <row r="12878">
          <cell r="E12878" t="str">
            <v>Y</v>
          </cell>
        </row>
        <row r="12879">
          <cell r="E12879" t="str">
            <v>N</v>
          </cell>
        </row>
        <row r="12880">
          <cell r="E12880" t="str">
            <v>Y</v>
          </cell>
        </row>
        <row r="12881">
          <cell r="E12881" t="str">
            <v>N</v>
          </cell>
        </row>
        <row r="12882">
          <cell r="E12882" t="str">
            <v>Y</v>
          </cell>
        </row>
        <row r="12883">
          <cell r="E12883" t="str">
            <v>Excluded Record</v>
          </cell>
        </row>
        <row r="12884">
          <cell r="E12884" t="str">
            <v>Y</v>
          </cell>
        </row>
        <row r="12885">
          <cell r="E12885" t="str">
            <v>N</v>
          </cell>
        </row>
        <row r="12886">
          <cell r="E12886" t="str">
            <v>Y</v>
          </cell>
        </row>
        <row r="12887">
          <cell r="E12887" t="str">
            <v>Y</v>
          </cell>
        </row>
        <row r="12888">
          <cell r="E12888" t="str">
            <v>Y</v>
          </cell>
        </row>
        <row r="12889">
          <cell r="E12889" t="str">
            <v>N</v>
          </cell>
        </row>
        <row r="12890">
          <cell r="E12890" t="str">
            <v>Y</v>
          </cell>
        </row>
        <row r="12891">
          <cell r="E12891" t="str">
            <v>Y</v>
          </cell>
        </row>
        <row r="12892">
          <cell r="E12892" t="str">
            <v>Y</v>
          </cell>
        </row>
        <row r="12893">
          <cell r="E12893" t="str">
            <v>Y</v>
          </cell>
        </row>
        <row r="12894">
          <cell r="E12894" t="str">
            <v>Y</v>
          </cell>
        </row>
        <row r="12895">
          <cell r="E12895" t="str">
            <v>Y</v>
          </cell>
        </row>
        <row r="12896">
          <cell r="E12896" t="str">
            <v>Y</v>
          </cell>
        </row>
        <row r="12897">
          <cell r="E12897" t="str">
            <v>Y</v>
          </cell>
        </row>
        <row r="12898">
          <cell r="E12898" t="str">
            <v>Y</v>
          </cell>
        </row>
        <row r="12899">
          <cell r="E12899" t="str">
            <v>Y</v>
          </cell>
        </row>
        <row r="12900">
          <cell r="E12900" t="str">
            <v>Excluded Record</v>
          </cell>
        </row>
        <row r="12901">
          <cell r="E12901" t="str">
            <v>Y</v>
          </cell>
        </row>
        <row r="12902">
          <cell r="E12902" t="str">
            <v>Y</v>
          </cell>
        </row>
        <row r="12903">
          <cell r="E12903" t="str">
            <v>Y</v>
          </cell>
        </row>
        <row r="12904">
          <cell r="E12904" t="str">
            <v>Y</v>
          </cell>
        </row>
        <row r="12905">
          <cell r="E12905" t="str">
            <v>Y</v>
          </cell>
        </row>
        <row r="12906">
          <cell r="E12906" t="str">
            <v>Y</v>
          </cell>
        </row>
        <row r="12907">
          <cell r="E12907" t="str">
            <v>Y</v>
          </cell>
        </row>
        <row r="12908">
          <cell r="E12908" t="str">
            <v>Y</v>
          </cell>
        </row>
        <row r="12909">
          <cell r="E12909" t="str">
            <v>Y</v>
          </cell>
        </row>
        <row r="12910">
          <cell r="E12910" t="str">
            <v>Y</v>
          </cell>
        </row>
        <row r="12911">
          <cell r="E12911" t="str">
            <v>Y</v>
          </cell>
        </row>
        <row r="12912">
          <cell r="E12912" t="str">
            <v>Y</v>
          </cell>
        </row>
        <row r="12913">
          <cell r="E12913" t="str">
            <v>Y</v>
          </cell>
        </row>
        <row r="12914">
          <cell r="E12914" t="str">
            <v>Y</v>
          </cell>
        </row>
        <row r="12915">
          <cell r="E12915" t="str">
            <v>Y</v>
          </cell>
        </row>
        <row r="12916">
          <cell r="E12916" t="str">
            <v>Y</v>
          </cell>
        </row>
        <row r="12917">
          <cell r="E12917" t="str">
            <v>Y</v>
          </cell>
        </row>
        <row r="12918">
          <cell r="E12918" t="str">
            <v>Excluded Record</v>
          </cell>
        </row>
        <row r="12919">
          <cell r="E12919" t="str">
            <v>Y</v>
          </cell>
        </row>
        <row r="12920">
          <cell r="E12920" t="str">
            <v>Y</v>
          </cell>
        </row>
        <row r="12921">
          <cell r="E12921" t="str">
            <v>Y</v>
          </cell>
        </row>
        <row r="12922">
          <cell r="E12922" t="str">
            <v>Y</v>
          </cell>
        </row>
        <row r="12923">
          <cell r="E12923" t="str">
            <v>Y</v>
          </cell>
        </row>
        <row r="12924">
          <cell r="E12924" t="str">
            <v>Y</v>
          </cell>
        </row>
        <row r="12925">
          <cell r="E12925" t="str">
            <v>Y</v>
          </cell>
        </row>
        <row r="12926">
          <cell r="E12926" t="str">
            <v>Excluded Record</v>
          </cell>
        </row>
        <row r="12927">
          <cell r="E12927" t="str">
            <v>N</v>
          </cell>
        </row>
        <row r="12928">
          <cell r="E12928" t="str">
            <v>Y</v>
          </cell>
        </row>
        <row r="12929">
          <cell r="E12929" t="str">
            <v>Y</v>
          </cell>
        </row>
        <row r="12930">
          <cell r="E12930" t="str">
            <v>Y</v>
          </cell>
        </row>
        <row r="12931">
          <cell r="E12931" t="str">
            <v>Excluded Record</v>
          </cell>
        </row>
        <row r="12932">
          <cell r="E12932" t="str">
            <v>N</v>
          </cell>
        </row>
        <row r="12933">
          <cell r="E12933" t="str">
            <v>Excluded Record</v>
          </cell>
        </row>
        <row r="12934">
          <cell r="E12934" t="str">
            <v>Excluded Record</v>
          </cell>
        </row>
        <row r="12935">
          <cell r="E12935" t="str">
            <v>Excluded Record</v>
          </cell>
        </row>
        <row r="12936">
          <cell r="E12936" t="str">
            <v>Y</v>
          </cell>
        </row>
        <row r="12937">
          <cell r="E12937" t="str">
            <v>Y</v>
          </cell>
        </row>
        <row r="12938">
          <cell r="E12938" t="str">
            <v>Y</v>
          </cell>
        </row>
        <row r="12939">
          <cell r="E12939" t="str">
            <v>Y</v>
          </cell>
        </row>
        <row r="12940">
          <cell r="E12940" t="str">
            <v>Y</v>
          </cell>
        </row>
        <row r="12941">
          <cell r="E12941" t="str">
            <v>Y</v>
          </cell>
        </row>
        <row r="12942">
          <cell r="E12942" t="str">
            <v>Y</v>
          </cell>
        </row>
        <row r="12943">
          <cell r="E12943" t="str">
            <v>Y</v>
          </cell>
        </row>
        <row r="12944">
          <cell r="E12944" t="str">
            <v>N</v>
          </cell>
        </row>
        <row r="12945">
          <cell r="E12945" t="str">
            <v>Y</v>
          </cell>
        </row>
        <row r="12946">
          <cell r="E12946" t="str">
            <v>Y</v>
          </cell>
        </row>
        <row r="12947">
          <cell r="E12947" t="str">
            <v>Y</v>
          </cell>
        </row>
        <row r="12948">
          <cell r="E12948" t="str">
            <v>Y</v>
          </cell>
        </row>
        <row r="12949">
          <cell r="E12949" t="str">
            <v>Y</v>
          </cell>
        </row>
        <row r="12950">
          <cell r="E12950" t="str">
            <v>Y</v>
          </cell>
        </row>
        <row r="12951">
          <cell r="E12951" t="str">
            <v>Y</v>
          </cell>
        </row>
        <row r="12952">
          <cell r="E12952" t="str">
            <v>N</v>
          </cell>
        </row>
        <row r="12953">
          <cell r="E12953" t="str">
            <v>Y</v>
          </cell>
        </row>
        <row r="12954">
          <cell r="E12954" t="str">
            <v>Y</v>
          </cell>
        </row>
        <row r="12955">
          <cell r="E12955" t="str">
            <v>Y</v>
          </cell>
        </row>
        <row r="12956">
          <cell r="E12956" t="str">
            <v>Y</v>
          </cell>
        </row>
        <row r="12957">
          <cell r="E12957" t="str">
            <v>Y</v>
          </cell>
        </row>
        <row r="12958">
          <cell r="E12958" t="str">
            <v>Y</v>
          </cell>
        </row>
        <row r="12959">
          <cell r="E12959" t="str">
            <v>Y</v>
          </cell>
        </row>
        <row r="12960">
          <cell r="E12960" t="str">
            <v>Y</v>
          </cell>
        </row>
        <row r="12961">
          <cell r="E12961" t="str">
            <v>Y</v>
          </cell>
        </row>
        <row r="12962">
          <cell r="E12962" t="str">
            <v>Y</v>
          </cell>
        </row>
        <row r="12963">
          <cell r="E12963" t="str">
            <v>Y</v>
          </cell>
        </row>
        <row r="12964">
          <cell r="E12964" t="str">
            <v>Y</v>
          </cell>
        </row>
        <row r="12965">
          <cell r="E12965" t="str">
            <v>Y</v>
          </cell>
        </row>
        <row r="12966">
          <cell r="E12966" t="str">
            <v>Y</v>
          </cell>
        </row>
        <row r="12967">
          <cell r="E12967" t="str">
            <v>Y</v>
          </cell>
        </row>
        <row r="12968">
          <cell r="E12968" t="str">
            <v>Excluded Record</v>
          </cell>
        </row>
        <row r="12969">
          <cell r="E12969" t="str">
            <v>Y</v>
          </cell>
        </row>
        <row r="12970">
          <cell r="E12970" t="str">
            <v>Y</v>
          </cell>
        </row>
        <row r="12971">
          <cell r="E12971" t="str">
            <v>Y</v>
          </cell>
        </row>
        <row r="12972">
          <cell r="E12972" t="str">
            <v>N</v>
          </cell>
        </row>
        <row r="12973">
          <cell r="E12973" t="str">
            <v>Y</v>
          </cell>
        </row>
        <row r="12974">
          <cell r="E12974" t="str">
            <v>Y</v>
          </cell>
        </row>
        <row r="12975">
          <cell r="E12975" t="str">
            <v>Y</v>
          </cell>
        </row>
        <row r="12976">
          <cell r="E12976" t="str">
            <v>Y</v>
          </cell>
        </row>
        <row r="12977">
          <cell r="E12977" t="str">
            <v>Y</v>
          </cell>
        </row>
        <row r="12978">
          <cell r="E12978" t="str">
            <v>Y</v>
          </cell>
        </row>
        <row r="12979">
          <cell r="E12979" t="str">
            <v>Y</v>
          </cell>
        </row>
        <row r="12980">
          <cell r="E12980" t="str">
            <v>Y</v>
          </cell>
        </row>
        <row r="12981">
          <cell r="E12981" t="str">
            <v>Y</v>
          </cell>
        </row>
        <row r="12982">
          <cell r="E12982" t="str">
            <v>NAP Provider</v>
          </cell>
        </row>
        <row r="12983">
          <cell r="E12983" t="str">
            <v>Y</v>
          </cell>
        </row>
        <row r="12984">
          <cell r="E12984" t="str">
            <v>Y</v>
          </cell>
        </row>
        <row r="12985">
          <cell r="E12985" t="str">
            <v>Y</v>
          </cell>
        </row>
        <row r="12986">
          <cell r="E12986" t="str">
            <v>Y</v>
          </cell>
        </row>
        <row r="12987">
          <cell r="E12987" t="str">
            <v>Y</v>
          </cell>
        </row>
        <row r="12988">
          <cell r="E12988" t="str">
            <v>Y</v>
          </cell>
        </row>
        <row r="12989">
          <cell r="E12989" t="str">
            <v>Excluded Record</v>
          </cell>
        </row>
        <row r="12990">
          <cell r="E12990" t="str">
            <v>Y</v>
          </cell>
        </row>
        <row r="12991">
          <cell r="E12991" t="str">
            <v>Y</v>
          </cell>
        </row>
        <row r="12992">
          <cell r="E12992" t="str">
            <v>Y</v>
          </cell>
        </row>
        <row r="12993">
          <cell r="E12993" t="str">
            <v>Y</v>
          </cell>
        </row>
        <row r="12994">
          <cell r="E12994" t="str">
            <v>Excluded Record</v>
          </cell>
        </row>
        <row r="12995">
          <cell r="E12995" t="str">
            <v>Y</v>
          </cell>
        </row>
        <row r="12996">
          <cell r="E12996" t="str">
            <v>Y</v>
          </cell>
        </row>
        <row r="12997">
          <cell r="E12997" t="str">
            <v>NAP Provider</v>
          </cell>
        </row>
        <row r="12998">
          <cell r="E12998" t="str">
            <v>Y</v>
          </cell>
        </row>
        <row r="12999">
          <cell r="E12999" t="str">
            <v>Y</v>
          </cell>
        </row>
        <row r="13000">
          <cell r="E13000" t="str">
            <v>Y</v>
          </cell>
        </row>
        <row r="13001">
          <cell r="E13001" t="str">
            <v>Y</v>
          </cell>
        </row>
        <row r="13002">
          <cell r="E13002" t="str">
            <v>N</v>
          </cell>
        </row>
        <row r="13003">
          <cell r="E13003" t="str">
            <v>Y</v>
          </cell>
        </row>
        <row r="13004">
          <cell r="E13004" t="str">
            <v>N</v>
          </cell>
        </row>
        <row r="13005">
          <cell r="E13005" t="str">
            <v>Y</v>
          </cell>
        </row>
        <row r="13006">
          <cell r="E13006" t="str">
            <v>Y</v>
          </cell>
        </row>
        <row r="13007">
          <cell r="E13007" t="str">
            <v>Excluded Record</v>
          </cell>
        </row>
        <row r="13008">
          <cell r="E13008" t="str">
            <v>Excluded Record</v>
          </cell>
        </row>
        <row r="13009">
          <cell r="E13009" t="str">
            <v>N</v>
          </cell>
        </row>
        <row r="13010">
          <cell r="E13010" t="str">
            <v>Y</v>
          </cell>
        </row>
        <row r="13011">
          <cell r="E13011" t="str">
            <v>N</v>
          </cell>
        </row>
        <row r="13012">
          <cell r="E13012" t="str">
            <v>Y</v>
          </cell>
        </row>
        <row r="13013">
          <cell r="E13013" t="str">
            <v>Y</v>
          </cell>
        </row>
        <row r="13014">
          <cell r="E13014" t="str">
            <v>Y</v>
          </cell>
        </row>
        <row r="13015">
          <cell r="E13015" t="str">
            <v>N</v>
          </cell>
        </row>
        <row r="13016">
          <cell r="E13016" t="str">
            <v>Y</v>
          </cell>
        </row>
        <row r="13017">
          <cell r="E13017" t="str">
            <v>Y</v>
          </cell>
        </row>
        <row r="13018">
          <cell r="E13018" t="str">
            <v>Excluded Record</v>
          </cell>
        </row>
        <row r="13019">
          <cell r="E13019" t="str">
            <v>N</v>
          </cell>
        </row>
        <row r="13020">
          <cell r="E13020" t="str">
            <v>Y</v>
          </cell>
        </row>
        <row r="13021">
          <cell r="E13021" t="str">
            <v>Y</v>
          </cell>
        </row>
        <row r="13022">
          <cell r="E13022" t="str">
            <v>Excluded Record</v>
          </cell>
        </row>
        <row r="13023">
          <cell r="E13023" t="str">
            <v>Y</v>
          </cell>
        </row>
        <row r="13024">
          <cell r="E13024" t="str">
            <v>N</v>
          </cell>
        </row>
        <row r="13025">
          <cell r="E13025" t="str">
            <v>N</v>
          </cell>
        </row>
        <row r="13026">
          <cell r="E13026" t="str">
            <v>Y</v>
          </cell>
        </row>
        <row r="13027">
          <cell r="E13027" t="str">
            <v>NAP Provider</v>
          </cell>
        </row>
        <row r="13028">
          <cell r="E13028" t="str">
            <v>Y</v>
          </cell>
        </row>
        <row r="13029">
          <cell r="E13029" t="str">
            <v>Y</v>
          </cell>
        </row>
        <row r="13030">
          <cell r="E13030" t="str">
            <v>Y</v>
          </cell>
        </row>
        <row r="13031">
          <cell r="E13031" t="str">
            <v>Y</v>
          </cell>
        </row>
        <row r="13032">
          <cell r="E13032" t="str">
            <v>Y</v>
          </cell>
        </row>
        <row r="13033">
          <cell r="E13033" t="str">
            <v>Y</v>
          </cell>
        </row>
        <row r="13034">
          <cell r="E13034" t="str">
            <v>NAP Provider</v>
          </cell>
        </row>
        <row r="13035">
          <cell r="E13035" t="str">
            <v>Y</v>
          </cell>
        </row>
        <row r="13036">
          <cell r="E13036" t="str">
            <v>Y</v>
          </cell>
        </row>
        <row r="13037">
          <cell r="E13037" t="str">
            <v>Y</v>
          </cell>
        </row>
        <row r="13038">
          <cell r="E13038" t="str">
            <v>Y</v>
          </cell>
        </row>
        <row r="13039">
          <cell r="E13039" t="str">
            <v>Y</v>
          </cell>
        </row>
        <row r="13040">
          <cell r="E13040" t="str">
            <v>Y</v>
          </cell>
        </row>
        <row r="13041">
          <cell r="E13041" t="str">
            <v>Y</v>
          </cell>
        </row>
        <row r="13042">
          <cell r="E13042" t="str">
            <v>Y</v>
          </cell>
        </row>
        <row r="13043">
          <cell r="E13043" t="str">
            <v>NAP Provider</v>
          </cell>
        </row>
        <row r="13044">
          <cell r="E13044" t="str">
            <v>Y</v>
          </cell>
        </row>
        <row r="13045">
          <cell r="E13045" t="str">
            <v>Y</v>
          </cell>
        </row>
        <row r="13046">
          <cell r="E13046" t="str">
            <v>Y</v>
          </cell>
        </row>
        <row r="13047">
          <cell r="E13047" t="str">
            <v>Y</v>
          </cell>
        </row>
        <row r="13048">
          <cell r="E13048" t="str">
            <v>Excluded Record</v>
          </cell>
        </row>
        <row r="13049">
          <cell r="E13049" t="str">
            <v>Y</v>
          </cell>
        </row>
        <row r="13050">
          <cell r="E13050" t="str">
            <v>NAP Provider</v>
          </cell>
        </row>
        <row r="13051">
          <cell r="E13051" t="str">
            <v>Y</v>
          </cell>
        </row>
        <row r="13052">
          <cell r="E13052" t="str">
            <v>Y</v>
          </cell>
        </row>
        <row r="13053">
          <cell r="E13053" t="str">
            <v>N</v>
          </cell>
        </row>
        <row r="13054">
          <cell r="E13054" t="str">
            <v>Y</v>
          </cell>
        </row>
        <row r="13055">
          <cell r="E13055" t="str">
            <v>Excluded Record</v>
          </cell>
        </row>
        <row r="13056">
          <cell r="E13056" t="str">
            <v>Y</v>
          </cell>
        </row>
        <row r="13057">
          <cell r="E13057" t="str">
            <v>Y</v>
          </cell>
        </row>
        <row r="13058">
          <cell r="E13058" t="str">
            <v>Y</v>
          </cell>
        </row>
        <row r="13059">
          <cell r="E13059" t="str">
            <v>Y</v>
          </cell>
        </row>
        <row r="13060">
          <cell r="E13060" t="str">
            <v>Y</v>
          </cell>
        </row>
        <row r="13061">
          <cell r="E13061" t="str">
            <v>Y</v>
          </cell>
        </row>
        <row r="13062">
          <cell r="E13062" t="str">
            <v>Y</v>
          </cell>
        </row>
        <row r="13063">
          <cell r="E13063" t="str">
            <v>Y</v>
          </cell>
        </row>
        <row r="13064">
          <cell r="E13064" t="str">
            <v>Y</v>
          </cell>
        </row>
        <row r="13065">
          <cell r="E13065" t="str">
            <v>Y</v>
          </cell>
        </row>
        <row r="13066">
          <cell r="E13066" t="str">
            <v>Y</v>
          </cell>
        </row>
        <row r="13067">
          <cell r="E13067" t="str">
            <v>Y</v>
          </cell>
        </row>
        <row r="13068">
          <cell r="E13068" t="str">
            <v>N</v>
          </cell>
        </row>
        <row r="13069">
          <cell r="E13069" t="str">
            <v>Y</v>
          </cell>
        </row>
        <row r="13070">
          <cell r="E13070" t="str">
            <v>Y</v>
          </cell>
        </row>
        <row r="13071">
          <cell r="E13071" t="str">
            <v>Y</v>
          </cell>
        </row>
        <row r="13072">
          <cell r="E13072" t="str">
            <v>Y</v>
          </cell>
        </row>
        <row r="13073">
          <cell r="E13073" t="str">
            <v>N</v>
          </cell>
        </row>
        <row r="13074">
          <cell r="E13074" t="str">
            <v>Y</v>
          </cell>
        </row>
        <row r="13075">
          <cell r="E13075" t="str">
            <v>Y</v>
          </cell>
        </row>
        <row r="13076">
          <cell r="E13076" t="str">
            <v>Y</v>
          </cell>
        </row>
        <row r="13077">
          <cell r="E13077" t="str">
            <v>Y</v>
          </cell>
        </row>
        <row r="13078">
          <cell r="E13078" t="str">
            <v>Excluded Record</v>
          </cell>
        </row>
        <row r="13079">
          <cell r="E13079" t="str">
            <v>Y</v>
          </cell>
        </row>
        <row r="13080">
          <cell r="E13080" t="str">
            <v>NAP Provider</v>
          </cell>
        </row>
        <row r="13081">
          <cell r="E13081" t="str">
            <v>Y</v>
          </cell>
        </row>
        <row r="13082">
          <cell r="E13082" t="str">
            <v>Y</v>
          </cell>
        </row>
        <row r="13083">
          <cell r="E13083" t="str">
            <v>N</v>
          </cell>
        </row>
        <row r="13084">
          <cell r="E13084" t="str">
            <v>Y</v>
          </cell>
        </row>
        <row r="13085">
          <cell r="E13085" t="str">
            <v>Excluded Record</v>
          </cell>
        </row>
        <row r="13086">
          <cell r="E13086" t="str">
            <v>Y</v>
          </cell>
        </row>
        <row r="13087">
          <cell r="E13087" t="str">
            <v>Y</v>
          </cell>
        </row>
        <row r="13088">
          <cell r="E13088" t="str">
            <v>Y</v>
          </cell>
        </row>
        <row r="13089">
          <cell r="E13089" t="str">
            <v>Y</v>
          </cell>
        </row>
        <row r="13090">
          <cell r="E13090" t="str">
            <v>Y</v>
          </cell>
        </row>
        <row r="13091">
          <cell r="E13091" t="str">
            <v>Y</v>
          </cell>
        </row>
        <row r="13092">
          <cell r="E13092" t="str">
            <v>Y</v>
          </cell>
        </row>
        <row r="13093">
          <cell r="E13093" t="str">
            <v>Y</v>
          </cell>
        </row>
        <row r="13094">
          <cell r="E13094" t="str">
            <v>Y</v>
          </cell>
        </row>
        <row r="13095">
          <cell r="E13095" t="str">
            <v>Y</v>
          </cell>
        </row>
        <row r="13096">
          <cell r="E13096" t="str">
            <v>Y</v>
          </cell>
        </row>
        <row r="13097">
          <cell r="E13097" t="str">
            <v>Y</v>
          </cell>
        </row>
        <row r="13098">
          <cell r="E13098" t="str">
            <v>Excluded Record</v>
          </cell>
        </row>
        <row r="13099">
          <cell r="E13099" t="str">
            <v>Y</v>
          </cell>
        </row>
        <row r="13100">
          <cell r="E13100" t="str">
            <v>Y</v>
          </cell>
        </row>
        <row r="13101">
          <cell r="E13101" t="str">
            <v>Y</v>
          </cell>
        </row>
        <row r="13102">
          <cell r="E13102" t="str">
            <v>Y</v>
          </cell>
        </row>
        <row r="13103">
          <cell r="E13103" t="str">
            <v>Y</v>
          </cell>
        </row>
        <row r="13104">
          <cell r="E13104" t="str">
            <v>Y</v>
          </cell>
        </row>
        <row r="13105">
          <cell r="E13105" t="str">
            <v>Y</v>
          </cell>
        </row>
        <row r="13106">
          <cell r="E13106" t="str">
            <v>Y</v>
          </cell>
        </row>
        <row r="13107">
          <cell r="E13107" t="str">
            <v>Y</v>
          </cell>
        </row>
        <row r="13108">
          <cell r="E13108" t="str">
            <v>N</v>
          </cell>
        </row>
        <row r="13109">
          <cell r="E13109" t="str">
            <v>Y</v>
          </cell>
        </row>
        <row r="13110">
          <cell r="E13110" t="str">
            <v>Excluded Record</v>
          </cell>
        </row>
        <row r="13111">
          <cell r="E13111" t="str">
            <v>Y</v>
          </cell>
        </row>
        <row r="13112">
          <cell r="E13112" t="str">
            <v>Y</v>
          </cell>
        </row>
        <row r="13113">
          <cell r="E13113" t="str">
            <v>Excluded Record</v>
          </cell>
        </row>
        <row r="13114">
          <cell r="E13114" t="str">
            <v>Y</v>
          </cell>
        </row>
        <row r="13115">
          <cell r="E13115" t="str">
            <v>Y</v>
          </cell>
        </row>
        <row r="13116">
          <cell r="E13116" t="str">
            <v>Excluded Record</v>
          </cell>
        </row>
        <row r="13117">
          <cell r="E13117" t="str">
            <v>Y</v>
          </cell>
        </row>
        <row r="13118">
          <cell r="E13118" t="str">
            <v>Excluded Record</v>
          </cell>
        </row>
        <row r="13119">
          <cell r="E13119" t="str">
            <v>Y</v>
          </cell>
        </row>
        <row r="13120">
          <cell r="E13120" t="str">
            <v>Y</v>
          </cell>
        </row>
        <row r="13121">
          <cell r="E13121" t="str">
            <v>NAP Provider</v>
          </cell>
        </row>
        <row r="13122">
          <cell r="E13122" t="str">
            <v>N</v>
          </cell>
        </row>
        <row r="13123">
          <cell r="E13123" t="str">
            <v>Y</v>
          </cell>
        </row>
        <row r="13124">
          <cell r="E13124" t="str">
            <v>Y</v>
          </cell>
        </row>
        <row r="13125">
          <cell r="E13125" t="str">
            <v>Y</v>
          </cell>
        </row>
        <row r="13126">
          <cell r="E13126" t="str">
            <v>Excluded Record</v>
          </cell>
        </row>
        <row r="13127">
          <cell r="E13127" t="str">
            <v>Y</v>
          </cell>
        </row>
        <row r="13128">
          <cell r="E13128" t="str">
            <v>NAP Provider</v>
          </cell>
        </row>
        <row r="13129">
          <cell r="E13129" t="str">
            <v>Y</v>
          </cell>
        </row>
        <row r="13130">
          <cell r="E13130" t="str">
            <v>Y</v>
          </cell>
        </row>
        <row r="13131">
          <cell r="E13131" t="str">
            <v>Y</v>
          </cell>
        </row>
        <row r="13132">
          <cell r="E13132" t="str">
            <v>Y</v>
          </cell>
        </row>
        <row r="13133">
          <cell r="E13133" t="str">
            <v>Y</v>
          </cell>
        </row>
        <row r="13134">
          <cell r="E13134" t="str">
            <v>Y</v>
          </cell>
        </row>
        <row r="13135">
          <cell r="E13135" t="str">
            <v>N</v>
          </cell>
        </row>
        <row r="13136">
          <cell r="E13136" t="str">
            <v>NAP Provider</v>
          </cell>
        </row>
        <row r="13137">
          <cell r="E13137" t="str">
            <v>Y</v>
          </cell>
        </row>
        <row r="13138">
          <cell r="E13138" t="str">
            <v>Y</v>
          </cell>
        </row>
        <row r="13139">
          <cell r="E13139" t="str">
            <v>Excluded Record</v>
          </cell>
        </row>
        <row r="13140">
          <cell r="E13140" t="str">
            <v>Excluded Record</v>
          </cell>
        </row>
        <row r="13141">
          <cell r="E13141" t="str">
            <v>Y</v>
          </cell>
        </row>
        <row r="13142">
          <cell r="E13142" t="str">
            <v>Y</v>
          </cell>
        </row>
        <row r="13143">
          <cell r="E13143" t="str">
            <v>Y</v>
          </cell>
        </row>
        <row r="13144">
          <cell r="E13144" t="str">
            <v>Y</v>
          </cell>
        </row>
        <row r="13145">
          <cell r="E13145" t="str">
            <v>Y</v>
          </cell>
        </row>
        <row r="13146">
          <cell r="E13146" t="str">
            <v>N</v>
          </cell>
        </row>
        <row r="13147">
          <cell r="E13147" t="str">
            <v>Y</v>
          </cell>
        </row>
        <row r="13148">
          <cell r="E13148" t="str">
            <v>Y</v>
          </cell>
        </row>
        <row r="13149">
          <cell r="E13149" t="str">
            <v>Y</v>
          </cell>
        </row>
        <row r="13150">
          <cell r="E13150" t="str">
            <v>N</v>
          </cell>
        </row>
        <row r="13151">
          <cell r="E13151" t="str">
            <v>Excluded Record</v>
          </cell>
        </row>
        <row r="13152">
          <cell r="E13152" t="str">
            <v>Y</v>
          </cell>
        </row>
        <row r="13153">
          <cell r="E13153" t="str">
            <v>Y</v>
          </cell>
        </row>
        <row r="13154">
          <cell r="E13154" t="str">
            <v>Y</v>
          </cell>
        </row>
        <row r="13155">
          <cell r="E13155" t="str">
            <v>Y</v>
          </cell>
        </row>
        <row r="13156">
          <cell r="E13156" t="str">
            <v>Y</v>
          </cell>
        </row>
        <row r="13157">
          <cell r="E13157" t="str">
            <v>Y</v>
          </cell>
        </row>
        <row r="13158">
          <cell r="E13158" t="str">
            <v>Y</v>
          </cell>
        </row>
        <row r="13159">
          <cell r="E13159" t="str">
            <v>Y</v>
          </cell>
        </row>
        <row r="13160">
          <cell r="E13160" t="str">
            <v>Y</v>
          </cell>
        </row>
        <row r="13161">
          <cell r="E13161" t="str">
            <v>Y</v>
          </cell>
        </row>
        <row r="13162">
          <cell r="E13162" t="str">
            <v>Y</v>
          </cell>
        </row>
        <row r="13163">
          <cell r="E13163" t="str">
            <v>Y</v>
          </cell>
        </row>
        <row r="13164">
          <cell r="E13164" t="str">
            <v>Y</v>
          </cell>
        </row>
        <row r="13165">
          <cell r="E13165" t="str">
            <v>Y</v>
          </cell>
        </row>
        <row r="13166">
          <cell r="E13166" t="str">
            <v>Y</v>
          </cell>
        </row>
        <row r="13167">
          <cell r="E13167" t="str">
            <v>Y</v>
          </cell>
        </row>
        <row r="13168">
          <cell r="E13168" t="str">
            <v>Y</v>
          </cell>
        </row>
        <row r="13169">
          <cell r="E13169" t="str">
            <v>Y</v>
          </cell>
        </row>
        <row r="13170">
          <cell r="E13170" t="str">
            <v>Y</v>
          </cell>
        </row>
        <row r="13171">
          <cell r="E13171" t="str">
            <v>Y</v>
          </cell>
        </row>
        <row r="13172">
          <cell r="E13172" t="str">
            <v>Y</v>
          </cell>
        </row>
        <row r="13173">
          <cell r="E13173" t="str">
            <v>Y</v>
          </cell>
        </row>
        <row r="13174">
          <cell r="E13174" t="str">
            <v>Y</v>
          </cell>
        </row>
        <row r="13175">
          <cell r="E13175" t="str">
            <v>Y</v>
          </cell>
        </row>
        <row r="13176">
          <cell r="E13176" t="str">
            <v>Y</v>
          </cell>
        </row>
        <row r="13177">
          <cell r="E13177" t="str">
            <v>Y</v>
          </cell>
        </row>
        <row r="13178">
          <cell r="E13178" t="str">
            <v>Y</v>
          </cell>
        </row>
        <row r="13179">
          <cell r="E13179" t="str">
            <v>Y</v>
          </cell>
        </row>
        <row r="13180">
          <cell r="E13180" t="str">
            <v>N</v>
          </cell>
        </row>
        <row r="13181">
          <cell r="E13181" t="str">
            <v>N</v>
          </cell>
        </row>
        <row r="13182">
          <cell r="E13182" t="str">
            <v>Y</v>
          </cell>
        </row>
        <row r="13183">
          <cell r="E13183" t="str">
            <v>Y</v>
          </cell>
        </row>
        <row r="13184">
          <cell r="E13184" t="str">
            <v>Y</v>
          </cell>
        </row>
        <row r="13185">
          <cell r="E13185" t="str">
            <v>Y</v>
          </cell>
        </row>
        <row r="13186">
          <cell r="E13186" t="str">
            <v>Y</v>
          </cell>
        </row>
        <row r="13187">
          <cell r="E13187" t="str">
            <v>Y</v>
          </cell>
        </row>
        <row r="13188">
          <cell r="E13188" t="str">
            <v>Y</v>
          </cell>
        </row>
        <row r="13189">
          <cell r="E13189" t="str">
            <v>Y</v>
          </cell>
        </row>
        <row r="13190">
          <cell r="E13190" t="str">
            <v>Y</v>
          </cell>
        </row>
        <row r="13191">
          <cell r="E13191" t="str">
            <v>Y</v>
          </cell>
        </row>
        <row r="13192">
          <cell r="E13192" t="str">
            <v>N</v>
          </cell>
        </row>
        <row r="13193">
          <cell r="E13193" t="str">
            <v>Y</v>
          </cell>
        </row>
        <row r="13194">
          <cell r="E13194" t="str">
            <v>Y</v>
          </cell>
        </row>
        <row r="13195">
          <cell r="E13195" t="str">
            <v>N</v>
          </cell>
        </row>
        <row r="13196">
          <cell r="E13196" t="str">
            <v>Y</v>
          </cell>
        </row>
        <row r="13197">
          <cell r="E13197" t="str">
            <v>Y</v>
          </cell>
        </row>
        <row r="13198">
          <cell r="E13198" t="str">
            <v>Y</v>
          </cell>
        </row>
        <row r="13199">
          <cell r="E13199" t="str">
            <v>Y</v>
          </cell>
        </row>
        <row r="13200">
          <cell r="E13200" t="str">
            <v>Y</v>
          </cell>
        </row>
        <row r="13201">
          <cell r="E13201" t="str">
            <v>N</v>
          </cell>
        </row>
        <row r="13202">
          <cell r="E13202" t="str">
            <v>N</v>
          </cell>
        </row>
        <row r="13203">
          <cell r="E13203" t="str">
            <v>Y</v>
          </cell>
        </row>
        <row r="13204">
          <cell r="E13204" t="str">
            <v>N</v>
          </cell>
        </row>
        <row r="13205">
          <cell r="E13205" t="str">
            <v>Y</v>
          </cell>
        </row>
        <row r="13206">
          <cell r="E13206" t="str">
            <v>Y</v>
          </cell>
        </row>
        <row r="13207">
          <cell r="E13207" t="str">
            <v>Y</v>
          </cell>
        </row>
        <row r="13208">
          <cell r="E13208" t="str">
            <v>Y</v>
          </cell>
        </row>
        <row r="13209">
          <cell r="E13209" t="str">
            <v>Y</v>
          </cell>
        </row>
        <row r="13210">
          <cell r="E13210" t="str">
            <v>Y</v>
          </cell>
        </row>
        <row r="13211">
          <cell r="E13211" t="str">
            <v>Y</v>
          </cell>
        </row>
        <row r="13212">
          <cell r="E13212" t="str">
            <v>Y</v>
          </cell>
        </row>
        <row r="13213">
          <cell r="E13213" t="str">
            <v>Y</v>
          </cell>
        </row>
        <row r="13214">
          <cell r="E13214" t="str">
            <v>N</v>
          </cell>
        </row>
        <row r="13215">
          <cell r="E13215" t="str">
            <v>Y</v>
          </cell>
        </row>
        <row r="13216">
          <cell r="E13216" t="str">
            <v>Y</v>
          </cell>
        </row>
        <row r="13217">
          <cell r="E13217" t="str">
            <v>Y</v>
          </cell>
        </row>
        <row r="13218">
          <cell r="E13218" t="str">
            <v>Y</v>
          </cell>
        </row>
        <row r="13219">
          <cell r="E13219" t="str">
            <v>Y</v>
          </cell>
        </row>
        <row r="13220">
          <cell r="E13220" t="str">
            <v>Y</v>
          </cell>
        </row>
        <row r="13221">
          <cell r="E13221" t="str">
            <v>N</v>
          </cell>
        </row>
        <row r="13222">
          <cell r="E13222" t="str">
            <v>N</v>
          </cell>
        </row>
        <row r="13223">
          <cell r="E13223" t="str">
            <v>Y</v>
          </cell>
        </row>
        <row r="13224">
          <cell r="E13224" t="str">
            <v>Y</v>
          </cell>
        </row>
        <row r="13225">
          <cell r="E13225" t="str">
            <v>Y</v>
          </cell>
        </row>
        <row r="13226">
          <cell r="E13226" t="str">
            <v>Y</v>
          </cell>
        </row>
        <row r="13227">
          <cell r="E13227" t="str">
            <v>Y</v>
          </cell>
        </row>
        <row r="13228">
          <cell r="E13228" t="str">
            <v>Y</v>
          </cell>
        </row>
        <row r="13229">
          <cell r="E13229" t="str">
            <v>Y</v>
          </cell>
        </row>
        <row r="13230">
          <cell r="E13230" t="str">
            <v>Y</v>
          </cell>
        </row>
        <row r="13231">
          <cell r="E13231" t="str">
            <v>Y</v>
          </cell>
        </row>
        <row r="13232">
          <cell r="E13232" t="str">
            <v>Y</v>
          </cell>
        </row>
        <row r="13233">
          <cell r="E13233" t="str">
            <v>Y</v>
          </cell>
        </row>
        <row r="13234">
          <cell r="E13234" t="str">
            <v>N</v>
          </cell>
        </row>
        <row r="13235">
          <cell r="E13235" t="str">
            <v>Y</v>
          </cell>
        </row>
        <row r="13236">
          <cell r="E13236" t="str">
            <v>Y</v>
          </cell>
        </row>
        <row r="13237">
          <cell r="E13237" t="str">
            <v>Y</v>
          </cell>
        </row>
        <row r="13238">
          <cell r="E13238" t="str">
            <v>N</v>
          </cell>
        </row>
        <row r="13239">
          <cell r="E13239" t="str">
            <v>Y</v>
          </cell>
        </row>
        <row r="13240">
          <cell r="E13240" t="str">
            <v>Y</v>
          </cell>
        </row>
        <row r="13241">
          <cell r="E13241" t="str">
            <v>Y</v>
          </cell>
        </row>
        <row r="13242">
          <cell r="E13242" t="str">
            <v>Y</v>
          </cell>
        </row>
        <row r="13243">
          <cell r="E13243" t="str">
            <v>Y</v>
          </cell>
        </row>
        <row r="13244">
          <cell r="E13244" t="str">
            <v>Excluded Record</v>
          </cell>
        </row>
        <row r="13245">
          <cell r="E13245" t="str">
            <v>Excluded Record</v>
          </cell>
        </row>
        <row r="13246">
          <cell r="E13246" t="str">
            <v>Y</v>
          </cell>
        </row>
        <row r="13247">
          <cell r="E13247" t="str">
            <v>Y</v>
          </cell>
        </row>
        <row r="13248">
          <cell r="E13248" t="str">
            <v>Y</v>
          </cell>
        </row>
        <row r="13249">
          <cell r="E13249" t="str">
            <v>Y</v>
          </cell>
        </row>
        <row r="13250">
          <cell r="E13250" t="str">
            <v>Y</v>
          </cell>
        </row>
        <row r="13251">
          <cell r="E13251" t="str">
            <v>Y</v>
          </cell>
        </row>
        <row r="13252">
          <cell r="E13252" t="str">
            <v>Y</v>
          </cell>
        </row>
        <row r="13253">
          <cell r="E13253" t="str">
            <v>Y</v>
          </cell>
        </row>
        <row r="13254">
          <cell r="E13254" t="str">
            <v>Y</v>
          </cell>
        </row>
        <row r="13255">
          <cell r="E13255" t="str">
            <v>Y</v>
          </cell>
        </row>
        <row r="13256">
          <cell r="E13256" t="str">
            <v>Y</v>
          </cell>
        </row>
        <row r="13257">
          <cell r="E13257" t="str">
            <v>N</v>
          </cell>
        </row>
        <row r="13258">
          <cell r="E13258" t="str">
            <v>Y</v>
          </cell>
        </row>
        <row r="13259">
          <cell r="E13259" t="str">
            <v>Y</v>
          </cell>
        </row>
        <row r="13260">
          <cell r="E13260" t="str">
            <v>Y</v>
          </cell>
        </row>
        <row r="13261">
          <cell r="E13261" t="str">
            <v>Y</v>
          </cell>
        </row>
        <row r="13262">
          <cell r="E13262" t="str">
            <v>Y</v>
          </cell>
        </row>
        <row r="13263">
          <cell r="E13263" t="str">
            <v>Y</v>
          </cell>
        </row>
        <row r="13264">
          <cell r="E13264" t="str">
            <v>Y</v>
          </cell>
        </row>
        <row r="13265">
          <cell r="E13265" t="str">
            <v>Y</v>
          </cell>
        </row>
        <row r="13266">
          <cell r="E13266" t="str">
            <v>Y</v>
          </cell>
        </row>
        <row r="13267">
          <cell r="E13267" t="str">
            <v>Y</v>
          </cell>
        </row>
        <row r="13268">
          <cell r="E13268" t="str">
            <v>Y</v>
          </cell>
        </row>
        <row r="13269">
          <cell r="E13269" t="str">
            <v>Y</v>
          </cell>
        </row>
        <row r="13270">
          <cell r="E13270" t="str">
            <v>Y</v>
          </cell>
        </row>
        <row r="13271">
          <cell r="E13271" t="str">
            <v>Y</v>
          </cell>
        </row>
        <row r="13272">
          <cell r="E13272" t="str">
            <v>Y</v>
          </cell>
        </row>
        <row r="13273">
          <cell r="E13273" t="str">
            <v>Y</v>
          </cell>
        </row>
        <row r="13274">
          <cell r="E13274" t="str">
            <v>Y</v>
          </cell>
        </row>
        <row r="13275">
          <cell r="E13275" t="str">
            <v>Y</v>
          </cell>
        </row>
        <row r="13276">
          <cell r="E13276" t="str">
            <v>Y</v>
          </cell>
        </row>
        <row r="13277">
          <cell r="E13277" t="str">
            <v>Y</v>
          </cell>
        </row>
        <row r="13278">
          <cell r="E13278" t="str">
            <v>Y</v>
          </cell>
        </row>
        <row r="13279">
          <cell r="E13279" t="str">
            <v>Y</v>
          </cell>
        </row>
        <row r="13280">
          <cell r="E13280" t="str">
            <v>Y</v>
          </cell>
        </row>
        <row r="13281">
          <cell r="E13281" t="str">
            <v>Y</v>
          </cell>
        </row>
        <row r="13282">
          <cell r="E13282" t="str">
            <v>Y</v>
          </cell>
        </row>
        <row r="13283">
          <cell r="E13283" t="str">
            <v>Y</v>
          </cell>
        </row>
        <row r="13284">
          <cell r="E13284" t="str">
            <v>Y</v>
          </cell>
        </row>
        <row r="13285">
          <cell r="E13285" t="str">
            <v>Y</v>
          </cell>
        </row>
        <row r="13286">
          <cell r="E13286" t="str">
            <v>Y</v>
          </cell>
        </row>
        <row r="13287">
          <cell r="E13287" t="str">
            <v>Y</v>
          </cell>
        </row>
        <row r="13288">
          <cell r="E13288" t="str">
            <v>Y</v>
          </cell>
        </row>
        <row r="13289">
          <cell r="E13289" t="str">
            <v>Y</v>
          </cell>
        </row>
        <row r="13290">
          <cell r="E13290" t="str">
            <v>Y</v>
          </cell>
        </row>
        <row r="13291">
          <cell r="E13291" t="str">
            <v>Y</v>
          </cell>
        </row>
        <row r="13292">
          <cell r="E13292" t="str">
            <v>Y</v>
          </cell>
        </row>
        <row r="13293">
          <cell r="E13293" t="str">
            <v>NAP Provider</v>
          </cell>
        </row>
        <row r="13294">
          <cell r="E13294" t="str">
            <v>Y</v>
          </cell>
        </row>
        <row r="13295">
          <cell r="E13295" t="str">
            <v>Y</v>
          </cell>
        </row>
        <row r="13296">
          <cell r="E13296" t="str">
            <v>Y</v>
          </cell>
        </row>
        <row r="13297">
          <cell r="E13297" t="str">
            <v>Y</v>
          </cell>
        </row>
        <row r="13298">
          <cell r="E13298" t="str">
            <v>Y</v>
          </cell>
        </row>
        <row r="13299">
          <cell r="E13299" t="str">
            <v>Y</v>
          </cell>
        </row>
        <row r="13300">
          <cell r="E13300" t="str">
            <v>Y</v>
          </cell>
        </row>
        <row r="13301">
          <cell r="E13301" t="str">
            <v>Y</v>
          </cell>
        </row>
        <row r="13302">
          <cell r="E13302" t="str">
            <v>Y</v>
          </cell>
        </row>
        <row r="13303">
          <cell r="E13303" t="str">
            <v>Y</v>
          </cell>
        </row>
        <row r="13304">
          <cell r="E13304" t="str">
            <v>Y</v>
          </cell>
        </row>
        <row r="13305">
          <cell r="E13305" t="str">
            <v>Y</v>
          </cell>
        </row>
        <row r="13306">
          <cell r="E13306" t="str">
            <v>Y</v>
          </cell>
        </row>
        <row r="13307">
          <cell r="E13307" t="str">
            <v>Y</v>
          </cell>
        </row>
        <row r="13308">
          <cell r="E13308" t="str">
            <v>Y</v>
          </cell>
        </row>
        <row r="13309">
          <cell r="E13309" t="str">
            <v>Y</v>
          </cell>
        </row>
        <row r="13310">
          <cell r="E13310" t="str">
            <v>N</v>
          </cell>
        </row>
        <row r="13311">
          <cell r="E13311" t="str">
            <v>Y</v>
          </cell>
        </row>
        <row r="13312">
          <cell r="E13312" t="str">
            <v>Y</v>
          </cell>
        </row>
        <row r="13313">
          <cell r="E13313" t="str">
            <v>Y</v>
          </cell>
        </row>
        <row r="13314">
          <cell r="E13314" t="str">
            <v>Y</v>
          </cell>
        </row>
        <row r="13315">
          <cell r="E13315" t="str">
            <v>Y</v>
          </cell>
        </row>
        <row r="13316">
          <cell r="E13316" t="str">
            <v>Y</v>
          </cell>
        </row>
        <row r="13317">
          <cell r="E13317" t="str">
            <v>Y</v>
          </cell>
        </row>
        <row r="13318">
          <cell r="E13318" t="str">
            <v>Y</v>
          </cell>
        </row>
        <row r="13319">
          <cell r="E13319" t="str">
            <v>Y</v>
          </cell>
        </row>
        <row r="13320">
          <cell r="E13320" t="str">
            <v>Y</v>
          </cell>
        </row>
        <row r="13321">
          <cell r="E13321" t="str">
            <v>Y</v>
          </cell>
        </row>
        <row r="13322">
          <cell r="E13322" t="str">
            <v>Y</v>
          </cell>
        </row>
        <row r="13323">
          <cell r="E13323" t="str">
            <v>NAP Provider</v>
          </cell>
        </row>
        <row r="13324">
          <cell r="E13324" t="str">
            <v>Y</v>
          </cell>
        </row>
        <row r="13325">
          <cell r="E13325" t="str">
            <v>Y</v>
          </cell>
        </row>
        <row r="13326">
          <cell r="E13326" t="str">
            <v>Y</v>
          </cell>
        </row>
        <row r="13327">
          <cell r="E13327" t="str">
            <v>NAP Provider</v>
          </cell>
        </row>
        <row r="13328">
          <cell r="E13328" t="str">
            <v>Y</v>
          </cell>
        </row>
        <row r="13329">
          <cell r="E13329" t="str">
            <v>Y</v>
          </cell>
        </row>
        <row r="13330">
          <cell r="E13330" t="str">
            <v>Y</v>
          </cell>
        </row>
        <row r="13331">
          <cell r="E13331" t="str">
            <v>Y</v>
          </cell>
        </row>
        <row r="13332">
          <cell r="E13332" t="str">
            <v>Y</v>
          </cell>
        </row>
        <row r="13333">
          <cell r="E13333" t="str">
            <v>N</v>
          </cell>
        </row>
        <row r="13334">
          <cell r="E13334" t="str">
            <v>Y</v>
          </cell>
        </row>
        <row r="13335">
          <cell r="E13335" t="str">
            <v>Y</v>
          </cell>
        </row>
        <row r="13336">
          <cell r="E13336" t="str">
            <v>Y</v>
          </cell>
        </row>
        <row r="13337">
          <cell r="E13337" t="str">
            <v>Y</v>
          </cell>
        </row>
        <row r="13338">
          <cell r="E13338" t="str">
            <v>Y</v>
          </cell>
        </row>
        <row r="13339">
          <cell r="E13339" t="str">
            <v>Y</v>
          </cell>
        </row>
        <row r="13340">
          <cell r="E13340" t="str">
            <v>Y</v>
          </cell>
        </row>
        <row r="13341">
          <cell r="E13341" t="str">
            <v>Y</v>
          </cell>
        </row>
        <row r="13342">
          <cell r="E13342" t="str">
            <v>Y</v>
          </cell>
        </row>
        <row r="13343">
          <cell r="E13343" t="str">
            <v>Y</v>
          </cell>
        </row>
        <row r="13344">
          <cell r="E13344" t="str">
            <v>N</v>
          </cell>
        </row>
        <row r="13345">
          <cell r="E13345" t="str">
            <v>Y</v>
          </cell>
        </row>
        <row r="13346">
          <cell r="E13346" t="str">
            <v>Excluded Record</v>
          </cell>
        </row>
        <row r="13347">
          <cell r="E13347" t="str">
            <v>Y</v>
          </cell>
        </row>
        <row r="13348">
          <cell r="E13348" t="str">
            <v>Y</v>
          </cell>
        </row>
        <row r="13349">
          <cell r="E13349" t="str">
            <v>Y</v>
          </cell>
        </row>
        <row r="13350">
          <cell r="E13350" t="str">
            <v>NAP Provider</v>
          </cell>
        </row>
        <row r="13351">
          <cell r="E13351" t="str">
            <v>Y</v>
          </cell>
        </row>
        <row r="13352">
          <cell r="E13352" t="str">
            <v>Y</v>
          </cell>
        </row>
        <row r="13353">
          <cell r="E13353" t="str">
            <v>Y</v>
          </cell>
        </row>
        <row r="13354">
          <cell r="E13354" t="str">
            <v>Y</v>
          </cell>
        </row>
        <row r="13355">
          <cell r="E13355" t="str">
            <v>Y</v>
          </cell>
        </row>
        <row r="13356">
          <cell r="E13356" t="str">
            <v>Y</v>
          </cell>
        </row>
        <row r="13357">
          <cell r="E13357" t="str">
            <v>Y</v>
          </cell>
        </row>
        <row r="13358">
          <cell r="E13358" t="str">
            <v>Y</v>
          </cell>
        </row>
        <row r="13359">
          <cell r="E13359" t="str">
            <v>Y</v>
          </cell>
        </row>
        <row r="13360">
          <cell r="E13360" t="str">
            <v>Y</v>
          </cell>
        </row>
        <row r="13361">
          <cell r="E13361" t="str">
            <v>Y</v>
          </cell>
        </row>
        <row r="13362">
          <cell r="E13362" t="str">
            <v>Y</v>
          </cell>
        </row>
        <row r="13363">
          <cell r="E13363" t="str">
            <v>Y</v>
          </cell>
        </row>
        <row r="13364">
          <cell r="E13364" t="str">
            <v>Y</v>
          </cell>
        </row>
        <row r="13365">
          <cell r="E13365" t="str">
            <v>Y</v>
          </cell>
        </row>
        <row r="13366">
          <cell r="E13366" t="str">
            <v>Y</v>
          </cell>
        </row>
        <row r="13367">
          <cell r="E13367" t="str">
            <v>Y</v>
          </cell>
        </row>
        <row r="13368">
          <cell r="E13368" t="str">
            <v>Y</v>
          </cell>
        </row>
        <row r="13369">
          <cell r="E13369" t="str">
            <v>Y</v>
          </cell>
        </row>
        <row r="13370">
          <cell r="E13370" t="str">
            <v>Y</v>
          </cell>
        </row>
        <row r="13371">
          <cell r="E13371" t="str">
            <v>Y</v>
          </cell>
        </row>
        <row r="13372">
          <cell r="E13372" t="str">
            <v>Y</v>
          </cell>
        </row>
        <row r="13373">
          <cell r="E13373" t="str">
            <v>Y</v>
          </cell>
        </row>
        <row r="13374">
          <cell r="E13374" t="str">
            <v>Y</v>
          </cell>
        </row>
        <row r="13375">
          <cell r="E13375" t="str">
            <v>Y</v>
          </cell>
        </row>
        <row r="13376">
          <cell r="E13376" t="str">
            <v>Y</v>
          </cell>
        </row>
        <row r="13377">
          <cell r="E13377" t="str">
            <v>NAP Provider</v>
          </cell>
        </row>
        <row r="13378">
          <cell r="E13378" t="str">
            <v>Y</v>
          </cell>
        </row>
        <row r="13379">
          <cell r="E13379" t="str">
            <v>Y</v>
          </cell>
        </row>
        <row r="13380">
          <cell r="E13380" t="str">
            <v>Y</v>
          </cell>
        </row>
        <row r="13381">
          <cell r="E13381" t="str">
            <v>Y</v>
          </cell>
        </row>
        <row r="13382">
          <cell r="E13382" t="str">
            <v>Y</v>
          </cell>
        </row>
        <row r="13383">
          <cell r="E13383" t="str">
            <v>Y</v>
          </cell>
        </row>
        <row r="13384">
          <cell r="E13384" t="str">
            <v>Y</v>
          </cell>
        </row>
        <row r="13385">
          <cell r="E13385" t="str">
            <v>Y</v>
          </cell>
        </row>
        <row r="13386">
          <cell r="E13386" t="str">
            <v>Y</v>
          </cell>
        </row>
        <row r="13387">
          <cell r="E13387" t="str">
            <v>N</v>
          </cell>
        </row>
        <row r="13388">
          <cell r="E13388" t="str">
            <v>Y</v>
          </cell>
        </row>
        <row r="13389">
          <cell r="E13389" t="str">
            <v>Y</v>
          </cell>
        </row>
        <row r="13390">
          <cell r="E13390" t="str">
            <v>Excluded Record</v>
          </cell>
        </row>
        <row r="13391">
          <cell r="E13391" t="str">
            <v>Y</v>
          </cell>
        </row>
        <row r="13392">
          <cell r="E13392" t="str">
            <v>Y</v>
          </cell>
        </row>
        <row r="13393">
          <cell r="E13393" t="str">
            <v>Y</v>
          </cell>
        </row>
        <row r="13394">
          <cell r="E13394" t="str">
            <v>N</v>
          </cell>
        </row>
        <row r="13395">
          <cell r="E13395" t="str">
            <v>Y</v>
          </cell>
        </row>
        <row r="13396">
          <cell r="E13396" t="str">
            <v>Y</v>
          </cell>
        </row>
        <row r="13397">
          <cell r="E13397" t="str">
            <v>Y</v>
          </cell>
        </row>
        <row r="13398">
          <cell r="E13398" t="str">
            <v>Y</v>
          </cell>
        </row>
        <row r="13399">
          <cell r="E13399" t="str">
            <v>Y</v>
          </cell>
        </row>
        <row r="13400">
          <cell r="E13400" t="str">
            <v>Excluded Record</v>
          </cell>
        </row>
        <row r="13401">
          <cell r="E13401" t="str">
            <v>Y</v>
          </cell>
        </row>
        <row r="13402">
          <cell r="E13402" t="str">
            <v>Y</v>
          </cell>
        </row>
        <row r="13403">
          <cell r="E13403" t="str">
            <v>Y</v>
          </cell>
        </row>
        <row r="13404">
          <cell r="E13404" t="str">
            <v>Y</v>
          </cell>
        </row>
        <row r="13405">
          <cell r="E13405" t="str">
            <v>Y</v>
          </cell>
        </row>
        <row r="13406">
          <cell r="E13406" t="str">
            <v>Y</v>
          </cell>
        </row>
        <row r="13407">
          <cell r="E13407" t="str">
            <v>Y</v>
          </cell>
        </row>
        <row r="13408">
          <cell r="E13408" t="str">
            <v>Y</v>
          </cell>
        </row>
        <row r="13409">
          <cell r="E13409" t="str">
            <v>Y</v>
          </cell>
        </row>
        <row r="13410">
          <cell r="E13410" t="str">
            <v>Y</v>
          </cell>
        </row>
        <row r="13411">
          <cell r="E13411" t="str">
            <v>Y</v>
          </cell>
        </row>
        <row r="13412">
          <cell r="E13412" t="str">
            <v>Y</v>
          </cell>
        </row>
        <row r="13413">
          <cell r="E13413" t="str">
            <v>Y</v>
          </cell>
        </row>
        <row r="13414">
          <cell r="E13414" t="str">
            <v>Y</v>
          </cell>
        </row>
        <row r="13415">
          <cell r="E13415" t="str">
            <v>N</v>
          </cell>
        </row>
        <row r="13416">
          <cell r="E13416" t="str">
            <v>Y</v>
          </cell>
        </row>
        <row r="13417">
          <cell r="E13417" t="str">
            <v>N</v>
          </cell>
        </row>
        <row r="13418">
          <cell r="E13418" t="str">
            <v>Y</v>
          </cell>
        </row>
        <row r="13419">
          <cell r="E13419" t="str">
            <v>Y</v>
          </cell>
        </row>
        <row r="13420">
          <cell r="E13420" t="str">
            <v>Excluded Record</v>
          </cell>
        </row>
        <row r="13421">
          <cell r="E13421" t="str">
            <v>Y</v>
          </cell>
        </row>
        <row r="13422">
          <cell r="E13422" t="str">
            <v>Y</v>
          </cell>
        </row>
        <row r="13423">
          <cell r="E13423" t="str">
            <v>Y</v>
          </cell>
        </row>
        <row r="13424">
          <cell r="E13424" t="str">
            <v>Y</v>
          </cell>
        </row>
        <row r="13425">
          <cell r="E13425" t="str">
            <v>Y</v>
          </cell>
        </row>
        <row r="13426">
          <cell r="E13426" t="str">
            <v>Y</v>
          </cell>
        </row>
        <row r="13427">
          <cell r="E13427" t="str">
            <v>Y</v>
          </cell>
        </row>
        <row r="13428">
          <cell r="E13428" t="str">
            <v>Y</v>
          </cell>
        </row>
        <row r="13429">
          <cell r="E13429" t="str">
            <v>Y</v>
          </cell>
        </row>
        <row r="13430">
          <cell r="E13430" t="str">
            <v>Y</v>
          </cell>
        </row>
        <row r="13431">
          <cell r="E13431" t="str">
            <v>NAP Provider</v>
          </cell>
        </row>
        <row r="13432">
          <cell r="E13432" t="str">
            <v>Y</v>
          </cell>
        </row>
        <row r="13433">
          <cell r="E13433" t="str">
            <v>Y</v>
          </cell>
        </row>
        <row r="13434">
          <cell r="E13434" t="str">
            <v>Excluded Record</v>
          </cell>
        </row>
        <row r="13435">
          <cell r="E13435" t="str">
            <v>Y</v>
          </cell>
        </row>
        <row r="13436">
          <cell r="E13436" t="str">
            <v>Y</v>
          </cell>
        </row>
        <row r="13437">
          <cell r="E13437" t="str">
            <v>Y</v>
          </cell>
        </row>
        <row r="13438">
          <cell r="E13438" t="str">
            <v>Y</v>
          </cell>
        </row>
        <row r="13439">
          <cell r="E13439" t="str">
            <v>Y</v>
          </cell>
        </row>
        <row r="13440">
          <cell r="E13440" t="str">
            <v>Y</v>
          </cell>
        </row>
        <row r="13441">
          <cell r="E13441" t="str">
            <v>Y</v>
          </cell>
        </row>
        <row r="13442">
          <cell r="E13442" t="str">
            <v>Y</v>
          </cell>
        </row>
        <row r="13443">
          <cell r="E13443" t="str">
            <v>N</v>
          </cell>
        </row>
        <row r="13444">
          <cell r="E13444" t="str">
            <v>Y</v>
          </cell>
        </row>
        <row r="13445">
          <cell r="E13445" t="str">
            <v>Y</v>
          </cell>
        </row>
        <row r="13446">
          <cell r="E13446" t="str">
            <v>Y</v>
          </cell>
        </row>
        <row r="13447">
          <cell r="E13447" t="str">
            <v>Y</v>
          </cell>
        </row>
        <row r="13448">
          <cell r="E13448" t="str">
            <v>Y</v>
          </cell>
        </row>
        <row r="13449">
          <cell r="E13449" t="str">
            <v>Y</v>
          </cell>
        </row>
        <row r="13450">
          <cell r="E13450" t="str">
            <v>Y</v>
          </cell>
        </row>
        <row r="13451">
          <cell r="E13451" t="str">
            <v>Y</v>
          </cell>
        </row>
        <row r="13452">
          <cell r="E13452" t="str">
            <v>Y</v>
          </cell>
        </row>
        <row r="13453">
          <cell r="E13453" t="str">
            <v>Y</v>
          </cell>
        </row>
        <row r="13454">
          <cell r="E13454" t="str">
            <v>Y</v>
          </cell>
        </row>
        <row r="13455">
          <cell r="E13455" t="str">
            <v>Y</v>
          </cell>
        </row>
        <row r="13456">
          <cell r="E13456" t="str">
            <v>Y</v>
          </cell>
        </row>
        <row r="13457">
          <cell r="E13457" t="str">
            <v>N</v>
          </cell>
        </row>
        <row r="13458">
          <cell r="E13458" t="str">
            <v>Y</v>
          </cell>
        </row>
        <row r="13459">
          <cell r="E13459" t="str">
            <v>Y</v>
          </cell>
        </row>
        <row r="13460">
          <cell r="E13460" t="str">
            <v>Y</v>
          </cell>
        </row>
        <row r="13461">
          <cell r="E13461" t="str">
            <v>Y</v>
          </cell>
        </row>
        <row r="13462">
          <cell r="E13462" t="str">
            <v>Excluded Record</v>
          </cell>
        </row>
        <row r="13463">
          <cell r="E13463" t="str">
            <v>N</v>
          </cell>
        </row>
        <row r="13464">
          <cell r="E13464" t="str">
            <v>Y</v>
          </cell>
        </row>
        <row r="13465">
          <cell r="E13465" t="str">
            <v>Y</v>
          </cell>
        </row>
        <row r="13466">
          <cell r="E13466" t="str">
            <v>Y</v>
          </cell>
        </row>
        <row r="13467">
          <cell r="E13467" t="str">
            <v>N</v>
          </cell>
        </row>
        <row r="13468">
          <cell r="E13468" t="str">
            <v>Y</v>
          </cell>
        </row>
        <row r="13469">
          <cell r="E13469" t="str">
            <v>Y</v>
          </cell>
        </row>
        <row r="13470">
          <cell r="E13470" t="str">
            <v>Y</v>
          </cell>
        </row>
        <row r="13471">
          <cell r="E13471" t="str">
            <v>Y</v>
          </cell>
        </row>
        <row r="13472">
          <cell r="E13472" t="str">
            <v>NAP Provider</v>
          </cell>
        </row>
        <row r="13473">
          <cell r="E13473" t="str">
            <v>Y</v>
          </cell>
        </row>
        <row r="13474">
          <cell r="E13474" t="str">
            <v>NAP Provider</v>
          </cell>
        </row>
        <row r="13475">
          <cell r="E13475" t="str">
            <v>Y</v>
          </cell>
        </row>
        <row r="13476">
          <cell r="E13476" t="str">
            <v>Y</v>
          </cell>
        </row>
        <row r="13477">
          <cell r="E13477" t="str">
            <v>N</v>
          </cell>
        </row>
        <row r="13478">
          <cell r="E13478" t="str">
            <v>Y</v>
          </cell>
        </row>
        <row r="13479">
          <cell r="E13479" t="str">
            <v>Y</v>
          </cell>
        </row>
        <row r="13480">
          <cell r="E13480" t="str">
            <v>Y</v>
          </cell>
        </row>
        <row r="13481">
          <cell r="E13481" t="str">
            <v>Y</v>
          </cell>
        </row>
        <row r="13482">
          <cell r="E13482" t="str">
            <v>Y</v>
          </cell>
        </row>
        <row r="13483">
          <cell r="E13483" t="str">
            <v>Y</v>
          </cell>
        </row>
        <row r="13484">
          <cell r="E13484" t="str">
            <v>Y</v>
          </cell>
        </row>
        <row r="13485">
          <cell r="E13485" t="str">
            <v>Y</v>
          </cell>
        </row>
        <row r="13486">
          <cell r="E13486" t="str">
            <v>Y</v>
          </cell>
        </row>
        <row r="13487">
          <cell r="E13487" t="str">
            <v>Excluded Record</v>
          </cell>
        </row>
        <row r="13488">
          <cell r="E13488" t="str">
            <v>Y</v>
          </cell>
        </row>
        <row r="13489">
          <cell r="E13489" t="str">
            <v>Y</v>
          </cell>
        </row>
        <row r="13490">
          <cell r="E13490" t="str">
            <v>Y</v>
          </cell>
        </row>
        <row r="13491">
          <cell r="E13491" t="str">
            <v>Y</v>
          </cell>
        </row>
        <row r="13492">
          <cell r="E13492" t="str">
            <v>Y</v>
          </cell>
        </row>
        <row r="13493">
          <cell r="E13493" t="str">
            <v>Y</v>
          </cell>
        </row>
        <row r="13494">
          <cell r="E13494" t="str">
            <v>Y</v>
          </cell>
        </row>
        <row r="13495">
          <cell r="E13495" t="str">
            <v>Y</v>
          </cell>
        </row>
        <row r="13496">
          <cell r="E13496" t="str">
            <v>N</v>
          </cell>
        </row>
        <row r="13497">
          <cell r="E13497" t="str">
            <v>Y</v>
          </cell>
        </row>
        <row r="13498">
          <cell r="E13498" t="str">
            <v>Y</v>
          </cell>
        </row>
        <row r="13499">
          <cell r="E13499" t="str">
            <v>Y</v>
          </cell>
        </row>
        <row r="13500">
          <cell r="E13500" t="str">
            <v>Y</v>
          </cell>
        </row>
        <row r="13501">
          <cell r="E13501" t="str">
            <v>Y</v>
          </cell>
        </row>
        <row r="13502">
          <cell r="E13502" t="str">
            <v>Y</v>
          </cell>
        </row>
        <row r="13503">
          <cell r="E13503" t="str">
            <v>Y</v>
          </cell>
        </row>
        <row r="13504">
          <cell r="E13504" t="str">
            <v>Y</v>
          </cell>
        </row>
        <row r="13505">
          <cell r="E13505" t="str">
            <v>Y</v>
          </cell>
        </row>
        <row r="13506">
          <cell r="E13506" t="str">
            <v>Y</v>
          </cell>
        </row>
        <row r="13507">
          <cell r="E13507" t="str">
            <v>Y</v>
          </cell>
        </row>
        <row r="13508">
          <cell r="E13508" t="str">
            <v>Y</v>
          </cell>
        </row>
        <row r="13509">
          <cell r="E13509" t="str">
            <v>Y</v>
          </cell>
        </row>
        <row r="13510">
          <cell r="E13510" t="str">
            <v>Y</v>
          </cell>
        </row>
        <row r="13511">
          <cell r="E13511" t="str">
            <v>Y</v>
          </cell>
        </row>
        <row r="13512">
          <cell r="E13512" t="str">
            <v>Y</v>
          </cell>
        </row>
        <row r="13513">
          <cell r="E13513" t="str">
            <v>NAP Provider</v>
          </cell>
        </row>
        <row r="13514">
          <cell r="E13514" t="str">
            <v>Y</v>
          </cell>
        </row>
        <row r="13515">
          <cell r="E13515" t="str">
            <v>Y</v>
          </cell>
        </row>
        <row r="13516">
          <cell r="E13516" t="str">
            <v>Y</v>
          </cell>
        </row>
        <row r="13517">
          <cell r="E13517" t="str">
            <v>Excluded Record</v>
          </cell>
        </row>
        <row r="13518">
          <cell r="E13518" t="str">
            <v>Y</v>
          </cell>
        </row>
        <row r="13519">
          <cell r="E13519" t="str">
            <v>Y</v>
          </cell>
        </row>
        <row r="13520">
          <cell r="E13520" t="str">
            <v>Y</v>
          </cell>
        </row>
        <row r="13521">
          <cell r="E13521" t="str">
            <v>Y</v>
          </cell>
        </row>
        <row r="13522">
          <cell r="E13522" t="str">
            <v>Y</v>
          </cell>
        </row>
        <row r="13523">
          <cell r="E13523" t="str">
            <v>Y</v>
          </cell>
        </row>
        <row r="13524">
          <cell r="E13524" t="str">
            <v>Y</v>
          </cell>
        </row>
        <row r="13525">
          <cell r="E13525" t="str">
            <v>Y</v>
          </cell>
        </row>
        <row r="13526">
          <cell r="E13526" t="str">
            <v>Y</v>
          </cell>
        </row>
        <row r="13527">
          <cell r="E13527" t="str">
            <v>Y</v>
          </cell>
        </row>
        <row r="13528">
          <cell r="E13528" t="str">
            <v>Y</v>
          </cell>
        </row>
        <row r="13529">
          <cell r="E13529" t="str">
            <v>Y</v>
          </cell>
        </row>
        <row r="13530">
          <cell r="E13530" t="str">
            <v>Y</v>
          </cell>
        </row>
        <row r="13531">
          <cell r="E13531" t="str">
            <v>Y</v>
          </cell>
        </row>
        <row r="13532">
          <cell r="E13532" t="str">
            <v>Y</v>
          </cell>
        </row>
        <row r="13533">
          <cell r="E13533" t="str">
            <v>Y</v>
          </cell>
        </row>
        <row r="13534">
          <cell r="E13534" t="str">
            <v>Y</v>
          </cell>
        </row>
        <row r="13535">
          <cell r="E13535" t="str">
            <v>Y</v>
          </cell>
        </row>
        <row r="13536">
          <cell r="E13536" t="str">
            <v>Y</v>
          </cell>
        </row>
        <row r="13537">
          <cell r="E13537" t="str">
            <v>Y</v>
          </cell>
        </row>
        <row r="13538">
          <cell r="E13538" t="str">
            <v>Y</v>
          </cell>
        </row>
        <row r="13539">
          <cell r="E13539" t="str">
            <v>Y</v>
          </cell>
        </row>
        <row r="13540">
          <cell r="E13540" t="str">
            <v>Y</v>
          </cell>
        </row>
        <row r="13541">
          <cell r="E13541" t="str">
            <v>Y</v>
          </cell>
        </row>
        <row r="13542">
          <cell r="E13542" t="str">
            <v>Y</v>
          </cell>
        </row>
        <row r="13543">
          <cell r="E13543" t="str">
            <v>Y</v>
          </cell>
        </row>
        <row r="13544">
          <cell r="E13544" t="str">
            <v>Y</v>
          </cell>
        </row>
        <row r="13545">
          <cell r="E13545" t="str">
            <v>Y</v>
          </cell>
        </row>
        <row r="13546">
          <cell r="E13546" t="str">
            <v>Y</v>
          </cell>
        </row>
        <row r="13547">
          <cell r="E13547" t="str">
            <v>Y</v>
          </cell>
        </row>
        <row r="13548">
          <cell r="E13548" t="str">
            <v>Y</v>
          </cell>
        </row>
        <row r="13549">
          <cell r="E13549" t="str">
            <v>Y</v>
          </cell>
        </row>
        <row r="13550">
          <cell r="E13550" t="str">
            <v>Y</v>
          </cell>
        </row>
        <row r="13551">
          <cell r="E13551" t="str">
            <v>Y</v>
          </cell>
        </row>
        <row r="13552">
          <cell r="E13552" t="str">
            <v>Y</v>
          </cell>
        </row>
        <row r="13553">
          <cell r="E13553" t="str">
            <v>Y</v>
          </cell>
        </row>
        <row r="13554">
          <cell r="E13554" t="str">
            <v>Y</v>
          </cell>
        </row>
        <row r="13555">
          <cell r="E13555" t="str">
            <v>Y</v>
          </cell>
        </row>
        <row r="13556">
          <cell r="E13556" t="str">
            <v>Y</v>
          </cell>
        </row>
        <row r="13557">
          <cell r="E13557" t="str">
            <v>Y</v>
          </cell>
        </row>
        <row r="13558">
          <cell r="E13558" t="str">
            <v>Y</v>
          </cell>
        </row>
        <row r="13559">
          <cell r="E13559" t="str">
            <v>NAP Provider</v>
          </cell>
        </row>
        <row r="13560">
          <cell r="E13560" t="str">
            <v>Y</v>
          </cell>
        </row>
        <row r="13561">
          <cell r="E13561" t="str">
            <v>Y</v>
          </cell>
        </row>
        <row r="13562">
          <cell r="E13562" t="str">
            <v>Y</v>
          </cell>
        </row>
        <row r="13563">
          <cell r="E13563" t="str">
            <v>Y</v>
          </cell>
        </row>
        <row r="13564">
          <cell r="E13564" t="str">
            <v>Y</v>
          </cell>
        </row>
        <row r="13565">
          <cell r="E13565" t="str">
            <v>Y</v>
          </cell>
        </row>
        <row r="13566">
          <cell r="E13566" t="str">
            <v>Y</v>
          </cell>
        </row>
        <row r="13567">
          <cell r="E13567" t="str">
            <v>Y</v>
          </cell>
        </row>
        <row r="13568">
          <cell r="E13568" t="str">
            <v>Y</v>
          </cell>
        </row>
        <row r="13569">
          <cell r="E13569" t="str">
            <v>N</v>
          </cell>
        </row>
        <row r="13570">
          <cell r="E13570" t="str">
            <v>Y</v>
          </cell>
        </row>
        <row r="13571">
          <cell r="E13571" t="str">
            <v>Y</v>
          </cell>
        </row>
        <row r="13572">
          <cell r="E13572" t="str">
            <v>Y</v>
          </cell>
        </row>
        <row r="13573">
          <cell r="E13573" t="str">
            <v>Y</v>
          </cell>
        </row>
        <row r="13574">
          <cell r="E13574" t="str">
            <v>Y</v>
          </cell>
        </row>
        <row r="13575">
          <cell r="E13575" t="str">
            <v>Y</v>
          </cell>
        </row>
        <row r="13576">
          <cell r="E13576" t="str">
            <v>Y</v>
          </cell>
        </row>
        <row r="13577">
          <cell r="E13577" t="str">
            <v>NAP Provider</v>
          </cell>
        </row>
        <row r="13578">
          <cell r="E13578" t="str">
            <v>Y</v>
          </cell>
        </row>
        <row r="13579">
          <cell r="E13579" t="str">
            <v>Y</v>
          </cell>
        </row>
        <row r="13580">
          <cell r="E13580" t="str">
            <v>Y</v>
          </cell>
        </row>
        <row r="13581">
          <cell r="E13581" t="str">
            <v>Y</v>
          </cell>
        </row>
        <row r="13582">
          <cell r="E13582" t="str">
            <v>Y</v>
          </cell>
        </row>
        <row r="13583">
          <cell r="E13583" t="str">
            <v>Y</v>
          </cell>
        </row>
        <row r="13584">
          <cell r="E13584" t="str">
            <v>Y</v>
          </cell>
        </row>
        <row r="13585">
          <cell r="E13585" t="str">
            <v>Y</v>
          </cell>
        </row>
        <row r="13586">
          <cell r="E13586" t="str">
            <v>Y</v>
          </cell>
        </row>
        <row r="13587">
          <cell r="E13587" t="str">
            <v>Y</v>
          </cell>
        </row>
        <row r="13588">
          <cell r="E13588" t="str">
            <v>Y</v>
          </cell>
        </row>
        <row r="13589">
          <cell r="E13589" t="str">
            <v>Y</v>
          </cell>
        </row>
        <row r="13590">
          <cell r="E13590" t="str">
            <v>Y</v>
          </cell>
        </row>
        <row r="13591">
          <cell r="E13591" t="str">
            <v>Y</v>
          </cell>
        </row>
        <row r="13592">
          <cell r="E13592" t="str">
            <v>Y</v>
          </cell>
        </row>
        <row r="13593">
          <cell r="E13593" t="str">
            <v>Y</v>
          </cell>
        </row>
        <row r="13594">
          <cell r="E13594" t="str">
            <v>Y</v>
          </cell>
        </row>
        <row r="13595">
          <cell r="E13595" t="str">
            <v>Y</v>
          </cell>
        </row>
        <row r="13596">
          <cell r="E13596" t="str">
            <v>Y</v>
          </cell>
        </row>
        <row r="13597">
          <cell r="E13597" t="str">
            <v>Y</v>
          </cell>
        </row>
        <row r="13598">
          <cell r="E13598" t="str">
            <v>Y</v>
          </cell>
        </row>
        <row r="13599">
          <cell r="E13599" t="str">
            <v>Y</v>
          </cell>
        </row>
        <row r="13600">
          <cell r="E13600" t="str">
            <v>Y</v>
          </cell>
        </row>
        <row r="13601">
          <cell r="E13601" t="str">
            <v>Y</v>
          </cell>
        </row>
        <row r="13602">
          <cell r="E13602" t="str">
            <v>Y</v>
          </cell>
        </row>
        <row r="13603">
          <cell r="E13603" t="str">
            <v>Y</v>
          </cell>
        </row>
        <row r="13604">
          <cell r="E13604" t="str">
            <v>NAP Provider</v>
          </cell>
        </row>
        <row r="13605">
          <cell r="E13605" t="str">
            <v>Y</v>
          </cell>
        </row>
        <row r="13606">
          <cell r="E13606" t="str">
            <v>Y</v>
          </cell>
        </row>
        <row r="13607">
          <cell r="E13607" t="str">
            <v>Y</v>
          </cell>
        </row>
        <row r="13608">
          <cell r="E13608" t="str">
            <v>Y</v>
          </cell>
        </row>
        <row r="13609">
          <cell r="E13609" t="str">
            <v>Y</v>
          </cell>
        </row>
        <row r="13610">
          <cell r="E13610" t="str">
            <v>Y</v>
          </cell>
        </row>
        <row r="13611">
          <cell r="E13611" t="str">
            <v>Y</v>
          </cell>
        </row>
        <row r="13612">
          <cell r="E13612" t="str">
            <v>Y</v>
          </cell>
        </row>
        <row r="13613">
          <cell r="E13613" t="str">
            <v>NAP Provider</v>
          </cell>
        </row>
        <row r="13614">
          <cell r="E13614" t="str">
            <v>Y</v>
          </cell>
        </row>
        <row r="13615">
          <cell r="E13615" t="str">
            <v>Y</v>
          </cell>
        </row>
        <row r="13616">
          <cell r="E13616" t="str">
            <v>Y</v>
          </cell>
        </row>
        <row r="13617">
          <cell r="E13617" t="str">
            <v>Y</v>
          </cell>
        </row>
        <row r="13618">
          <cell r="E13618" t="str">
            <v>Y</v>
          </cell>
        </row>
        <row r="13619">
          <cell r="E13619" t="str">
            <v>Y</v>
          </cell>
        </row>
        <row r="13620">
          <cell r="E13620" t="str">
            <v>Y</v>
          </cell>
        </row>
        <row r="13621">
          <cell r="E13621" t="str">
            <v>Y</v>
          </cell>
        </row>
        <row r="13622">
          <cell r="E13622" t="str">
            <v>Y</v>
          </cell>
        </row>
        <row r="13623">
          <cell r="E13623" t="str">
            <v>Y</v>
          </cell>
        </row>
        <row r="13624">
          <cell r="E13624" t="str">
            <v>Y</v>
          </cell>
        </row>
        <row r="13625">
          <cell r="E13625" t="str">
            <v>Y</v>
          </cell>
        </row>
        <row r="13626">
          <cell r="E13626" t="str">
            <v>Y</v>
          </cell>
        </row>
        <row r="13627">
          <cell r="E13627" t="str">
            <v>Y</v>
          </cell>
        </row>
        <row r="13628">
          <cell r="E13628" t="str">
            <v>Y</v>
          </cell>
        </row>
        <row r="13629">
          <cell r="E13629" t="str">
            <v>Y</v>
          </cell>
        </row>
        <row r="13630">
          <cell r="E13630" t="str">
            <v>Y</v>
          </cell>
        </row>
        <row r="13631">
          <cell r="E13631" t="str">
            <v>Y</v>
          </cell>
        </row>
        <row r="13632">
          <cell r="E13632" t="str">
            <v>Y</v>
          </cell>
        </row>
        <row r="13633">
          <cell r="E13633" t="str">
            <v>Y</v>
          </cell>
        </row>
        <row r="13634">
          <cell r="E13634" t="str">
            <v>Y</v>
          </cell>
        </row>
        <row r="13635">
          <cell r="E13635" t="str">
            <v>Y</v>
          </cell>
        </row>
        <row r="13636">
          <cell r="E13636" t="str">
            <v>Y</v>
          </cell>
        </row>
        <row r="13637">
          <cell r="E13637" t="str">
            <v>Y</v>
          </cell>
        </row>
        <row r="13638">
          <cell r="E13638" t="str">
            <v>Y</v>
          </cell>
        </row>
        <row r="13639">
          <cell r="E13639" t="str">
            <v>Y</v>
          </cell>
        </row>
        <row r="13640">
          <cell r="E13640" t="str">
            <v>Y</v>
          </cell>
        </row>
        <row r="13641">
          <cell r="E13641" t="str">
            <v>Y</v>
          </cell>
        </row>
        <row r="13642">
          <cell r="E13642" t="str">
            <v>Y</v>
          </cell>
        </row>
        <row r="13643">
          <cell r="E13643" t="str">
            <v>Y</v>
          </cell>
        </row>
        <row r="13644">
          <cell r="E13644" t="str">
            <v>Y</v>
          </cell>
        </row>
        <row r="13645">
          <cell r="E13645" t="str">
            <v>Y</v>
          </cell>
        </row>
        <row r="13646">
          <cell r="E13646" t="str">
            <v>Y</v>
          </cell>
        </row>
        <row r="13647">
          <cell r="E13647" t="str">
            <v>Y</v>
          </cell>
        </row>
        <row r="13648">
          <cell r="E13648" t="str">
            <v>Y</v>
          </cell>
        </row>
        <row r="13649">
          <cell r="E13649" t="str">
            <v>Y</v>
          </cell>
        </row>
        <row r="13650">
          <cell r="E13650" t="str">
            <v>Y</v>
          </cell>
        </row>
        <row r="13651">
          <cell r="E13651" t="str">
            <v>Y</v>
          </cell>
        </row>
        <row r="13652">
          <cell r="E13652" t="str">
            <v>Y</v>
          </cell>
        </row>
        <row r="13653">
          <cell r="E13653" t="str">
            <v>NAP Provider</v>
          </cell>
        </row>
        <row r="13654">
          <cell r="E13654" t="str">
            <v>Y</v>
          </cell>
        </row>
        <row r="13655">
          <cell r="E13655" t="str">
            <v>Y</v>
          </cell>
        </row>
        <row r="13656">
          <cell r="E13656" t="str">
            <v>Y</v>
          </cell>
        </row>
        <row r="13657">
          <cell r="E13657" t="str">
            <v>Y</v>
          </cell>
        </row>
        <row r="13658">
          <cell r="E13658" t="str">
            <v>Y</v>
          </cell>
        </row>
        <row r="13659">
          <cell r="E13659" t="str">
            <v>Y</v>
          </cell>
        </row>
        <row r="13660">
          <cell r="E13660" t="str">
            <v>Y</v>
          </cell>
        </row>
        <row r="13661">
          <cell r="E13661" t="str">
            <v>Y</v>
          </cell>
        </row>
        <row r="13662">
          <cell r="E13662" t="str">
            <v>Y</v>
          </cell>
        </row>
        <row r="13663">
          <cell r="E13663" t="str">
            <v>Y</v>
          </cell>
        </row>
        <row r="13664">
          <cell r="E13664" t="str">
            <v>Y</v>
          </cell>
        </row>
        <row r="13665">
          <cell r="E13665" t="str">
            <v>Y</v>
          </cell>
        </row>
        <row r="13666">
          <cell r="E13666" t="str">
            <v>Y</v>
          </cell>
        </row>
        <row r="13667">
          <cell r="E13667" t="str">
            <v>Y</v>
          </cell>
        </row>
        <row r="13668">
          <cell r="E13668" t="str">
            <v>Y</v>
          </cell>
        </row>
        <row r="13669">
          <cell r="E13669" t="str">
            <v>Y</v>
          </cell>
        </row>
        <row r="13670">
          <cell r="E13670" t="str">
            <v>Y</v>
          </cell>
        </row>
        <row r="13671">
          <cell r="E13671" t="str">
            <v>NAP Provider</v>
          </cell>
        </row>
        <row r="13672">
          <cell r="E13672" t="str">
            <v>Y</v>
          </cell>
        </row>
        <row r="13673">
          <cell r="E13673" t="str">
            <v>Y</v>
          </cell>
        </row>
        <row r="13674">
          <cell r="E13674" t="str">
            <v>Y</v>
          </cell>
        </row>
        <row r="13675">
          <cell r="E13675" t="str">
            <v>Y</v>
          </cell>
        </row>
        <row r="13676">
          <cell r="E13676" t="str">
            <v>Y</v>
          </cell>
        </row>
        <row r="13677">
          <cell r="E13677" t="str">
            <v>Y</v>
          </cell>
        </row>
        <row r="13678">
          <cell r="E13678" t="str">
            <v>Y</v>
          </cell>
        </row>
        <row r="13679">
          <cell r="E13679" t="str">
            <v>Y</v>
          </cell>
        </row>
        <row r="13680">
          <cell r="E13680" t="str">
            <v>Y</v>
          </cell>
        </row>
        <row r="13681">
          <cell r="E13681" t="str">
            <v>Y</v>
          </cell>
        </row>
        <row r="13682">
          <cell r="E13682" t="str">
            <v>Y</v>
          </cell>
        </row>
        <row r="13683">
          <cell r="E13683" t="str">
            <v>Y</v>
          </cell>
        </row>
        <row r="13684">
          <cell r="E13684" t="str">
            <v>Y</v>
          </cell>
        </row>
        <row r="13685">
          <cell r="E13685" t="str">
            <v>Y</v>
          </cell>
        </row>
        <row r="13686">
          <cell r="E13686" t="str">
            <v>Y</v>
          </cell>
        </row>
        <row r="13687">
          <cell r="E13687" t="str">
            <v>Y</v>
          </cell>
        </row>
        <row r="13688">
          <cell r="E13688" t="str">
            <v>Y</v>
          </cell>
        </row>
        <row r="13689">
          <cell r="E13689" t="str">
            <v>Y</v>
          </cell>
        </row>
        <row r="13690">
          <cell r="E13690" t="str">
            <v>Y</v>
          </cell>
        </row>
        <row r="13691">
          <cell r="E13691" t="str">
            <v>Y</v>
          </cell>
        </row>
        <row r="13692">
          <cell r="E13692" t="str">
            <v>Y</v>
          </cell>
        </row>
        <row r="13693">
          <cell r="E13693" t="str">
            <v>Y</v>
          </cell>
        </row>
        <row r="13694">
          <cell r="E13694" t="str">
            <v>Y</v>
          </cell>
        </row>
        <row r="13695">
          <cell r="E13695" t="str">
            <v>Y</v>
          </cell>
        </row>
        <row r="13696">
          <cell r="E13696" t="str">
            <v>Y</v>
          </cell>
        </row>
        <row r="13697">
          <cell r="E13697" t="str">
            <v>Y</v>
          </cell>
        </row>
        <row r="13698">
          <cell r="E13698" t="str">
            <v>NAP Provider</v>
          </cell>
        </row>
        <row r="13699">
          <cell r="E13699" t="str">
            <v>Y</v>
          </cell>
        </row>
        <row r="13700">
          <cell r="E13700" t="str">
            <v>Y</v>
          </cell>
        </row>
        <row r="13701">
          <cell r="E13701" t="str">
            <v>Y</v>
          </cell>
        </row>
        <row r="13702">
          <cell r="E13702" t="str">
            <v>Y</v>
          </cell>
        </row>
        <row r="13703">
          <cell r="E13703" t="str">
            <v>Y</v>
          </cell>
        </row>
        <row r="13704">
          <cell r="E13704" t="str">
            <v>Y</v>
          </cell>
        </row>
        <row r="13705">
          <cell r="E13705" t="str">
            <v>Y</v>
          </cell>
        </row>
        <row r="13706">
          <cell r="E13706" t="str">
            <v>Y</v>
          </cell>
        </row>
        <row r="13707">
          <cell r="E13707" t="str">
            <v>Y</v>
          </cell>
        </row>
        <row r="13708">
          <cell r="E13708" t="str">
            <v>Y</v>
          </cell>
        </row>
        <row r="13709">
          <cell r="E13709" t="str">
            <v>Y</v>
          </cell>
        </row>
        <row r="13710">
          <cell r="E13710" t="str">
            <v>Y</v>
          </cell>
        </row>
        <row r="13711">
          <cell r="E13711" t="str">
            <v>Y</v>
          </cell>
        </row>
        <row r="13712">
          <cell r="E13712" t="str">
            <v>Y</v>
          </cell>
        </row>
        <row r="13713">
          <cell r="E13713" t="str">
            <v>Y</v>
          </cell>
        </row>
        <row r="13714">
          <cell r="E13714" t="str">
            <v>Y</v>
          </cell>
        </row>
        <row r="13715">
          <cell r="E13715" t="str">
            <v>Y</v>
          </cell>
        </row>
        <row r="13716">
          <cell r="E13716" t="str">
            <v>Y</v>
          </cell>
        </row>
        <row r="13717">
          <cell r="E13717" t="str">
            <v>Y</v>
          </cell>
        </row>
        <row r="13718">
          <cell r="E13718" t="str">
            <v>Y</v>
          </cell>
        </row>
        <row r="13719">
          <cell r="E13719" t="str">
            <v>Y</v>
          </cell>
        </row>
        <row r="13720">
          <cell r="E13720" t="str">
            <v>Y</v>
          </cell>
        </row>
        <row r="13721">
          <cell r="E13721" t="str">
            <v>Y</v>
          </cell>
        </row>
        <row r="13722">
          <cell r="E13722" t="str">
            <v>N</v>
          </cell>
        </row>
        <row r="13723">
          <cell r="E13723" t="str">
            <v>Y</v>
          </cell>
        </row>
        <row r="13724">
          <cell r="E13724" t="str">
            <v>Y</v>
          </cell>
        </row>
        <row r="13725">
          <cell r="E13725" t="str">
            <v>Y</v>
          </cell>
        </row>
        <row r="13726">
          <cell r="E13726" t="str">
            <v>Y</v>
          </cell>
        </row>
        <row r="13727">
          <cell r="E13727" t="str">
            <v>Y</v>
          </cell>
        </row>
        <row r="13728">
          <cell r="E13728" t="str">
            <v>Y</v>
          </cell>
        </row>
        <row r="13729">
          <cell r="E13729" t="str">
            <v>Y</v>
          </cell>
        </row>
        <row r="13730">
          <cell r="E13730" t="str">
            <v>N</v>
          </cell>
        </row>
        <row r="13731">
          <cell r="E13731" t="str">
            <v>Y</v>
          </cell>
        </row>
        <row r="13732">
          <cell r="E13732" t="str">
            <v>N</v>
          </cell>
        </row>
        <row r="13733">
          <cell r="E13733" t="str">
            <v>Y</v>
          </cell>
        </row>
        <row r="13734">
          <cell r="E13734" t="str">
            <v>Excluded Record</v>
          </cell>
        </row>
        <row r="13735">
          <cell r="E13735" t="str">
            <v>Excluded Record</v>
          </cell>
        </row>
        <row r="13736">
          <cell r="E13736" t="str">
            <v>Y</v>
          </cell>
        </row>
        <row r="13737">
          <cell r="E13737" t="str">
            <v>Excluded Record</v>
          </cell>
        </row>
        <row r="13738">
          <cell r="E13738" t="str">
            <v>Y</v>
          </cell>
        </row>
        <row r="13739">
          <cell r="E13739" t="str">
            <v>N</v>
          </cell>
        </row>
        <row r="13740">
          <cell r="E13740" t="str">
            <v>Excluded Record</v>
          </cell>
        </row>
        <row r="13741">
          <cell r="E13741" t="str">
            <v>Y</v>
          </cell>
        </row>
        <row r="13742">
          <cell r="E13742" t="str">
            <v>Y</v>
          </cell>
        </row>
        <row r="13743">
          <cell r="E13743" t="str">
            <v>Y</v>
          </cell>
        </row>
        <row r="13744">
          <cell r="E13744" t="str">
            <v>Y</v>
          </cell>
        </row>
        <row r="13745">
          <cell r="E13745" t="str">
            <v>Y</v>
          </cell>
        </row>
        <row r="13746">
          <cell r="E13746" t="str">
            <v>Y</v>
          </cell>
        </row>
        <row r="13747">
          <cell r="E13747" t="str">
            <v>Y</v>
          </cell>
        </row>
        <row r="13748">
          <cell r="E13748" t="str">
            <v>NAP Provider</v>
          </cell>
        </row>
        <row r="13749">
          <cell r="E13749" t="str">
            <v>Y</v>
          </cell>
        </row>
        <row r="13750">
          <cell r="E13750" t="str">
            <v>Y</v>
          </cell>
        </row>
        <row r="13751">
          <cell r="E13751" t="str">
            <v>Y</v>
          </cell>
        </row>
        <row r="13752">
          <cell r="E13752" t="str">
            <v>Y</v>
          </cell>
        </row>
        <row r="13753">
          <cell r="E13753" t="str">
            <v>Y</v>
          </cell>
        </row>
        <row r="13754">
          <cell r="E13754" t="str">
            <v>Y</v>
          </cell>
        </row>
        <row r="13755">
          <cell r="E13755" t="str">
            <v>Y</v>
          </cell>
        </row>
        <row r="13756">
          <cell r="E13756" t="str">
            <v>Y</v>
          </cell>
        </row>
        <row r="13757">
          <cell r="E13757" t="str">
            <v>Y</v>
          </cell>
        </row>
        <row r="13758">
          <cell r="E13758" t="str">
            <v>Y</v>
          </cell>
        </row>
        <row r="13759">
          <cell r="E13759" t="str">
            <v>Y</v>
          </cell>
        </row>
        <row r="13760">
          <cell r="E13760" t="str">
            <v>Y</v>
          </cell>
        </row>
        <row r="13761">
          <cell r="E13761" t="str">
            <v>Y</v>
          </cell>
        </row>
        <row r="13762">
          <cell r="E13762" t="str">
            <v>Y</v>
          </cell>
        </row>
        <row r="13763">
          <cell r="E13763" t="str">
            <v>Y</v>
          </cell>
        </row>
        <row r="13764">
          <cell r="E13764" t="str">
            <v>Y</v>
          </cell>
        </row>
        <row r="13765">
          <cell r="E13765" t="str">
            <v>Y</v>
          </cell>
        </row>
        <row r="13766">
          <cell r="E13766" t="str">
            <v>Y</v>
          </cell>
        </row>
        <row r="13767">
          <cell r="E13767" t="str">
            <v>Y</v>
          </cell>
        </row>
        <row r="13768">
          <cell r="E13768" t="str">
            <v>Y</v>
          </cell>
        </row>
        <row r="13769">
          <cell r="E13769" t="str">
            <v>Y</v>
          </cell>
        </row>
        <row r="13770">
          <cell r="E13770" t="str">
            <v>N</v>
          </cell>
        </row>
        <row r="13771">
          <cell r="E13771" t="str">
            <v>Y</v>
          </cell>
        </row>
        <row r="13772">
          <cell r="E13772" t="str">
            <v>Y</v>
          </cell>
        </row>
        <row r="13773">
          <cell r="E13773" t="str">
            <v>Y</v>
          </cell>
        </row>
        <row r="13774">
          <cell r="E13774" t="str">
            <v>Y</v>
          </cell>
        </row>
        <row r="13775">
          <cell r="E13775" t="str">
            <v>Y</v>
          </cell>
        </row>
        <row r="13776">
          <cell r="E13776" t="str">
            <v>N</v>
          </cell>
        </row>
        <row r="13777">
          <cell r="E13777" t="str">
            <v>Y</v>
          </cell>
        </row>
        <row r="13778">
          <cell r="E13778" t="str">
            <v>Y</v>
          </cell>
        </row>
        <row r="13779">
          <cell r="E13779" t="str">
            <v>Y</v>
          </cell>
        </row>
        <row r="13780">
          <cell r="E13780" t="str">
            <v>Y</v>
          </cell>
        </row>
        <row r="13781">
          <cell r="E13781" t="str">
            <v>Y</v>
          </cell>
        </row>
        <row r="13782">
          <cell r="E13782" t="str">
            <v>Y</v>
          </cell>
        </row>
        <row r="13783">
          <cell r="E13783" t="str">
            <v>Y</v>
          </cell>
        </row>
        <row r="13784">
          <cell r="E13784" t="str">
            <v>Y</v>
          </cell>
        </row>
        <row r="13785">
          <cell r="E13785" t="str">
            <v>Y</v>
          </cell>
        </row>
        <row r="13786">
          <cell r="E13786" t="str">
            <v>Y</v>
          </cell>
        </row>
        <row r="13787">
          <cell r="E13787" t="str">
            <v>Y</v>
          </cell>
        </row>
        <row r="13788">
          <cell r="E13788" t="str">
            <v>Y</v>
          </cell>
        </row>
        <row r="13789">
          <cell r="E13789" t="str">
            <v>Y</v>
          </cell>
        </row>
        <row r="13790">
          <cell r="E13790" t="str">
            <v>N</v>
          </cell>
        </row>
        <row r="13791">
          <cell r="E13791" t="str">
            <v>Y</v>
          </cell>
        </row>
        <row r="13792">
          <cell r="E13792" t="str">
            <v>Y</v>
          </cell>
        </row>
        <row r="13793">
          <cell r="E13793" t="str">
            <v>Y</v>
          </cell>
        </row>
        <row r="13794">
          <cell r="E13794" t="str">
            <v>Y</v>
          </cell>
        </row>
        <row r="13795">
          <cell r="E13795" t="str">
            <v>Y</v>
          </cell>
        </row>
        <row r="13796">
          <cell r="E13796" t="str">
            <v>Excluded Record</v>
          </cell>
        </row>
        <row r="13797">
          <cell r="E13797" t="str">
            <v>Excluded Record</v>
          </cell>
        </row>
        <row r="13798">
          <cell r="E13798" t="str">
            <v>Y</v>
          </cell>
        </row>
        <row r="13799">
          <cell r="E13799" t="str">
            <v>Y</v>
          </cell>
        </row>
        <row r="13800">
          <cell r="E13800" t="str">
            <v>Y</v>
          </cell>
        </row>
        <row r="13801">
          <cell r="E13801" t="str">
            <v>Y</v>
          </cell>
        </row>
        <row r="13802">
          <cell r="E13802" t="str">
            <v>Y</v>
          </cell>
        </row>
        <row r="13803">
          <cell r="E13803" t="str">
            <v>Y</v>
          </cell>
        </row>
        <row r="13804">
          <cell r="E13804" t="str">
            <v>Y</v>
          </cell>
        </row>
        <row r="13805">
          <cell r="E13805" t="str">
            <v>Y</v>
          </cell>
        </row>
        <row r="13806">
          <cell r="E13806" t="str">
            <v>Y</v>
          </cell>
        </row>
        <row r="13807">
          <cell r="E13807" t="str">
            <v>Y</v>
          </cell>
        </row>
        <row r="13808">
          <cell r="E13808" t="str">
            <v>Y</v>
          </cell>
        </row>
        <row r="13809">
          <cell r="E13809" t="str">
            <v>N</v>
          </cell>
        </row>
        <row r="13810">
          <cell r="E13810" t="str">
            <v>Y</v>
          </cell>
        </row>
        <row r="13811">
          <cell r="E13811" t="str">
            <v>Y</v>
          </cell>
        </row>
        <row r="13812">
          <cell r="E13812" t="str">
            <v>Y</v>
          </cell>
        </row>
        <row r="13813">
          <cell r="E13813" t="str">
            <v>Y</v>
          </cell>
        </row>
        <row r="13814">
          <cell r="E13814" t="str">
            <v>Y</v>
          </cell>
        </row>
        <row r="13815">
          <cell r="E13815" t="str">
            <v>Y</v>
          </cell>
        </row>
        <row r="13816">
          <cell r="E13816" t="str">
            <v>Y</v>
          </cell>
        </row>
        <row r="13817">
          <cell r="E13817" t="str">
            <v>NAP Provider</v>
          </cell>
        </row>
        <row r="13818">
          <cell r="E13818" t="str">
            <v>Y</v>
          </cell>
        </row>
        <row r="13819">
          <cell r="E13819" t="str">
            <v>Y</v>
          </cell>
        </row>
        <row r="13820">
          <cell r="E13820" t="str">
            <v>Y</v>
          </cell>
        </row>
        <row r="13821">
          <cell r="E13821" t="str">
            <v>Y</v>
          </cell>
        </row>
        <row r="13822">
          <cell r="E13822" t="str">
            <v>Y</v>
          </cell>
        </row>
        <row r="13823">
          <cell r="E13823" t="str">
            <v>Y</v>
          </cell>
        </row>
        <row r="13824">
          <cell r="E13824" t="str">
            <v>NAP Provider</v>
          </cell>
        </row>
        <row r="13825">
          <cell r="E13825" t="str">
            <v>Y</v>
          </cell>
        </row>
        <row r="13826">
          <cell r="E13826" t="str">
            <v>Y</v>
          </cell>
        </row>
        <row r="13827">
          <cell r="E13827" t="str">
            <v>Y</v>
          </cell>
        </row>
        <row r="13828">
          <cell r="E13828" t="str">
            <v>Y</v>
          </cell>
        </row>
        <row r="13829">
          <cell r="E13829" t="str">
            <v>Y</v>
          </cell>
        </row>
        <row r="13830">
          <cell r="E13830" t="str">
            <v>Y</v>
          </cell>
        </row>
        <row r="13831">
          <cell r="E13831" t="str">
            <v>Y</v>
          </cell>
        </row>
        <row r="13832">
          <cell r="E13832" t="str">
            <v>N</v>
          </cell>
        </row>
        <row r="13833">
          <cell r="E13833" t="str">
            <v>Y</v>
          </cell>
        </row>
        <row r="13834">
          <cell r="E13834" t="str">
            <v>Y</v>
          </cell>
        </row>
        <row r="13835">
          <cell r="E13835" t="str">
            <v>Y</v>
          </cell>
        </row>
        <row r="13836">
          <cell r="E13836" t="str">
            <v>Y</v>
          </cell>
        </row>
        <row r="13837">
          <cell r="E13837" t="str">
            <v>Y</v>
          </cell>
        </row>
        <row r="13838">
          <cell r="E13838" t="str">
            <v>Y</v>
          </cell>
        </row>
        <row r="13839">
          <cell r="E13839" t="str">
            <v>N</v>
          </cell>
        </row>
        <row r="13840">
          <cell r="E13840" t="str">
            <v>Y</v>
          </cell>
        </row>
        <row r="13841">
          <cell r="E13841" t="str">
            <v>Y</v>
          </cell>
        </row>
        <row r="13842">
          <cell r="E13842" t="str">
            <v>Y</v>
          </cell>
        </row>
        <row r="13843">
          <cell r="E13843" t="str">
            <v>Y</v>
          </cell>
        </row>
        <row r="13844">
          <cell r="E13844" t="str">
            <v>N</v>
          </cell>
        </row>
        <row r="13845">
          <cell r="E13845" t="str">
            <v>Y</v>
          </cell>
        </row>
        <row r="13846">
          <cell r="E13846" t="str">
            <v>Excluded Record</v>
          </cell>
        </row>
        <row r="13847">
          <cell r="E13847" t="str">
            <v>Y</v>
          </cell>
        </row>
        <row r="13848">
          <cell r="E13848" t="str">
            <v>Excluded Record</v>
          </cell>
        </row>
        <row r="13849">
          <cell r="E13849" t="str">
            <v>Y</v>
          </cell>
        </row>
        <row r="13850">
          <cell r="E13850" t="str">
            <v>Y</v>
          </cell>
        </row>
        <row r="13851">
          <cell r="E13851" t="str">
            <v>Y</v>
          </cell>
        </row>
        <row r="13852">
          <cell r="E13852" t="str">
            <v>Y</v>
          </cell>
        </row>
        <row r="13853">
          <cell r="E13853" t="str">
            <v>Y</v>
          </cell>
        </row>
        <row r="13854">
          <cell r="E13854" t="str">
            <v>Y</v>
          </cell>
        </row>
        <row r="13855">
          <cell r="E13855" t="str">
            <v>Y</v>
          </cell>
        </row>
        <row r="13856">
          <cell r="E13856" t="str">
            <v>Y</v>
          </cell>
        </row>
        <row r="13857">
          <cell r="E13857" t="str">
            <v>Y</v>
          </cell>
        </row>
        <row r="13858">
          <cell r="E13858" t="str">
            <v>Y</v>
          </cell>
        </row>
        <row r="13859">
          <cell r="E13859" t="str">
            <v>Y</v>
          </cell>
        </row>
        <row r="13860">
          <cell r="E13860" t="str">
            <v>Y</v>
          </cell>
        </row>
        <row r="13861">
          <cell r="E13861" t="str">
            <v>Y</v>
          </cell>
        </row>
        <row r="13862">
          <cell r="E13862" t="str">
            <v>Y</v>
          </cell>
        </row>
        <row r="13863">
          <cell r="E13863" t="str">
            <v>Y</v>
          </cell>
        </row>
        <row r="13864">
          <cell r="E13864" t="str">
            <v>Y</v>
          </cell>
        </row>
        <row r="13865">
          <cell r="E13865" t="str">
            <v>Y</v>
          </cell>
        </row>
        <row r="13866">
          <cell r="E13866" t="str">
            <v>Excluded Record</v>
          </cell>
        </row>
        <row r="13867">
          <cell r="E13867" t="str">
            <v>NAP Provider</v>
          </cell>
        </row>
        <row r="13868">
          <cell r="E13868" t="str">
            <v>Y</v>
          </cell>
        </row>
        <row r="13869">
          <cell r="E13869" t="str">
            <v>N</v>
          </cell>
        </row>
        <row r="13870">
          <cell r="E13870" t="str">
            <v>Y</v>
          </cell>
        </row>
        <row r="13871">
          <cell r="E13871" t="str">
            <v>Y</v>
          </cell>
        </row>
        <row r="13872">
          <cell r="E13872" t="str">
            <v>Y</v>
          </cell>
        </row>
        <row r="13873">
          <cell r="E13873" t="str">
            <v>N</v>
          </cell>
        </row>
        <row r="13874">
          <cell r="E13874" t="str">
            <v>Y</v>
          </cell>
        </row>
        <row r="13875">
          <cell r="E13875" t="str">
            <v>Y</v>
          </cell>
        </row>
        <row r="13876">
          <cell r="E13876" t="str">
            <v>Y</v>
          </cell>
        </row>
        <row r="13877">
          <cell r="E13877" t="str">
            <v>Y</v>
          </cell>
        </row>
        <row r="13878">
          <cell r="E13878" t="str">
            <v>Y</v>
          </cell>
        </row>
        <row r="13879">
          <cell r="E13879" t="str">
            <v>Y</v>
          </cell>
        </row>
        <row r="13880">
          <cell r="E13880" t="str">
            <v>Y</v>
          </cell>
        </row>
        <row r="13881">
          <cell r="E13881" t="str">
            <v>N</v>
          </cell>
        </row>
        <row r="13882">
          <cell r="E13882" t="str">
            <v>N</v>
          </cell>
        </row>
        <row r="13883">
          <cell r="E13883" t="str">
            <v>Y</v>
          </cell>
        </row>
        <row r="13884">
          <cell r="E13884" t="str">
            <v>Y</v>
          </cell>
        </row>
        <row r="13885">
          <cell r="E13885" t="str">
            <v>Y</v>
          </cell>
        </row>
        <row r="13886">
          <cell r="E13886" t="str">
            <v>Y</v>
          </cell>
        </row>
        <row r="13887">
          <cell r="E13887" t="str">
            <v>Y</v>
          </cell>
        </row>
        <row r="13888">
          <cell r="E13888" t="str">
            <v>Y</v>
          </cell>
        </row>
        <row r="13889">
          <cell r="E13889" t="str">
            <v>Y</v>
          </cell>
        </row>
        <row r="13890">
          <cell r="E13890" t="str">
            <v>Y</v>
          </cell>
        </row>
        <row r="13891">
          <cell r="E13891" t="str">
            <v>N</v>
          </cell>
        </row>
        <row r="13892">
          <cell r="E13892" t="str">
            <v>N</v>
          </cell>
        </row>
        <row r="13893">
          <cell r="E13893" t="str">
            <v>N</v>
          </cell>
        </row>
        <row r="13894">
          <cell r="E13894" t="str">
            <v>N</v>
          </cell>
        </row>
        <row r="13895">
          <cell r="E13895" t="str">
            <v>Y</v>
          </cell>
        </row>
        <row r="13896">
          <cell r="E13896" t="str">
            <v>Y</v>
          </cell>
        </row>
        <row r="13897">
          <cell r="E13897" t="str">
            <v>Y</v>
          </cell>
        </row>
        <row r="13898">
          <cell r="E13898" t="str">
            <v>Y</v>
          </cell>
        </row>
        <row r="13899">
          <cell r="E13899" t="str">
            <v>Y</v>
          </cell>
        </row>
        <row r="13900">
          <cell r="E13900" t="str">
            <v>Y</v>
          </cell>
        </row>
        <row r="13901">
          <cell r="E13901" t="str">
            <v>N</v>
          </cell>
        </row>
        <row r="13902">
          <cell r="E13902" t="str">
            <v>Y</v>
          </cell>
        </row>
        <row r="13903">
          <cell r="E13903" t="str">
            <v>Excluded Record</v>
          </cell>
        </row>
        <row r="13904">
          <cell r="E13904" t="str">
            <v>Y</v>
          </cell>
        </row>
        <row r="13905">
          <cell r="E13905" t="str">
            <v>NAP Provider</v>
          </cell>
        </row>
        <row r="13906">
          <cell r="E13906" t="str">
            <v>Y</v>
          </cell>
        </row>
        <row r="13907">
          <cell r="E13907" t="str">
            <v>Y</v>
          </cell>
        </row>
        <row r="13908">
          <cell r="E13908" t="str">
            <v>Y</v>
          </cell>
        </row>
        <row r="13909">
          <cell r="E13909" t="str">
            <v>Y</v>
          </cell>
        </row>
        <row r="13910">
          <cell r="E13910" t="str">
            <v>NAP Provider</v>
          </cell>
        </row>
        <row r="13911">
          <cell r="E13911" t="str">
            <v>Y</v>
          </cell>
        </row>
        <row r="13912">
          <cell r="E13912" t="str">
            <v>Y</v>
          </cell>
        </row>
        <row r="13913">
          <cell r="E13913" t="str">
            <v>Y</v>
          </cell>
        </row>
        <row r="13914">
          <cell r="E13914" t="str">
            <v>Y</v>
          </cell>
        </row>
        <row r="13915">
          <cell r="E13915" t="str">
            <v>Y</v>
          </cell>
        </row>
        <row r="13916">
          <cell r="E13916" t="str">
            <v>Excluded Record</v>
          </cell>
        </row>
        <row r="13917">
          <cell r="E13917" t="str">
            <v>Y</v>
          </cell>
        </row>
        <row r="13918">
          <cell r="E13918" t="str">
            <v>Y</v>
          </cell>
        </row>
        <row r="13919">
          <cell r="E13919" t="str">
            <v>Y</v>
          </cell>
        </row>
        <row r="13920">
          <cell r="E13920" t="str">
            <v>Y</v>
          </cell>
        </row>
        <row r="13921">
          <cell r="E13921" t="str">
            <v>Y</v>
          </cell>
        </row>
        <row r="13922">
          <cell r="E13922" t="str">
            <v>Y</v>
          </cell>
        </row>
        <row r="13923">
          <cell r="E13923" t="str">
            <v>Y</v>
          </cell>
        </row>
        <row r="13924">
          <cell r="E13924" t="str">
            <v>Y</v>
          </cell>
        </row>
        <row r="13925">
          <cell r="E13925" t="str">
            <v>Y</v>
          </cell>
        </row>
        <row r="13926">
          <cell r="E13926" t="str">
            <v>Y</v>
          </cell>
        </row>
        <row r="13927">
          <cell r="E13927" t="str">
            <v>Y</v>
          </cell>
        </row>
        <row r="13928">
          <cell r="E13928" t="str">
            <v>Y</v>
          </cell>
        </row>
        <row r="13929">
          <cell r="E13929" t="str">
            <v>Y</v>
          </cell>
        </row>
        <row r="13930">
          <cell r="E13930" t="str">
            <v>Y</v>
          </cell>
        </row>
        <row r="13931">
          <cell r="E13931" t="str">
            <v>Y</v>
          </cell>
        </row>
        <row r="13932">
          <cell r="E13932" t="str">
            <v>Y</v>
          </cell>
        </row>
        <row r="13933">
          <cell r="E13933" t="str">
            <v>N</v>
          </cell>
        </row>
        <row r="13934">
          <cell r="E13934" t="str">
            <v>N</v>
          </cell>
        </row>
        <row r="13935">
          <cell r="E13935" t="str">
            <v>Y</v>
          </cell>
        </row>
        <row r="13936">
          <cell r="E13936" t="str">
            <v>Y</v>
          </cell>
        </row>
        <row r="13937">
          <cell r="E13937" t="str">
            <v>Excluded Record</v>
          </cell>
        </row>
        <row r="13938">
          <cell r="E13938" t="str">
            <v>Y</v>
          </cell>
        </row>
        <row r="13939">
          <cell r="E13939" t="str">
            <v>Y</v>
          </cell>
        </row>
        <row r="13940">
          <cell r="E13940" t="str">
            <v>Y</v>
          </cell>
        </row>
        <row r="13941">
          <cell r="E13941" t="str">
            <v>N</v>
          </cell>
        </row>
        <row r="13942">
          <cell r="E13942" t="str">
            <v>N</v>
          </cell>
        </row>
        <row r="13943">
          <cell r="E13943" t="str">
            <v>N</v>
          </cell>
        </row>
        <row r="13944">
          <cell r="E13944" t="str">
            <v>Y</v>
          </cell>
        </row>
        <row r="13945">
          <cell r="E13945" t="str">
            <v>Y</v>
          </cell>
        </row>
        <row r="13946">
          <cell r="E13946" t="str">
            <v>Y</v>
          </cell>
        </row>
        <row r="13947">
          <cell r="E13947" t="str">
            <v>Y</v>
          </cell>
        </row>
        <row r="13948">
          <cell r="E13948" t="str">
            <v>Y</v>
          </cell>
        </row>
        <row r="13949">
          <cell r="E13949" t="str">
            <v>Y</v>
          </cell>
        </row>
        <row r="13950">
          <cell r="E13950" t="str">
            <v>Y</v>
          </cell>
        </row>
        <row r="13951">
          <cell r="E13951" t="str">
            <v>NAP Provider</v>
          </cell>
        </row>
        <row r="13952">
          <cell r="E13952" t="str">
            <v>Y</v>
          </cell>
        </row>
        <row r="13953">
          <cell r="E13953" t="str">
            <v>NAP Provider</v>
          </cell>
        </row>
        <row r="13954">
          <cell r="E13954" t="str">
            <v>N</v>
          </cell>
        </row>
        <row r="13955">
          <cell r="E13955" t="str">
            <v>N</v>
          </cell>
        </row>
        <row r="13956">
          <cell r="E13956" t="str">
            <v>Y</v>
          </cell>
        </row>
        <row r="13957">
          <cell r="E13957" t="str">
            <v>Y</v>
          </cell>
        </row>
        <row r="13958">
          <cell r="E13958" t="str">
            <v>Y</v>
          </cell>
        </row>
        <row r="13959">
          <cell r="E13959" t="str">
            <v>N</v>
          </cell>
        </row>
        <row r="13960">
          <cell r="E13960" t="str">
            <v>NAP Provider</v>
          </cell>
        </row>
        <row r="13961">
          <cell r="E13961" t="str">
            <v>Y</v>
          </cell>
        </row>
        <row r="13962">
          <cell r="E13962" t="str">
            <v>Y</v>
          </cell>
        </row>
        <row r="13963">
          <cell r="E13963" t="str">
            <v>Y</v>
          </cell>
        </row>
        <row r="13964">
          <cell r="E13964" t="str">
            <v>Y</v>
          </cell>
        </row>
        <row r="13965">
          <cell r="E13965" t="str">
            <v>Y</v>
          </cell>
        </row>
        <row r="13966">
          <cell r="E13966" t="str">
            <v>Y</v>
          </cell>
        </row>
        <row r="13967">
          <cell r="E13967" t="str">
            <v>Y</v>
          </cell>
        </row>
        <row r="13968">
          <cell r="E13968" t="str">
            <v>Y</v>
          </cell>
        </row>
        <row r="13969">
          <cell r="E13969" t="str">
            <v>Y</v>
          </cell>
        </row>
        <row r="13970">
          <cell r="E13970" t="str">
            <v>Y</v>
          </cell>
        </row>
        <row r="13971">
          <cell r="E13971" t="str">
            <v>Y</v>
          </cell>
        </row>
        <row r="13972">
          <cell r="E13972" t="str">
            <v>Y</v>
          </cell>
        </row>
        <row r="13973">
          <cell r="E13973" t="str">
            <v>Y</v>
          </cell>
        </row>
        <row r="13974">
          <cell r="E13974" t="str">
            <v>N</v>
          </cell>
        </row>
        <row r="13975">
          <cell r="E13975" t="str">
            <v>Y</v>
          </cell>
        </row>
        <row r="13976">
          <cell r="E13976" t="str">
            <v>Y</v>
          </cell>
        </row>
        <row r="13977">
          <cell r="E13977" t="str">
            <v>Y</v>
          </cell>
        </row>
        <row r="13978">
          <cell r="E13978" t="str">
            <v>Y</v>
          </cell>
        </row>
        <row r="13979">
          <cell r="E13979" t="str">
            <v>Y</v>
          </cell>
        </row>
        <row r="13980">
          <cell r="E13980" t="str">
            <v>Y</v>
          </cell>
        </row>
        <row r="13981">
          <cell r="E13981" t="str">
            <v>N</v>
          </cell>
        </row>
        <row r="13982">
          <cell r="E13982" t="str">
            <v>Y</v>
          </cell>
        </row>
        <row r="13983">
          <cell r="E13983" t="str">
            <v>Y</v>
          </cell>
        </row>
        <row r="13984">
          <cell r="E13984" t="str">
            <v>Y</v>
          </cell>
        </row>
        <row r="13985">
          <cell r="E13985" t="str">
            <v>Y</v>
          </cell>
        </row>
        <row r="13986">
          <cell r="E13986" t="str">
            <v>N</v>
          </cell>
        </row>
        <row r="13987">
          <cell r="E13987" t="str">
            <v>Y</v>
          </cell>
        </row>
        <row r="13988">
          <cell r="E13988" t="str">
            <v>N</v>
          </cell>
        </row>
        <row r="13989">
          <cell r="E13989" t="str">
            <v>Y</v>
          </cell>
        </row>
        <row r="13990">
          <cell r="E13990" t="str">
            <v>Y</v>
          </cell>
        </row>
        <row r="13991">
          <cell r="E13991" t="str">
            <v>Y</v>
          </cell>
        </row>
        <row r="13992">
          <cell r="E13992" t="str">
            <v>Y</v>
          </cell>
        </row>
        <row r="13993">
          <cell r="E13993" t="str">
            <v>Y</v>
          </cell>
        </row>
        <row r="13994">
          <cell r="E13994" t="str">
            <v>Y</v>
          </cell>
        </row>
        <row r="13995">
          <cell r="E13995" t="str">
            <v>Y</v>
          </cell>
        </row>
        <row r="13996">
          <cell r="E13996" t="str">
            <v>Y</v>
          </cell>
        </row>
        <row r="13997">
          <cell r="E13997" t="str">
            <v>NAP Provider</v>
          </cell>
        </row>
        <row r="13998">
          <cell r="E13998" t="str">
            <v>N</v>
          </cell>
        </row>
        <row r="13999">
          <cell r="E13999" t="str">
            <v>Excluded Record</v>
          </cell>
        </row>
        <row r="14000">
          <cell r="E14000" t="str">
            <v>N</v>
          </cell>
        </row>
        <row r="14001">
          <cell r="E14001" t="str">
            <v>N</v>
          </cell>
        </row>
        <row r="14002">
          <cell r="E14002" t="str">
            <v>Y</v>
          </cell>
        </row>
        <row r="14003">
          <cell r="E14003" t="str">
            <v>Y</v>
          </cell>
        </row>
        <row r="14004">
          <cell r="E14004" t="str">
            <v>Y</v>
          </cell>
        </row>
        <row r="14005">
          <cell r="E14005" t="str">
            <v>Y</v>
          </cell>
        </row>
        <row r="14006">
          <cell r="E14006" t="str">
            <v>Y</v>
          </cell>
        </row>
        <row r="14007">
          <cell r="E14007" t="str">
            <v>N</v>
          </cell>
        </row>
        <row r="14008">
          <cell r="E14008" t="str">
            <v>Y</v>
          </cell>
        </row>
        <row r="14009">
          <cell r="E14009" t="str">
            <v>NAP Provider</v>
          </cell>
        </row>
        <row r="14010">
          <cell r="E14010" t="str">
            <v>N</v>
          </cell>
        </row>
        <row r="14011">
          <cell r="E14011" t="str">
            <v>Y</v>
          </cell>
        </row>
        <row r="14012">
          <cell r="E14012" t="str">
            <v>Y</v>
          </cell>
        </row>
        <row r="14013">
          <cell r="E14013" t="str">
            <v>Y</v>
          </cell>
        </row>
        <row r="14014">
          <cell r="E14014" t="str">
            <v>Y</v>
          </cell>
        </row>
        <row r="14015">
          <cell r="E14015" t="str">
            <v>Y</v>
          </cell>
        </row>
        <row r="14016">
          <cell r="E14016" t="str">
            <v>Y</v>
          </cell>
        </row>
        <row r="14017">
          <cell r="E14017" t="str">
            <v>Y</v>
          </cell>
        </row>
        <row r="14018">
          <cell r="E14018" t="str">
            <v>Y</v>
          </cell>
        </row>
        <row r="14019">
          <cell r="E14019" t="str">
            <v>Y</v>
          </cell>
        </row>
        <row r="14020">
          <cell r="E14020" t="str">
            <v>Y</v>
          </cell>
        </row>
        <row r="14021">
          <cell r="E14021" t="str">
            <v>Excluded Record</v>
          </cell>
        </row>
        <row r="14022">
          <cell r="E14022" t="str">
            <v>Excluded Record</v>
          </cell>
        </row>
        <row r="14023">
          <cell r="E14023" t="str">
            <v>Y</v>
          </cell>
        </row>
        <row r="14024">
          <cell r="E14024" t="str">
            <v>Y</v>
          </cell>
        </row>
        <row r="14025">
          <cell r="E14025" t="str">
            <v>Y</v>
          </cell>
        </row>
        <row r="14026">
          <cell r="E14026" t="str">
            <v>Y</v>
          </cell>
        </row>
        <row r="14027">
          <cell r="E14027" t="str">
            <v>Y</v>
          </cell>
        </row>
        <row r="14028">
          <cell r="E14028" t="str">
            <v>Y</v>
          </cell>
        </row>
        <row r="14029">
          <cell r="E14029" t="str">
            <v>Y</v>
          </cell>
        </row>
        <row r="14030">
          <cell r="E14030" t="str">
            <v>Y</v>
          </cell>
        </row>
        <row r="14031">
          <cell r="E14031" t="str">
            <v>N</v>
          </cell>
        </row>
        <row r="14032">
          <cell r="E14032" t="str">
            <v>Y</v>
          </cell>
        </row>
        <row r="14033">
          <cell r="E14033" t="str">
            <v>Y</v>
          </cell>
        </row>
        <row r="14034">
          <cell r="E14034" t="str">
            <v>Y</v>
          </cell>
        </row>
        <row r="14035">
          <cell r="E14035" t="str">
            <v>N</v>
          </cell>
        </row>
        <row r="14036">
          <cell r="E14036" t="str">
            <v>Y</v>
          </cell>
        </row>
        <row r="14037">
          <cell r="E14037" t="str">
            <v>N</v>
          </cell>
        </row>
        <row r="14038">
          <cell r="E14038" t="str">
            <v>Y</v>
          </cell>
        </row>
        <row r="14039">
          <cell r="E14039" t="str">
            <v>Y</v>
          </cell>
        </row>
        <row r="14040">
          <cell r="E14040" t="str">
            <v>Y</v>
          </cell>
        </row>
        <row r="14041">
          <cell r="E14041" t="str">
            <v>Y</v>
          </cell>
        </row>
        <row r="14042">
          <cell r="E14042" t="str">
            <v>Y</v>
          </cell>
        </row>
        <row r="14043">
          <cell r="E14043" t="str">
            <v>N</v>
          </cell>
        </row>
        <row r="14044">
          <cell r="E14044" t="str">
            <v>Y</v>
          </cell>
        </row>
        <row r="14045">
          <cell r="E14045" t="str">
            <v>N</v>
          </cell>
        </row>
        <row r="14046">
          <cell r="E14046" t="str">
            <v>N</v>
          </cell>
        </row>
        <row r="14047">
          <cell r="E14047" t="str">
            <v>Y</v>
          </cell>
        </row>
        <row r="14048">
          <cell r="E14048" t="str">
            <v>N</v>
          </cell>
        </row>
        <row r="14049">
          <cell r="E14049" t="str">
            <v>Y</v>
          </cell>
        </row>
        <row r="14050">
          <cell r="E14050" t="str">
            <v>NAP Provider</v>
          </cell>
        </row>
        <row r="14051">
          <cell r="E14051" t="str">
            <v>Y</v>
          </cell>
        </row>
        <row r="14052">
          <cell r="E14052" t="str">
            <v>Y</v>
          </cell>
        </row>
        <row r="14053">
          <cell r="E14053" t="str">
            <v>N</v>
          </cell>
        </row>
        <row r="14054">
          <cell r="E14054" t="str">
            <v>Y</v>
          </cell>
        </row>
        <row r="14055">
          <cell r="E14055" t="str">
            <v>Y</v>
          </cell>
        </row>
        <row r="14056">
          <cell r="E14056" t="str">
            <v>Y</v>
          </cell>
        </row>
        <row r="14057">
          <cell r="E14057" t="str">
            <v>Y</v>
          </cell>
        </row>
        <row r="14058">
          <cell r="E14058" t="str">
            <v>Y</v>
          </cell>
        </row>
        <row r="14059">
          <cell r="E14059" t="str">
            <v>Y</v>
          </cell>
        </row>
        <row r="14060">
          <cell r="E14060" t="str">
            <v>Y</v>
          </cell>
        </row>
        <row r="14061">
          <cell r="E14061" t="str">
            <v>Y</v>
          </cell>
        </row>
        <row r="14062">
          <cell r="E14062" t="str">
            <v>N</v>
          </cell>
        </row>
        <row r="14063">
          <cell r="E14063" t="str">
            <v>Y</v>
          </cell>
        </row>
        <row r="14064">
          <cell r="E14064" t="str">
            <v>N</v>
          </cell>
        </row>
        <row r="14065">
          <cell r="E14065" t="str">
            <v>Y</v>
          </cell>
        </row>
        <row r="14066">
          <cell r="E14066" t="str">
            <v>Y</v>
          </cell>
        </row>
        <row r="14067">
          <cell r="E14067" t="str">
            <v>Y</v>
          </cell>
        </row>
        <row r="14068">
          <cell r="E14068" t="str">
            <v>Y</v>
          </cell>
        </row>
        <row r="14069">
          <cell r="E14069" t="str">
            <v>Y</v>
          </cell>
        </row>
        <row r="14070">
          <cell r="E14070" t="str">
            <v>Y</v>
          </cell>
        </row>
        <row r="14071">
          <cell r="E14071" t="str">
            <v>Y</v>
          </cell>
        </row>
        <row r="14072">
          <cell r="E14072" t="str">
            <v>Y</v>
          </cell>
        </row>
        <row r="14073">
          <cell r="E14073" t="str">
            <v>Y</v>
          </cell>
        </row>
        <row r="14074">
          <cell r="E14074" t="str">
            <v>Y</v>
          </cell>
        </row>
        <row r="14075">
          <cell r="E14075" t="str">
            <v>Y</v>
          </cell>
        </row>
        <row r="14076">
          <cell r="E14076" t="str">
            <v>Y</v>
          </cell>
        </row>
        <row r="14077">
          <cell r="E14077" t="str">
            <v>Y</v>
          </cell>
        </row>
        <row r="14078">
          <cell r="E14078" t="str">
            <v>Y</v>
          </cell>
        </row>
        <row r="14079">
          <cell r="E14079" t="str">
            <v>Y</v>
          </cell>
        </row>
        <row r="14080">
          <cell r="E14080" t="str">
            <v>Y</v>
          </cell>
        </row>
        <row r="14081">
          <cell r="E14081" t="str">
            <v>Y</v>
          </cell>
        </row>
        <row r="14082">
          <cell r="E14082" t="str">
            <v>Y</v>
          </cell>
        </row>
        <row r="14083">
          <cell r="E14083" t="str">
            <v>Y</v>
          </cell>
        </row>
        <row r="14084">
          <cell r="E14084" t="str">
            <v>Y</v>
          </cell>
        </row>
        <row r="14085">
          <cell r="E14085" t="str">
            <v>Y</v>
          </cell>
        </row>
        <row r="14086">
          <cell r="E14086" t="str">
            <v>Y</v>
          </cell>
        </row>
        <row r="14087">
          <cell r="E14087" t="str">
            <v>Y</v>
          </cell>
        </row>
        <row r="14088">
          <cell r="E14088" t="str">
            <v>Y</v>
          </cell>
        </row>
        <row r="14089">
          <cell r="E14089" t="str">
            <v>Y</v>
          </cell>
        </row>
        <row r="14090">
          <cell r="E14090" t="str">
            <v>Y</v>
          </cell>
        </row>
        <row r="14091">
          <cell r="E14091" t="str">
            <v>Y</v>
          </cell>
        </row>
        <row r="14092">
          <cell r="E14092" t="str">
            <v>N</v>
          </cell>
        </row>
        <row r="14093">
          <cell r="E14093" t="str">
            <v>Y</v>
          </cell>
        </row>
        <row r="14094">
          <cell r="E14094" t="str">
            <v>Y</v>
          </cell>
        </row>
        <row r="14095">
          <cell r="E14095" t="str">
            <v>Y</v>
          </cell>
        </row>
        <row r="14096">
          <cell r="E14096" t="str">
            <v>Y</v>
          </cell>
        </row>
        <row r="14097">
          <cell r="E14097" t="str">
            <v>Y</v>
          </cell>
        </row>
        <row r="14098">
          <cell r="E14098" t="str">
            <v>Y</v>
          </cell>
        </row>
        <row r="14099">
          <cell r="E14099" t="str">
            <v>Y</v>
          </cell>
        </row>
        <row r="14100">
          <cell r="E14100" t="str">
            <v>Y</v>
          </cell>
        </row>
        <row r="14101">
          <cell r="E14101" t="str">
            <v>Y</v>
          </cell>
        </row>
        <row r="14102">
          <cell r="E14102" t="str">
            <v>Y</v>
          </cell>
        </row>
        <row r="14103">
          <cell r="E14103" t="str">
            <v>Y</v>
          </cell>
        </row>
        <row r="14104">
          <cell r="E14104" t="str">
            <v>Y</v>
          </cell>
        </row>
        <row r="14105">
          <cell r="E14105" t="str">
            <v>Y</v>
          </cell>
        </row>
        <row r="14106">
          <cell r="E14106" t="str">
            <v>Y</v>
          </cell>
        </row>
        <row r="14107">
          <cell r="E14107" t="str">
            <v>Y</v>
          </cell>
        </row>
        <row r="14108">
          <cell r="E14108" t="str">
            <v>Y</v>
          </cell>
        </row>
        <row r="14109">
          <cell r="E14109" t="str">
            <v>Y</v>
          </cell>
        </row>
        <row r="14110">
          <cell r="E14110" t="str">
            <v>Y</v>
          </cell>
        </row>
        <row r="14111">
          <cell r="E14111" t="str">
            <v>Y</v>
          </cell>
        </row>
        <row r="14112">
          <cell r="E14112" t="str">
            <v>Y</v>
          </cell>
        </row>
        <row r="14113">
          <cell r="E14113" t="str">
            <v>Y</v>
          </cell>
        </row>
        <row r="14114">
          <cell r="E14114" t="str">
            <v>Y</v>
          </cell>
        </row>
        <row r="14115">
          <cell r="E14115" t="str">
            <v>Y</v>
          </cell>
        </row>
        <row r="14116">
          <cell r="E14116" t="str">
            <v>Y</v>
          </cell>
        </row>
        <row r="14117">
          <cell r="E14117" t="str">
            <v>Y</v>
          </cell>
        </row>
        <row r="14118">
          <cell r="E14118" t="str">
            <v>Y</v>
          </cell>
        </row>
        <row r="14119">
          <cell r="E14119" t="str">
            <v>Y</v>
          </cell>
        </row>
        <row r="14120">
          <cell r="E14120" t="str">
            <v>Y</v>
          </cell>
        </row>
        <row r="14121">
          <cell r="E14121" t="str">
            <v>N</v>
          </cell>
        </row>
        <row r="14122">
          <cell r="E14122" t="str">
            <v>Y</v>
          </cell>
        </row>
        <row r="14123">
          <cell r="E14123" t="str">
            <v>Y</v>
          </cell>
        </row>
        <row r="14124">
          <cell r="E14124" t="str">
            <v>Y</v>
          </cell>
        </row>
        <row r="14125">
          <cell r="E14125" t="str">
            <v>Y</v>
          </cell>
        </row>
        <row r="14126">
          <cell r="E14126" t="str">
            <v>N</v>
          </cell>
        </row>
        <row r="14127">
          <cell r="E14127" t="str">
            <v>Y</v>
          </cell>
        </row>
        <row r="14128">
          <cell r="E14128" t="str">
            <v>Y</v>
          </cell>
        </row>
        <row r="14129">
          <cell r="E14129" t="str">
            <v>Y</v>
          </cell>
        </row>
        <row r="14130">
          <cell r="E14130" t="str">
            <v>Y</v>
          </cell>
        </row>
        <row r="14131">
          <cell r="E14131" t="str">
            <v>Excluded Record</v>
          </cell>
        </row>
        <row r="14132">
          <cell r="E14132" t="str">
            <v>Y</v>
          </cell>
        </row>
        <row r="14133">
          <cell r="E14133" t="str">
            <v>Y</v>
          </cell>
        </row>
        <row r="14134">
          <cell r="E14134" t="str">
            <v>Y</v>
          </cell>
        </row>
        <row r="14135">
          <cell r="E14135" t="str">
            <v>Y</v>
          </cell>
        </row>
        <row r="14136">
          <cell r="E14136" t="str">
            <v>Y</v>
          </cell>
        </row>
        <row r="14137">
          <cell r="E14137" t="str">
            <v>Y</v>
          </cell>
        </row>
        <row r="14138">
          <cell r="E14138" t="str">
            <v>Excluded Record</v>
          </cell>
        </row>
        <row r="14139">
          <cell r="E14139" t="str">
            <v>Y</v>
          </cell>
        </row>
        <row r="14140">
          <cell r="E14140" t="str">
            <v>Y</v>
          </cell>
        </row>
        <row r="14141">
          <cell r="E14141" t="str">
            <v>Y</v>
          </cell>
        </row>
        <row r="14142">
          <cell r="E14142" t="str">
            <v>N</v>
          </cell>
        </row>
        <row r="14143">
          <cell r="E14143" t="str">
            <v>Y</v>
          </cell>
        </row>
        <row r="14144">
          <cell r="E14144" t="str">
            <v>Y</v>
          </cell>
        </row>
        <row r="14145">
          <cell r="E14145" t="str">
            <v>Y</v>
          </cell>
        </row>
        <row r="14146">
          <cell r="E14146" t="str">
            <v>Y</v>
          </cell>
        </row>
        <row r="14147">
          <cell r="E14147" t="str">
            <v>Y</v>
          </cell>
        </row>
        <row r="14148">
          <cell r="E14148" t="str">
            <v>Y</v>
          </cell>
        </row>
        <row r="14149">
          <cell r="E14149" t="str">
            <v>Y</v>
          </cell>
        </row>
        <row r="14150">
          <cell r="E14150" t="str">
            <v>N</v>
          </cell>
        </row>
        <row r="14151">
          <cell r="E14151" t="str">
            <v>Excluded Record</v>
          </cell>
        </row>
        <row r="14152">
          <cell r="E14152" t="str">
            <v>Excluded Record</v>
          </cell>
        </row>
        <row r="14153">
          <cell r="E14153" t="str">
            <v>Y</v>
          </cell>
        </row>
        <row r="14154">
          <cell r="E14154" t="str">
            <v>Y</v>
          </cell>
        </row>
        <row r="14155">
          <cell r="E14155" t="str">
            <v>Y</v>
          </cell>
        </row>
        <row r="14156">
          <cell r="E14156" t="str">
            <v>Y</v>
          </cell>
        </row>
        <row r="14157">
          <cell r="E14157" t="str">
            <v>Y</v>
          </cell>
        </row>
        <row r="14158">
          <cell r="E14158" t="str">
            <v>NAP Provider</v>
          </cell>
        </row>
        <row r="14159">
          <cell r="E14159" t="str">
            <v>Y</v>
          </cell>
        </row>
        <row r="14160">
          <cell r="E14160" t="str">
            <v>Y</v>
          </cell>
        </row>
        <row r="14161">
          <cell r="E14161" t="str">
            <v>Y</v>
          </cell>
        </row>
        <row r="14162">
          <cell r="E14162" t="str">
            <v>Y</v>
          </cell>
        </row>
        <row r="14163">
          <cell r="E14163" t="str">
            <v>Y</v>
          </cell>
        </row>
        <row r="14164">
          <cell r="E14164" t="str">
            <v>Y</v>
          </cell>
        </row>
        <row r="14165">
          <cell r="E14165" t="str">
            <v>Y</v>
          </cell>
        </row>
        <row r="14166">
          <cell r="E14166" t="str">
            <v>Y</v>
          </cell>
        </row>
        <row r="14167">
          <cell r="E14167" t="str">
            <v>Y</v>
          </cell>
        </row>
        <row r="14168">
          <cell r="E14168" t="str">
            <v>Y</v>
          </cell>
        </row>
        <row r="14169">
          <cell r="E14169" t="str">
            <v>Y</v>
          </cell>
        </row>
        <row r="14170">
          <cell r="E14170" t="str">
            <v>Y</v>
          </cell>
        </row>
        <row r="14171">
          <cell r="E14171" t="str">
            <v>Y</v>
          </cell>
        </row>
        <row r="14172">
          <cell r="E14172" t="str">
            <v>Y</v>
          </cell>
        </row>
        <row r="14173">
          <cell r="E14173" t="str">
            <v>Y</v>
          </cell>
        </row>
        <row r="14174">
          <cell r="E14174" t="str">
            <v>Y</v>
          </cell>
        </row>
        <row r="14175">
          <cell r="E14175" t="str">
            <v>Y</v>
          </cell>
        </row>
        <row r="14176">
          <cell r="E14176" t="str">
            <v>Y</v>
          </cell>
        </row>
        <row r="14177">
          <cell r="E14177" t="str">
            <v>Y</v>
          </cell>
        </row>
        <row r="14178">
          <cell r="E14178" t="str">
            <v>Y</v>
          </cell>
        </row>
        <row r="14179">
          <cell r="E14179" t="str">
            <v>Y</v>
          </cell>
        </row>
        <row r="14180">
          <cell r="E14180" t="str">
            <v>Y</v>
          </cell>
        </row>
        <row r="14181">
          <cell r="E14181" t="str">
            <v>Y</v>
          </cell>
        </row>
        <row r="14182">
          <cell r="E14182" t="str">
            <v>Y</v>
          </cell>
        </row>
        <row r="14183">
          <cell r="E14183" t="str">
            <v>Y</v>
          </cell>
        </row>
        <row r="14184">
          <cell r="E14184" t="str">
            <v>Y</v>
          </cell>
        </row>
        <row r="14185">
          <cell r="E14185" t="str">
            <v>Y</v>
          </cell>
        </row>
        <row r="14186">
          <cell r="E14186" t="str">
            <v>Y</v>
          </cell>
        </row>
        <row r="14187">
          <cell r="E14187" t="str">
            <v>Y</v>
          </cell>
        </row>
        <row r="14188">
          <cell r="E14188" t="str">
            <v>Y</v>
          </cell>
        </row>
        <row r="14189">
          <cell r="E14189" t="str">
            <v>Y</v>
          </cell>
        </row>
        <row r="14190">
          <cell r="E14190" t="str">
            <v>Y</v>
          </cell>
        </row>
        <row r="14191">
          <cell r="E14191" t="str">
            <v>N</v>
          </cell>
        </row>
        <row r="14192">
          <cell r="E14192" t="str">
            <v>Y</v>
          </cell>
        </row>
        <row r="14193">
          <cell r="E14193" t="str">
            <v>N</v>
          </cell>
        </row>
        <row r="14194">
          <cell r="E14194" t="str">
            <v>Y</v>
          </cell>
        </row>
        <row r="14195">
          <cell r="E14195" t="str">
            <v>Y</v>
          </cell>
        </row>
        <row r="14196">
          <cell r="E14196" t="str">
            <v>Y</v>
          </cell>
        </row>
        <row r="14197">
          <cell r="E14197" t="str">
            <v>Y</v>
          </cell>
        </row>
        <row r="14198">
          <cell r="E14198" t="str">
            <v>Y</v>
          </cell>
        </row>
        <row r="14199">
          <cell r="E14199" t="str">
            <v>Y</v>
          </cell>
        </row>
        <row r="14200">
          <cell r="E14200" t="str">
            <v>Y</v>
          </cell>
        </row>
        <row r="14201">
          <cell r="E14201" t="str">
            <v>N</v>
          </cell>
        </row>
        <row r="14202">
          <cell r="E14202" t="str">
            <v>Y</v>
          </cell>
        </row>
        <row r="14203">
          <cell r="E14203" t="str">
            <v>Y</v>
          </cell>
        </row>
        <row r="14204">
          <cell r="E14204" t="str">
            <v>Y</v>
          </cell>
        </row>
        <row r="14205">
          <cell r="E14205" t="str">
            <v>Y</v>
          </cell>
        </row>
        <row r="14206">
          <cell r="E14206" t="str">
            <v>Y</v>
          </cell>
        </row>
        <row r="14207">
          <cell r="E14207" t="str">
            <v>Y</v>
          </cell>
        </row>
        <row r="14208">
          <cell r="E14208" t="str">
            <v>Y</v>
          </cell>
        </row>
        <row r="14209">
          <cell r="E14209" t="str">
            <v>Y</v>
          </cell>
        </row>
        <row r="14210">
          <cell r="E14210" t="str">
            <v>Y</v>
          </cell>
        </row>
        <row r="14211">
          <cell r="E14211" t="str">
            <v>Y</v>
          </cell>
        </row>
        <row r="14212">
          <cell r="E14212" t="str">
            <v>Y</v>
          </cell>
        </row>
        <row r="14213">
          <cell r="E14213" t="str">
            <v>Y</v>
          </cell>
        </row>
        <row r="14214">
          <cell r="E14214" t="str">
            <v>Y</v>
          </cell>
        </row>
        <row r="14215">
          <cell r="E14215" t="str">
            <v>Y</v>
          </cell>
        </row>
        <row r="14216">
          <cell r="E14216" t="str">
            <v>Y</v>
          </cell>
        </row>
        <row r="14217">
          <cell r="E14217" t="str">
            <v>Y</v>
          </cell>
        </row>
        <row r="14218">
          <cell r="E14218" t="str">
            <v>Y</v>
          </cell>
        </row>
        <row r="14219">
          <cell r="E14219" t="str">
            <v>Y</v>
          </cell>
        </row>
        <row r="14220">
          <cell r="E14220" t="str">
            <v>Y</v>
          </cell>
        </row>
        <row r="14221">
          <cell r="E14221" t="str">
            <v>Y</v>
          </cell>
        </row>
        <row r="14222">
          <cell r="E14222" t="str">
            <v>Y</v>
          </cell>
        </row>
        <row r="14223">
          <cell r="E14223" t="str">
            <v>Y</v>
          </cell>
        </row>
        <row r="14224">
          <cell r="E14224" t="str">
            <v>Y</v>
          </cell>
        </row>
        <row r="14225">
          <cell r="E14225" t="str">
            <v>Y</v>
          </cell>
        </row>
        <row r="14226">
          <cell r="E14226" t="str">
            <v>Y</v>
          </cell>
        </row>
        <row r="14227">
          <cell r="E14227" t="str">
            <v>Y</v>
          </cell>
        </row>
        <row r="14228">
          <cell r="E14228" t="str">
            <v>Y</v>
          </cell>
        </row>
        <row r="14229">
          <cell r="E14229" t="str">
            <v>Excluded Record</v>
          </cell>
        </row>
        <row r="14230">
          <cell r="E14230" t="str">
            <v>NAP Provider</v>
          </cell>
        </row>
        <row r="14231">
          <cell r="E14231" t="str">
            <v>Y</v>
          </cell>
        </row>
        <row r="14232">
          <cell r="E14232" t="str">
            <v>NAP Provider</v>
          </cell>
        </row>
        <row r="14233">
          <cell r="E14233" t="str">
            <v>NAP Provider</v>
          </cell>
        </row>
        <row r="14234">
          <cell r="E14234" t="str">
            <v>Y</v>
          </cell>
        </row>
        <row r="14235">
          <cell r="E14235" t="str">
            <v>Y</v>
          </cell>
        </row>
        <row r="14236">
          <cell r="E14236" t="str">
            <v>Y</v>
          </cell>
        </row>
        <row r="14237">
          <cell r="E14237" t="str">
            <v>Y</v>
          </cell>
        </row>
        <row r="14238">
          <cell r="E14238" t="str">
            <v>Y</v>
          </cell>
        </row>
        <row r="14239">
          <cell r="E14239" t="str">
            <v>Y</v>
          </cell>
        </row>
        <row r="14240">
          <cell r="E14240" t="str">
            <v>Y</v>
          </cell>
        </row>
        <row r="14241">
          <cell r="E14241" t="str">
            <v>Y</v>
          </cell>
        </row>
        <row r="14242">
          <cell r="E14242" t="str">
            <v>Y</v>
          </cell>
        </row>
        <row r="14243">
          <cell r="E14243" t="str">
            <v>Y</v>
          </cell>
        </row>
        <row r="14244">
          <cell r="E14244" t="str">
            <v>Y</v>
          </cell>
        </row>
        <row r="14245">
          <cell r="E14245" t="str">
            <v>Excluded Record</v>
          </cell>
        </row>
        <row r="14246">
          <cell r="E14246" t="str">
            <v>N</v>
          </cell>
        </row>
        <row r="14247">
          <cell r="E14247" t="str">
            <v>Y</v>
          </cell>
        </row>
        <row r="14248">
          <cell r="E14248" t="str">
            <v>Y</v>
          </cell>
        </row>
        <row r="14249">
          <cell r="E14249" t="str">
            <v>Y</v>
          </cell>
        </row>
        <row r="14250">
          <cell r="E14250" t="str">
            <v>Y</v>
          </cell>
        </row>
        <row r="14251">
          <cell r="E14251" t="str">
            <v>Y</v>
          </cell>
        </row>
        <row r="14252">
          <cell r="E14252" t="str">
            <v>Y</v>
          </cell>
        </row>
        <row r="14253">
          <cell r="E14253" t="str">
            <v>Y</v>
          </cell>
        </row>
        <row r="14254">
          <cell r="E14254" t="str">
            <v>N</v>
          </cell>
        </row>
        <row r="14255">
          <cell r="E14255" t="str">
            <v>Excluded Record</v>
          </cell>
        </row>
        <row r="14256">
          <cell r="E14256" t="str">
            <v>Y</v>
          </cell>
        </row>
        <row r="14257">
          <cell r="E14257" t="str">
            <v>Y</v>
          </cell>
        </row>
        <row r="14258">
          <cell r="E14258" t="str">
            <v>Y</v>
          </cell>
        </row>
        <row r="14259">
          <cell r="E14259" t="str">
            <v>NAP Provider</v>
          </cell>
        </row>
        <row r="14260">
          <cell r="E14260" t="str">
            <v>Y</v>
          </cell>
        </row>
        <row r="14261">
          <cell r="E14261" t="str">
            <v>Y</v>
          </cell>
        </row>
        <row r="14262">
          <cell r="E14262" t="str">
            <v>Y</v>
          </cell>
        </row>
        <row r="14263">
          <cell r="E14263" t="str">
            <v>Y</v>
          </cell>
        </row>
        <row r="14264">
          <cell r="E14264" t="str">
            <v>Y</v>
          </cell>
        </row>
        <row r="14265">
          <cell r="E14265" t="str">
            <v>Y</v>
          </cell>
        </row>
        <row r="14266">
          <cell r="E14266" t="str">
            <v>Y</v>
          </cell>
        </row>
        <row r="14267">
          <cell r="E14267" t="str">
            <v>Y</v>
          </cell>
        </row>
        <row r="14268">
          <cell r="E14268" t="str">
            <v>Y</v>
          </cell>
        </row>
        <row r="14269">
          <cell r="E14269" t="str">
            <v>Y</v>
          </cell>
        </row>
        <row r="14270">
          <cell r="E14270" t="str">
            <v>Y</v>
          </cell>
        </row>
        <row r="14271">
          <cell r="E14271" t="str">
            <v>N</v>
          </cell>
        </row>
        <row r="14272">
          <cell r="E14272" t="str">
            <v>Y</v>
          </cell>
        </row>
        <row r="14273">
          <cell r="E14273" t="str">
            <v>Y</v>
          </cell>
        </row>
        <row r="14274">
          <cell r="E14274" t="str">
            <v>Y</v>
          </cell>
        </row>
        <row r="14275">
          <cell r="E14275" t="str">
            <v>Y</v>
          </cell>
        </row>
        <row r="14276">
          <cell r="E14276" t="str">
            <v>Y</v>
          </cell>
        </row>
        <row r="14277">
          <cell r="E14277" t="str">
            <v>Y</v>
          </cell>
        </row>
        <row r="14278">
          <cell r="E14278" t="str">
            <v>Y</v>
          </cell>
        </row>
        <row r="14279">
          <cell r="E14279" t="str">
            <v>Y</v>
          </cell>
        </row>
        <row r="14280">
          <cell r="E14280" t="str">
            <v>Y</v>
          </cell>
        </row>
        <row r="14281">
          <cell r="E14281" t="str">
            <v>Y</v>
          </cell>
        </row>
        <row r="14282">
          <cell r="E14282" t="str">
            <v>Y</v>
          </cell>
        </row>
        <row r="14283">
          <cell r="E14283" t="str">
            <v>Y</v>
          </cell>
        </row>
        <row r="14284">
          <cell r="E14284" t="str">
            <v>Y</v>
          </cell>
        </row>
        <row r="14285">
          <cell r="E14285" t="str">
            <v>Y</v>
          </cell>
        </row>
        <row r="14286">
          <cell r="E14286" t="str">
            <v>Y</v>
          </cell>
        </row>
        <row r="14287">
          <cell r="E14287" t="str">
            <v>Y</v>
          </cell>
        </row>
        <row r="14288">
          <cell r="E14288" t="str">
            <v>Y</v>
          </cell>
        </row>
        <row r="14289">
          <cell r="E14289" t="str">
            <v>Y</v>
          </cell>
        </row>
        <row r="14290">
          <cell r="E14290" t="str">
            <v>Y</v>
          </cell>
        </row>
        <row r="14291">
          <cell r="E14291" t="str">
            <v>Y</v>
          </cell>
        </row>
        <row r="14292">
          <cell r="E14292" t="str">
            <v>Y</v>
          </cell>
        </row>
        <row r="14293">
          <cell r="E14293" t="str">
            <v>Y</v>
          </cell>
        </row>
        <row r="14294">
          <cell r="E14294" t="str">
            <v>Y</v>
          </cell>
        </row>
        <row r="14295">
          <cell r="E14295" t="str">
            <v>Y</v>
          </cell>
        </row>
        <row r="14296">
          <cell r="E14296" t="str">
            <v>Y</v>
          </cell>
        </row>
        <row r="14297">
          <cell r="E14297" t="str">
            <v>Y</v>
          </cell>
        </row>
        <row r="14298">
          <cell r="E14298" t="str">
            <v>Y</v>
          </cell>
        </row>
        <row r="14299">
          <cell r="E14299" t="str">
            <v>Y</v>
          </cell>
        </row>
        <row r="14300">
          <cell r="E14300" t="str">
            <v>Y</v>
          </cell>
        </row>
        <row r="14301">
          <cell r="E14301" t="str">
            <v>Y</v>
          </cell>
        </row>
        <row r="14302">
          <cell r="E14302" t="str">
            <v>Y</v>
          </cell>
        </row>
        <row r="14303">
          <cell r="E14303" t="str">
            <v>Y</v>
          </cell>
        </row>
        <row r="14304">
          <cell r="E14304" t="str">
            <v>Y</v>
          </cell>
        </row>
        <row r="14305">
          <cell r="E14305" t="str">
            <v>Y</v>
          </cell>
        </row>
        <row r="14306">
          <cell r="E14306" t="str">
            <v>Y</v>
          </cell>
        </row>
        <row r="14307">
          <cell r="E14307" t="str">
            <v>Y</v>
          </cell>
        </row>
        <row r="14308">
          <cell r="E14308" t="str">
            <v>Y</v>
          </cell>
        </row>
        <row r="14309">
          <cell r="E14309" t="str">
            <v>Y</v>
          </cell>
        </row>
        <row r="14310">
          <cell r="E14310" t="str">
            <v>Y</v>
          </cell>
        </row>
        <row r="14311">
          <cell r="E14311" t="str">
            <v>Y</v>
          </cell>
        </row>
        <row r="14312">
          <cell r="E14312" t="str">
            <v>Y</v>
          </cell>
        </row>
        <row r="14313">
          <cell r="E14313" t="str">
            <v>Y</v>
          </cell>
        </row>
        <row r="14314">
          <cell r="E14314" t="str">
            <v>Y</v>
          </cell>
        </row>
        <row r="14315">
          <cell r="E14315" t="str">
            <v>Y</v>
          </cell>
        </row>
        <row r="14316">
          <cell r="E14316" t="str">
            <v>Y</v>
          </cell>
        </row>
        <row r="14317">
          <cell r="E14317" t="str">
            <v>Y</v>
          </cell>
        </row>
        <row r="14318">
          <cell r="E14318" t="str">
            <v>Y</v>
          </cell>
        </row>
        <row r="14319">
          <cell r="E14319" t="str">
            <v>Y</v>
          </cell>
        </row>
        <row r="14320">
          <cell r="E14320" t="str">
            <v>Y</v>
          </cell>
        </row>
        <row r="14321">
          <cell r="E14321" t="str">
            <v>Y</v>
          </cell>
        </row>
        <row r="14322">
          <cell r="E14322" t="str">
            <v>Y</v>
          </cell>
        </row>
        <row r="14323">
          <cell r="E14323" t="str">
            <v>Y</v>
          </cell>
        </row>
        <row r="14324">
          <cell r="E14324" t="str">
            <v>Y</v>
          </cell>
        </row>
        <row r="14325">
          <cell r="E14325" t="str">
            <v>Y</v>
          </cell>
        </row>
        <row r="14326">
          <cell r="E14326" t="str">
            <v>Y</v>
          </cell>
        </row>
        <row r="14327">
          <cell r="E14327" t="str">
            <v>Y</v>
          </cell>
        </row>
        <row r="14328">
          <cell r="E14328" t="str">
            <v>Y</v>
          </cell>
        </row>
        <row r="14329">
          <cell r="E14329" t="str">
            <v>Y</v>
          </cell>
        </row>
        <row r="14330">
          <cell r="E14330" t="str">
            <v>Y</v>
          </cell>
        </row>
        <row r="14331">
          <cell r="E14331" t="str">
            <v>Y</v>
          </cell>
        </row>
        <row r="14332">
          <cell r="E14332" t="str">
            <v>Y</v>
          </cell>
        </row>
        <row r="14333">
          <cell r="E14333" t="str">
            <v>Y</v>
          </cell>
        </row>
        <row r="14334">
          <cell r="E14334" t="str">
            <v>NAP Provider</v>
          </cell>
        </row>
        <row r="14335">
          <cell r="E14335" t="str">
            <v>Y</v>
          </cell>
        </row>
        <row r="14336">
          <cell r="E14336" t="str">
            <v>Y</v>
          </cell>
        </row>
        <row r="14337">
          <cell r="E14337" t="str">
            <v>Y</v>
          </cell>
        </row>
        <row r="14338">
          <cell r="E14338" t="str">
            <v>N</v>
          </cell>
        </row>
        <row r="14339">
          <cell r="E14339" t="str">
            <v>Y</v>
          </cell>
        </row>
        <row r="14340">
          <cell r="E14340" t="str">
            <v>NAP Provider</v>
          </cell>
        </row>
        <row r="14341">
          <cell r="E14341" t="str">
            <v>Excluded Record</v>
          </cell>
        </row>
        <row r="14342">
          <cell r="E14342" t="str">
            <v>Y</v>
          </cell>
        </row>
        <row r="14343">
          <cell r="E14343" t="str">
            <v>Y</v>
          </cell>
        </row>
        <row r="14344">
          <cell r="E14344" t="str">
            <v>Y</v>
          </cell>
        </row>
        <row r="14345">
          <cell r="E14345" t="str">
            <v>Y</v>
          </cell>
        </row>
        <row r="14346">
          <cell r="E14346" t="str">
            <v>Y</v>
          </cell>
        </row>
        <row r="14347">
          <cell r="E14347" t="str">
            <v>Excluded Record</v>
          </cell>
        </row>
        <row r="14348">
          <cell r="E14348" t="str">
            <v>Y</v>
          </cell>
        </row>
        <row r="14349">
          <cell r="E14349" t="str">
            <v>Y</v>
          </cell>
        </row>
        <row r="14350">
          <cell r="E14350" t="str">
            <v>N</v>
          </cell>
        </row>
        <row r="14351">
          <cell r="E14351" t="str">
            <v>N</v>
          </cell>
        </row>
        <row r="14352">
          <cell r="E14352" t="str">
            <v>Y</v>
          </cell>
        </row>
        <row r="14353">
          <cell r="E14353" t="str">
            <v>Y</v>
          </cell>
        </row>
        <row r="14354">
          <cell r="E14354" t="str">
            <v>Y</v>
          </cell>
        </row>
        <row r="14355">
          <cell r="E14355" t="str">
            <v>Y</v>
          </cell>
        </row>
        <row r="14356">
          <cell r="E14356" t="str">
            <v>Y</v>
          </cell>
        </row>
        <row r="14357">
          <cell r="E14357" t="str">
            <v>Y</v>
          </cell>
        </row>
        <row r="14358">
          <cell r="E14358" t="str">
            <v>Y</v>
          </cell>
        </row>
        <row r="14359">
          <cell r="E14359" t="str">
            <v>Y</v>
          </cell>
        </row>
        <row r="14360">
          <cell r="E14360" t="str">
            <v>Y</v>
          </cell>
        </row>
        <row r="14361">
          <cell r="E14361" t="str">
            <v>N</v>
          </cell>
        </row>
        <row r="14362">
          <cell r="E14362" t="str">
            <v>Y</v>
          </cell>
        </row>
        <row r="14363">
          <cell r="E14363" t="str">
            <v>Y</v>
          </cell>
        </row>
        <row r="14364">
          <cell r="E14364" t="str">
            <v>Y</v>
          </cell>
        </row>
        <row r="14365">
          <cell r="E14365" t="str">
            <v>NAP Provider</v>
          </cell>
        </row>
        <row r="14366">
          <cell r="E14366" t="str">
            <v>Excluded Record</v>
          </cell>
        </row>
        <row r="14367">
          <cell r="E14367" t="str">
            <v>Y</v>
          </cell>
        </row>
        <row r="14368">
          <cell r="E14368" t="str">
            <v>Y</v>
          </cell>
        </row>
        <row r="14369">
          <cell r="E14369" t="str">
            <v>Y</v>
          </cell>
        </row>
        <row r="14370">
          <cell r="E14370" t="str">
            <v>Y</v>
          </cell>
        </row>
        <row r="14371">
          <cell r="E14371" t="str">
            <v>Y</v>
          </cell>
        </row>
        <row r="14372">
          <cell r="E14372" t="str">
            <v>Y</v>
          </cell>
        </row>
        <row r="14373">
          <cell r="E14373" t="str">
            <v>Excluded Record</v>
          </cell>
        </row>
        <row r="14374">
          <cell r="E14374" t="str">
            <v>Excluded Record</v>
          </cell>
        </row>
        <row r="14375">
          <cell r="E14375" t="str">
            <v>N</v>
          </cell>
        </row>
        <row r="14376">
          <cell r="E14376" t="str">
            <v>NAP Provider</v>
          </cell>
        </row>
        <row r="14377">
          <cell r="E14377" t="str">
            <v>Y</v>
          </cell>
        </row>
        <row r="14378">
          <cell r="E14378" t="str">
            <v>Y</v>
          </cell>
        </row>
        <row r="14379">
          <cell r="E14379" t="str">
            <v>Y</v>
          </cell>
        </row>
        <row r="14380">
          <cell r="E14380" t="str">
            <v>Y</v>
          </cell>
        </row>
        <row r="14381">
          <cell r="E14381" t="str">
            <v>Y</v>
          </cell>
        </row>
        <row r="14382">
          <cell r="E14382" t="str">
            <v>Y</v>
          </cell>
        </row>
        <row r="14383">
          <cell r="E14383" t="str">
            <v>Y</v>
          </cell>
        </row>
        <row r="14384">
          <cell r="E14384" t="str">
            <v>Y</v>
          </cell>
        </row>
        <row r="14385">
          <cell r="E14385" t="str">
            <v>Y</v>
          </cell>
        </row>
        <row r="14386">
          <cell r="E14386" t="str">
            <v>Y</v>
          </cell>
        </row>
        <row r="14387">
          <cell r="E14387" t="str">
            <v>Y</v>
          </cell>
        </row>
        <row r="14388">
          <cell r="E14388" t="str">
            <v>Y</v>
          </cell>
        </row>
        <row r="14389">
          <cell r="E14389" t="str">
            <v>Y</v>
          </cell>
        </row>
        <row r="14390">
          <cell r="E14390" t="str">
            <v>Y</v>
          </cell>
        </row>
        <row r="14391">
          <cell r="E14391" t="str">
            <v>Y</v>
          </cell>
        </row>
        <row r="14392">
          <cell r="E14392" t="str">
            <v>Y</v>
          </cell>
        </row>
        <row r="14393">
          <cell r="E14393" t="str">
            <v>Y</v>
          </cell>
        </row>
        <row r="14394">
          <cell r="E14394" t="str">
            <v>Y</v>
          </cell>
        </row>
        <row r="14395">
          <cell r="E14395" t="str">
            <v>Y</v>
          </cell>
        </row>
        <row r="14396">
          <cell r="E14396" t="str">
            <v>Y</v>
          </cell>
        </row>
        <row r="14397">
          <cell r="E14397" t="str">
            <v>Y</v>
          </cell>
        </row>
        <row r="14398">
          <cell r="E14398" t="str">
            <v>Y</v>
          </cell>
        </row>
        <row r="14399">
          <cell r="E14399" t="str">
            <v>Y</v>
          </cell>
        </row>
        <row r="14400">
          <cell r="E14400" t="str">
            <v>Y</v>
          </cell>
        </row>
        <row r="14401">
          <cell r="E14401" t="str">
            <v>Y</v>
          </cell>
        </row>
        <row r="14402">
          <cell r="E14402" t="str">
            <v>Y</v>
          </cell>
        </row>
        <row r="14403">
          <cell r="E14403" t="str">
            <v>Y</v>
          </cell>
        </row>
        <row r="14404">
          <cell r="E14404" t="str">
            <v>N</v>
          </cell>
        </row>
        <row r="14405">
          <cell r="E14405" t="str">
            <v>Y</v>
          </cell>
        </row>
        <row r="14406">
          <cell r="E14406" t="str">
            <v>Y</v>
          </cell>
        </row>
        <row r="14407">
          <cell r="E14407" t="str">
            <v>Y</v>
          </cell>
        </row>
        <row r="14408">
          <cell r="E14408" t="str">
            <v>Y</v>
          </cell>
        </row>
        <row r="14409">
          <cell r="E14409" t="str">
            <v>Y</v>
          </cell>
        </row>
        <row r="14410">
          <cell r="E14410" t="str">
            <v>Y</v>
          </cell>
        </row>
        <row r="14411">
          <cell r="E14411" t="str">
            <v>Y</v>
          </cell>
        </row>
        <row r="14412">
          <cell r="E14412" t="str">
            <v>Y</v>
          </cell>
        </row>
        <row r="14413">
          <cell r="E14413" t="str">
            <v>Y</v>
          </cell>
        </row>
        <row r="14414">
          <cell r="E14414" t="str">
            <v>Y</v>
          </cell>
        </row>
        <row r="14415">
          <cell r="E14415" t="str">
            <v>Y</v>
          </cell>
        </row>
        <row r="14416">
          <cell r="E14416" t="str">
            <v>Y</v>
          </cell>
        </row>
        <row r="14417">
          <cell r="E14417" t="str">
            <v>Y</v>
          </cell>
        </row>
        <row r="14418">
          <cell r="E14418" t="str">
            <v>Y</v>
          </cell>
        </row>
        <row r="14419">
          <cell r="E14419" t="str">
            <v>Y</v>
          </cell>
        </row>
        <row r="14420">
          <cell r="E14420" t="str">
            <v>Y</v>
          </cell>
        </row>
        <row r="14421">
          <cell r="E14421" t="str">
            <v>Y</v>
          </cell>
        </row>
        <row r="14422">
          <cell r="E14422" t="str">
            <v>Y</v>
          </cell>
        </row>
        <row r="14423">
          <cell r="E14423" t="str">
            <v>Y</v>
          </cell>
        </row>
        <row r="14424">
          <cell r="E14424" t="str">
            <v>Y</v>
          </cell>
        </row>
        <row r="14425">
          <cell r="E14425" t="str">
            <v>Y</v>
          </cell>
        </row>
        <row r="14426">
          <cell r="E14426" t="str">
            <v>Y</v>
          </cell>
        </row>
        <row r="14427">
          <cell r="E14427" t="str">
            <v>Y</v>
          </cell>
        </row>
        <row r="14428">
          <cell r="E14428" t="str">
            <v>Y</v>
          </cell>
        </row>
        <row r="14429">
          <cell r="E14429" t="str">
            <v>Y</v>
          </cell>
        </row>
        <row r="14430">
          <cell r="E14430" t="str">
            <v>Y</v>
          </cell>
        </row>
        <row r="14431">
          <cell r="E14431" t="str">
            <v>Y</v>
          </cell>
        </row>
        <row r="14432">
          <cell r="E14432" t="str">
            <v>Excluded Record</v>
          </cell>
        </row>
        <row r="14433">
          <cell r="E14433" t="str">
            <v>Y</v>
          </cell>
        </row>
        <row r="14434">
          <cell r="E14434" t="str">
            <v>Y</v>
          </cell>
        </row>
        <row r="14435">
          <cell r="E14435" t="str">
            <v>Y</v>
          </cell>
        </row>
        <row r="14436">
          <cell r="E14436" t="str">
            <v>Y</v>
          </cell>
        </row>
        <row r="14437">
          <cell r="E14437" t="str">
            <v>Y</v>
          </cell>
        </row>
        <row r="14438">
          <cell r="E14438" t="str">
            <v>Y</v>
          </cell>
        </row>
        <row r="14439">
          <cell r="E14439" t="str">
            <v>Y</v>
          </cell>
        </row>
        <row r="14440">
          <cell r="E14440" t="str">
            <v>Y</v>
          </cell>
        </row>
        <row r="14441">
          <cell r="E14441" t="str">
            <v>Y</v>
          </cell>
        </row>
        <row r="14442">
          <cell r="E14442" t="str">
            <v>Y</v>
          </cell>
        </row>
        <row r="14443">
          <cell r="E14443" t="str">
            <v>Y</v>
          </cell>
        </row>
        <row r="14444">
          <cell r="E14444" t="str">
            <v>Y</v>
          </cell>
        </row>
        <row r="14445">
          <cell r="E14445" t="str">
            <v>Y</v>
          </cell>
        </row>
        <row r="14446">
          <cell r="E14446" t="str">
            <v>Y</v>
          </cell>
        </row>
        <row r="14447">
          <cell r="E14447" t="str">
            <v>Y</v>
          </cell>
        </row>
        <row r="14448">
          <cell r="E14448" t="str">
            <v>Y</v>
          </cell>
        </row>
        <row r="14449">
          <cell r="E14449" t="str">
            <v>Y</v>
          </cell>
        </row>
        <row r="14450">
          <cell r="E14450" t="str">
            <v>N</v>
          </cell>
        </row>
        <row r="14451">
          <cell r="E14451" t="str">
            <v>Y</v>
          </cell>
        </row>
        <row r="14452">
          <cell r="E14452" t="str">
            <v>Y</v>
          </cell>
        </row>
        <row r="14453">
          <cell r="E14453" t="str">
            <v>Y</v>
          </cell>
        </row>
        <row r="14454">
          <cell r="E14454" t="str">
            <v>Y</v>
          </cell>
        </row>
        <row r="14455">
          <cell r="E14455" t="str">
            <v>Y</v>
          </cell>
        </row>
        <row r="14456">
          <cell r="E14456" t="str">
            <v>Y</v>
          </cell>
        </row>
        <row r="14457">
          <cell r="E14457" t="str">
            <v>Y</v>
          </cell>
        </row>
        <row r="14458">
          <cell r="E14458" t="str">
            <v>Y</v>
          </cell>
        </row>
        <row r="14459">
          <cell r="E14459" t="str">
            <v>Y</v>
          </cell>
        </row>
        <row r="14460">
          <cell r="E14460" t="str">
            <v>Y</v>
          </cell>
        </row>
        <row r="14461">
          <cell r="E14461" t="str">
            <v>N</v>
          </cell>
        </row>
        <row r="14462">
          <cell r="E14462" t="str">
            <v>Y</v>
          </cell>
        </row>
        <row r="14463">
          <cell r="E14463" t="str">
            <v>Y</v>
          </cell>
        </row>
        <row r="14464">
          <cell r="E14464" t="str">
            <v>Y</v>
          </cell>
        </row>
        <row r="14465">
          <cell r="E14465" t="str">
            <v>Y</v>
          </cell>
        </row>
        <row r="14466">
          <cell r="E14466" t="str">
            <v>Y</v>
          </cell>
        </row>
        <row r="14467">
          <cell r="E14467" t="str">
            <v>NAP Provider</v>
          </cell>
        </row>
        <row r="14468">
          <cell r="E14468" t="str">
            <v>Y</v>
          </cell>
        </row>
        <row r="14469">
          <cell r="E14469" t="str">
            <v>Y</v>
          </cell>
        </row>
        <row r="14470">
          <cell r="E14470" t="str">
            <v>Y</v>
          </cell>
        </row>
        <row r="14471">
          <cell r="E14471" t="str">
            <v>NAP Provider</v>
          </cell>
        </row>
        <row r="14472">
          <cell r="E14472" t="str">
            <v>Y</v>
          </cell>
        </row>
        <row r="14473">
          <cell r="E14473" t="str">
            <v>N</v>
          </cell>
        </row>
        <row r="14474">
          <cell r="E14474" t="str">
            <v>Y</v>
          </cell>
        </row>
        <row r="14475">
          <cell r="E14475" t="str">
            <v>NAP Provider</v>
          </cell>
        </row>
        <row r="14476">
          <cell r="E14476" t="str">
            <v>Y</v>
          </cell>
        </row>
        <row r="14477">
          <cell r="E14477" t="str">
            <v>Y</v>
          </cell>
        </row>
        <row r="14478">
          <cell r="E14478" t="str">
            <v>Y</v>
          </cell>
        </row>
        <row r="14479">
          <cell r="E14479" t="str">
            <v>Y</v>
          </cell>
        </row>
        <row r="14480">
          <cell r="E14480" t="str">
            <v>Y</v>
          </cell>
        </row>
        <row r="14481">
          <cell r="E14481" t="str">
            <v>Y</v>
          </cell>
        </row>
        <row r="14482">
          <cell r="E14482" t="str">
            <v>Y</v>
          </cell>
        </row>
        <row r="14483">
          <cell r="E14483" t="str">
            <v>Y</v>
          </cell>
        </row>
        <row r="14484">
          <cell r="E14484" t="str">
            <v>Y</v>
          </cell>
        </row>
        <row r="14485">
          <cell r="E14485" t="str">
            <v>NAP Provider</v>
          </cell>
        </row>
        <row r="14486">
          <cell r="E14486" t="str">
            <v>Y</v>
          </cell>
        </row>
        <row r="14487">
          <cell r="E14487" t="str">
            <v>Y</v>
          </cell>
        </row>
        <row r="14488">
          <cell r="E14488" t="str">
            <v>Y</v>
          </cell>
        </row>
        <row r="14489">
          <cell r="E14489" t="str">
            <v>Y</v>
          </cell>
        </row>
        <row r="14490">
          <cell r="E14490" t="str">
            <v>N</v>
          </cell>
        </row>
        <row r="14491">
          <cell r="E14491" t="str">
            <v>Y</v>
          </cell>
        </row>
        <row r="14492">
          <cell r="E14492" t="str">
            <v>Y</v>
          </cell>
        </row>
        <row r="14493">
          <cell r="E14493" t="str">
            <v>Y</v>
          </cell>
        </row>
        <row r="14494">
          <cell r="E14494" t="str">
            <v>Y</v>
          </cell>
        </row>
        <row r="14495">
          <cell r="E14495" t="str">
            <v>Y</v>
          </cell>
        </row>
        <row r="14496">
          <cell r="E14496" t="str">
            <v>NAP Provider</v>
          </cell>
        </row>
        <row r="14497">
          <cell r="E14497" t="str">
            <v>Y</v>
          </cell>
        </row>
        <row r="14498">
          <cell r="E14498" t="str">
            <v>Y</v>
          </cell>
        </row>
        <row r="14499">
          <cell r="E14499" t="str">
            <v>NAP Provider</v>
          </cell>
        </row>
        <row r="14500">
          <cell r="E14500" t="str">
            <v>Y</v>
          </cell>
        </row>
        <row r="14501">
          <cell r="E14501" t="str">
            <v>Y</v>
          </cell>
        </row>
        <row r="14502">
          <cell r="E14502" t="str">
            <v>Y</v>
          </cell>
        </row>
        <row r="14503">
          <cell r="E14503" t="str">
            <v>Y</v>
          </cell>
        </row>
        <row r="14504">
          <cell r="E14504" t="str">
            <v>NAP Provider</v>
          </cell>
        </row>
        <row r="14505">
          <cell r="E14505" t="str">
            <v>Y</v>
          </cell>
        </row>
        <row r="14506">
          <cell r="E14506" t="str">
            <v>Y</v>
          </cell>
        </row>
        <row r="14507">
          <cell r="E14507" t="str">
            <v>Y</v>
          </cell>
        </row>
        <row r="14508">
          <cell r="E14508" t="str">
            <v>Y</v>
          </cell>
        </row>
        <row r="14509">
          <cell r="E14509" t="str">
            <v>Y</v>
          </cell>
        </row>
        <row r="14510">
          <cell r="E14510" t="str">
            <v>NAP Provider</v>
          </cell>
        </row>
        <row r="14511">
          <cell r="E14511" t="str">
            <v>Y</v>
          </cell>
        </row>
        <row r="14512">
          <cell r="E14512" t="str">
            <v>Y</v>
          </cell>
        </row>
        <row r="14513">
          <cell r="E14513" t="str">
            <v>Y</v>
          </cell>
        </row>
        <row r="14514">
          <cell r="E14514" t="str">
            <v>Y</v>
          </cell>
        </row>
        <row r="14515">
          <cell r="E14515" t="str">
            <v>Y</v>
          </cell>
        </row>
        <row r="14516">
          <cell r="E14516" t="str">
            <v>Y</v>
          </cell>
        </row>
        <row r="14517">
          <cell r="E14517" t="str">
            <v>Y</v>
          </cell>
        </row>
        <row r="14518">
          <cell r="E14518" t="str">
            <v>Y</v>
          </cell>
        </row>
        <row r="14519">
          <cell r="E14519" t="str">
            <v>Y</v>
          </cell>
        </row>
        <row r="14520">
          <cell r="E14520" t="str">
            <v>Y</v>
          </cell>
        </row>
        <row r="14521">
          <cell r="E14521" t="str">
            <v>Y</v>
          </cell>
        </row>
        <row r="14522">
          <cell r="E14522" t="str">
            <v>Y</v>
          </cell>
        </row>
        <row r="14523">
          <cell r="E14523" t="str">
            <v>Y</v>
          </cell>
        </row>
        <row r="14524">
          <cell r="E14524" t="str">
            <v>N</v>
          </cell>
        </row>
        <row r="14525">
          <cell r="E14525" t="str">
            <v>Y</v>
          </cell>
        </row>
        <row r="14526">
          <cell r="E14526" t="str">
            <v>NAP Provider</v>
          </cell>
        </row>
        <row r="14527">
          <cell r="E14527" t="str">
            <v>Y</v>
          </cell>
        </row>
        <row r="14528">
          <cell r="E14528" t="str">
            <v>Y</v>
          </cell>
        </row>
        <row r="14529">
          <cell r="E14529" t="str">
            <v>Y</v>
          </cell>
        </row>
        <row r="14530">
          <cell r="E14530" t="str">
            <v>Y</v>
          </cell>
        </row>
        <row r="14531">
          <cell r="E14531" t="str">
            <v>Y</v>
          </cell>
        </row>
        <row r="14532">
          <cell r="E14532" t="str">
            <v>Y</v>
          </cell>
        </row>
        <row r="14533">
          <cell r="E14533" t="str">
            <v>Y</v>
          </cell>
        </row>
        <row r="14534">
          <cell r="E14534" t="str">
            <v>N</v>
          </cell>
        </row>
        <row r="14535">
          <cell r="E14535" t="str">
            <v>Y</v>
          </cell>
        </row>
        <row r="14536">
          <cell r="E14536" t="str">
            <v>N</v>
          </cell>
        </row>
        <row r="14537">
          <cell r="E14537" t="str">
            <v>Y</v>
          </cell>
        </row>
        <row r="14538">
          <cell r="E14538" t="str">
            <v>NAP Provider</v>
          </cell>
        </row>
        <row r="14539">
          <cell r="E14539" t="str">
            <v>NAP Provider</v>
          </cell>
        </row>
        <row r="14540">
          <cell r="E14540" t="str">
            <v>N</v>
          </cell>
        </row>
        <row r="14541">
          <cell r="E14541" t="str">
            <v>Y</v>
          </cell>
        </row>
        <row r="14542">
          <cell r="E14542" t="str">
            <v>N</v>
          </cell>
        </row>
        <row r="14543">
          <cell r="E14543" t="str">
            <v>N</v>
          </cell>
        </row>
        <row r="14544">
          <cell r="E14544" t="str">
            <v>Y</v>
          </cell>
        </row>
        <row r="14545">
          <cell r="E14545" t="str">
            <v>Y</v>
          </cell>
        </row>
        <row r="14546">
          <cell r="E14546" t="str">
            <v>Y</v>
          </cell>
        </row>
        <row r="14547">
          <cell r="E14547" t="str">
            <v>Y</v>
          </cell>
        </row>
        <row r="14548">
          <cell r="E14548" t="str">
            <v>Y</v>
          </cell>
        </row>
        <row r="14549">
          <cell r="E14549" t="str">
            <v>Y</v>
          </cell>
        </row>
        <row r="14550">
          <cell r="E14550" t="str">
            <v>Y</v>
          </cell>
        </row>
        <row r="14551">
          <cell r="E14551" t="str">
            <v>Y</v>
          </cell>
        </row>
        <row r="14552">
          <cell r="E14552" t="str">
            <v>Y</v>
          </cell>
        </row>
        <row r="14553">
          <cell r="E14553" t="str">
            <v>Y</v>
          </cell>
        </row>
        <row r="14554">
          <cell r="E14554" t="str">
            <v>Y</v>
          </cell>
        </row>
        <row r="14555">
          <cell r="E14555" t="str">
            <v>Y</v>
          </cell>
        </row>
        <row r="14556">
          <cell r="E14556" t="str">
            <v>Y</v>
          </cell>
        </row>
        <row r="14557">
          <cell r="E14557" t="str">
            <v>Y</v>
          </cell>
        </row>
        <row r="14558">
          <cell r="E14558" t="str">
            <v>Y</v>
          </cell>
        </row>
        <row r="14559">
          <cell r="E14559" t="str">
            <v>Y</v>
          </cell>
        </row>
        <row r="14560">
          <cell r="E14560" t="str">
            <v>N</v>
          </cell>
        </row>
        <row r="14561">
          <cell r="E14561" t="str">
            <v>Y</v>
          </cell>
        </row>
        <row r="14562">
          <cell r="E14562" t="str">
            <v>Y</v>
          </cell>
        </row>
        <row r="14563">
          <cell r="E14563" t="str">
            <v>Y</v>
          </cell>
        </row>
        <row r="14564">
          <cell r="E14564" t="str">
            <v>Y</v>
          </cell>
        </row>
        <row r="14565">
          <cell r="E14565" t="str">
            <v>Y</v>
          </cell>
        </row>
        <row r="14566">
          <cell r="E14566" t="str">
            <v>Y</v>
          </cell>
        </row>
        <row r="14567">
          <cell r="E14567" t="str">
            <v>Y</v>
          </cell>
        </row>
        <row r="14568">
          <cell r="E14568" t="str">
            <v>Y</v>
          </cell>
        </row>
        <row r="14569">
          <cell r="E14569" t="str">
            <v>Y</v>
          </cell>
        </row>
        <row r="14570">
          <cell r="E14570" t="str">
            <v>Y</v>
          </cell>
        </row>
        <row r="14571">
          <cell r="E14571" t="str">
            <v>Y</v>
          </cell>
        </row>
        <row r="14572">
          <cell r="E14572" t="str">
            <v>Excluded Record</v>
          </cell>
        </row>
        <row r="14573">
          <cell r="E14573" t="str">
            <v>Excluded Record</v>
          </cell>
        </row>
        <row r="14574">
          <cell r="E14574" t="str">
            <v>Excluded Record</v>
          </cell>
        </row>
        <row r="14575">
          <cell r="E14575" t="str">
            <v>Excluded Record</v>
          </cell>
        </row>
        <row r="14576">
          <cell r="E14576" t="str">
            <v>Excluded Record</v>
          </cell>
        </row>
        <row r="14577">
          <cell r="E14577" t="str">
            <v>Y</v>
          </cell>
        </row>
        <row r="14578">
          <cell r="E14578" t="str">
            <v>Y</v>
          </cell>
        </row>
        <row r="14579">
          <cell r="E14579" t="str">
            <v>Y</v>
          </cell>
        </row>
        <row r="14580">
          <cell r="E14580" t="str">
            <v>Y</v>
          </cell>
        </row>
        <row r="14581">
          <cell r="E14581" t="str">
            <v>Y</v>
          </cell>
        </row>
        <row r="14582">
          <cell r="E14582" t="str">
            <v>Y</v>
          </cell>
        </row>
        <row r="14583">
          <cell r="E14583" t="str">
            <v>Y</v>
          </cell>
        </row>
        <row r="14584">
          <cell r="E14584" t="str">
            <v>Y</v>
          </cell>
        </row>
        <row r="14585">
          <cell r="E14585" t="str">
            <v>Y</v>
          </cell>
        </row>
        <row r="14586">
          <cell r="E14586" t="str">
            <v>Y</v>
          </cell>
        </row>
        <row r="14587">
          <cell r="E14587" t="str">
            <v>Y</v>
          </cell>
        </row>
        <row r="14588">
          <cell r="E14588" t="str">
            <v>Y</v>
          </cell>
        </row>
        <row r="14589">
          <cell r="E14589" t="str">
            <v>Y</v>
          </cell>
        </row>
        <row r="14590">
          <cell r="E14590" t="str">
            <v>Y</v>
          </cell>
        </row>
        <row r="14591">
          <cell r="E14591" t="str">
            <v>Y</v>
          </cell>
        </row>
        <row r="14592">
          <cell r="E14592" t="str">
            <v>Y</v>
          </cell>
        </row>
        <row r="14593">
          <cell r="E14593" t="str">
            <v>Y</v>
          </cell>
        </row>
        <row r="14594">
          <cell r="E14594" t="str">
            <v>Y</v>
          </cell>
        </row>
        <row r="14595">
          <cell r="E14595" t="str">
            <v>Y</v>
          </cell>
        </row>
        <row r="14596">
          <cell r="E14596" t="str">
            <v>Y</v>
          </cell>
        </row>
        <row r="14597">
          <cell r="E14597" t="str">
            <v>Y</v>
          </cell>
        </row>
        <row r="14598">
          <cell r="E14598" t="str">
            <v>Y</v>
          </cell>
        </row>
        <row r="14599">
          <cell r="E14599" t="str">
            <v>Y</v>
          </cell>
        </row>
        <row r="14600">
          <cell r="E14600" t="str">
            <v>Y</v>
          </cell>
        </row>
        <row r="14601">
          <cell r="E14601" t="str">
            <v>Y</v>
          </cell>
        </row>
        <row r="14602">
          <cell r="E14602" t="str">
            <v>Y</v>
          </cell>
        </row>
        <row r="14603">
          <cell r="E14603" t="str">
            <v>Y</v>
          </cell>
        </row>
        <row r="14604">
          <cell r="E14604" t="str">
            <v>Y</v>
          </cell>
        </row>
        <row r="14605">
          <cell r="E14605" t="str">
            <v>Y</v>
          </cell>
        </row>
        <row r="14606">
          <cell r="E14606" t="str">
            <v>Y</v>
          </cell>
        </row>
        <row r="14607">
          <cell r="E14607" t="str">
            <v>Excluded Record</v>
          </cell>
        </row>
        <row r="14608">
          <cell r="E14608" t="str">
            <v>Y</v>
          </cell>
        </row>
        <row r="14609">
          <cell r="E14609" t="str">
            <v>Y</v>
          </cell>
        </row>
        <row r="14610">
          <cell r="E14610" t="str">
            <v>Y</v>
          </cell>
        </row>
        <row r="14611">
          <cell r="E14611" t="str">
            <v>Y</v>
          </cell>
        </row>
        <row r="14612">
          <cell r="E14612" t="str">
            <v>Y</v>
          </cell>
        </row>
        <row r="14613">
          <cell r="E14613" t="str">
            <v>Y</v>
          </cell>
        </row>
        <row r="14614">
          <cell r="E14614" t="str">
            <v>Y</v>
          </cell>
        </row>
        <row r="14615">
          <cell r="E14615" t="str">
            <v>Y</v>
          </cell>
        </row>
        <row r="14616">
          <cell r="E14616" t="str">
            <v>NAP Provider</v>
          </cell>
        </row>
        <row r="14617">
          <cell r="E14617" t="str">
            <v>Y</v>
          </cell>
        </row>
        <row r="14618">
          <cell r="E14618" t="str">
            <v>Y</v>
          </cell>
        </row>
        <row r="14619">
          <cell r="E14619" t="str">
            <v>Y</v>
          </cell>
        </row>
        <row r="14620">
          <cell r="E14620" t="str">
            <v>Y</v>
          </cell>
        </row>
        <row r="14621">
          <cell r="E14621" t="str">
            <v>Y</v>
          </cell>
        </row>
        <row r="14622">
          <cell r="E14622" t="str">
            <v>Y</v>
          </cell>
        </row>
        <row r="14623">
          <cell r="E14623" t="str">
            <v>Y</v>
          </cell>
        </row>
        <row r="14624">
          <cell r="E14624" t="str">
            <v>Excluded Record</v>
          </cell>
        </row>
        <row r="14625">
          <cell r="E14625" t="str">
            <v>Y</v>
          </cell>
        </row>
        <row r="14626">
          <cell r="E14626" t="str">
            <v>Y</v>
          </cell>
        </row>
        <row r="14627">
          <cell r="E14627" t="str">
            <v>Y</v>
          </cell>
        </row>
        <row r="14628">
          <cell r="E14628" t="str">
            <v>Y</v>
          </cell>
        </row>
        <row r="14629">
          <cell r="E14629" t="str">
            <v>Y</v>
          </cell>
        </row>
        <row r="14630">
          <cell r="E14630" t="str">
            <v>Y</v>
          </cell>
        </row>
        <row r="14631">
          <cell r="E14631" t="str">
            <v>Y</v>
          </cell>
        </row>
        <row r="14632">
          <cell r="E14632" t="str">
            <v>Y</v>
          </cell>
        </row>
        <row r="14633">
          <cell r="E14633" t="str">
            <v>Y</v>
          </cell>
        </row>
        <row r="14634">
          <cell r="E14634" t="str">
            <v>Y</v>
          </cell>
        </row>
        <row r="14635">
          <cell r="E14635" t="str">
            <v>Y</v>
          </cell>
        </row>
        <row r="14636">
          <cell r="E14636" t="str">
            <v>N</v>
          </cell>
        </row>
        <row r="14637">
          <cell r="E14637" t="str">
            <v>Y</v>
          </cell>
        </row>
        <row r="14638">
          <cell r="E14638" t="str">
            <v>Y</v>
          </cell>
        </row>
        <row r="14639">
          <cell r="E14639" t="str">
            <v>Y</v>
          </cell>
        </row>
        <row r="14640">
          <cell r="E14640" t="str">
            <v>Y</v>
          </cell>
        </row>
        <row r="14641">
          <cell r="E14641" t="str">
            <v>Y</v>
          </cell>
        </row>
        <row r="14642">
          <cell r="E14642" t="str">
            <v>Y</v>
          </cell>
        </row>
        <row r="14643">
          <cell r="E14643" t="str">
            <v>Excluded Record</v>
          </cell>
        </row>
        <row r="14644">
          <cell r="E14644" t="str">
            <v>Y</v>
          </cell>
        </row>
        <row r="14645">
          <cell r="E14645" t="str">
            <v>Y</v>
          </cell>
        </row>
        <row r="14646">
          <cell r="E14646" t="str">
            <v>Y</v>
          </cell>
        </row>
        <row r="14647">
          <cell r="E14647" t="str">
            <v>Y</v>
          </cell>
        </row>
        <row r="14648">
          <cell r="E14648" t="str">
            <v>Y</v>
          </cell>
        </row>
        <row r="14649">
          <cell r="E14649" t="str">
            <v>Y</v>
          </cell>
        </row>
        <row r="14650">
          <cell r="E14650" t="str">
            <v>Y</v>
          </cell>
        </row>
        <row r="14651">
          <cell r="E14651" t="str">
            <v>NAP Provider</v>
          </cell>
        </row>
        <row r="14652">
          <cell r="E14652" t="str">
            <v>Y</v>
          </cell>
        </row>
        <row r="14653">
          <cell r="E14653" t="str">
            <v>NAP Provider</v>
          </cell>
        </row>
        <row r="14654">
          <cell r="E14654" t="str">
            <v>Y</v>
          </cell>
        </row>
        <row r="14655">
          <cell r="E14655" t="str">
            <v>Y</v>
          </cell>
        </row>
        <row r="14656">
          <cell r="E14656" t="str">
            <v>Y</v>
          </cell>
        </row>
        <row r="14657">
          <cell r="E14657" t="str">
            <v>Y</v>
          </cell>
        </row>
        <row r="14658">
          <cell r="E14658" t="str">
            <v>Y</v>
          </cell>
        </row>
        <row r="14659">
          <cell r="E14659" t="str">
            <v>Y</v>
          </cell>
        </row>
        <row r="14660">
          <cell r="E14660" t="str">
            <v>NAP Provider</v>
          </cell>
        </row>
        <row r="14661">
          <cell r="E14661" t="str">
            <v>Y</v>
          </cell>
        </row>
        <row r="14662">
          <cell r="E14662" t="str">
            <v>Y</v>
          </cell>
        </row>
        <row r="14663">
          <cell r="E14663" t="str">
            <v>Y</v>
          </cell>
        </row>
        <row r="14664">
          <cell r="E14664" t="str">
            <v>Y</v>
          </cell>
        </row>
        <row r="14665">
          <cell r="E14665" t="str">
            <v>Y</v>
          </cell>
        </row>
        <row r="14666">
          <cell r="E14666" t="str">
            <v>Y</v>
          </cell>
        </row>
        <row r="14667">
          <cell r="E14667" t="str">
            <v>Y</v>
          </cell>
        </row>
        <row r="14668">
          <cell r="E14668" t="str">
            <v>N</v>
          </cell>
        </row>
        <row r="14669">
          <cell r="E14669" t="str">
            <v>Y</v>
          </cell>
        </row>
        <row r="14670">
          <cell r="E14670" t="str">
            <v>Y</v>
          </cell>
        </row>
        <row r="14671">
          <cell r="E14671" t="str">
            <v>Y</v>
          </cell>
        </row>
        <row r="14672">
          <cell r="E14672" t="str">
            <v>Y</v>
          </cell>
        </row>
        <row r="14673">
          <cell r="E14673" t="str">
            <v>Y</v>
          </cell>
        </row>
        <row r="14674">
          <cell r="E14674" t="str">
            <v>Y</v>
          </cell>
        </row>
        <row r="14675">
          <cell r="E14675" t="str">
            <v>Y</v>
          </cell>
        </row>
        <row r="14676">
          <cell r="E14676" t="str">
            <v>Y</v>
          </cell>
        </row>
        <row r="14677">
          <cell r="E14677" t="str">
            <v>Y</v>
          </cell>
        </row>
        <row r="14678">
          <cell r="E14678" t="str">
            <v>N</v>
          </cell>
        </row>
        <row r="14679">
          <cell r="E14679" t="str">
            <v>Y</v>
          </cell>
        </row>
        <row r="14680">
          <cell r="E14680" t="str">
            <v>Excluded Record</v>
          </cell>
        </row>
        <row r="14681">
          <cell r="E14681" t="str">
            <v>Excluded Record</v>
          </cell>
        </row>
        <row r="14682">
          <cell r="E14682" t="str">
            <v>Excluded Record</v>
          </cell>
        </row>
        <row r="14683">
          <cell r="E14683" t="str">
            <v>Excluded Record</v>
          </cell>
        </row>
        <row r="14684">
          <cell r="E14684" t="str">
            <v>Y</v>
          </cell>
        </row>
        <row r="14685">
          <cell r="E14685" t="str">
            <v>N</v>
          </cell>
        </row>
        <row r="14686">
          <cell r="E14686" t="str">
            <v>Y</v>
          </cell>
        </row>
        <row r="14687">
          <cell r="E14687" t="str">
            <v>N</v>
          </cell>
        </row>
        <row r="14688">
          <cell r="E14688" t="str">
            <v>N</v>
          </cell>
        </row>
        <row r="14689">
          <cell r="E14689" t="str">
            <v>Y</v>
          </cell>
        </row>
        <row r="14690">
          <cell r="E14690" t="str">
            <v>Y</v>
          </cell>
        </row>
        <row r="14691">
          <cell r="E14691" t="str">
            <v>Y</v>
          </cell>
        </row>
        <row r="14692">
          <cell r="E14692" t="str">
            <v>Y</v>
          </cell>
        </row>
        <row r="14693">
          <cell r="E14693" t="str">
            <v>Y</v>
          </cell>
        </row>
        <row r="14694">
          <cell r="E14694" t="str">
            <v>Y</v>
          </cell>
        </row>
        <row r="14695">
          <cell r="E14695" t="str">
            <v>Y</v>
          </cell>
        </row>
        <row r="14696">
          <cell r="E14696" t="str">
            <v>Y</v>
          </cell>
        </row>
        <row r="14697">
          <cell r="E14697" t="str">
            <v>Y</v>
          </cell>
        </row>
        <row r="14698">
          <cell r="E14698" t="str">
            <v>Y</v>
          </cell>
        </row>
        <row r="14699">
          <cell r="E14699" t="str">
            <v>Y</v>
          </cell>
        </row>
        <row r="14700">
          <cell r="E14700" t="str">
            <v>Y</v>
          </cell>
        </row>
        <row r="14701">
          <cell r="E14701" t="str">
            <v>Y</v>
          </cell>
        </row>
        <row r="14702">
          <cell r="E14702" t="str">
            <v>Y</v>
          </cell>
        </row>
        <row r="14703">
          <cell r="E14703" t="str">
            <v>Y</v>
          </cell>
        </row>
        <row r="14704">
          <cell r="E14704" t="str">
            <v>Y</v>
          </cell>
        </row>
        <row r="14705">
          <cell r="E14705" t="str">
            <v>Y</v>
          </cell>
        </row>
        <row r="14706">
          <cell r="E14706" t="str">
            <v>Y</v>
          </cell>
        </row>
        <row r="14707">
          <cell r="E14707" t="str">
            <v>Y</v>
          </cell>
        </row>
        <row r="14708">
          <cell r="E14708" t="str">
            <v>N</v>
          </cell>
        </row>
        <row r="14709">
          <cell r="E14709" t="str">
            <v>Y</v>
          </cell>
        </row>
        <row r="14710">
          <cell r="E14710" t="str">
            <v>Y</v>
          </cell>
        </row>
        <row r="14711">
          <cell r="E14711" t="str">
            <v>Y</v>
          </cell>
        </row>
        <row r="14712">
          <cell r="E14712" t="str">
            <v>N</v>
          </cell>
        </row>
        <row r="14713">
          <cell r="E14713" t="str">
            <v>Y</v>
          </cell>
        </row>
        <row r="14714">
          <cell r="E14714" t="str">
            <v>Y</v>
          </cell>
        </row>
        <row r="14715">
          <cell r="E14715" t="str">
            <v>Y</v>
          </cell>
        </row>
        <row r="14716">
          <cell r="E14716" t="str">
            <v>Y</v>
          </cell>
        </row>
        <row r="14717">
          <cell r="E14717" t="str">
            <v>Y</v>
          </cell>
        </row>
        <row r="14718">
          <cell r="E14718" t="str">
            <v>Excluded Record</v>
          </cell>
        </row>
        <row r="14719">
          <cell r="E14719" t="str">
            <v>Excluded Record</v>
          </cell>
        </row>
        <row r="14720">
          <cell r="E14720" t="str">
            <v>Excluded Record</v>
          </cell>
        </row>
        <row r="14721">
          <cell r="E14721" t="str">
            <v>Excluded Record</v>
          </cell>
        </row>
        <row r="14722">
          <cell r="E14722" t="str">
            <v>Y</v>
          </cell>
        </row>
        <row r="14723">
          <cell r="E14723" t="str">
            <v>Y</v>
          </cell>
        </row>
        <row r="14724">
          <cell r="E14724" t="str">
            <v>N</v>
          </cell>
        </row>
        <row r="14725">
          <cell r="E14725" t="str">
            <v>Y</v>
          </cell>
        </row>
        <row r="14726">
          <cell r="E14726" t="str">
            <v>Y</v>
          </cell>
        </row>
        <row r="14727">
          <cell r="E14727" t="str">
            <v>Y</v>
          </cell>
        </row>
        <row r="14728">
          <cell r="E14728" t="str">
            <v>Y</v>
          </cell>
        </row>
        <row r="14729">
          <cell r="E14729" t="str">
            <v>NAP Provider</v>
          </cell>
        </row>
        <row r="14730">
          <cell r="E14730" t="str">
            <v>Y</v>
          </cell>
        </row>
        <row r="14731">
          <cell r="E14731" t="str">
            <v>Y</v>
          </cell>
        </row>
        <row r="14732">
          <cell r="E14732" t="str">
            <v>N</v>
          </cell>
        </row>
        <row r="14733">
          <cell r="E14733" t="str">
            <v>Y</v>
          </cell>
        </row>
        <row r="14734">
          <cell r="E14734" t="str">
            <v>Y</v>
          </cell>
        </row>
        <row r="14735">
          <cell r="E14735" t="str">
            <v>Y</v>
          </cell>
        </row>
        <row r="14736">
          <cell r="E14736" t="str">
            <v>Y</v>
          </cell>
        </row>
        <row r="14737">
          <cell r="E14737" t="str">
            <v>Y</v>
          </cell>
        </row>
        <row r="14738">
          <cell r="E14738" t="str">
            <v>Y</v>
          </cell>
        </row>
        <row r="14739">
          <cell r="E14739" t="str">
            <v>Excluded Record</v>
          </cell>
        </row>
        <row r="14740">
          <cell r="E14740" t="str">
            <v>Y</v>
          </cell>
        </row>
        <row r="14741">
          <cell r="E14741" t="str">
            <v>Y</v>
          </cell>
        </row>
        <row r="14742">
          <cell r="E14742" t="str">
            <v>Y</v>
          </cell>
        </row>
        <row r="14743">
          <cell r="E14743" t="str">
            <v>Y</v>
          </cell>
        </row>
        <row r="14744">
          <cell r="E14744" t="str">
            <v>Y</v>
          </cell>
        </row>
        <row r="14745">
          <cell r="E14745" t="str">
            <v>Y</v>
          </cell>
        </row>
        <row r="14746">
          <cell r="E14746" t="str">
            <v>Y</v>
          </cell>
        </row>
        <row r="14747">
          <cell r="E14747" t="str">
            <v>Y</v>
          </cell>
        </row>
        <row r="14748">
          <cell r="E14748" t="str">
            <v>N</v>
          </cell>
        </row>
        <row r="14749">
          <cell r="E14749" t="str">
            <v>Y</v>
          </cell>
        </row>
        <row r="14750">
          <cell r="E14750" t="str">
            <v>Y</v>
          </cell>
        </row>
        <row r="14751">
          <cell r="E14751" t="str">
            <v>Y</v>
          </cell>
        </row>
        <row r="14752">
          <cell r="E14752" t="str">
            <v>Y</v>
          </cell>
        </row>
        <row r="14753">
          <cell r="E14753" t="str">
            <v>Y</v>
          </cell>
        </row>
        <row r="14754">
          <cell r="E14754" t="str">
            <v>Y</v>
          </cell>
        </row>
        <row r="14755">
          <cell r="E14755" t="str">
            <v>Y</v>
          </cell>
        </row>
        <row r="14756">
          <cell r="E14756" t="str">
            <v>Y</v>
          </cell>
        </row>
        <row r="14757">
          <cell r="E14757" t="str">
            <v>Y</v>
          </cell>
        </row>
        <row r="14758">
          <cell r="E14758" t="str">
            <v>Y</v>
          </cell>
        </row>
        <row r="14759">
          <cell r="E14759" t="str">
            <v>N</v>
          </cell>
        </row>
        <row r="14760">
          <cell r="E14760" t="str">
            <v>Y</v>
          </cell>
        </row>
        <row r="14761">
          <cell r="E14761" t="str">
            <v>Y</v>
          </cell>
        </row>
        <row r="14762">
          <cell r="E14762" t="str">
            <v>Y</v>
          </cell>
        </row>
        <row r="14763">
          <cell r="E14763" t="str">
            <v>Y</v>
          </cell>
        </row>
        <row r="14764">
          <cell r="E14764" t="str">
            <v>Y</v>
          </cell>
        </row>
        <row r="14765">
          <cell r="E14765" t="str">
            <v>Y</v>
          </cell>
        </row>
        <row r="14766">
          <cell r="E14766" t="str">
            <v>N</v>
          </cell>
        </row>
        <row r="14767">
          <cell r="E14767" t="str">
            <v>Excluded Record</v>
          </cell>
        </row>
        <row r="14768">
          <cell r="E14768" t="str">
            <v>Y</v>
          </cell>
        </row>
        <row r="14769">
          <cell r="E14769" t="str">
            <v>Y</v>
          </cell>
        </row>
        <row r="14770">
          <cell r="E14770" t="str">
            <v>Y</v>
          </cell>
        </row>
        <row r="14771">
          <cell r="E14771" t="str">
            <v>Y</v>
          </cell>
        </row>
        <row r="14772">
          <cell r="E14772" t="str">
            <v>Y</v>
          </cell>
        </row>
        <row r="14773">
          <cell r="E14773" t="str">
            <v>Excluded Record</v>
          </cell>
        </row>
        <row r="14774">
          <cell r="E14774" t="str">
            <v>Y</v>
          </cell>
        </row>
        <row r="14775">
          <cell r="E14775" t="str">
            <v>N</v>
          </cell>
        </row>
        <row r="14776">
          <cell r="E14776" t="str">
            <v>Y</v>
          </cell>
        </row>
        <row r="14777">
          <cell r="E14777" t="str">
            <v>Y</v>
          </cell>
        </row>
        <row r="14778">
          <cell r="E14778" t="str">
            <v>Excluded Record</v>
          </cell>
        </row>
        <row r="14779">
          <cell r="E14779" t="str">
            <v>Y</v>
          </cell>
        </row>
        <row r="14780">
          <cell r="E14780" t="str">
            <v>NAP Provider</v>
          </cell>
        </row>
        <row r="14781">
          <cell r="E14781" t="str">
            <v>Y</v>
          </cell>
        </row>
        <row r="14782">
          <cell r="E14782" t="str">
            <v>Y</v>
          </cell>
        </row>
        <row r="14783">
          <cell r="E14783" t="str">
            <v>N</v>
          </cell>
        </row>
        <row r="14784">
          <cell r="E14784" t="str">
            <v>Y</v>
          </cell>
        </row>
        <row r="14785">
          <cell r="E14785" t="str">
            <v>Y</v>
          </cell>
        </row>
        <row r="14786">
          <cell r="E14786" t="str">
            <v>N</v>
          </cell>
        </row>
        <row r="14787">
          <cell r="E14787" t="str">
            <v>Y</v>
          </cell>
        </row>
        <row r="14788">
          <cell r="E14788" t="str">
            <v>Y</v>
          </cell>
        </row>
        <row r="14789">
          <cell r="E14789" t="str">
            <v>NAP Provider</v>
          </cell>
        </row>
        <row r="14790">
          <cell r="E14790" t="str">
            <v>Y</v>
          </cell>
        </row>
        <row r="14791">
          <cell r="E14791" t="str">
            <v>Y</v>
          </cell>
        </row>
        <row r="14792">
          <cell r="E14792" t="str">
            <v>Y</v>
          </cell>
        </row>
        <row r="14793">
          <cell r="E14793" t="str">
            <v>Y</v>
          </cell>
        </row>
        <row r="14794">
          <cell r="E14794" t="str">
            <v>Excluded Record</v>
          </cell>
        </row>
        <row r="14795">
          <cell r="E14795" t="str">
            <v>Y</v>
          </cell>
        </row>
        <row r="14796">
          <cell r="E14796" t="str">
            <v>Y</v>
          </cell>
        </row>
        <row r="14797">
          <cell r="E14797" t="str">
            <v>Y</v>
          </cell>
        </row>
        <row r="14798">
          <cell r="E14798" t="str">
            <v>Y</v>
          </cell>
        </row>
        <row r="14799">
          <cell r="E14799" t="str">
            <v>Y</v>
          </cell>
        </row>
        <row r="14800">
          <cell r="E14800" t="str">
            <v>Y</v>
          </cell>
        </row>
        <row r="14801">
          <cell r="E14801" t="str">
            <v>Y</v>
          </cell>
        </row>
        <row r="14802">
          <cell r="E14802" t="str">
            <v>Y</v>
          </cell>
        </row>
        <row r="14803">
          <cell r="E14803" t="str">
            <v>Y</v>
          </cell>
        </row>
        <row r="14804">
          <cell r="E14804" t="str">
            <v>Y</v>
          </cell>
        </row>
        <row r="14805">
          <cell r="E14805" t="str">
            <v>Y</v>
          </cell>
        </row>
        <row r="14806">
          <cell r="E14806" t="str">
            <v>Y</v>
          </cell>
        </row>
        <row r="14807">
          <cell r="E14807" t="str">
            <v>Y</v>
          </cell>
        </row>
        <row r="14808">
          <cell r="E14808" t="str">
            <v>Y</v>
          </cell>
        </row>
        <row r="14809">
          <cell r="E14809" t="str">
            <v>Y</v>
          </cell>
        </row>
        <row r="14810">
          <cell r="E14810" t="str">
            <v>Y</v>
          </cell>
        </row>
        <row r="14811">
          <cell r="E14811" t="str">
            <v>Y</v>
          </cell>
        </row>
        <row r="14812">
          <cell r="E14812" t="str">
            <v>N</v>
          </cell>
        </row>
        <row r="14813">
          <cell r="E14813" t="str">
            <v>Excluded Record</v>
          </cell>
        </row>
        <row r="14814">
          <cell r="E14814" t="str">
            <v>Y</v>
          </cell>
        </row>
        <row r="14815">
          <cell r="E14815" t="str">
            <v>Y</v>
          </cell>
        </row>
        <row r="14816">
          <cell r="E14816" t="str">
            <v>Y</v>
          </cell>
        </row>
        <row r="14817">
          <cell r="E14817" t="str">
            <v>Y</v>
          </cell>
        </row>
        <row r="14818">
          <cell r="E14818" t="str">
            <v>Y</v>
          </cell>
        </row>
        <row r="14819">
          <cell r="E14819" t="str">
            <v>Y</v>
          </cell>
        </row>
        <row r="14820">
          <cell r="E14820" t="str">
            <v>Y</v>
          </cell>
        </row>
        <row r="14821">
          <cell r="E14821" t="str">
            <v>Y</v>
          </cell>
        </row>
        <row r="14822">
          <cell r="E14822" t="str">
            <v>Y</v>
          </cell>
        </row>
        <row r="14823">
          <cell r="E14823" t="str">
            <v>Y</v>
          </cell>
        </row>
        <row r="14824">
          <cell r="E14824" t="str">
            <v>Y</v>
          </cell>
        </row>
        <row r="14825">
          <cell r="E14825" t="str">
            <v>Y</v>
          </cell>
        </row>
        <row r="14826">
          <cell r="E14826" t="str">
            <v>Y</v>
          </cell>
        </row>
        <row r="14827">
          <cell r="E14827" t="str">
            <v>Y</v>
          </cell>
        </row>
        <row r="14828">
          <cell r="E14828" t="str">
            <v>Y</v>
          </cell>
        </row>
        <row r="14829">
          <cell r="E14829" t="str">
            <v>N</v>
          </cell>
        </row>
        <row r="14830">
          <cell r="E14830" t="str">
            <v>Y</v>
          </cell>
        </row>
        <row r="14831">
          <cell r="E14831" t="str">
            <v>Y</v>
          </cell>
        </row>
        <row r="14832">
          <cell r="E14832" t="str">
            <v>Y</v>
          </cell>
        </row>
        <row r="14833">
          <cell r="E14833" t="str">
            <v>Y</v>
          </cell>
        </row>
        <row r="14834">
          <cell r="E14834" t="str">
            <v>NAP Provider</v>
          </cell>
        </row>
        <row r="14835">
          <cell r="E14835" t="str">
            <v>Y</v>
          </cell>
        </row>
        <row r="14836">
          <cell r="E14836" t="str">
            <v>Y</v>
          </cell>
        </row>
        <row r="14837">
          <cell r="E14837" t="str">
            <v>Y</v>
          </cell>
        </row>
        <row r="14838">
          <cell r="E14838" t="str">
            <v>Y</v>
          </cell>
        </row>
        <row r="14839">
          <cell r="E14839" t="str">
            <v>Y</v>
          </cell>
        </row>
        <row r="14840">
          <cell r="E14840" t="str">
            <v>Y</v>
          </cell>
        </row>
        <row r="14841">
          <cell r="E14841" t="str">
            <v>Y</v>
          </cell>
        </row>
        <row r="14842">
          <cell r="E14842" t="str">
            <v>Y</v>
          </cell>
        </row>
        <row r="14843">
          <cell r="E14843" t="str">
            <v>Y</v>
          </cell>
        </row>
        <row r="14844">
          <cell r="E14844" t="str">
            <v>NAP Provider</v>
          </cell>
        </row>
        <row r="14845">
          <cell r="E14845" t="str">
            <v>Y</v>
          </cell>
        </row>
        <row r="14846">
          <cell r="E14846" t="str">
            <v>Excluded Record</v>
          </cell>
        </row>
        <row r="14847">
          <cell r="E14847" t="str">
            <v>Y</v>
          </cell>
        </row>
        <row r="14848">
          <cell r="E14848" t="str">
            <v>NAP Provider</v>
          </cell>
        </row>
        <row r="14849">
          <cell r="E14849" t="str">
            <v>N</v>
          </cell>
        </row>
        <row r="14850">
          <cell r="E14850" t="str">
            <v>Y</v>
          </cell>
        </row>
        <row r="14851">
          <cell r="E14851" t="str">
            <v>NAP Provider</v>
          </cell>
        </row>
        <row r="14852">
          <cell r="E14852" t="str">
            <v>Y</v>
          </cell>
        </row>
        <row r="14853">
          <cell r="E14853" t="str">
            <v>Y</v>
          </cell>
        </row>
        <row r="14854">
          <cell r="E14854" t="str">
            <v>Y</v>
          </cell>
        </row>
        <row r="14855">
          <cell r="E14855" t="str">
            <v>Excluded Record</v>
          </cell>
        </row>
        <row r="14856">
          <cell r="E14856" t="str">
            <v>Y</v>
          </cell>
        </row>
        <row r="14857">
          <cell r="E14857" t="str">
            <v>Y</v>
          </cell>
        </row>
        <row r="14858">
          <cell r="E14858" t="str">
            <v>Y</v>
          </cell>
        </row>
        <row r="14859">
          <cell r="E14859" t="str">
            <v>NAP Provider</v>
          </cell>
        </row>
        <row r="14860">
          <cell r="E14860" t="str">
            <v>Y</v>
          </cell>
        </row>
        <row r="14861">
          <cell r="E14861" t="str">
            <v>Y</v>
          </cell>
        </row>
        <row r="14862">
          <cell r="E14862" t="str">
            <v>Y</v>
          </cell>
        </row>
        <row r="14863">
          <cell r="E14863" t="str">
            <v>Y</v>
          </cell>
        </row>
        <row r="14864">
          <cell r="E14864" t="str">
            <v>Y</v>
          </cell>
        </row>
        <row r="14865">
          <cell r="E14865" t="str">
            <v>Y</v>
          </cell>
        </row>
        <row r="14866">
          <cell r="E14866" t="str">
            <v>Y</v>
          </cell>
        </row>
        <row r="14867">
          <cell r="E14867" t="str">
            <v>Y</v>
          </cell>
        </row>
        <row r="14868">
          <cell r="E14868" t="str">
            <v>Y</v>
          </cell>
        </row>
        <row r="14869">
          <cell r="E14869" t="str">
            <v>Y</v>
          </cell>
        </row>
        <row r="14870">
          <cell r="E14870" t="str">
            <v>Y</v>
          </cell>
        </row>
        <row r="14871">
          <cell r="E14871" t="str">
            <v>Y</v>
          </cell>
        </row>
        <row r="14872">
          <cell r="E14872" t="str">
            <v>NAP Provider</v>
          </cell>
        </row>
        <row r="14873">
          <cell r="E14873" t="str">
            <v>Y</v>
          </cell>
        </row>
        <row r="14874">
          <cell r="E14874" t="str">
            <v>Y</v>
          </cell>
        </row>
        <row r="14875">
          <cell r="E14875" t="str">
            <v>Y</v>
          </cell>
        </row>
        <row r="14876">
          <cell r="E14876" t="str">
            <v>Y</v>
          </cell>
        </row>
        <row r="14877">
          <cell r="E14877" t="str">
            <v>Y</v>
          </cell>
        </row>
        <row r="14878">
          <cell r="E14878" t="str">
            <v>N</v>
          </cell>
        </row>
        <row r="14879">
          <cell r="E14879" t="str">
            <v>Y</v>
          </cell>
        </row>
        <row r="14880">
          <cell r="E14880" t="str">
            <v>Y</v>
          </cell>
        </row>
        <row r="14881">
          <cell r="E14881" t="str">
            <v>Y</v>
          </cell>
        </row>
        <row r="14882">
          <cell r="E14882" t="str">
            <v>Y</v>
          </cell>
        </row>
        <row r="14883">
          <cell r="E14883" t="str">
            <v>Y</v>
          </cell>
        </row>
        <row r="14884">
          <cell r="E14884" t="str">
            <v>Y</v>
          </cell>
        </row>
        <row r="14885">
          <cell r="E14885" t="str">
            <v>Y</v>
          </cell>
        </row>
        <row r="14886">
          <cell r="E14886" t="str">
            <v>NAP Provider</v>
          </cell>
        </row>
        <row r="14887">
          <cell r="E14887" t="str">
            <v>Y</v>
          </cell>
        </row>
        <row r="14888">
          <cell r="E14888" t="str">
            <v>Y</v>
          </cell>
        </row>
        <row r="14889">
          <cell r="E14889" t="str">
            <v>Y</v>
          </cell>
        </row>
        <row r="14890">
          <cell r="E14890" t="str">
            <v>Y</v>
          </cell>
        </row>
        <row r="14891">
          <cell r="E14891" t="str">
            <v>Y</v>
          </cell>
        </row>
        <row r="14892">
          <cell r="E14892" t="str">
            <v>Y</v>
          </cell>
        </row>
        <row r="14893">
          <cell r="E14893" t="str">
            <v>Y</v>
          </cell>
        </row>
        <row r="14894">
          <cell r="E14894" t="str">
            <v>Y</v>
          </cell>
        </row>
        <row r="14895">
          <cell r="E14895" t="str">
            <v>NAP Provider</v>
          </cell>
        </row>
        <row r="14896">
          <cell r="E14896" t="str">
            <v>Y</v>
          </cell>
        </row>
        <row r="14897">
          <cell r="E14897" t="str">
            <v>Y</v>
          </cell>
        </row>
        <row r="14898">
          <cell r="E14898" t="str">
            <v>Y</v>
          </cell>
        </row>
        <row r="14899">
          <cell r="E14899" t="str">
            <v>Y</v>
          </cell>
        </row>
        <row r="14900">
          <cell r="E14900" t="str">
            <v>Y</v>
          </cell>
        </row>
        <row r="14901">
          <cell r="E14901" t="str">
            <v>Y</v>
          </cell>
        </row>
        <row r="14902">
          <cell r="E14902" t="str">
            <v>Y</v>
          </cell>
        </row>
        <row r="14903">
          <cell r="E14903" t="str">
            <v>Y</v>
          </cell>
        </row>
        <row r="14904">
          <cell r="E14904" t="str">
            <v>Y</v>
          </cell>
        </row>
        <row r="14905">
          <cell r="E14905" t="str">
            <v>Y</v>
          </cell>
        </row>
        <row r="14906">
          <cell r="E14906" t="str">
            <v>Y</v>
          </cell>
        </row>
        <row r="14907">
          <cell r="E14907" t="str">
            <v>Y</v>
          </cell>
        </row>
        <row r="14908">
          <cell r="E14908" t="str">
            <v>Y</v>
          </cell>
        </row>
        <row r="14909">
          <cell r="E14909" t="str">
            <v>Y</v>
          </cell>
        </row>
        <row r="14910">
          <cell r="E14910" t="str">
            <v>Y</v>
          </cell>
        </row>
        <row r="14911">
          <cell r="E14911" t="str">
            <v>Y</v>
          </cell>
        </row>
        <row r="14912">
          <cell r="E14912" t="str">
            <v>Y</v>
          </cell>
        </row>
        <row r="14913">
          <cell r="E14913" t="str">
            <v>Y</v>
          </cell>
        </row>
        <row r="14914">
          <cell r="E14914" t="str">
            <v>NAP Provider</v>
          </cell>
        </row>
        <row r="14915">
          <cell r="E14915" t="str">
            <v>Y</v>
          </cell>
        </row>
        <row r="14916">
          <cell r="E14916" t="str">
            <v>Y</v>
          </cell>
        </row>
        <row r="14917">
          <cell r="E14917" t="str">
            <v>Y</v>
          </cell>
        </row>
        <row r="14918">
          <cell r="E14918" t="str">
            <v>Excluded Record</v>
          </cell>
        </row>
        <row r="14919">
          <cell r="E14919" t="str">
            <v>NAP Provider</v>
          </cell>
        </row>
        <row r="14920">
          <cell r="E14920" t="str">
            <v>Y</v>
          </cell>
        </row>
        <row r="14921">
          <cell r="E14921" t="str">
            <v>Y</v>
          </cell>
        </row>
        <row r="14922">
          <cell r="E14922" t="str">
            <v>Y</v>
          </cell>
        </row>
        <row r="14923">
          <cell r="E14923" t="str">
            <v>Y</v>
          </cell>
        </row>
        <row r="14924">
          <cell r="E14924" t="str">
            <v>Y</v>
          </cell>
        </row>
        <row r="14925">
          <cell r="E14925" t="str">
            <v>N</v>
          </cell>
        </row>
        <row r="14926">
          <cell r="E14926" t="str">
            <v>Y</v>
          </cell>
        </row>
        <row r="14927">
          <cell r="E14927" t="str">
            <v>N</v>
          </cell>
        </row>
        <row r="14928">
          <cell r="E14928" t="str">
            <v>N</v>
          </cell>
        </row>
        <row r="14929">
          <cell r="E14929" t="str">
            <v>Y</v>
          </cell>
        </row>
        <row r="14930">
          <cell r="E14930" t="str">
            <v>Y</v>
          </cell>
        </row>
        <row r="14931">
          <cell r="E14931" t="str">
            <v>N</v>
          </cell>
        </row>
        <row r="14932">
          <cell r="E14932" t="str">
            <v>N</v>
          </cell>
        </row>
        <row r="14933">
          <cell r="E14933" t="str">
            <v>Y</v>
          </cell>
        </row>
        <row r="14934">
          <cell r="E14934" t="str">
            <v>Y</v>
          </cell>
        </row>
        <row r="14935">
          <cell r="E14935" t="str">
            <v>Y</v>
          </cell>
        </row>
        <row r="14936">
          <cell r="E14936" t="str">
            <v>Y</v>
          </cell>
        </row>
        <row r="14937">
          <cell r="E14937" t="str">
            <v>Y</v>
          </cell>
        </row>
        <row r="14938">
          <cell r="E14938" t="str">
            <v>Y</v>
          </cell>
        </row>
        <row r="14939">
          <cell r="E14939" t="str">
            <v>Y</v>
          </cell>
        </row>
        <row r="14940">
          <cell r="E14940" t="str">
            <v>Y</v>
          </cell>
        </row>
        <row r="14941">
          <cell r="E14941" t="str">
            <v>Y</v>
          </cell>
        </row>
        <row r="14942">
          <cell r="E14942" t="str">
            <v>Y</v>
          </cell>
        </row>
        <row r="14943">
          <cell r="E14943" t="str">
            <v>Y</v>
          </cell>
        </row>
        <row r="14944">
          <cell r="E14944" t="str">
            <v>Y</v>
          </cell>
        </row>
        <row r="14945">
          <cell r="E14945" t="str">
            <v>Y</v>
          </cell>
        </row>
        <row r="14946">
          <cell r="E14946" t="str">
            <v>Y</v>
          </cell>
        </row>
        <row r="14947">
          <cell r="E14947" t="str">
            <v>Y</v>
          </cell>
        </row>
        <row r="14948">
          <cell r="E14948" t="str">
            <v>Y</v>
          </cell>
        </row>
        <row r="14949">
          <cell r="E14949" t="str">
            <v>Y</v>
          </cell>
        </row>
        <row r="14950">
          <cell r="E14950" t="str">
            <v>N</v>
          </cell>
        </row>
        <row r="14951">
          <cell r="E14951" t="str">
            <v>Y</v>
          </cell>
        </row>
        <row r="14952">
          <cell r="E14952" t="str">
            <v>Y</v>
          </cell>
        </row>
        <row r="14953">
          <cell r="E14953" t="str">
            <v>NAP Provider</v>
          </cell>
        </row>
        <row r="14954">
          <cell r="E14954" t="str">
            <v>Y</v>
          </cell>
        </row>
        <row r="14955">
          <cell r="E14955" t="str">
            <v>NAP Provider</v>
          </cell>
        </row>
        <row r="14956">
          <cell r="E14956" t="str">
            <v>Y</v>
          </cell>
        </row>
        <row r="14957">
          <cell r="E14957" t="str">
            <v>Excluded Record</v>
          </cell>
        </row>
        <row r="14958">
          <cell r="E14958" t="str">
            <v>NAP Provider</v>
          </cell>
        </row>
        <row r="14959">
          <cell r="E14959" t="str">
            <v>Y</v>
          </cell>
        </row>
        <row r="14960">
          <cell r="E14960" t="str">
            <v>Y</v>
          </cell>
        </row>
        <row r="14961">
          <cell r="E14961" t="str">
            <v>NAP Provider</v>
          </cell>
        </row>
        <row r="14962">
          <cell r="E14962" t="str">
            <v>Y</v>
          </cell>
        </row>
        <row r="14963">
          <cell r="E14963" t="str">
            <v>Y</v>
          </cell>
        </row>
        <row r="14964">
          <cell r="E14964" t="str">
            <v>Y</v>
          </cell>
        </row>
        <row r="14965">
          <cell r="E14965" t="str">
            <v>Y</v>
          </cell>
        </row>
        <row r="14966">
          <cell r="E14966" t="str">
            <v>Y</v>
          </cell>
        </row>
        <row r="14967">
          <cell r="E14967" t="str">
            <v>Y</v>
          </cell>
        </row>
        <row r="14968">
          <cell r="E14968" t="str">
            <v>Y</v>
          </cell>
        </row>
        <row r="14969">
          <cell r="E14969" t="str">
            <v>Y</v>
          </cell>
        </row>
        <row r="14970">
          <cell r="E14970" t="str">
            <v>Y</v>
          </cell>
        </row>
        <row r="14971">
          <cell r="E14971" t="str">
            <v>Y</v>
          </cell>
        </row>
        <row r="14972">
          <cell r="E14972" t="str">
            <v>Y</v>
          </cell>
        </row>
        <row r="14973">
          <cell r="E14973" t="str">
            <v>Y</v>
          </cell>
        </row>
        <row r="14974">
          <cell r="E14974" t="str">
            <v>Y</v>
          </cell>
        </row>
        <row r="14975">
          <cell r="E14975" t="str">
            <v>Y</v>
          </cell>
        </row>
        <row r="14976">
          <cell r="E14976" t="str">
            <v>Y</v>
          </cell>
        </row>
        <row r="14977">
          <cell r="E14977" t="str">
            <v>Y</v>
          </cell>
        </row>
        <row r="14978">
          <cell r="E14978" t="str">
            <v>Y</v>
          </cell>
        </row>
        <row r="14979">
          <cell r="E14979" t="str">
            <v>Y</v>
          </cell>
        </row>
        <row r="14980">
          <cell r="E14980" t="str">
            <v>Y</v>
          </cell>
        </row>
        <row r="14981">
          <cell r="E14981" t="str">
            <v>Y</v>
          </cell>
        </row>
        <row r="14982">
          <cell r="E14982" t="str">
            <v>Y</v>
          </cell>
        </row>
        <row r="14983">
          <cell r="E14983" t="str">
            <v>Y</v>
          </cell>
        </row>
        <row r="14984">
          <cell r="E14984" t="str">
            <v>Y</v>
          </cell>
        </row>
        <row r="14985">
          <cell r="E14985" t="str">
            <v>Y</v>
          </cell>
        </row>
        <row r="14986">
          <cell r="E14986" t="str">
            <v>Y</v>
          </cell>
        </row>
        <row r="14987">
          <cell r="E14987" t="str">
            <v>N</v>
          </cell>
        </row>
        <row r="14988">
          <cell r="E14988" t="str">
            <v>Y</v>
          </cell>
        </row>
        <row r="14989">
          <cell r="E14989" t="str">
            <v>N</v>
          </cell>
        </row>
        <row r="14990">
          <cell r="E14990" t="str">
            <v>Y</v>
          </cell>
        </row>
        <row r="14991">
          <cell r="E14991" t="str">
            <v>Y</v>
          </cell>
        </row>
        <row r="14992">
          <cell r="E14992" t="str">
            <v>N</v>
          </cell>
        </row>
        <row r="14993">
          <cell r="E14993" t="str">
            <v>Y</v>
          </cell>
        </row>
        <row r="14994">
          <cell r="E14994" t="str">
            <v>Y</v>
          </cell>
        </row>
        <row r="14995">
          <cell r="E14995" t="str">
            <v>NAP Provider</v>
          </cell>
        </row>
        <row r="14996">
          <cell r="E14996" t="str">
            <v>Y</v>
          </cell>
        </row>
        <row r="14997">
          <cell r="E14997" t="str">
            <v>Y</v>
          </cell>
        </row>
        <row r="14998">
          <cell r="E14998" t="str">
            <v>Y</v>
          </cell>
        </row>
        <row r="14999">
          <cell r="E14999" t="str">
            <v>Y</v>
          </cell>
        </row>
        <row r="15000">
          <cell r="E15000" t="str">
            <v>N</v>
          </cell>
        </row>
        <row r="15001">
          <cell r="E15001" t="str">
            <v>Y</v>
          </cell>
        </row>
        <row r="15002">
          <cell r="E15002" t="str">
            <v>Y</v>
          </cell>
        </row>
        <row r="15003">
          <cell r="E15003" t="str">
            <v>Y</v>
          </cell>
        </row>
        <row r="15004">
          <cell r="E15004" t="str">
            <v>Y</v>
          </cell>
        </row>
        <row r="15005">
          <cell r="E15005" t="str">
            <v>Y</v>
          </cell>
        </row>
        <row r="15006">
          <cell r="E15006" t="str">
            <v>Y</v>
          </cell>
        </row>
        <row r="15007">
          <cell r="E15007" t="str">
            <v>Y</v>
          </cell>
        </row>
        <row r="15008">
          <cell r="E15008" t="str">
            <v>Y</v>
          </cell>
        </row>
        <row r="15009">
          <cell r="E15009" t="str">
            <v>Y</v>
          </cell>
        </row>
        <row r="15010">
          <cell r="E15010" t="str">
            <v>Y</v>
          </cell>
        </row>
        <row r="15011">
          <cell r="E15011" t="str">
            <v>Y</v>
          </cell>
        </row>
        <row r="15012">
          <cell r="E15012" t="str">
            <v>Y</v>
          </cell>
        </row>
        <row r="15013">
          <cell r="E15013" t="str">
            <v>Y</v>
          </cell>
        </row>
        <row r="15014">
          <cell r="E15014" t="str">
            <v>Excluded Record</v>
          </cell>
        </row>
        <row r="15015">
          <cell r="E15015" t="str">
            <v>Y</v>
          </cell>
        </row>
        <row r="15016">
          <cell r="E15016" t="str">
            <v>Y</v>
          </cell>
        </row>
        <row r="15017">
          <cell r="E15017" t="str">
            <v>Y</v>
          </cell>
        </row>
        <row r="15018">
          <cell r="E15018" t="str">
            <v>Y</v>
          </cell>
        </row>
        <row r="15019">
          <cell r="E15019" t="str">
            <v>N</v>
          </cell>
        </row>
        <row r="15020">
          <cell r="E15020" t="str">
            <v>NAP Provider</v>
          </cell>
        </row>
        <row r="15021">
          <cell r="E15021" t="str">
            <v>Y</v>
          </cell>
        </row>
        <row r="15022">
          <cell r="E15022" t="str">
            <v>N</v>
          </cell>
        </row>
        <row r="15023">
          <cell r="E15023" t="str">
            <v>Excluded Record</v>
          </cell>
        </row>
        <row r="15024">
          <cell r="E15024" t="str">
            <v>Y</v>
          </cell>
        </row>
        <row r="15025">
          <cell r="E15025" t="str">
            <v>Y</v>
          </cell>
        </row>
        <row r="15026">
          <cell r="E15026" t="str">
            <v>Y</v>
          </cell>
        </row>
        <row r="15027">
          <cell r="E15027" t="str">
            <v>Y</v>
          </cell>
        </row>
        <row r="15028">
          <cell r="E15028" t="str">
            <v>Y</v>
          </cell>
        </row>
        <row r="15029">
          <cell r="E15029" t="str">
            <v>Y</v>
          </cell>
        </row>
        <row r="15030">
          <cell r="E15030" t="str">
            <v>N</v>
          </cell>
        </row>
        <row r="15031">
          <cell r="E15031" t="str">
            <v>Y</v>
          </cell>
        </row>
        <row r="15032">
          <cell r="E15032" t="str">
            <v>Y</v>
          </cell>
        </row>
        <row r="15033">
          <cell r="E15033" t="str">
            <v>Y</v>
          </cell>
        </row>
        <row r="15034">
          <cell r="E15034" t="str">
            <v>Y</v>
          </cell>
        </row>
        <row r="15035">
          <cell r="E15035" t="str">
            <v>Y</v>
          </cell>
        </row>
        <row r="15036">
          <cell r="E15036" t="str">
            <v>Y</v>
          </cell>
        </row>
        <row r="15037">
          <cell r="E15037" t="str">
            <v>Excluded Record</v>
          </cell>
        </row>
        <row r="15038">
          <cell r="E15038" t="str">
            <v>Y</v>
          </cell>
        </row>
        <row r="15039">
          <cell r="E15039" t="str">
            <v>N</v>
          </cell>
        </row>
        <row r="15040">
          <cell r="E15040" t="str">
            <v>Y</v>
          </cell>
        </row>
        <row r="15041">
          <cell r="E15041" t="str">
            <v>Y</v>
          </cell>
        </row>
        <row r="15042">
          <cell r="E15042" t="str">
            <v>N</v>
          </cell>
        </row>
        <row r="15043">
          <cell r="E15043" t="str">
            <v>Y</v>
          </cell>
        </row>
        <row r="15044">
          <cell r="E15044" t="str">
            <v>Y</v>
          </cell>
        </row>
        <row r="15045">
          <cell r="E15045" t="str">
            <v>Y</v>
          </cell>
        </row>
        <row r="15046">
          <cell r="E15046" t="str">
            <v>N</v>
          </cell>
        </row>
        <row r="15047">
          <cell r="E15047" t="str">
            <v>Excluded Record</v>
          </cell>
        </row>
        <row r="15048">
          <cell r="E15048" t="str">
            <v>Y</v>
          </cell>
        </row>
        <row r="15049">
          <cell r="E15049" t="str">
            <v>Y</v>
          </cell>
        </row>
        <row r="15050">
          <cell r="E15050" t="str">
            <v>Y</v>
          </cell>
        </row>
        <row r="15051">
          <cell r="E15051" t="str">
            <v>Y</v>
          </cell>
        </row>
        <row r="15052">
          <cell r="E15052" t="str">
            <v>Y</v>
          </cell>
        </row>
        <row r="15053">
          <cell r="E15053" t="str">
            <v>Y</v>
          </cell>
        </row>
        <row r="15054">
          <cell r="E15054" t="str">
            <v>Y</v>
          </cell>
        </row>
        <row r="15055">
          <cell r="E15055" t="str">
            <v>Y</v>
          </cell>
        </row>
        <row r="15056">
          <cell r="E15056" t="str">
            <v>Excluded Record</v>
          </cell>
        </row>
        <row r="15057">
          <cell r="E15057" t="str">
            <v>Y</v>
          </cell>
        </row>
        <row r="15058">
          <cell r="E15058" t="str">
            <v>Y</v>
          </cell>
        </row>
        <row r="15059">
          <cell r="E15059" t="str">
            <v>Y</v>
          </cell>
        </row>
        <row r="15060">
          <cell r="E15060" t="str">
            <v>Y</v>
          </cell>
        </row>
        <row r="15061">
          <cell r="E15061" t="str">
            <v>Y</v>
          </cell>
        </row>
        <row r="15062">
          <cell r="E15062" t="str">
            <v>Y</v>
          </cell>
        </row>
        <row r="15063">
          <cell r="E15063" t="str">
            <v>Excluded Record</v>
          </cell>
        </row>
        <row r="15064">
          <cell r="E15064" t="str">
            <v>Y</v>
          </cell>
        </row>
        <row r="15065">
          <cell r="E15065" t="str">
            <v>Excluded Record</v>
          </cell>
        </row>
        <row r="15066">
          <cell r="E15066" t="str">
            <v>Excluded Record</v>
          </cell>
        </row>
        <row r="15067">
          <cell r="E15067" t="str">
            <v>Y</v>
          </cell>
        </row>
        <row r="15068">
          <cell r="E15068" t="str">
            <v>Y</v>
          </cell>
        </row>
        <row r="15069">
          <cell r="E15069" t="str">
            <v>Y</v>
          </cell>
        </row>
        <row r="15070">
          <cell r="E15070" t="str">
            <v>Y</v>
          </cell>
        </row>
        <row r="15071">
          <cell r="E15071" t="str">
            <v>Y</v>
          </cell>
        </row>
        <row r="15072">
          <cell r="E15072" t="str">
            <v>Y</v>
          </cell>
        </row>
        <row r="15073">
          <cell r="E15073" t="str">
            <v>Y</v>
          </cell>
        </row>
        <row r="15074">
          <cell r="E15074" t="str">
            <v>Y</v>
          </cell>
        </row>
        <row r="15075">
          <cell r="E15075" t="str">
            <v>Y</v>
          </cell>
        </row>
        <row r="15076">
          <cell r="E15076" t="str">
            <v>Y</v>
          </cell>
        </row>
        <row r="15077">
          <cell r="E15077" t="str">
            <v>Y</v>
          </cell>
        </row>
        <row r="15078">
          <cell r="E15078" t="str">
            <v>Y</v>
          </cell>
        </row>
        <row r="15079">
          <cell r="E15079" t="str">
            <v>Y</v>
          </cell>
        </row>
        <row r="15080">
          <cell r="E15080" t="str">
            <v>Y</v>
          </cell>
        </row>
        <row r="15081">
          <cell r="E15081" t="str">
            <v>Y</v>
          </cell>
        </row>
        <row r="15082">
          <cell r="E15082" t="str">
            <v>Y</v>
          </cell>
        </row>
        <row r="15083">
          <cell r="E15083" t="str">
            <v>Y</v>
          </cell>
        </row>
        <row r="15084">
          <cell r="E15084" t="str">
            <v>Y</v>
          </cell>
        </row>
        <row r="15085">
          <cell r="E15085" t="str">
            <v>Y</v>
          </cell>
        </row>
        <row r="15086">
          <cell r="E15086" t="str">
            <v>Y</v>
          </cell>
        </row>
        <row r="15087">
          <cell r="E15087" t="str">
            <v>Y</v>
          </cell>
        </row>
        <row r="15088">
          <cell r="E15088" t="str">
            <v>Y</v>
          </cell>
        </row>
        <row r="15089">
          <cell r="E15089" t="str">
            <v>Y</v>
          </cell>
        </row>
        <row r="15090">
          <cell r="E15090" t="str">
            <v>Y</v>
          </cell>
        </row>
        <row r="15091">
          <cell r="E15091" t="str">
            <v>Y</v>
          </cell>
        </row>
        <row r="15092">
          <cell r="E15092" t="str">
            <v>Y</v>
          </cell>
        </row>
        <row r="15093">
          <cell r="E15093" t="str">
            <v>Excluded Record</v>
          </cell>
        </row>
        <row r="15094">
          <cell r="E15094" t="str">
            <v>Y</v>
          </cell>
        </row>
        <row r="15095">
          <cell r="E15095" t="str">
            <v>Y</v>
          </cell>
        </row>
        <row r="15096">
          <cell r="E15096" t="str">
            <v>Y</v>
          </cell>
        </row>
        <row r="15097">
          <cell r="E15097" t="str">
            <v>Y</v>
          </cell>
        </row>
        <row r="15098">
          <cell r="E15098" t="str">
            <v>Y</v>
          </cell>
        </row>
        <row r="15099">
          <cell r="E15099" t="str">
            <v>Y</v>
          </cell>
        </row>
        <row r="15100">
          <cell r="E15100" t="str">
            <v>Excluded Record</v>
          </cell>
        </row>
        <row r="15101">
          <cell r="E15101" t="str">
            <v>Y</v>
          </cell>
        </row>
        <row r="15102">
          <cell r="E15102" t="str">
            <v>Y</v>
          </cell>
        </row>
        <row r="15103">
          <cell r="E15103" t="str">
            <v>Y</v>
          </cell>
        </row>
        <row r="15104">
          <cell r="E15104" t="str">
            <v>Y</v>
          </cell>
        </row>
        <row r="15105">
          <cell r="E15105" t="str">
            <v>Y</v>
          </cell>
        </row>
        <row r="15106">
          <cell r="E15106" t="str">
            <v>Y</v>
          </cell>
        </row>
        <row r="15107">
          <cell r="E15107" t="str">
            <v>Y</v>
          </cell>
        </row>
        <row r="15108">
          <cell r="E15108" t="str">
            <v>Y</v>
          </cell>
        </row>
        <row r="15109">
          <cell r="E15109" t="str">
            <v>Y</v>
          </cell>
        </row>
        <row r="15110">
          <cell r="E15110" t="str">
            <v>Y</v>
          </cell>
        </row>
        <row r="15111">
          <cell r="E15111" t="str">
            <v>N</v>
          </cell>
        </row>
        <row r="15112">
          <cell r="E15112" t="str">
            <v>Y</v>
          </cell>
        </row>
        <row r="15113">
          <cell r="E15113" t="str">
            <v>Y</v>
          </cell>
        </row>
        <row r="15114">
          <cell r="E15114" t="str">
            <v>Y</v>
          </cell>
        </row>
        <row r="15115">
          <cell r="E15115" t="str">
            <v>Y</v>
          </cell>
        </row>
        <row r="15116">
          <cell r="E15116" t="str">
            <v>Y</v>
          </cell>
        </row>
        <row r="15117">
          <cell r="E15117" t="str">
            <v>Y</v>
          </cell>
        </row>
        <row r="15118">
          <cell r="E15118" t="str">
            <v>Y</v>
          </cell>
        </row>
        <row r="15119">
          <cell r="E15119" t="str">
            <v>Y</v>
          </cell>
        </row>
        <row r="15120">
          <cell r="E15120" t="str">
            <v>Excluded Record</v>
          </cell>
        </row>
        <row r="15121">
          <cell r="E15121" t="str">
            <v>Y</v>
          </cell>
        </row>
        <row r="15122">
          <cell r="E15122" t="str">
            <v>Y</v>
          </cell>
        </row>
        <row r="15123">
          <cell r="E15123" t="str">
            <v>Y</v>
          </cell>
        </row>
        <row r="15124">
          <cell r="E15124" t="str">
            <v>Y</v>
          </cell>
        </row>
        <row r="15125">
          <cell r="E15125" t="str">
            <v>Y</v>
          </cell>
        </row>
        <row r="15126">
          <cell r="E15126" t="str">
            <v>Y</v>
          </cell>
        </row>
        <row r="15127">
          <cell r="E15127" t="str">
            <v>Y</v>
          </cell>
        </row>
        <row r="15128">
          <cell r="E15128" t="str">
            <v>Y</v>
          </cell>
        </row>
        <row r="15129">
          <cell r="E15129" t="str">
            <v>Y</v>
          </cell>
        </row>
        <row r="15130">
          <cell r="E15130" t="str">
            <v>N</v>
          </cell>
        </row>
        <row r="15131">
          <cell r="E15131" t="str">
            <v>Y</v>
          </cell>
        </row>
        <row r="15132">
          <cell r="E15132" t="str">
            <v>Y</v>
          </cell>
        </row>
        <row r="15133">
          <cell r="E15133" t="str">
            <v>Y</v>
          </cell>
        </row>
        <row r="15134">
          <cell r="E15134" t="str">
            <v>Excluded Record</v>
          </cell>
        </row>
        <row r="15135">
          <cell r="E15135" t="str">
            <v>Y</v>
          </cell>
        </row>
        <row r="15136">
          <cell r="E15136" t="str">
            <v>NAP Provider</v>
          </cell>
        </row>
        <row r="15137">
          <cell r="E15137" t="str">
            <v>Y</v>
          </cell>
        </row>
        <row r="15138">
          <cell r="E15138" t="str">
            <v>Y</v>
          </cell>
        </row>
        <row r="15139">
          <cell r="E15139" t="str">
            <v>NAP Provider</v>
          </cell>
        </row>
        <row r="15140">
          <cell r="E15140" t="str">
            <v>Y</v>
          </cell>
        </row>
        <row r="15141">
          <cell r="E15141" t="str">
            <v>Y</v>
          </cell>
        </row>
        <row r="15142">
          <cell r="E15142" t="str">
            <v>Y</v>
          </cell>
        </row>
        <row r="15143">
          <cell r="E15143" t="str">
            <v>Y</v>
          </cell>
        </row>
        <row r="15144">
          <cell r="E15144" t="str">
            <v>N</v>
          </cell>
        </row>
        <row r="15145">
          <cell r="E15145" t="str">
            <v>N</v>
          </cell>
        </row>
        <row r="15146">
          <cell r="E15146" t="str">
            <v>Y</v>
          </cell>
        </row>
        <row r="15147">
          <cell r="E15147" t="str">
            <v>Y</v>
          </cell>
        </row>
        <row r="15148">
          <cell r="E15148" t="str">
            <v>Y</v>
          </cell>
        </row>
        <row r="15149">
          <cell r="E15149" t="str">
            <v>Y</v>
          </cell>
        </row>
        <row r="15150">
          <cell r="E15150" t="str">
            <v>Y</v>
          </cell>
        </row>
        <row r="15151">
          <cell r="E15151" t="str">
            <v>Y</v>
          </cell>
        </row>
        <row r="15152">
          <cell r="E15152" t="str">
            <v>Y</v>
          </cell>
        </row>
        <row r="15153">
          <cell r="E15153" t="str">
            <v>Y</v>
          </cell>
        </row>
        <row r="15154">
          <cell r="E15154" t="str">
            <v>Y</v>
          </cell>
        </row>
        <row r="15155">
          <cell r="E15155" t="str">
            <v>Y</v>
          </cell>
        </row>
        <row r="15156">
          <cell r="E15156" t="str">
            <v>N</v>
          </cell>
        </row>
        <row r="15157">
          <cell r="E15157" t="str">
            <v>Y</v>
          </cell>
        </row>
        <row r="15158">
          <cell r="E15158" t="str">
            <v>Y</v>
          </cell>
        </row>
        <row r="15159">
          <cell r="E15159" t="str">
            <v>Y</v>
          </cell>
        </row>
        <row r="15160">
          <cell r="E15160" t="str">
            <v>Y</v>
          </cell>
        </row>
        <row r="15161">
          <cell r="E15161" t="str">
            <v>Y</v>
          </cell>
        </row>
        <row r="15162">
          <cell r="E15162" t="str">
            <v>NAP Provider</v>
          </cell>
        </row>
        <row r="15163">
          <cell r="E15163" t="str">
            <v>Y</v>
          </cell>
        </row>
        <row r="15164">
          <cell r="E15164" t="str">
            <v>Y</v>
          </cell>
        </row>
        <row r="15165">
          <cell r="E15165" t="str">
            <v>Y</v>
          </cell>
        </row>
        <row r="15166">
          <cell r="E15166" t="str">
            <v>Y</v>
          </cell>
        </row>
        <row r="15167">
          <cell r="E15167" t="str">
            <v>Y</v>
          </cell>
        </row>
        <row r="15168">
          <cell r="E15168" t="str">
            <v>Y</v>
          </cell>
        </row>
        <row r="15169">
          <cell r="E15169" t="str">
            <v>Y</v>
          </cell>
        </row>
        <row r="15170">
          <cell r="E15170" t="str">
            <v>Y</v>
          </cell>
        </row>
        <row r="15171">
          <cell r="E15171" t="str">
            <v>Y</v>
          </cell>
        </row>
        <row r="15172">
          <cell r="E15172" t="str">
            <v>N</v>
          </cell>
        </row>
        <row r="15173">
          <cell r="E15173" t="str">
            <v>Y</v>
          </cell>
        </row>
        <row r="15174">
          <cell r="E15174" t="str">
            <v>Y</v>
          </cell>
        </row>
        <row r="15175">
          <cell r="E15175" t="str">
            <v>Y</v>
          </cell>
        </row>
        <row r="15176">
          <cell r="E15176" t="str">
            <v>NAP Provider</v>
          </cell>
        </row>
        <row r="15177">
          <cell r="E15177" t="str">
            <v>Y</v>
          </cell>
        </row>
        <row r="15178">
          <cell r="E15178" t="str">
            <v>Y</v>
          </cell>
        </row>
        <row r="15179">
          <cell r="E15179" t="str">
            <v>Y</v>
          </cell>
        </row>
        <row r="15180">
          <cell r="E15180" t="str">
            <v>Y</v>
          </cell>
        </row>
        <row r="15181">
          <cell r="E15181" t="str">
            <v>Y</v>
          </cell>
        </row>
        <row r="15182">
          <cell r="E15182" t="str">
            <v>N</v>
          </cell>
        </row>
        <row r="15183">
          <cell r="E15183" t="str">
            <v>Y</v>
          </cell>
        </row>
        <row r="15184">
          <cell r="E15184" t="str">
            <v>NAP Provider</v>
          </cell>
        </row>
        <row r="15185">
          <cell r="E15185" t="str">
            <v>Y</v>
          </cell>
        </row>
        <row r="15186">
          <cell r="E15186" t="str">
            <v>Y</v>
          </cell>
        </row>
        <row r="15187">
          <cell r="E15187" t="str">
            <v>Y</v>
          </cell>
        </row>
        <row r="15188">
          <cell r="E15188" t="str">
            <v>N</v>
          </cell>
        </row>
        <row r="15189">
          <cell r="E15189" t="str">
            <v>Y</v>
          </cell>
        </row>
        <row r="15190">
          <cell r="E15190" t="str">
            <v>Y</v>
          </cell>
        </row>
        <row r="15191">
          <cell r="E15191" t="str">
            <v>N</v>
          </cell>
        </row>
        <row r="15192">
          <cell r="E15192" t="str">
            <v>Y</v>
          </cell>
        </row>
        <row r="15193">
          <cell r="E15193" t="str">
            <v>N</v>
          </cell>
        </row>
        <row r="15194">
          <cell r="E15194" t="str">
            <v>Y</v>
          </cell>
        </row>
        <row r="15195">
          <cell r="E15195" t="str">
            <v>Excluded Record</v>
          </cell>
        </row>
        <row r="15196">
          <cell r="E15196" t="str">
            <v>N</v>
          </cell>
        </row>
        <row r="15197">
          <cell r="E15197" t="str">
            <v>Y</v>
          </cell>
        </row>
        <row r="15198">
          <cell r="E15198" t="str">
            <v>Y</v>
          </cell>
        </row>
        <row r="15199">
          <cell r="E15199" t="str">
            <v>Y</v>
          </cell>
        </row>
        <row r="15200">
          <cell r="E15200" t="str">
            <v>Y</v>
          </cell>
        </row>
        <row r="15201">
          <cell r="E15201" t="str">
            <v>Y</v>
          </cell>
        </row>
        <row r="15202">
          <cell r="E15202" t="str">
            <v>Y</v>
          </cell>
        </row>
        <row r="15203">
          <cell r="E15203" t="str">
            <v>Y</v>
          </cell>
        </row>
        <row r="15204">
          <cell r="E15204" t="str">
            <v>Y</v>
          </cell>
        </row>
        <row r="15205">
          <cell r="E15205" t="str">
            <v>Y</v>
          </cell>
        </row>
        <row r="15206">
          <cell r="E15206" t="str">
            <v>Y</v>
          </cell>
        </row>
        <row r="15207">
          <cell r="E15207" t="str">
            <v>Y</v>
          </cell>
        </row>
        <row r="15208">
          <cell r="E15208" t="str">
            <v>Y</v>
          </cell>
        </row>
        <row r="15209">
          <cell r="E15209" t="str">
            <v>Y</v>
          </cell>
        </row>
        <row r="15210">
          <cell r="E15210" t="str">
            <v>Y</v>
          </cell>
        </row>
        <row r="15211">
          <cell r="E15211" t="str">
            <v>Y</v>
          </cell>
        </row>
        <row r="15212">
          <cell r="E15212" t="str">
            <v>NAP Provider</v>
          </cell>
        </row>
        <row r="15213">
          <cell r="E15213" t="str">
            <v>Y</v>
          </cell>
        </row>
        <row r="15214">
          <cell r="E15214" t="str">
            <v>Y</v>
          </cell>
        </row>
        <row r="15215">
          <cell r="E15215" t="str">
            <v>N</v>
          </cell>
        </row>
        <row r="15216">
          <cell r="E15216" t="str">
            <v>Y</v>
          </cell>
        </row>
        <row r="15217">
          <cell r="E15217" t="str">
            <v>Y</v>
          </cell>
        </row>
        <row r="15218">
          <cell r="E15218" t="str">
            <v>Y</v>
          </cell>
        </row>
        <row r="15219">
          <cell r="E15219" t="str">
            <v>Y</v>
          </cell>
        </row>
        <row r="15220">
          <cell r="E15220" t="str">
            <v>N</v>
          </cell>
        </row>
        <row r="15221">
          <cell r="E15221" t="str">
            <v>Y</v>
          </cell>
        </row>
        <row r="15222">
          <cell r="E15222" t="str">
            <v>N</v>
          </cell>
        </row>
        <row r="15223">
          <cell r="E15223" t="str">
            <v>Y</v>
          </cell>
        </row>
        <row r="15224">
          <cell r="E15224" t="str">
            <v>Y</v>
          </cell>
        </row>
        <row r="15225">
          <cell r="E15225" t="str">
            <v>Y</v>
          </cell>
        </row>
        <row r="15226">
          <cell r="E15226" t="str">
            <v>Y</v>
          </cell>
        </row>
        <row r="15227">
          <cell r="E15227" t="str">
            <v>Y</v>
          </cell>
        </row>
        <row r="15228">
          <cell r="E15228" t="str">
            <v>Excluded Record</v>
          </cell>
        </row>
        <row r="15229">
          <cell r="E15229" t="str">
            <v>Y</v>
          </cell>
        </row>
        <row r="15230">
          <cell r="E15230" t="str">
            <v>Y</v>
          </cell>
        </row>
        <row r="15231">
          <cell r="E15231" t="str">
            <v>Y</v>
          </cell>
        </row>
        <row r="15232">
          <cell r="E15232" t="str">
            <v>Y</v>
          </cell>
        </row>
        <row r="15233">
          <cell r="E15233" t="str">
            <v>Excluded Record</v>
          </cell>
        </row>
        <row r="15234">
          <cell r="E15234" t="str">
            <v>Y</v>
          </cell>
        </row>
        <row r="15235">
          <cell r="E15235" t="str">
            <v>Y</v>
          </cell>
        </row>
        <row r="15236">
          <cell r="E15236" t="str">
            <v>Y</v>
          </cell>
        </row>
        <row r="15237">
          <cell r="E15237" t="str">
            <v>Y</v>
          </cell>
        </row>
        <row r="15238">
          <cell r="E15238" t="str">
            <v>Y</v>
          </cell>
        </row>
        <row r="15239">
          <cell r="E15239" t="str">
            <v>Excluded Record</v>
          </cell>
        </row>
        <row r="15240">
          <cell r="E15240" t="str">
            <v>N</v>
          </cell>
        </row>
        <row r="15241">
          <cell r="E15241" t="str">
            <v>Y</v>
          </cell>
        </row>
        <row r="15242">
          <cell r="E15242" t="str">
            <v>Y</v>
          </cell>
        </row>
        <row r="15243">
          <cell r="E15243" t="str">
            <v>Y</v>
          </cell>
        </row>
        <row r="15244">
          <cell r="E15244" t="str">
            <v>Y</v>
          </cell>
        </row>
        <row r="15245">
          <cell r="E15245" t="str">
            <v>Y</v>
          </cell>
        </row>
        <row r="15246">
          <cell r="E15246" t="str">
            <v>Y</v>
          </cell>
        </row>
        <row r="15247">
          <cell r="E15247" t="str">
            <v>Y</v>
          </cell>
        </row>
        <row r="15248">
          <cell r="E15248" t="str">
            <v>Y</v>
          </cell>
        </row>
        <row r="15249">
          <cell r="E15249" t="str">
            <v>Y</v>
          </cell>
        </row>
        <row r="15250">
          <cell r="E15250" t="str">
            <v>Y</v>
          </cell>
        </row>
        <row r="15251">
          <cell r="E15251" t="str">
            <v>Y</v>
          </cell>
        </row>
        <row r="15252">
          <cell r="E15252" t="str">
            <v>Y</v>
          </cell>
        </row>
        <row r="15253">
          <cell r="E15253" t="str">
            <v>Y</v>
          </cell>
        </row>
        <row r="15254">
          <cell r="E15254" t="str">
            <v>Y</v>
          </cell>
        </row>
        <row r="15255">
          <cell r="E15255" t="str">
            <v>Y</v>
          </cell>
        </row>
        <row r="15256">
          <cell r="E15256" t="str">
            <v>Y</v>
          </cell>
        </row>
        <row r="15257">
          <cell r="E15257" t="str">
            <v>Y</v>
          </cell>
        </row>
        <row r="15258">
          <cell r="E15258" t="str">
            <v>Y</v>
          </cell>
        </row>
        <row r="15259">
          <cell r="E15259" t="str">
            <v>Y</v>
          </cell>
        </row>
        <row r="15260">
          <cell r="E15260" t="str">
            <v>Y</v>
          </cell>
        </row>
        <row r="15261">
          <cell r="E15261" t="str">
            <v>Y</v>
          </cell>
        </row>
        <row r="15262">
          <cell r="E15262" t="str">
            <v>Y</v>
          </cell>
        </row>
        <row r="15263">
          <cell r="E15263" t="str">
            <v>Y</v>
          </cell>
        </row>
        <row r="15264">
          <cell r="E15264" t="str">
            <v>Y</v>
          </cell>
        </row>
        <row r="15265">
          <cell r="E15265" t="str">
            <v>Y</v>
          </cell>
        </row>
        <row r="15266">
          <cell r="E15266" t="str">
            <v>Y</v>
          </cell>
        </row>
        <row r="15267">
          <cell r="E15267" t="str">
            <v>N</v>
          </cell>
        </row>
        <row r="15268">
          <cell r="E15268" t="str">
            <v>N</v>
          </cell>
        </row>
        <row r="15269">
          <cell r="E15269" t="str">
            <v>Y</v>
          </cell>
        </row>
        <row r="15270">
          <cell r="E15270" t="str">
            <v>N</v>
          </cell>
        </row>
        <row r="15271">
          <cell r="E15271" t="str">
            <v>N</v>
          </cell>
        </row>
        <row r="15272">
          <cell r="E15272" t="str">
            <v>Y</v>
          </cell>
        </row>
        <row r="15273">
          <cell r="E15273" t="str">
            <v>NAP Provider</v>
          </cell>
        </row>
        <row r="15274">
          <cell r="E15274" t="str">
            <v>NAP Provider</v>
          </cell>
        </row>
        <row r="15275">
          <cell r="E15275" t="str">
            <v>Y</v>
          </cell>
        </row>
        <row r="15276">
          <cell r="E15276" t="str">
            <v>Y</v>
          </cell>
        </row>
        <row r="15277">
          <cell r="E15277" t="str">
            <v>Y</v>
          </cell>
        </row>
        <row r="15278">
          <cell r="E15278" t="str">
            <v>Y</v>
          </cell>
        </row>
        <row r="15279">
          <cell r="E15279" t="str">
            <v>Y</v>
          </cell>
        </row>
        <row r="15280">
          <cell r="E15280" t="str">
            <v>Y</v>
          </cell>
        </row>
        <row r="15281">
          <cell r="E15281" t="str">
            <v>Y</v>
          </cell>
        </row>
        <row r="15282">
          <cell r="E15282" t="str">
            <v>Y</v>
          </cell>
        </row>
        <row r="15283">
          <cell r="E15283" t="str">
            <v>Y</v>
          </cell>
        </row>
        <row r="15284">
          <cell r="E15284" t="str">
            <v>Y</v>
          </cell>
        </row>
        <row r="15285">
          <cell r="E15285" t="str">
            <v>Y</v>
          </cell>
        </row>
        <row r="15286">
          <cell r="E15286" t="str">
            <v>Y</v>
          </cell>
        </row>
        <row r="15287">
          <cell r="E15287" t="str">
            <v>Y</v>
          </cell>
        </row>
        <row r="15288">
          <cell r="E15288" t="str">
            <v>Y</v>
          </cell>
        </row>
        <row r="15289">
          <cell r="E15289" t="str">
            <v>N</v>
          </cell>
        </row>
        <row r="15290">
          <cell r="E15290" t="str">
            <v>Y</v>
          </cell>
        </row>
        <row r="15291">
          <cell r="E15291" t="str">
            <v>Y</v>
          </cell>
        </row>
        <row r="15292">
          <cell r="E15292" t="str">
            <v>Y</v>
          </cell>
        </row>
        <row r="15293">
          <cell r="E15293" t="str">
            <v>Y</v>
          </cell>
        </row>
        <row r="15294">
          <cell r="E15294" t="str">
            <v>NAP Provider</v>
          </cell>
        </row>
        <row r="15295">
          <cell r="E15295" t="str">
            <v>Y</v>
          </cell>
        </row>
        <row r="15296">
          <cell r="E15296" t="str">
            <v>Y</v>
          </cell>
        </row>
        <row r="15297">
          <cell r="E15297" t="str">
            <v>NAP Provider</v>
          </cell>
        </row>
        <row r="15298">
          <cell r="E15298" t="str">
            <v>Y</v>
          </cell>
        </row>
        <row r="15299">
          <cell r="E15299" t="str">
            <v>Y</v>
          </cell>
        </row>
        <row r="15300">
          <cell r="E15300" t="str">
            <v>Y</v>
          </cell>
        </row>
        <row r="15301">
          <cell r="E15301" t="str">
            <v>N</v>
          </cell>
        </row>
        <row r="15302">
          <cell r="E15302" t="str">
            <v>Y</v>
          </cell>
        </row>
        <row r="15303">
          <cell r="E15303" t="str">
            <v>Y</v>
          </cell>
        </row>
        <row r="15304">
          <cell r="E15304" t="str">
            <v>Y</v>
          </cell>
        </row>
        <row r="15305">
          <cell r="E15305" t="str">
            <v>N</v>
          </cell>
        </row>
        <row r="15306">
          <cell r="E15306" t="str">
            <v>N</v>
          </cell>
        </row>
        <row r="15307">
          <cell r="E15307" t="str">
            <v>Y</v>
          </cell>
        </row>
        <row r="15308">
          <cell r="E15308" t="str">
            <v>N</v>
          </cell>
        </row>
        <row r="15309">
          <cell r="E15309" t="str">
            <v>N</v>
          </cell>
        </row>
        <row r="15310">
          <cell r="E15310" t="str">
            <v>Y</v>
          </cell>
        </row>
        <row r="15311">
          <cell r="E15311" t="str">
            <v>NAP Provider</v>
          </cell>
        </row>
        <row r="15312">
          <cell r="E15312" t="str">
            <v>Y</v>
          </cell>
        </row>
        <row r="15313">
          <cell r="E15313" t="str">
            <v>Y</v>
          </cell>
        </row>
        <row r="15314">
          <cell r="E15314" t="str">
            <v>Y</v>
          </cell>
        </row>
        <row r="15315">
          <cell r="E15315" t="str">
            <v>Y</v>
          </cell>
        </row>
        <row r="15316">
          <cell r="E15316" t="str">
            <v>N</v>
          </cell>
        </row>
        <row r="15317">
          <cell r="E15317" t="str">
            <v>Y</v>
          </cell>
        </row>
        <row r="15318">
          <cell r="E15318" t="str">
            <v>Excluded Record</v>
          </cell>
        </row>
        <row r="15319">
          <cell r="E15319" t="str">
            <v>Y</v>
          </cell>
        </row>
        <row r="15320">
          <cell r="E15320" t="str">
            <v>Y</v>
          </cell>
        </row>
        <row r="15321">
          <cell r="E15321" t="str">
            <v>Y</v>
          </cell>
        </row>
        <row r="15322">
          <cell r="E15322" t="str">
            <v>Y</v>
          </cell>
        </row>
        <row r="15323">
          <cell r="E15323" t="str">
            <v>Y</v>
          </cell>
        </row>
        <row r="15324">
          <cell r="E15324" t="str">
            <v>Y</v>
          </cell>
        </row>
        <row r="15325">
          <cell r="E15325" t="str">
            <v>Excluded Record</v>
          </cell>
        </row>
        <row r="15326">
          <cell r="E15326" t="str">
            <v>Y</v>
          </cell>
        </row>
        <row r="15327">
          <cell r="E15327" t="str">
            <v>Y</v>
          </cell>
        </row>
        <row r="15328">
          <cell r="E15328" t="str">
            <v>Y</v>
          </cell>
        </row>
        <row r="15329">
          <cell r="E15329" t="str">
            <v>N</v>
          </cell>
        </row>
        <row r="15330">
          <cell r="E15330" t="str">
            <v>N</v>
          </cell>
        </row>
        <row r="15331">
          <cell r="E15331" t="str">
            <v>Y</v>
          </cell>
        </row>
        <row r="15332">
          <cell r="E15332" t="str">
            <v>Y</v>
          </cell>
        </row>
        <row r="15333">
          <cell r="E15333" t="str">
            <v>Y</v>
          </cell>
        </row>
        <row r="15334">
          <cell r="E15334" t="str">
            <v>Y</v>
          </cell>
        </row>
        <row r="15335">
          <cell r="E15335" t="str">
            <v>NAP Provider</v>
          </cell>
        </row>
        <row r="15336">
          <cell r="E15336" t="str">
            <v>Y</v>
          </cell>
        </row>
        <row r="15337">
          <cell r="E15337" t="str">
            <v>Y</v>
          </cell>
        </row>
        <row r="15338">
          <cell r="E15338" t="str">
            <v>Y</v>
          </cell>
        </row>
        <row r="15339">
          <cell r="E15339" t="str">
            <v>N</v>
          </cell>
        </row>
        <row r="15340">
          <cell r="E15340" t="str">
            <v>Y</v>
          </cell>
        </row>
        <row r="15341">
          <cell r="E15341" t="str">
            <v>Y</v>
          </cell>
        </row>
        <row r="15342">
          <cell r="E15342" t="str">
            <v>Y</v>
          </cell>
        </row>
        <row r="15343">
          <cell r="E15343" t="str">
            <v>N</v>
          </cell>
        </row>
        <row r="15344">
          <cell r="E15344" t="str">
            <v>Y</v>
          </cell>
        </row>
        <row r="15345">
          <cell r="E15345" t="str">
            <v>Y</v>
          </cell>
        </row>
        <row r="15346">
          <cell r="E15346" t="str">
            <v>Y</v>
          </cell>
        </row>
        <row r="15347">
          <cell r="E15347" t="str">
            <v>Y</v>
          </cell>
        </row>
        <row r="15348">
          <cell r="E15348" t="str">
            <v>Y</v>
          </cell>
        </row>
        <row r="15349">
          <cell r="E15349" t="str">
            <v>Y</v>
          </cell>
        </row>
        <row r="15350">
          <cell r="E15350" t="str">
            <v>Y</v>
          </cell>
        </row>
        <row r="15351">
          <cell r="E15351" t="str">
            <v>Y</v>
          </cell>
        </row>
        <row r="15352">
          <cell r="E15352" t="str">
            <v>Y</v>
          </cell>
        </row>
        <row r="15353">
          <cell r="E15353" t="str">
            <v>Y</v>
          </cell>
        </row>
        <row r="15354">
          <cell r="E15354" t="str">
            <v>Y</v>
          </cell>
        </row>
        <row r="15355">
          <cell r="E15355" t="str">
            <v>Y</v>
          </cell>
        </row>
        <row r="15356">
          <cell r="E15356" t="str">
            <v>N</v>
          </cell>
        </row>
        <row r="15357">
          <cell r="E15357" t="str">
            <v>Y</v>
          </cell>
        </row>
        <row r="15358">
          <cell r="E15358" t="str">
            <v>Y</v>
          </cell>
        </row>
        <row r="15359">
          <cell r="E15359" t="str">
            <v>Y</v>
          </cell>
        </row>
        <row r="15360">
          <cell r="E15360" t="str">
            <v>Y</v>
          </cell>
        </row>
        <row r="15361">
          <cell r="E15361" t="str">
            <v>Y</v>
          </cell>
        </row>
        <row r="15362">
          <cell r="E15362" t="str">
            <v>Y</v>
          </cell>
        </row>
        <row r="15363">
          <cell r="E15363" t="str">
            <v>Y</v>
          </cell>
        </row>
        <row r="15364">
          <cell r="E15364" t="str">
            <v>Y</v>
          </cell>
        </row>
        <row r="15365">
          <cell r="E15365" t="str">
            <v>Y</v>
          </cell>
        </row>
        <row r="15366">
          <cell r="E15366" t="str">
            <v>Y</v>
          </cell>
        </row>
        <row r="15367">
          <cell r="E15367" t="str">
            <v>Y</v>
          </cell>
        </row>
        <row r="15368">
          <cell r="E15368" t="str">
            <v>Y</v>
          </cell>
        </row>
        <row r="15369">
          <cell r="E15369" t="str">
            <v>Y</v>
          </cell>
        </row>
        <row r="15370">
          <cell r="E15370" t="str">
            <v>Y</v>
          </cell>
        </row>
        <row r="15371">
          <cell r="E15371" t="str">
            <v>Y</v>
          </cell>
        </row>
        <row r="15372">
          <cell r="E15372" t="str">
            <v>Y</v>
          </cell>
        </row>
        <row r="15373">
          <cell r="E15373" t="str">
            <v>N</v>
          </cell>
        </row>
        <row r="15374">
          <cell r="E15374" t="str">
            <v>N</v>
          </cell>
        </row>
        <row r="15375">
          <cell r="E15375" t="str">
            <v>Y</v>
          </cell>
        </row>
        <row r="15376">
          <cell r="E15376" t="str">
            <v>Y</v>
          </cell>
        </row>
        <row r="15377">
          <cell r="E15377" t="str">
            <v>Y</v>
          </cell>
        </row>
        <row r="15378">
          <cell r="E15378" t="str">
            <v>Y</v>
          </cell>
        </row>
        <row r="15379">
          <cell r="E15379" t="str">
            <v>N</v>
          </cell>
        </row>
        <row r="15380">
          <cell r="E15380" t="str">
            <v>N</v>
          </cell>
        </row>
        <row r="15381">
          <cell r="E15381" t="str">
            <v>Y</v>
          </cell>
        </row>
        <row r="15382">
          <cell r="E15382" t="str">
            <v>Y</v>
          </cell>
        </row>
        <row r="15383">
          <cell r="E15383" t="str">
            <v>N</v>
          </cell>
        </row>
        <row r="15384">
          <cell r="E15384" t="str">
            <v>Y</v>
          </cell>
        </row>
        <row r="15385">
          <cell r="E15385" t="str">
            <v>Y</v>
          </cell>
        </row>
        <row r="15386">
          <cell r="E15386" t="str">
            <v>Y</v>
          </cell>
        </row>
        <row r="15387">
          <cell r="E15387" t="str">
            <v>Y</v>
          </cell>
        </row>
        <row r="15388">
          <cell r="E15388" t="str">
            <v>Y</v>
          </cell>
        </row>
        <row r="15389">
          <cell r="E15389" t="str">
            <v>Y</v>
          </cell>
        </row>
        <row r="15390">
          <cell r="E15390" t="str">
            <v>Y</v>
          </cell>
        </row>
        <row r="15391">
          <cell r="E15391" t="str">
            <v>Y</v>
          </cell>
        </row>
        <row r="15392">
          <cell r="E15392" t="str">
            <v>Y</v>
          </cell>
        </row>
        <row r="15393">
          <cell r="E15393" t="str">
            <v>Y</v>
          </cell>
        </row>
        <row r="15394">
          <cell r="E15394" t="str">
            <v>Y</v>
          </cell>
        </row>
        <row r="15395">
          <cell r="E15395" t="str">
            <v>Y</v>
          </cell>
        </row>
        <row r="15396">
          <cell r="E15396" t="str">
            <v>Y</v>
          </cell>
        </row>
        <row r="15397">
          <cell r="E15397" t="str">
            <v>NAP Provider</v>
          </cell>
        </row>
        <row r="15398">
          <cell r="E15398" t="str">
            <v>Y</v>
          </cell>
        </row>
        <row r="15399">
          <cell r="E15399" t="str">
            <v>Y</v>
          </cell>
        </row>
        <row r="15400">
          <cell r="E15400" t="str">
            <v>Excluded Record</v>
          </cell>
        </row>
        <row r="15401">
          <cell r="E15401" t="str">
            <v>NAP Provider</v>
          </cell>
        </row>
        <row r="15402">
          <cell r="E15402" t="str">
            <v>Y</v>
          </cell>
        </row>
        <row r="15403">
          <cell r="E15403" t="str">
            <v>Y</v>
          </cell>
        </row>
        <row r="15404">
          <cell r="E15404" t="str">
            <v>Y</v>
          </cell>
        </row>
        <row r="15405">
          <cell r="E15405" t="str">
            <v>Y</v>
          </cell>
        </row>
        <row r="15406">
          <cell r="E15406" t="str">
            <v>Y</v>
          </cell>
        </row>
        <row r="15407">
          <cell r="E15407" t="str">
            <v>Y</v>
          </cell>
        </row>
        <row r="15408">
          <cell r="E15408" t="str">
            <v>N</v>
          </cell>
        </row>
        <row r="15409">
          <cell r="E15409" t="str">
            <v>Y</v>
          </cell>
        </row>
        <row r="15410">
          <cell r="E15410" t="str">
            <v>Y</v>
          </cell>
        </row>
        <row r="15411">
          <cell r="E15411" t="str">
            <v>Y</v>
          </cell>
        </row>
        <row r="15412">
          <cell r="E15412" t="str">
            <v>Y</v>
          </cell>
        </row>
        <row r="15413">
          <cell r="E15413" t="str">
            <v>Y</v>
          </cell>
        </row>
        <row r="15414">
          <cell r="E15414" t="str">
            <v>Y</v>
          </cell>
        </row>
        <row r="15415">
          <cell r="E15415" t="str">
            <v>Y</v>
          </cell>
        </row>
        <row r="15416">
          <cell r="E15416" t="str">
            <v>Y</v>
          </cell>
        </row>
        <row r="15417">
          <cell r="E15417" t="str">
            <v>Y</v>
          </cell>
        </row>
        <row r="15418">
          <cell r="E15418" t="str">
            <v>Y</v>
          </cell>
        </row>
        <row r="15419">
          <cell r="E15419" t="str">
            <v>Y</v>
          </cell>
        </row>
        <row r="15420">
          <cell r="E15420" t="str">
            <v>Excluded Record</v>
          </cell>
        </row>
        <row r="15421">
          <cell r="E15421" t="str">
            <v>Y</v>
          </cell>
        </row>
        <row r="15422">
          <cell r="E15422" t="str">
            <v>Y</v>
          </cell>
        </row>
        <row r="15423">
          <cell r="E15423" t="str">
            <v>Y</v>
          </cell>
        </row>
        <row r="15424">
          <cell r="E15424" t="str">
            <v>N</v>
          </cell>
        </row>
        <row r="15425">
          <cell r="E15425" t="str">
            <v>Y</v>
          </cell>
        </row>
        <row r="15426">
          <cell r="E15426" t="str">
            <v>Y</v>
          </cell>
        </row>
        <row r="15427">
          <cell r="E15427" t="str">
            <v>N</v>
          </cell>
        </row>
        <row r="15428">
          <cell r="E15428" t="str">
            <v>Y</v>
          </cell>
        </row>
        <row r="15429">
          <cell r="E15429" t="str">
            <v>Y</v>
          </cell>
        </row>
        <row r="15430">
          <cell r="E15430" t="str">
            <v>Y</v>
          </cell>
        </row>
        <row r="15431">
          <cell r="E15431" t="str">
            <v>Y</v>
          </cell>
        </row>
        <row r="15432">
          <cell r="E15432" t="str">
            <v>N</v>
          </cell>
        </row>
        <row r="15433">
          <cell r="E15433" t="str">
            <v>Y</v>
          </cell>
        </row>
        <row r="15434">
          <cell r="E15434" t="str">
            <v>Y</v>
          </cell>
        </row>
        <row r="15435">
          <cell r="E15435" t="str">
            <v>Y</v>
          </cell>
        </row>
        <row r="15436">
          <cell r="E15436" t="str">
            <v>Y</v>
          </cell>
        </row>
        <row r="15437">
          <cell r="E15437" t="str">
            <v>Y</v>
          </cell>
        </row>
        <row r="15438">
          <cell r="E15438" t="str">
            <v>N</v>
          </cell>
        </row>
        <row r="15439">
          <cell r="E15439" t="str">
            <v>Y</v>
          </cell>
        </row>
        <row r="15440">
          <cell r="E15440" t="str">
            <v>Y</v>
          </cell>
        </row>
        <row r="15441">
          <cell r="E15441" t="str">
            <v>Y</v>
          </cell>
        </row>
        <row r="15442">
          <cell r="E15442" t="str">
            <v>Y</v>
          </cell>
        </row>
        <row r="15443">
          <cell r="E15443" t="str">
            <v>Y</v>
          </cell>
        </row>
        <row r="15444">
          <cell r="E15444" t="str">
            <v>NAP Provider</v>
          </cell>
        </row>
        <row r="15445">
          <cell r="E15445" t="str">
            <v>Y</v>
          </cell>
        </row>
        <row r="15446">
          <cell r="E15446" t="str">
            <v>Y</v>
          </cell>
        </row>
        <row r="15447">
          <cell r="E15447" t="str">
            <v>Y</v>
          </cell>
        </row>
        <row r="15448">
          <cell r="E15448" t="str">
            <v>N</v>
          </cell>
        </row>
        <row r="15449">
          <cell r="E15449" t="str">
            <v>Y</v>
          </cell>
        </row>
        <row r="15450">
          <cell r="E15450" t="str">
            <v>Y</v>
          </cell>
        </row>
        <row r="15451">
          <cell r="E15451" t="str">
            <v>Y</v>
          </cell>
        </row>
        <row r="15452">
          <cell r="E15452" t="str">
            <v>Y</v>
          </cell>
        </row>
        <row r="15453">
          <cell r="E15453" t="str">
            <v>Y</v>
          </cell>
        </row>
        <row r="15454">
          <cell r="E15454" t="str">
            <v>NAP Provider</v>
          </cell>
        </row>
        <row r="15455">
          <cell r="E15455" t="str">
            <v>Y</v>
          </cell>
        </row>
        <row r="15456">
          <cell r="E15456" t="str">
            <v>Y</v>
          </cell>
        </row>
        <row r="15457">
          <cell r="E15457" t="str">
            <v>Y</v>
          </cell>
        </row>
        <row r="15458">
          <cell r="E15458" t="str">
            <v>Y</v>
          </cell>
        </row>
        <row r="15459">
          <cell r="E15459" t="str">
            <v>Y</v>
          </cell>
        </row>
        <row r="15460">
          <cell r="E15460" t="str">
            <v>Y</v>
          </cell>
        </row>
        <row r="15461">
          <cell r="E15461" t="str">
            <v>Y</v>
          </cell>
        </row>
        <row r="15462">
          <cell r="E15462" t="str">
            <v>Y</v>
          </cell>
        </row>
        <row r="15463">
          <cell r="E15463" t="str">
            <v>Y</v>
          </cell>
        </row>
        <row r="15464">
          <cell r="E15464" t="str">
            <v>Y</v>
          </cell>
        </row>
        <row r="15465">
          <cell r="E15465" t="str">
            <v>Y</v>
          </cell>
        </row>
        <row r="15466">
          <cell r="E15466" t="str">
            <v>Y</v>
          </cell>
        </row>
        <row r="15467">
          <cell r="E15467" t="str">
            <v>NAP Provider</v>
          </cell>
        </row>
        <row r="15468">
          <cell r="E15468" t="str">
            <v>Y</v>
          </cell>
        </row>
        <row r="15469">
          <cell r="E15469" t="str">
            <v>Y</v>
          </cell>
        </row>
        <row r="15470">
          <cell r="E15470" t="str">
            <v>Y</v>
          </cell>
        </row>
        <row r="15471">
          <cell r="E15471" t="str">
            <v>Y</v>
          </cell>
        </row>
        <row r="15472">
          <cell r="E15472" t="str">
            <v>Y</v>
          </cell>
        </row>
        <row r="15473">
          <cell r="E15473" t="str">
            <v>Y</v>
          </cell>
        </row>
        <row r="15474">
          <cell r="E15474" t="str">
            <v>Y</v>
          </cell>
        </row>
        <row r="15475">
          <cell r="E15475" t="str">
            <v>Excluded Record</v>
          </cell>
        </row>
        <row r="15476">
          <cell r="E15476" t="str">
            <v>Y</v>
          </cell>
        </row>
        <row r="15477">
          <cell r="E15477" t="str">
            <v>Y</v>
          </cell>
        </row>
        <row r="15478">
          <cell r="E15478" t="str">
            <v>N</v>
          </cell>
        </row>
        <row r="15479">
          <cell r="E15479" t="str">
            <v>Y</v>
          </cell>
        </row>
        <row r="15480">
          <cell r="E15480" t="str">
            <v>Y</v>
          </cell>
        </row>
        <row r="15481">
          <cell r="E15481" t="str">
            <v>Y</v>
          </cell>
        </row>
        <row r="15482">
          <cell r="E15482" t="str">
            <v>Y</v>
          </cell>
        </row>
        <row r="15483">
          <cell r="E15483" t="str">
            <v>NAP Provider</v>
          </cell>
        </row>
        <row r="15484">
          <cell r="E15484" t="str">
            <v>Y</v>
          </cell>
        </row>
        <row r="15485">
          <cell r="E15485" t="str">
            <v>Y</v>
          </cell>
        </row>
        <row r="15486">
          <cell r="E15486" t="str">
            <v>NAP Provider</v>
          </cell>
        </row>
        <row r="15487">
          <cell r="E15487" t="str">
            <v>Y</v>
          </cell>
        </row>
        <row r="15488">
          <cell r="E15488" t="str">
            <v>Y</v>
          </cell>
        </row>
        <row r="15489">
          <cell r="E15489" t="str">
            <v>Y</v>
          </cell>
        </row>
        <row r="15490">
          <cell r="E15490" t="str">
            <v>NAP Provider</v>
          </cell>
        </row>
        <row r="15491">
          <cell r="E15491" t="str">
            <v>Y</v>
          </cell>
        </row>
        <row r="15492">
          <cell r="E15492" t="str">
            <v>Y</v>
          </cell>
        </row>
        <row r="15493">
          <cell r="E15493" t="str">
            <v>NAP Provider</v>
          </cell>
        </row>
        <row r="15494">
          <cell r="E15494" t="str">
            <v>Y</v>
          </cell>
        </row>
        <row r="15495">
          <cell r="E15495" t="str">
            <v>N</v>
          </cell>
        </row>
        <row r="15496">
          <cell r="E15496" t="str">
            <v>Y</v>
          </cell>
        </row>
        <row r="15497">
          <cell r="E15497" t="str">
            <v>Y</v>
          </cell>
        </row>
        <row r="15498">
          <cell r="E15498" t="str">
            <v>Y</v>
          </cell>
        </row>
        <row r="15499">
          <cell r="E15499" t="str">
            <v>Y</v>
          </cell>
        </row>
        <row r="15500">
          <cell r="E15500" t="str">
            <v>Y</v>
          </cell>
        </row>
        <row r="15501">
          <cell r="E15501" t="str">
            <v>Y</v>
          </cell>
        </row>
        <row r="15502">
          <cell r="E15502" t="str">
            <v>N</v>
          </cell>
        </row>
        <row r="15503">
          <cell r="E15503" t="str">
            <v>Y</v>
          </cell>
        </row>
        <row r="15504">
          <cell r="E15504" t="str">
            <v>Y</v>
          </cell>
        </row>
        <row r="15505">
          <cell r="E15505" t="str">
            <v>N</v>
          </cell>
        </row>
        <row r="15506">
          <cell r="E15506" t="str">
            <v>N</v>
          </cell>
        </row>
        <row r="15507">
          <cell r="E15507" t="str">
            <v>Y</v>
          </cell>
        </row>
        <row r="15508">
          <cell r="E15508" t="str">
            <v>Y</v>
          </cell>
        </row>
        <row r="15509">
          <cell r="E15509" t="str">
            <v>Y</v>
          </cell>
        </row>
        <row r="15510">
          <cell r="E15510" t="str">
            <v>N</v>
          </cell>
        </row>
        <row r="15511">
          <cell r="E15511" t="str">
            <v>Y</v>
          </cell>
        </row>
        <row r="15512">
          <cell r="E15512" t="str">
            <v>Y</v>
          </cell>
        </row>
        <row r="15513">
          <cell r="E15513" t="str">
            <v>Y</v>
          </cell>
        </row>
        <row r="15514">
          <cell r="E15514" t="str">
            <v>Y</v>
          </cell>
        </row>
        <row r="15515">
          <cell r="E15515" t="str">
            <v>Y</v>
          </cell>
        </row>
        <row r="15516">
          <cell r="E15516" t="str">
            <v>Y</v>
          </cell>
        </row>
        <row r="15517">
          <cell r="E15517" t="str">
            <v>Y</v>
          </cell>
        </row>
        <row r="15518">
          <cell r="E15518" t="str">
            <v>Y</v>
          </cell>
        </row>
        <row r="15519">
          <cell r="E15519" t="str">
            <v>Y</v>
          </cell>
        </row>
        <row r="15520">
          <cell r="E15520" t="str">
            <v>Y</v>
          </cell>
        </row>
        <row r="15521">
          <cell r="E15521" t="str">
            <v>NAP Provider</v>
          </cell>
        </row>
        <row r="15522">
          <cell r="E15522" t="str">
            <v>Y</v>
          </cell>
        </row>
        <row r="15523">
          <cell r="E15523" t="str">
            <v>N</v>
          </cell>
        </row>
        <row r="15524">
          <cell r="E15524" t="str">
            <v>Y</v>
          </cell>
        </row>
        <row r="15525">
          <cell r="E15525" t="str">
            <v>Y</v>
          </cell>
        </row>
        <row r="15526">
          <cell r="E15526" t="str">
            <v>Y</v>
          </cell>
        </row>
        <row r="15527">
          <cell r="E15527" t="str">
            <v>N</v>
          </cell>
        </row>
        <row r="15528">
          <cell r="E15528" t="str">
            <v>NAP Provider</v>
          </cell>
        </row>
        <row r="15529">
          <cell r="E15529" t="str">
            <v>Y</v>
          </cell>
        </row>
        <row r="15530">
          <cell r="E15530" t="str">
            <v>NAP Provider</v>
          </cell>
        </row>
        <row r="15531">
          <cell r="E15531" t="str">
            <v>Y</v>
          </cell>
        </row>
        <row r="15532">
          <cell r="E15532" t="str">
            <v>Y</v>
          </cell>
        </row>
        <row r="15533">
          <cell r="E15533" t="str">
            <v>Y</v>
          </cell>
        </row>
        <row r="15534">
          <cell r="E15534" t="str">
            <v>Y</v>
          </cell>
        </row>
        <row r="15535">
          <cell r="E15535" t="str">
            <v>Y</v>
          </cell>
        </row>
        <row r="15536">
          <cell r="E15536" t="str">
            <v>Y</v>
          </cell>
        </row>
        <row r="15537">
          <cell r="E15537" t="str">
            <v>Y</v>
          </cell>
        </row>
        <row r="15538">
          <cell r="E15538" t="str">
            <v>Y</v>
          </cell>
        </row>
        <row r="15539">
          <cell r="E15539" t="str">
            <v>Y</v>
          </cell>
        </row>
        <row r="15540">
          <cell r="E15540" t="str">
            <v>Y</v>
          </cell>
        </row>
        <row r="15541">
          <cell r="E15541" t="str">
            <v>N</v>
          </cell>
        </row>
        <row r="15542">
          <cell r="E15542" t="str">
            <v>Y</v>
          </cell>
        </row>
        <row r="15543">
          <cell r="E15543" t="str">
            <v>Y</v>
          </cell>
        </row>
        <row r="15544">
          <cell r="E15544" t="str">
            <v>Y</v>
          </cell>
        </row>
        <row r="15545">
          <cell r="E15545" t="str">
            <v>Y</v>
          </cell>
        </row>
        <row r="15546">
          <cell r="E15546" t="str">
            <v>Y</v>
          </cell>
        </row>
        <row r="15547">
          <cell r="E15547" t="str">
            <v>Y</v>
          </cell>
        </row>
        <row r="15548">
          <cell r="E15548" t="str">
            <v>Y</v>
          </cell>
        </row>
        <row r="15549">
          <cell r="E15549" t="str">
            <v>Y</v>
          </cell>
        </row>
        <row r="15550">
          <cell r="E15550" t="str">
            <v>Y</v>
          </cell>
        </row>
        <row r="15551">
          <cell r="E15551" t="str">
            <v>Y</v>
          </cell>
        </row>
        <row r="15552">
          <cell r="E15552" t="str">
            <v>N</v>
          </cell>
        </row>
        <row r="15553">
          <cell r="E15553" t="str">
            <v>Y</v>
          </cell>
        </row>
        <row r="15554">
          <cell r="E15554" t="str">
            <v>Y</v>
          </cell>
        </row>
        <row r="15555">
          <cell r="E15555" t="str">
            <v>Y</v>
          </cell>
        </row>
        <row r="15556">
          <cell r="E15556" t="str">
            <v>Y</v>
          </cell>
        </row>
        <row r="15557">
          <cell r="E15557" t="str">
            <v>Y</v>
          </cell>
        </row>
        <row r="15558">
          <cell r="E15558" t="str">
            <v>Y</v>
          </cell>
        </row>
        <row r="15559">
          <cell r="E15559" t="str">
            <v>Y</v>
          </cell>
        </row>
        <row r="15560">
          <cell r="E15560" t="str">
            <v>Y</v>
          </cell>
        </row>
        <row r="15561">
          <cell r="E15561" t="str">
            <v>Y</v>
          </cell>
        </row>
        <row r="15562">
          <cell r="E15562" t="str">
            <v>Y</v>
          </cell>
        </row>
        <row r="15563">
          <cell r="E15563" t="str">
            <v>Excluded Record</v>
          </cell>
        </row>
        <row r="15564">
          <cell r="E15564" t="str">
            <v>Y</v>
          </cell>
        </row>
        <row r="15565">
          <cell r="E15565" t="str">
            <v>Y</v>
          </cell>
        </row>
        <row r="15566">
          <cell r="E15566" t="str">
            <v>NAP Provider</v>
          </cell>
        </row>
        <row r="15567">
          <cell r="E15567" t="str">
            <v>NAP Provider</v>
          </cell>
        </row>
        <row r="15568">
          <cell r="E15568" t="str">
            <v>Y</v>
          </cell>
        </row>
        <row r="15569">
          <cell r="E15569" t="str">
            <v>Y</v>
          </cell>
        </row>
        <row r="15570">
          <cell r="E15570" t="str">
            <v>Y</v>
          </cell>
        </row>
        <row r="15571">
          <cell r="E15571" t="str">
            <v>Y</v>
          </cell>
        </row>
        <row r="15572">
          <cell r="E15572" t="str">
            <v>Y</v>
          </cell>
        </row>
        <row r="15573">
          <cell r="E15573" t="str">
            <v>Y</v>
          </cell>
        </row>
        <row r="15574">
          <cell r="E15574" t="str">
            <v>Y</v>
          </cell>
        </row>
        <row r="15575">
          <cell r="E15575" t="str">
            <v>Y</v>
          </cell>
        </row>
        <row r="15576">
          <cell r="E15576" t="str">
            <v>N</v>
          </cell>
        </row>
        <row r="15577">
          <cell r="E15577" t="str">
            <v>Y</v>
          </cell>
        </row>
        <row r="15578">
          <cell r="E15578" t="str">
            <v>Y</v>
          </cell>
        </row>
        <row r="15579">
          <cell r="E15579" t="str">
            <v>Y</v>
          </cell>
        </row>
        <row r="15580">
          <cell r="E15580" t="str">
            <v>Y</v>
          </cell>
        </row>
        <row r="15581">
          <cell r="E15581" t="str">
            <v>Y</v>
          </cell>
        </row>
        <row r="15582">
          <cell r="E15582" t="str">
            <v>N</v>
          </cell>
        </row>
        <row r="15583">
          <cell r="E15583" t="str">
            <v>Y</v>
          </cell>
        </row>
        <row r="15584">
          <cell r="E15584" t="str">
            <v>Y</v>
          </cell>
        </row>
        <row r="15585">
          <cell r="E15585" t="str">
            <v>Y</v>
          </cell>
        </row>
        <row r="15586">
          <cell r="E15586" t="str">
            <v>Y</v>
          </cell>
        </row>
        <row r="15587">
          <cell r="E15587" t="str">
            <v>Y</v>
          </cell>
        </row>
        <row r="15588">
          <cell r="E15588" t="str">
            <v>Y</v>
          </cell>
        </row>
        <row r="15589">
          <cell r="E15589" t="str">
            <v>Y</v>
          </cell>
        </row>
        <row r="15590">
          <cell r="E15590" t="str">
            <v>Y</v>
          </cell>
        </row>
        <row r="15591">
          <cell r="E15591" t="str">
            <v>Y</v>
          </cell>
        </row>
        <row r="15592">
          <cell r="E15592" t="str">
            <v>N</v>
          </cell>
        </row>
        <row r="15593">
          <cell r="E15593" t="str">
            <v>Y</v>
          </cell>
        </row>
        <row r="15594">
          <cell r="E15594" t="str">
            <v>Y</v>
          </cell>
        </row>
        <row r="15595">
          <cell r="E15595" t="str">
            <v>Y</v>
          </cell>
        </row>
        <row r="15596">
          <cell r="E15596" t="str">
            <v>Y</v>
          </cell>
        </row>
        <row r="15597">
          <cell r="E15597" t="str">
            <v>Y</v>
          </cell>
        </row>
        <row r="15598">
          <cell r="E15598" t="str">
            <v>Y</v>
          </cell>
        </row>
        <row r="15599">
          <cell r="E15599" t="str">
            <v>Y</v>
          </cell>
        </row>
        <row r="15600">
          <cell r="E15600" t="str">
            <v>Y</v>
          </cell>
        </row>
        <row r="15601">
          <cell r="E15601" t="str">
            <v>Y</v>
          </cell>
        </row>
        <row r="15602">
          <cell r="E15602" t="str">
            <v>N</v>
          </cell>
        </row>
        <row r="15603">
          <cell r="E15603" t="str">
            <v>Y</v>
          </cell>
        </row>
        <row r="15604">
          <cell r="E15604" t="str">
            <v>Y</v>
          </cell>
        </row>
        <row r="15605">
          <cell r="E15605" t="str">
            <v>Y</v>
          </cell>
        </row>
        <row r="15606">
          <cell r="E15606" t="str">
            <v>Y</v>
          </cell>
        </row>
        <row r="15607">
          <cell r="E15607" t="str">
            <v>Y</v>
          </cell>
        </row>
        <row r="15608">
          <cell r="E15608" t="str">
            <v>Y</v>
          </cell>
        </row>
        <row r="15609">
          <cell r="E15609" t="str">
            <v>Y</v>
          </cell>
        </row>
        <row r="15610">
          <cell r="E15610" t="str">
            <v>Y</v>
          </cell>
        </row>
        <row r="15611">
          <cell r="E15611" t="str">
            <v>Y</v>
          </cell>
        </row>
        <row r="15612">
          <cell r="E15612" t="str">
            <v>Y</v>
          </cell>
        </row>
        <row r="15613">
          <cell r="E15613" t="str">
            <v>Y</v>
          </cell>
        </row>
        <row r="15614">
          <cell r="E15614" t="str">
            <v>Y</v>
          </cell>
        </row>
        <row r="15615">
          <cell r="E15615" t="str">
            <v>Excluded Record</v>
          </cell>
        </row>
        <row r="15616">
          <cell r="E15616" t="str">
            <v>Y</v>
          </cell>
        </row>
        <row r="15617">
          <cell r="E15617" t="str">
            <v>NAP Provider</v>
          </cell>
        </row>
        <row r="15618">
          <cell r="E15618" t="str">
            <v>Y</v>
          </cell>
        </row>
        <row r="15619">
          <cell r="E15619" t="str">
            <v>Y</v>
          </cell>
        </row>
        <row r="15620">
          <cell r="E15620" t="str">
            <v>Y</v>
          </cell>
        </row>
        <row r="15621">
          <cell r="E15621" t="str">
            <v>Y</v>
          </cell>
        </row>
        <row r="15622">
          <cell r="E15622" t="str">
            <v>Y</v>
          </cell>
        </row>
        <row r="15623">
          <cell r="E15623" t="str">
            <v>Y</v>
          </cell>
        </row>
        <row r="15624">
          <cell r="E15624" t="str">
            <v>Y</v>
          </cell>
        </row>
        <row r="15625">
          <cell r="E15625" t="str">
            <v>Y</v>
          </cell>
        </row>
        <row r="15626">
          <cell r="E15626" t="str">
            <v>Y</v>
          </cell>
        </row>
        <row r="15627">
          <cell r="E15627" t="str">
            <v>N</v>
          </cell>
        </row>
        <row r="15628">
          <cell r="E15628" t="str">
            <v>Y</v>
          </cell>
        </row>
        <row r="15629">
          <cell r="E15629" t="str">
            <v>Y</v>
          </cell>
        </row>
        <row r="15630">
          <cell r="E15630" t="str">
            <v>Y</v>
          </cell>
        </row>
        <row r="15631">
          <cell r="E15631" t="str">
            <v>Y</v>
          </cell>
        </row>
        <row r="15632">
          <cell r="E15632" t="str">
            <v>Y</v>
          </cell>
        </row>
        <row r="15633">
          <cell r="E15633" t="str">
            <v>Y</v>
          </cell>
        </row>
        <row r="15634">
          <cell r="E15634" t="str">
            <v>N</v>
          </cell>
        </row>
        <row r="15635">
          <cell r="E15635" t="str">
            <v>Y</v>
          </cell>
        </row>
        <row r="15636">
          <cell r="E15636" t="str">
            <v>Y</v>
          </cell>
        </row>
        <row r="15637">
          <cell r="E15637" t="str">
            <v>Y</v>
          </cell>
        </row>
        <row r="15638">
          <cell r="E15638" t="str">
            <v>Y</v>
          </cell>
        </row>
        <row r="15639">
          <cell r="E15639" t="str">
            <v>N</v>
          </cell>
        </row>
        <row r="15640">
          <cell r="E15640" t="str">
            <v>Y</v>
          </cell>
        </row>
        <row r="15641">
          <cell r="E15641" t="str">
            <v>Y</v>
          </cell>
        </row>
        <row r="15642">
          <cell r="E15642" t="str">
            <v>N</v>
          </cell>
        </row>
        <row r="15643">
          <cell r="E15643" t="str">
            <v>Y</v>
          </cell>
        </row>
        <row r="15644">
          <cell r="E15644" t="str">
            <v>Y</v>
          </cell>
        </row>
        <row r="15645">
          <cell r="E15645" t="str">
            <v>Y</v>
          </cell>
        </row>
        <row r="15646">
          <cell r="E15646" t="str">
            <v>Y</v>
          </cell>
        </row>
        <row r="15647">
          <cell r="E15647" t="str">
            <v>Y</v>
          </cell>
        </row>
        <row r="15648">
          <cell r="E15648" t="str">
            <v>Y</v>
          </cell>
        </row>
        <row r="15649">
          <cell r="E15649" t="str">
            <v>Excluded Record</v>
          </cell>
        </row>
        <row r="15650">
          <cell r="E15650" t="str">
            <v>Y</v>
          </cell>
        </row>
        <row r="15651">
          <cell r="E15651" t="str">
            <v>Y</v>
          </cell>
        </row>
        <row r="15652">
          <cell r="E15652" t="str">
            <v>Y</v>
          </cell>
        </row>
        <row r="15653">
          <cell r="E15653" t="str">
            <v>Y</v>
          </cell>
        </row>
        <row r="15654">
          <cell r="E15654" t="str">
            <v>N</v>
          </cell>
        </row>
        <row r="15655">
          <cell r="E15655" t="str">
            <v>Y</v>
          </cell>
        </row>
        <row r="15656">
          <cell r="E15656" t="str">
            <v>Y</v>
          </cell>
        </row>
        <row r="15657">
          <cell r="E15657" t="str">
            <v>Y</v>
          </cell>
        </row>
        <row r="15658">
          <cell r="E15658" t="str">
            <v>Y</v>
          </cell>
        </row>
        <row r="15659">
          <cell r="E15659" t="str">
            <v>Y</v>
          </cell>
        </row>
        <row r="15660">
          <cell r="E15660" t="str">
            <v>Y</v>
          </cell>
        </row>
        <row r="15661">
          <cell r="E15661" t="str">
            <v>Y</v>
          </cell>
        </row>
        <row r="15662">
          <cell r="E15662" t="str">
            <v>Y</v>
          </cell>
        </row>
        <row r="15663">
          <cell r="E15663" t="str">
            <v>Y</v>
          </cell>
        </row>
        <row r="15664">
          <cell r="E15664" t="str">
            <v>Y</v>
          </cell>
        </row>
        <row r="15665">
          <cell r="E15665" t="str">
            <v>Y</v>
          </cell>
        </row>
        <row r="15666">
          <cell r="E15666" t="str">
            <v>Y</v>
          </cell>
        </row>
        <row r="15667">
          <cell r="E15667" t="str">
            <v>Y</v>
          </cell>
        </row>
        <row r="15668">
          <cell r="E15668" t="str">
            <v>Y</v>
          </cell>
        </row>
        <row r="15669">
          <cell r="E15669" t="str">
            <v>Y</v>
          </cell>
        </row>
        <row r="15670">
          <cell r="E15670" t="str">
            <v>Y</v>
          </cell>
        </row>
        <row r="15671">
          <cell r="E15671" t="str">
            <v>Y</v>
          </cell>
        </row>
        <row r="15672">
          <cell r="E15672" t="str">
            <v>Excluded Record</v>
          </cell>
        </row>
        <row r="15673">
          <cell r="E15673" t="str">
            <v>Y</v>
          </cell>
        </row>
        <row r="15674">
          <cell r="E15674" t="str">
            <v>Y</v>
          </cell>
        </row>
        <row r="15675">
          <cell r="E15675" t="str">
            <v>Y</v>
          </cell>
        </row>
        <row r="15676">
          <cell r="E15676" t="str">
            <v>Y</v>
          </cell>
        </row>
        <row r="15677">
          <cell r="E15677" t="str">
            <v>Y</v>
          </cell>
        </row>
        <row r="15678">
          <cell r="E15678" t="str">
            <v>Y</v>
          </cell>
        </row>
        <row r="15679">
          <cell r="E15679" t="str">
            <v>Y</v>
          </cell>
        </row>
        <row r="15680">
          <cell r="E15680" t="str">
            <v>Y</v>
          </cell>
        </row>
        <row r="15681">
          <cell r="E15681" t="str">
            <v>Y</v>
          </cell>
        </row>
        <row r="15682">
          <cell r="E15682" t="str">
            <v>Y</v>
          </cell>
        </row>
        <row r="15683">
          <cell r="E15683" t="str">
            <v>Y</v>
          </cell>
        </row>
        <row r="15684">
          <cell r="E15684" t="str">
            <v>Y</v>
          </cell>
        </row>
        <row r="15685">
          <cell r="E15685" t="str">
            <v>Y</v>
          </cell>
        </row>
        <row r="15686">
          <cell r="E15686" t="str">
            <v>Y</v>
          </cell>
        </row>
        <row r="15687">
          <cell r="E15687" t="str">
            <v>Y</v>
          </cell>
        </row>
        <row r="15688">
          <cell r="E15688" t="str">
            <v>Y</v>
          </cell>
        </row>
        <row r="15689">
          <cell r="E15689" t="str">
            <v>Y</v>
          </cell>
        </row>
        <row r="15690">
          <cell r="E15690" t="str">
            <v>Y</v>
          </cell>
        </row>
        <row r="15691">
          <cell r="E15691" t="str">
            <v>Y</v>
          </cell>
        </row>
        <row r="15692">
          <cell r="E15692" t="str">
            <v>Y</v>
          </cell>
        </row>
        <row r="15693">
          <cell r="E15693" t="str">
            <v>Y</v>
          </cell>
        </row>
        <row r="15694">
          <cell r="E15694" t="str">
            <v>Y</v>
          </cell>
        </row>
        <row r="15695">
          <cell r="E15695" t="str">
            <v>Y</v>
          </cell>
        </row>
        <row r="15696">
          <cell r="E15696" t="str">
            <v>Excluded Record</v>
          </cell>
        </row>
        <row r="15697">
          <cell r="E15697" t="str">
            <v>Y</v>
          </cell>
        </row>
        <row r="15698">
          <cell r="E15698" t="str">
            <v>Y</v>
          </cell>
        </row>
        <row r="15699">
          <cell r="E15699" t="str">
            <v>Y</v>
          </cell>
        </row>
        <row r="15700">
          <cell r="E15700" t="str">
            <v>Y</v>
          </cell>
        </row>
        <row r="15701">
          <cell r="E15701" t="str">
            <v>Y</v>
          </cell>
        </row>
        <row r="15702">
          <cell r="E15702" t="str">
            <v>Y</v>
          </cell>
        </row>
        <row r="15703">
          <cell r="E15703" t="str">
            <v>Y</v>
          </cell>
        </row>
        <row r="15704">
          <cell r="E15704" t="str">
            <v>Y</v>
          </cell>
        </row>
        <row r="15705">
          <cell r="E15705" t="str">
            <v>Y</v>
          </cell>
        </row>
        <row r="15706">
          <cell r="E15706" t="str">
            <v>Y</v>
          </cell>
        </row>
        <row r="15707">
          <cell r="E15707" t="str">
            <v>Y</v>
          </cell>
        </row>
        <row r="15708">
          <cell r="E15708" t="str">
            <v>Y</v>
          </cell>
        </row>
        <row r="15709">
          <cell r="E15709" t="str">
            <v>Y</v>
          </cell>
        </row>
        <row r="15710">
          <cell r="E15710" t="str">
            <v>Y</v>
          </cell>
        </row>
        <row r="15711">
          <cell r="E15711" t="str">
            <v>Excluded Record</v>
          </cell>
        </row>
        <row r="15712">
          <cell r="E15712" t="str">
            <v>Y</v>
          </cell>
        </row>
        <row r="15713">
          <cell r="E15713" t="str">
            <v>Y</v>
          </cell>
        </row>
        <row r="15714">
          <cell r="E15714" t="str">
            <v>Y</v>
          </cell>
        </row>
        <row r="15715">
          <cell r="E15715" t="str">
            <v>Y</v>
          </cell>
        </row>
        <row r="15716">
          <cell r="E15716" t="str">
            <v>Y</v>
          </cell>
        </row>
        <row r="15717">
          <cell r="E15717" t="str">
            <v>Y</v>
          </cell>
        </row>
        <row r="15718">
          <cell r="E15718" t="str">
            <v>Y</v>
          </cell>
        </row>
        <row r="15719">
          <cell r="E15719" t="str">
            <v>Y</v>
          </cell>
        </row>
        <row r="15720">
          <cell r="E15720" t="str">
            <v>Excluded Record</v>
          </cell>
        </row>
        <row r="15721">
          <cell r="E15721" t="str">
            <v>Y</v>
          </cell>
        </row>
        <row r="15722">
          <cell r="E15722" t="str">
            <v>Y</v>
          </cell>
        </row>
        <row r="15723">
          <cell r="E15723" t="str">
            <v>Excluded Record</v>
          </cell>
        </row>
        <row r="15724">
          <cell r="E15724" t="str">
            <v>Y</v>
          </cell>
        </row>
        <row r="15725">
          <cell r="E15725" t="str">
            <v>Y</v>
          </cell>
        </row>
        <row r="15726">
          <cell r="E15726" t="str">
            <v>Y</v>
          </cell>
        </row>
        <row r="15727">
          <cell r="E15727" t="str">
            <v>Y</v>
          </cell>
        </row>
        <row r="15728">
          <cell r="E15728" t="str">
            <v>Y</v>
          </cell>
        </row>
        <row r="15729">
          <cell r="E15729" t="str">
            <v>Y</v>
          </cell>
        </row>
        <row r="15730">
          <cell r="E15730" t="str">
            <v>Y</v>
          </cell>
        </row>
        <row r="15731">
          <cell r="E15731" t="str">
            <v>Y</v>
          </cell>
        </row>
        <row r="15732">
          <cell r="E15732" t="str">
            <v>Y</v>
          </cell>
        </row>
        <row r="15733">
          <cell r="E15733" t="str">
            <v>NAP Provider</v>
          </cell>
        </row>
        <row r="15734">
          <cell r="E15734" t="str">
            <v>Y</v>
          </cell>
        </row>
        <row r="15735">
          <cell r="E15735" t="str">
            <v>Y</v>
          </cell>
        </row>
        <row r="15736">
          <cell r="E15736" t="str">
            <v>Y</v>
          </cell>
        </row>
        <row r="15737">
          <cell r="E15737" t="str">
            <v>Y</v>
          </cell>
        </row>
        <row r="15738">
          <cell r="E15738" t="str">
            <v>Y</v>
          </cell>
        </row>
        <row r="15739">
          <cell r="E15739" t="str">
            <v>Y</v>
          </cell>
        </row>
        <row r="15740">
          <cell r="E15740" t="str">
            <v>Y</v>
          </cell>
        </row>
        <row r="15741">
          <cell r="E15741" t="str">
            <v>Y</v>
          </cell>
        </row>
        <row r="15742">
          <cell r="E15742" t="str">
            <v>Y</v>
          </cell>
        </row>
        <row r="15743">
          <cell r="E15743" t="str">
            <v>Y</v>
          </cell>
        </row>
        <row r="15744">
          <cell r="E15744" t="str">
            <v>Y</v>
          </cell>
        </row>
        <row r="15745">
          <cell r="E15745" t="str">
            <v>Y</v>
          </cell>
        </row>
        <row r="15746">
          <cell r="E15746" t="str">
            <v>Y</v>
          </cell>
        </row>
        <row r="15747">
          <cell r="E15747" t="str">
            <v>Y</v>
          </cell>
        </row>
        <row r="15748">
          <cell r="E15748" t="str">
            <v>NAP Provider</v>
          </cell>
        </row>
        <row r="15749">
          <cell r="E15749" t="str">
            <v>Y</v>
          </cell>
        </row>
        <row r="15750">
          <cell r="E15750" t="str">
            <v>Y</v>
          </cell>
        </row>
        <row r="15751">
          <cell r="E15751" t="str">
            <v>Y</v>
          </cell>
        </row>
        <row r="15752">
          <cell r="E15752" t="str">
            <v>Y</v>
          </cell>
        </row>
        <row r="15753">
          <cell r="E15753" t="str">
            <v>Y</v>
          </cell>
        </row>
        <row r="15754">
          <cell r="E15754" t="str">
            <v>Y</v>
          </cell>
        </row>
        <row r="15755">
          <cell r="E15755" t="str">
            <v>Y</v>
          </cell>
        </row>
        <row r="15756">
          <cell r="E15756" t="str">
            <v>Y</v>
          </cell>
        </row>
        <row r="15757">
          <cell r="E15757" t="str">
            <v>Y</v>
          </cell>
        </row>
        <row r="15758">
          <cell r="E15758" t="str">
            <v>Y</v>
          </cell>
        </row>
        <row r="15759">
          <cell r="E15759" t="str">
            <v>Y</v>
          </cell>
        </row>
        <row r="15760">
          <cell r="E15760" t="str">
            <v>Y</v>
          </cell>
        </row>
        <row r="15761">
          <cell r="E15761" t="str">
            <v>Y</v>
          </cell>
        </row>
        <row r="15762">
          <cell r="E15762" t="str">
            <v>Y</v>
          </cell>
        </row>
        <row r="15763">
          <cell r="E15763" t="str">
            <v>Y</v>
          </cell>
        </row>
        <row r="15764">
          <cell r="E15764" t="str">
            <v>Y</v>
          </cell>
        </row>
        <row r="15765">
          <cell r="E15765" t="str">
            <v>Y</v>
          </cell>
        </row>
        <row r="15766">
          <cell r="E15766" t="str">
            <v>Y</v>
          </cell>
        </row>
        <row r="15767">
          <cell r="E15767" t="str">
            <v>Y</v>
          </cell>
        </row>
        <row r="15768">
          <cell r="E15768" t="str">
            <v>Y</v>
          </cell>
        </row>
        <row r="15769">
          <cell r="E15769" t="str">
            <v>Y</v>
          </cell>
        </row>
        <row r="15770">
          <cell r="E15770" t="str">
            <v>Y</v>
          </cell>
        </row>
        <row r="15771">
          <cell r="E15771" t="str">
            <v>Y</v>
          </cell>
        </row>
        <row r="15772">
          <cell r="E15772" t="str">
            <v>Y</v>
          </cell>
        </row>
        <row r="15773">
          <cell r="E15773" t="str">
            <v>Y</v>
          </cell>
        </row>
        <row r="15774">
          <cell r="E15774" t="str">
            <v>Y</v>
          </cell>
        </row>
        <row r="15775">
          <cell r="E15775" t="str">
            <v>Y</v>
          </cell>
        </row>
        <row r="15776">
          <cell r="E15776" t="str">
            <v>Y</v>
          </cell>
        </row>
        <row r="15777">
          <cell r="E15777" t="str">
            <v>Y</v>
          </cell>
        </row>
        <row r="15778">
          <cell r="E15778" t="str">
            <v>NAP Provider</v>
          </cell>
        </row>
        <row r="15779">
          <cell r="E15779" t="str">
            <v>NAP Provider</v>
          </cell>
        </row>
        <row r="15780">
          <cell r="E15780" t="str">
            <v>Y</v>
          </cell>
        </row>
        <row r="15781">
          <cell r="E15781" t="str">
            <v>Y</v>
          </cell>
        </row>
        <row r="15782">
          <cell r="E15782" t="str">
            <v>Y</v>
          </cell>
        </row>
        <row r="15783">
          <cell r="E15783" t="str">
            <v>Y</v>
          </cell>
        </row>
        <row r="15784">
          <cell r="E15784" t="str">
            <v>Y</v>
          </cell>
        </row>
        <row r="15785">
          <cell r="E15785" t="str">
            <v>Y</v>
          </cell>
        </row>
        <row r="15786">
          <cell r="E15786" t="str">
            <v>Y</v>
          </cell>
        </row>
        <row r="15787">
          <cell r="E15787" t="str">
            <v>Y</v>
          </cell>
        </row>
        <row r="15788">
          <cell r="E15788" t="str">
            <v>Y</v>
          </cell>
        </row>
        <row r="15789">
          <cell r="E15789" t="str">
            <v>Y</v>
          </cell>
        </row>
        <row r="15790">
          <cell r="E15790" t="str">
            <v>Y</v>
          </cell>
        </row>
        <row r="15791">
          <cell r="E15791" t="str">
            <v>Y</v>
          </cell>
        </row>
        <row r="15792">
          <cell r="E15792" t="str">
            <v>Y</v>
          </cell>
        </row>
        <row r="15793">
          <cell r="E15793" t="str">
            <v>Y</v>
          </cell>
        </row>
        <row r="15794">
          <cell r="E15794" t="str">
            <v>Y</v>
          </cell>
        </row>
        <row r="15795">
          <cell r="E15795" t="str">
            <v>Excluded Record</v>
          </cell>
        </row>
        <row r="15796">
          <cell r="E15796" t="str">
            <v>Y</v>
          </cell>
        </row>
        <row r="15797">
          <cell r="E15797" t="str">
            <v>Y</v>
          </cell>
        </row>
        <row r="15798">
          <cell r="E15798" t="str">
            <v>Y</v>
          </cell>
        </row>
        <row r="15799">
          <cell r="E15799" t="str">
            <v>Y</v>
          </cell>
        </row>
        <row r="15800">
          <cell r="E15800" t="str">
            <v>Y</v>
          </cell>
        </row>
        <row r="15801">
          <cell r="E15801" t="str">
            <v>Y</v>
          </cell>
        </row>
        <row r="15802">
          <cell r="E15802" t="str">
            <v>Y</v>
          </cell>
        </row>
        <row r="15803">
          <cell r="E15803" t="str">
            <v>Y</v>
          </cell>
        </row>
        <row r="15804">
          <cell r="E15804" t="str">
            <v>Excluded Record</v>
          </cell>
        </row>
        <row r="15805">
          <cell r="E15805" t="str">
            <v>Y</v>
          </cell>
        </row>
        <row r="15806">
          <cell r="E15806" t="str">
            <v>Y</v>
          </cell>
        </row>
        <row r="15807">
          <cell r="E15807" t="str">
            <v>Y</v>
          </cell>
        </row>
        <row r="15808">
          <cell r="E15808" t="str">
            <v>Y</v>
          </cell>
        </row>
        <row r="15809">
          <cell r="E15809" t="str">
            <v>Y</v>
          </cell>
        </row>
        <row r="15810">
          <cell r="E15810" t="str">
            <v>NAP Provider</v>
          </cell>
        </row>
        <row r="15811">
          <cell r="E15811" t="str">
            <v>Y</v>
          </cell>
        </row>
        <row r="15812">
          <cell r="E15812" t="str">
            <v>Y</v>
          </cell>
        </row>
        <row r="15813">
          <cell r="E15813" t="str">
            <v>Excluded Record</v>
          </cell>
        </row>
        <row r="15814">
          <cell r="E15814" t="str">
            <v>Y</v>
          </cell>
        </row>
        <row r="15815">
          <cell r="E15815" t="str">
            <v>Y</v>
          </cell>
        </row>
        <row r="15816">
          <cell r="E15816" t="str">
            <v>Y</v>
          </cell>
        </row>
        <row r="15817">
          <cell r="E15817" t="str">
            <v>Y</v>
          </cell>
        </row>
        <row r="15818">
          <cell r="E15818" t="str">
            <v>Y</v>
          </cell>
        </row>
        <row r="15819">
          <cell r="E15819" t="str">
            <v>Y</v>
          </cell>
        </row>
        <row r="15820">
          <cell r="E15820" t="str">
            <v>Y</v>
          </cell>
        </row>
        <row r="15821">
          <cell r="E15821" t="str">
            <v>Y</v>
          </cell>
        </row>
        <row r="15822">
          <cell r="E15822" t="str">
            <v>Y</v>
          </cell>
        </row>
        <row r="15823">
          <cell r="E15823" t="str">
            <v>N</v>
          </cell>
        </row>
        <row r="15824">
          <cell r="E15824" t="str">
            <v>Y</v>
          </cell>
        </row>
        <row r="15825">
          <cell r="E15825" t="str">
            <v>Y</v>
          </cell>
        </row>
        <row r="15826">
          <cell r="E15826" t="str">
            <v>Y</v>
          </cell>
        </row>
        <row r="15827">
          <cell r="E15827" t="str">
            <v>Y</v>
          </cell>
        </row>
        <row r="15828">
          <cell r="E15828" t="str">
            <v>N</v>
          </cell>
        </row>
        <row r="15829">
          <cell r="E15829" t="str">
            <v>Y</v>
          </cell>
        </row>
        <row r="15830">
          <cell r="E15830" t="str">
            <v>Y</v>
          </cell>
        </row>
        <row r="15831">
          <cell r="E15831" t="str">
            <v>Y</v>
          </cell>
        </row>
        <row r="15832">
          <cell r="E15832" t="str">
            <v>Y</v>
          </cell>
        </row>
        <row r="15833">
          <cell r="E15833" t="str">
            <v>Y</v>
          </cell>
        </row>
        <row r="15834">
          <cell r="E15834" t="str">
            <v>Y</v>
          </cell>
        </row>
        <row r="15835">
          <cell r="E15835" t="str">
            <v>Y</v>
          </cell>
        </row>
        <row r="15836">
          <cell r="E15836" t="str">
            <v>Y</v>
          </cell>
        </row>
        <row r="15837">
          <cell r="E15837" t="str">
            <v>Y</v>
          </cell>
        </row>
        <row r="15838">
          <cell r="E15838" t="str">
            <v>Y</v>
          </cell>
        </row>
        <row r="15839">
          <cell r="E15839" t="str">
            <v>Y</v>
          </cell>
        </row>
        <row r="15840">
          <cell r="E15840" t="str">
            <v>Y</v>
          </cell>
        </row>
        <row r="15841">
          <cell r="E15841" t="str">
            <v>Y</v>
          </cell>
        </row>
        <row r="15842">
          <cell r="E15842" t="str">
            <v>Y</v>
          </cell>
        </row>
        <row r="15843">
          <cell r="E15843" t="str">
            <v>Y</v>
          </cell>
        </row>
        <row r="15844">
          <cell r="E15844" t="str">
            <v>Excluded Record</v>
          </cell>
        </row>
        <row r="15845">
          <cell r="E15845" t="str">
            <v>N</v>
          </cell>
        </row>
        <row r="15846">
          <cell r="E15846" t="str">
            <v>N</v>
          </cell>
        </row>
        <row r="15847">
          <cell r="E15847" t="str">
            <v>Y</v>
          </cell>
        </row>
        <row r="15848">
          <cell r="E15848" t="str">
            <v>Y</v>
          </cell>
        </row>
        <row r="15849">
          <cell r="E15849" t="str">
            <v>Y</v>
          </cell>
        </row>
        <row r="15850">
          <cell r="E15850" t="str">
            <v>Y</v>
          </cell>
        </row>
        <row r="15851">
          <cell r="E15851" t="str">
            <v>Y</v>
          </cell>
        </row>
        <row r="15852">
          <cell r="E15852" t="str">
            <v>Y</v>
          </cell>
        </row>
        <row r="15853">
          <cell r="E15853" t="str">
            <v>Y</v>
          </cell>
        </row>
        <row r="15854">
          <cell r="E15854" t="str">
            <v>Y</v>
          </cell>
        </row>
        <row r="15855">
          <cell r="E15855" t="str">
            <v>Y</v>
          </cell>
        </row>
        <row r="15856">
          <cell r="E15856" t="str">
            <v>Y</v>
          </cell>
        </row>
        <row r="15857">
          <cell r="E15857" t="str">
            <v>Y</v>
          </cell>
        </row>
        <row r="15858">
          <cell r="E15858" t="str">
            <v>Y</v>
          </cell>
        </row>
        <row r="15859">
          <cell r="E15859" t="str">
            <v>Y</v>
          </cell>
        </row>
        <row r="15860">
          <cell r="E15860" t="str">
            <v>Y</v>
          </cell>
        </row>
        <row r="15861">
          <cell r="E15861" t="str">
            <v>Y</v>
          </cell>
        </row>
        <row r="15862">
          <cell r="E15862" t="str">
            <v>Y</v>
          </cell>
        </row>
        <row r="15863">
          <cell r="E15863" t="str">
            <v>Y</v>
          </cell>
        </row>
        <row r="15864">
          <cell r="E15864" t="str">
            <v>Y</v>
          </cell>
        </row>
        <row r="15865">
          <cell r="E15865" t="str">
            <v>Y</v>
          </cell>
        </row>
        <row r="15866">
          <cell r="E15866" t="str">
            <v>Y</v>
          </cell>
        </row>
        <row r="15867">
          <cell r="E15867" t="str">
            <v>Y</v>
          </cell>
        </row>
        <row r="15868">
          <cell r="E15868" t="str">
            <v>Y</v>
          </cell>
        </row>
        <row r="15869">
          <cell r="E15869" t="str">
            <v>Y</v>
          </cell>
        </row>
        <row r="15870">
          <cell r="E15870" t="str">
            <v>Y</v>
          </cell>
        </row>
        <row r="15871">
          <cell r="E15871" t="str">
            <v>Y</v>
          </cell>
        </row>
        <row r="15872">
          <cell r="E15872" t="str">
            <v>Y</v>
          </cell>
        </row>
        <row r="15873">
          <cell r="E15873" t="str">
            <v>Y</v>
          </cell>
        </row>
        <row r="15874">
          <cell r="E15874" t="str">
            <v>Y</v>
          </cell>
        </row>
        <row r="15875">
          <cell r="E15875" t="str">
            <v>N</v>
          </cell>
        </row>
        <row r="15876">
          <cell r="E15876" t="str">
            <v>Y</v>
          </cell>
        </row>
        <row r="15877">
          <cell r="E15877" t="str">
            <v>Y</v>
          </cell>
        </row>
        <row r="15878">
          <cell r="E15878" t="str">
            <v>Y</v>
          </cell>
        </row>
        <row r="15879">
          <cell r="E15879" t="str">
            <v>Y</v>
          </cell>
        </row>
        <row r="15880">
          <cell r="E15880" t="str">
            <v>Y</v>
          </cell>
        </row>
        <row r="15881">
          <cell r="E15881" t="str">
            <v>Y</v>
          </cell>
        </row>
        <row r="15882">
          <cell r="E15882" t="str">
            <v>Y</v>
          </cell>
        </row>
        <row r="15883">
          <cell r="E15883" t="str">
            <v>Y</v>
          </cell>
        </row>
        <row r="15884">
          <cell r="E15884" t="str">
            <v>Y</v>
          </cell>
        </row>
        <row r="15885">
          <cell r="E15885" t="str">
            <v>Y</v>
          </cell>
        </row>
        <row r="15886">
          <cell r="E15886" t="str">
            <v>Y</v>
          </cell>
        </row>
        <row r="15887">
          <cell r="E15887" t="str">
            <v>Y</v>
          </cell>
        </row>
        <row r="15888">
          <cell r="E15888" t="str">
            <v>Y</v>
          </cell>
        </row>
        <row r="15889">
          <cell r="E15889" t="str">
            <v>Excluded Record</v>
          </cell>
        </row>
        <row r="15890">
          <cell r="E15890" t="str">
            <v>Excluded Record</v>
          </cell>
        </row>
        <row r="15891">
          <cell r="E15891" t="str">
            <v>N</v>
          </cell>
        </row>
        <row r="15892">
          <cell r="E15892" t="str">
            <v>Y</v>
          </cell>
        </row>
        <row r="15893">
          <cell r="E15893" t="str">
            <v>Y</v>
          </cell>
        </row>
        <row r="15894">
          <cell r="E15894" t="str">
            <v>Y</v>
          </cell>
        </row>
        <row r="15895">
          <cell r="E15895" t="str">
            <v>Y</v>
          </cell>
        </row>
        <row r="15896">
          <cell r="E15896" t="str">
            <v>Y</v>
          </cell>
        </row>
        <row r="15897">
          <cell r="E15897" t="str">
            <v>Y</v>
          </cell>
        </row>
        <row r="15898">
          <cell r="E15898" t="str">
            <v>Y</v>
          </cell>
        </row>
        <row r="15899">
          <cell r="E15899" t="str">
            <v>Y</v>
          </cell>
        </row>
        <row r="15900">
          <cell r="E15900" t="str">
            <v>Y</v>
          </cell>
        </row>
        <row r="15901">
          <cell r="E15901" t="str">
            <v>Y</v>
          </cell>
        </row>
        <row r="15902">
          <cell r="E15902" t="str">
            <v>Y</v>
          </cell>
        </row>
        <row r="15903">
          <cell r="E15903" t="str">
            <v>Y</v>
          </cell>
        </row>
        <row r="15904">
          <cell r="E15904" t="str">
            <v>Y</v>
          </cell>
        </row>
        <row r="15905">
          <cell r="E15905" t="str">
            <v>Y</v>
          </cell>
        </row>
        <row r="15906">
          <cell r="E15906" t="str">
            <v>Excluded Record</v>
          </cell>
        </row>
        <row r="15907">
          <cell r="E15907" t="str">
            <v>Y</v>
          </cell>
        </row>
        <row r="15908">
          <cell r="E15908" t="str">
            <v>Y</v>
          </cell>
        </row>
        <row r="15909">
          <cell r="E15909" t="str">
            <v>Y</v>
          </cell>
        </row>
        <row r="15910">
          <cell r="E15910" t="str">
            <v>Excluded Record</v>
          </cell>
        </row>
        <row r="15911">
          <cell r="E15911" t="str">
            <v>Y</v>
          </cell>
        </row>
        <row r="15912">
          <cell r="E15912" t="str">
            <v>Y</v>
          </cell>
        </row>
        <row r="15913">
          <cell r="E15913" t="str">
            <v>Y</v>
          </cell>
        </row>
        <row r="15914">
          <cell r="E15914" t="str">
            <v>Y</v>
          </cell>
        </row>
        <row r="15915">
          <cell r="E15915" t="str">
            <v>Y</v>
          </cell>
        </row>
        <row r="15916">
          <cell r="E15916" t="str">
            <v>Y</v>
          </cell>
        </row>
        <row r="15917">
          <cell r="E15917" t="str">
            <v>NAP Provider</v>
          </cell>
        </row>
        <row r="15918">
          <cell r="E15918" t="str">
            <v>Y</v>
          </cell>
        </row>
        <row r="15919">
          <cell r="E15919" t="str">
            <v>NAP Provider</v>
          </cell>
        </row>
        <row r="15920">
          <cell r="E15920" t="str">
            <v>Y</v>
          </cell>
        </row>
        <row r="15921">
          <cell r="E15921" t="str">
            <v>Y</v>
          </cell>
        </row>
        <row r="15922">
          <cell r="E15922" t="str">
            <v>Y</v>
          </cell>
        </row>
        <row r="15923">
          <cell r="E15923" t="str">
            <v>Y</v>
          </cell>
        </row>
        <row r="15924">
          <cell r="E15924" t="str">
            <v>Y</v>
          </cell>
        </row>
        <row r="15925">
          <cell r="E15925" t="str">
            <v>Y</v>
          </cell>
        </row>
        <row r="15926">
          <cell r="E15926" t="str">
            <v>Y</v>
          </cell>
        </row>
        <row r="15927">
          <cell r="E15927" t="str">
            <v>Y</v>
          </cell>
        </row>
        <row r="15928">
          <cell r="E15928" t="str">
            <v>Y</v>
          </cell>
        </row>
        <row r="15929">
          <cell r="E15929" t="str">
            <v>Y</v>
          </cell>
        </row>
        <row r="15930">
          <cell r="E15930" t="str">
            <v>Y</v>
          </cell>
        </row>
        <row r="15931">
          <cell r="E15931" t="str">
            <v>Y</v>
          </cell>
        </row>
        <row r="15932">
          <cell r="E15932" t="str">
            <v>Y</v>
          </cell>
        </row>
        <row r="15933">
          <cell r="E15933" t="str">
            <v>Y</v>
          </cell>
        </row>
        <row r="15934">
          <cell r="E15934" t="str">
            <v>Y</v>
          </cell>
        </row>
        <row r="15935">
          <cell r="E15935" t="str">
            <v>Y</v>
          </cell>
        </row>
        <row r="15936">
          <cell r="E15936" t="str">
            <v>Y</v>
          </cell>
        </row>
        <row r="15937">
          <cell r="E15937" t="str">
            <v>Y</v>
          </cell>
        </row>
        <row r="15938">
          <cell r="E15938" t="str">
            <v>Y</v>
          </cell>
        </row>
        <row r="15939">
          <cell r="E15939" t="str">
            <v>Y</v>
          </cell>
        </row>
        <row r="15940">
          <cell r="E15940" t="str">
            <v>Y</v>
          </cell>
        </row>
        <row r="15941">
          <cell r="E15941" t="str">
            <v>Y</v>
          </cell>
        </row>
        <row r="15942">
          <cell r="E15942" t="str">
            <v>Y</v>
          </cell>
        </row>
        <row r="15943">
          <cell r="E15943" t="str">
            <v>Y</v>
          </cell>
        </row>
        <row r="15944">
          <cell r="E15944" t="str">
            <v>Y</v>
          </cell>
        </row>
        <row r="15945">
          <cell r="E15945" t="str">
            <v>Y</v>
          </cell>
        </row>
        <row r="15946">
          <cell r="E15946" t="str">
            <v>Y</v>
          </cell>
        </row>
        <row r="15947">
          <cell r="E15947" t="str">
            <v>Y</v>
          </cell>
        </row>
        <row r="15948">
          <cell r="E15948" t="str">
            <v>N</v>
          </cell>
        </row>
        <row r="15949">
          <cell r="E15949" t="str">
            <v>NAP Provider</v>
          </cell>
        </row>
        <row r="15950">
          <cell r="E15950" t="str">
            <v>Y</v>
          </cell>
        </row>
        <row r="15951">
          <cell r="E15951" t="str">
            <v>Y</v>
          </cell>
        </row>
        <row r="15952">
          <cell r="E15952" t="str">
            <v>Y</v>
          </cell>
        </row>
        <row r="15953">
          <cell r="E15953" t="str">
            <v>Y</v>
          </cell>
        </row>
        <row r="15954">
          <cell r="E15954" t="str">
            <v>Y</v>
          </cell>
        </row>
        <row r="15955">
          <cell r="E15955" t="str">
            <v>Y</v>
          </cell>
        </row>
        <row r="15956">
          <cell r="E15956" t="str">
            <v>Y</v>
          </cell>
        </row>
        <row r="15957">
          <cell r="E15957" t="str">
            <v>Y</v>
          </cell>
        </row>
        <row r="15958">
          <cell r="E15958" t="str">
            <v>Y</v>
          </cell>
        </row>
        <row r="15959">
          <cell r="E15959" t="str">
            <v>Y</v>
          </cell>
        </row>
        <row r="15960">
          <cell r="E15960" t="str">
            <v>Y</v>
          </cell>
        </row>
        <row r="15961">
          <cell r="E15961" t="str">
            <v>Y</v>
          </cell>
        </row>
        <row r="15962">
          <cell r="E15962" t="str">
            <v>Y</v>
          </cell>
        </row>
        <row r="15963">
          <cell r="E15963" t="str">
            <v>Y</v>
          </cell>
        </row>
        <row r="15964">
          <cell r="E15964" t="str">
            <v>N</v>
          </cell>
        </row>
        <row r="15965">
          <cell r="E15965" t="str">
            <v>Y</v>
          </cell>
        </row>
        <row r="15966">
          <cell r="E15966" t="str">
            <v>Y</v>
          </cell>
        </row>
        <row r="15967">
          <cell r="E15967" t="str">
            <v>Y</v>
          </cell>
        </row>
        <row r="15968">
          <cell r="E15968" t="str">
            <v>Y</v>
          </cell>
        </row>
        <row r="15969">
          <cell r="E15969" t="str">
            <v>Y</v>
          </cell>
        </row>
        <row r="15970">
          <cell r="E15970" t="str">
            <v>NAP Provider</v>
          </cell>
        </row>
        <row r="15971">
          <cell r="E15971" t="str">
            <v>Y</v>
          </cell>
        </row>
        <row r="15972">
          <cell r="E15972" t="str">
            <v>NAP Provider</v>
          </cell>
        </row>
        <row r="15973">
          <cell r="E15973" t="str">
            <v>N</v>
          </cell>
        </row>
        <row r="15974">
          <cell r="E15974" t="str">
            <v>Y</v>
          </cell>
        </row>
        <row r="15975">
          <cell r="E15975" t="str">
            <v>Y</v>
          </cell>
        </row>
        <row r="15976">
          <cell r="E15976" t="str">
            <v>Y</v>
          </cell>
        </row>
        <row r="15977">
          <cell r="E15977" t="str">
            <v>Y</v>
          </cell>
        </row>
        <row r="15978">
          <cell r="E15978" t="str">
            <v>Y</v>
          </cell>
        </row>
        <row r="15979">
          <cell r="E15979" t="str">
            <v>Y</v>
          </cell>
        </row>
        <row r="15980">
          <cell r="E15980" t="str">
            <v>Y</v>
          </cell>
        </row>
        <row r="15981">
          <cell r="E15981" t="str">
            <v>N</v>
          </cell>
        </row>
        <row r="15982">
          <cell r="E15982" t="str">
            <v>Y</v>
          </cell>
        </row>
        <row r="15983">
          <cell r="E15983" t="str">
            <v>Y</v>
          </cell>
        </row>
        <row r="15984">
          <cell r="E15984" t="str">
            <v>Y</v>
          </cell>
        </row>
        <row r="15985">
          <cell r="E15985" t="str">
            <v>Y</v>
          </cell>
        </row>
        <row r="15986">
          <cell r="E15986" t="str">
            <v>Y</v>
          </cell>
        </row>
        <row r="15987">
          <cell r="E15987" t="str">
            <v>Excluded Record</v>
          </cell>
        </row>
        <row r="15988">
          <cell r="E15988" t="str">
            <v>Y</v>
          </cell>
        </row>
        <row r="15989">
          <cell r="E15989" t="str">
            <v>N</v>
          </cell>
        </row>
        <row r="15990">
          <cell r="E15990" t="str">
            <v>Y</v>
          </cell>
        </row>
        <row r="15991">
          <cell r="E15991" t="str">
            <v>N</v>
          </cell>
        </row>
        <row r="15992">
          <cell r="E15992" t="str">
            <v>Y</v>
          </cell>
        </row>
        <row r="15993">
          <cell r="E15993" t="str">
            <v>Y</v>
          </cell>
        </row>
        <row r="15994">
          <cell r="E15994" t="str">
            <v>Excluded Record</v>
          </cell>
        </row>
        <row r="15995">
          <cell r="E15995" t="str">
            <v>Y</v>
          </cell>
        </row>
        <row r="15996">
          <cell r="E15996" t="str">
            <v>Y</v>
          </cell>
        </row>
        <row r="15997">
          <cell r="E15997" t="str">
            <v>Y</v>
          </cell>
        </row>
        <row r="15998">
          <cell r="E15998" t="str">
            <v>Y</v>
          </cell>
        </row>
        <row r="15999">
          <cell r="E15999" t="str">
            <v>Y</v>
          </cell>
        </row>
        <row r="16000">
          <cell r="E16000" t="str">
            <v>Y</v>
          </cell>
        </row>
        <row r="16001">
          <cell r="E16001" t="str">
            <v>Y</v>
          </cell>
        </row>
        <row r="16002">
          <cell r="E16002" t="str">
            <v>Y</v>
          </cell>
        </row>
        <row r="16003">
          <cell r="E16003" t="str">
            <v>Y</v>
          </cell>
        </row>
        <row r="16004">
          <cell r="E16004" t="str">
            <v>Y</v>
          </cell>
        </row>
        <row r="16005">
          <cell r="E16005" t="str">
            <v>N</v>
          </cell>
        </row>
        <row r="16006">
          <cell r="E16006" t="str">
            <v>Y</v>
          </cell>
        </row>
        <row r="16007">
          <cell r="E16007" t="str">
            <v>Y</v>
          </cell>
        </row>
        <row r="16008">
          <cell r="E16008" t="str">
            <v>Y</v>
          </cell>
        </row>
        <row r="16009">
          <cell r="E16009" t="str">
            <v>Y</v>
          </cell>
        </row>
        <row r="16010">
          <cell r="E16010" t="str">
            <v>Y</v>
          </cell>
        </row>
        <row r="16011">
          <cell r="E16011" t="str">
            <v>Y</v>
          </cell>
        </row>
        <row r="16012">
          <cell r="E16012" t="str">
            <v>NAP Provider</v>
          </cell>
        </row>
        <row r="16013">
          <cell r="E16013" t="str">
            <v>Y</v>
          </cell>
        </row>
        <row r="16014">
          <cell r="E16014" t="str">
            <v>Y</v>
          </cell>
        </row>
        <row r="16015">
          <cell r="E16015" t="str">
            <v>Y</v>
          </cell>
        </row>
        <row r="16016">
          <cell r="E16016" t="str">
            <v>Y</v>
          </cell>
        </row>
        <row r="16017">
          <cell r="E16017" t="str">
            <v>NAP Provider</v>
          </cell>
        </row>
        <row r="16018">
          <cell r="E16018" t="str">
            <v>Y</v>
          </cell>
        </row>
        <row r="16019">
          <cell r="E16019" t="str">
            <v>Y</v>
          </cell>
        </row>
        <row r="16020">
          <cell r="E16020" t="str">
            <v>Y</v>
          </cell>
        </row>
        <row r="16021">
          <cell r="E16021" t="str">
            <v>Y</v>
          </cell>
        </row>
        <row r="16022">
          <cell r="E16022" t="str">
            <v>Y</v>
          </cell>
        </row>
        <row r="16023">
          <cell r="E16023" t="str">
            <v>Y</v>
          </cell>
        </row>
        <row r="16024">
          <cell r="E16024" t="str">
            <v>Y</v>
          </cell>
        </row>
        <row r="16025">
          <cell r="E16025" t="str">
            <v>Y</v>
          </cell>
        </row>
        <row r="16026">
          <cell r="E16026" t="str">
            <v>Y</v>
          </cell>
        </row>
        <row r="16027">
          <cell r="E16027" t="str">
            <v>Y</v>
          </cell>
        </row>
        <row r="16028">
          <cell r="E16028" t="str">
            <v>Y</v>
          </cell>
        </row>
        <row r="16029">
          <cell r="E16029" t="str">
            <v>Y</v>
          </cell>
        </row>
        <row r="16030">
          <cell r="E16030" t="str">
            <v>Y</v>
          </cell>
        </row>
        <row r="16031">
          <cell r="E16031" t="str">
            <v>Y</v>
          </cell>
        </row>
        <row r="16032">
          <cell r="E16032" t="str">
            <v>Y</v>
          </cell>
        </row>
        <row r="16033">
          <cell r="E16033" t="str">
            <v>Y</v>
          </cell>
        </row>
        <row r="16034">
          <cell r="E16034" t="str">
            <v>Y</v>
          </cell>
        </row>
        <row r="16035">
          <cell r="E16035" t="str">
            <v>Y</v>
          </cell>
        </row>
        <row r="16036">
          <cell r="E16036" t="str">
            <v>Y</v>
          </cell>
        </row>
        <row r="16037">
          <cell r="E16037" t="str">
            <v>Y</v>
          </cell>
        </row>
        <row r="16038">
          <cell r="E16038" t="str">
            <v>Y</v>
          </cell>
        </row>
        <row r="16039">
          <cell r="E16039" t="str">
            <v>Y</v>
          </cell>
        </row>
        <row r="16040">
          <cell r="E16040" t="str">
            <v>Y</v>
          </cell>
        </row>
        <row r="16041">
          <cell r="E16041" t="str">
            <v>NAP Provider</v>
          </cell>
        </row>
        <row r="16042">
          <cell r="E16042" t="str">
            <v>Y</v>
          </cell>
        </row>
        <row r="16043">
          <cell r="E16043" t="str">
            <v>Y</v>
          </cell>
        </row>
        <row r="16044">
          <cell r="E16044" t="str">
            <v>Y</v>
          </cell>
        </row>
        <row r="16045">
          <cell r="E16045" t="str">
            <v>Y</v>
          </cell>
        </row>
        <row r="16046">
          <cell r="E16046" t="str">
            <v>Y</v>
          </cell>
        </row>
        <row r="16047">
          <cell r="E16047" t="str">
            <v>Y</v>
          </cell>
        </row>
        <row r="16048">
          <cell r="E16048" t="str">
            <v>Y</v>
          </cell>
        </row>
        <row r="16049">
          <cell r="E16049" t="str">
            <v>Y</v>
          </cell>
        </row>
        <row r="16050">
          <cell r="E16050" t="str">
            <v>Y</v>
          </cell>
        </row>
        <row r="16051">
          <cell r="E16051" t="str">
            <v>N</v>
          </cell>
        </row>
        <row r="16052">
          <cell r="E16052" t="str">
            <v>Y</v>
          </cell>
        </row>
        <row r="16053">
          <cell r="E16053" t="str">
            <v>Y</v>
          </cell>
        </row>
        <row r="16054">
          <cell r="E16054" t="str">
            <v>N</v>
          </cell>
        </row>
        <row r="16055">
          <cell r="E16055" t="str">
            <v>Y</v>
          </cell>
        </row>
        <row r="16056">
          <cell r="E16056" t="str">
            <v>Y</v>
          </cell>
        </row>
        <row r="16057">
          <cell r="E16057" t="str">
            <v>Y</v>
          </cell>
        </row>
        <row r="16058">
          <cell r="E16058" t="str">
            <v>Y</v>
          </cell>
        </row>
        <row r="16059">
          <cell r="E16059" t="str">
            <v>Y</v>
          </cell>
        </row>
        <row r="16060">
          <cell r="E16060" t="str">
            <v>Y</v>
          </cell>
        </row>
        <row r="16061">
          <cell r="E16061" t="str">
            <v>Y</v>
          </cell>
        </row>
        <row r="16062">
          <cell r="E16062" t="str">
            <v>Y</v>
          </cell>
        </row>
        <row r="16063">
          <cell r="E16063" t="str">
            <v>Excluded Record</v>
          </cell>
        </row>
        <row r="16064">
          <cell r="E16064" t="str">
            <v>N</v>
          </cell>
        </row>
        <row r="16065">
          <cell r="E16065" t="str">
            <v>Y</v>
          </cell>
        </row>
        <row r="16066">
          <cell r="E16066" t="str">
            <v>Y</v>
          </cell>
        </row>
        <row r="16067">
          <cell r="E16067" t="str">
            <v>Y</v>
          </cell>
        </row>
        <row r="16068">
          <cell r="E16068" t="str">
            <v>Y</v>
          </cell>
        </row>
        <row r="16069">
          <cell r="E16069" t="str">
            <v>Y</v>
          </cell>
        </row>
        <row r="16070">
          <cell r="E16070" t="str">
            <v>Y</v>
          </cell>
        </row>
        <row r="16071">
          <cell r="E16071" t="str">
            <v>Y</v>
          </cell>
        </row>
        <row r="16072">
          <cell r="E16072" t="str">
            <v>Y</v>
          </cell>
        </row>
        <row r="16073">
          <cell r="E16073" t="str">
            <v>NAP Provider</v>
          </cell>
        </row>
        <row r="16074">
          <cell r="E16074" t="str">
            <v>Y</v>
          </cell>
        </row>
        <row r="16075">
          <cell r="E16075" t="str">
            <v>Y</v>
          </cell>
        </row>
        <row r="16076">
          <cell r="E16076" t="str">
            <v>Y</v>
          </cell>
        </row>
        <row r="16077">
          <cell r="E16077" t="str">
            <v>Y</v>
          </cell>
        </row>
        <row r="16078">
          <cell r="E16078" t="str">
            <v>Y</v>
          </cell>
        </row>
        <row r="16079">
          <cell r="E16079" t="str">
            <v>Y</v>
          </cell>
        </row>
        <row r="16080">
          <cell r="E16080" t="str">
            <v>Y</v>
          </cell>
        </row>
        <row r="16081">
          <cell r="E16081" t="str">
            <v>Y</v>
          </cell>
        </row>
        <row r="16082">
          <cell r="E16082" t="str">
            <v>Y</v>
          </cell>
        </row>
        <row r="16083">
          <cell r="E16083" t="str">
            <v>Y</v>
          </cell>
        </row>
        <row r="16084">
          <cell r="E16084" t="str">
            <v>Y</v>
          </cell>
        </row>
        <row r="16085">
          <cell r="E16085" t="str">
            <v>Y</v>
          </cell>
        </row>
        <row r="16086">
          <cell r="E16086" t="str">
            <v>Y</v>
          </cell>
        </row>
        <row r="16087">
          <cell r="E16087" t="str">
            <v>Y</v>
          </cell>
        </row>
        <row r="16088">
          <cell r="E16088" t="str">
            <v>Y</v>
          </cell>
        </row>
        <row r="16089">
          <cell r="E16089" t="str">
            <v>Y</v>
          </cell>
        </row>
        <row r="16090">
          <cell r="E16090" t="str">
            <v>Y</v>
          </cell>
        </row>
        <row r="16091">
          <cell r="E16091" t="str">
            <v>Y</v>
          </cell>
        </row>
        <row r="16092">
          <cell r="E16092" t="str">
            <v>Y</v>
          </cell>
        </row>
        <row r="16093">
          <cell r="E16093" t="str">
            <v>Y</v>
          </cell>
        </row>
        <row r="16094">
          <cell r="E16094" t="str">
            <v>Y</v>
          </cell>
        </row>
        <row r="16095">
          <cell r="E16095" t="str">
            <v>Y</v>
          </cell>
        </row>
        <row r="16096">
          <cell r="E16096" t="str">
            <v>NAP Provider</v>
          </cell>
        </row>
        <row r="16097">
          <cell r="E16097" t="str">
            <v>Excluded Record</v>
          </cell>
        </row>
        <row r="16098">
          <cell r="E16098" t="str">
            <v>N</v>
          </cell>
        </row>
        <row r="16099">
          <cell r="E16099" t="str">
            <v>Y</v>
          </cell>
        </row>
        <row r="16100">
          <cell r="E16100" t="str">
            <v>Y</v>
          </cell>
        </row>
        <row r="16101">
          <cell r="E16101" t="str">
            <v>Y</v>
          </cell>
        </row>
        <row r="16102">
          <cell r="E16102" t="str">
            <v>Y</v>
          </cell>
        </row>
        <row r="16103">
          <cell r="E16103" t="str">
            <v>Y</v>
          </cell>
        </row>
        <row r="16104">
          <cell r="E16104" t="str">
            <v>NAP Provider</v>
          </cell>
        </row>
        <row r="16105">
          <cell r="E16105" t="str">
            <v>NAP Provider</v>
          </cell>
        </row>
        <row r="16106">
          <cell r="E16106" t="str">
            <v>Y</v>
          </cell>
        </row>
        <row r="16107">
          <cell r="E16107" t="str">
            <v>Y</v>
          </cell>
        </row>
        <row r="16108">
          <cell r="E16108" t="str">
            <v>Y</v>
          </cell>
        </row>
        <row r="16109">
          <cell r="E16109" t="str">
            <v>Y</v>
          </cell>
        </row>
        <row r="16110">
          <cell r="E16110" t="str">
            <v>Y</v>
          </cell>
        </row>
        <row r="16111">
          <cell r="E16111" t="str">
            <v>Y</v>
          </cell>
        </row>
        <row r="16112">
          <cell r="E16112" t="str">
            <v>Y</v>
          </cell>
        </row>
        <row r="16113">
          <cell r="E16113" t="str">
            <v>Y</v>
          </cell>
        </row>
        <row r="16114">
          <cell r="E16114" t="str">
            <v>Y</v>
          </cell>
        </row>
        <row r="16115">
          <cell r="E16115" t="str">
            <v>Y</v>
          </cell>
        </row>
        <row r="16116">
          <cell r="E16116" t="str">
            <v>Y</v>
          </cell>
        </row>
        <row r="16117">
          <cell r="E16117" t="str">
            <v>Y</v>
          </cell>
        </row>
        <row r="16118">
          <cell r="E16118" t="str">
            <v>Y</v>
          </cell>
        </row>
        <row r="16119">
          <cell r="E16119" t="str">
            <v>Y</v>
          </cell>
        </row>
        <row r="16120">
          <cell r="E16120" t="str">
            <v>Y</v>
          </cell>
        </row>
        <row r="16121">
          <cell r="E16121" t="str">
            <v>Y</v>
          </cell>
        </row>
        <row r="16122">
          <cell r="E16122" t="str">
            <v>Y</v>
          </cell>
        </row>
        <row r="16123">
          <cell r="E16123" t="str">
            <v>Y</v>
          </cell>
        </row>
        <row r="16124">
          <cell r="E16124" t="str">
            <v>Y</v>
          </cell>
        </row>
        <row r="16125">
          <cell r="E16125" t="str">
            <v>Y</v>
          </cell>
        </row>
        <row r="16126">
          <cell r="E16126" t="str">
            <v>Y</v>
          </cell>
        </row>
        <row r="16127">
          <cell r="E16127" t="str">
            <v>Y</v>
          </cell>
        </row>
        <row r="16128">
          <cell r="E16128" t="str">
            <v>N</v>
          </cell>
        </row>
        <row r="16129">
          <cell r="E16129" t="str">
            <v>Y</v>
          </cell>
        </row>
        <row r="16130">
          <cell r="E16130" t="str">
            <v>Y</v>
          </cell>
        </row>
        <row r="16131">
          <cell r="E16131" t="str">
            <v>Y</v>
          </cell>
        </row>
        <row r="16132">
          <cell r="E16132" t="str">
            <v>Y</v>
          </cell>
        </row>
        <row r="16133">
          <cell r="E16133" t="str">
            <v>Y</v>
          </cell>
        </row>
        <row r="16134">
          <cell r="E16134" t="str">
            <v>Excluded Record</v>
          </cell>
        </row>
        <row r="16135">
          <cell r="E16135" t="str">
            <v>Excluded Record</v>
          </cell>
        </row>
        <row r="16136">
          <cell r="E16136" t="str">
            <v>Y</v>
          </cell>
        </row>
        <row r="16137">
          <cell r="E16137" t="str">
            <v>Y</v>
          </cell>
        </row>
        <row r="16138">
          <cell r="E16138" t="str">
            <v>Y</v>
          </cell>
        </row>
        <row r="16139">
          <cell r="E16139" t="str">
            <v>Y</v>
          </cell>
        </row>
        <row r="16140">
          <cell r="E16140" t="str">
            <v>Y</v>
          </cell>
        </row>
        <row r="16141">
          <cell r="E16141" t="str">
            <v>Y</v>
          </cell>
        </row>
        <row r="16142">
          <cell r="E16142" t="str">
            <v>Y</v>
          </cell>
        </row>
        <row r="16143">
          <cell r="E16143" t="str">
            <v>N</v>
          </cell>
        </row>
        <row r="16144">
          <cell r="E16144" t="str">
            <v>Y</v>
          </cell>
        </row>
        <row r="16145">
          <cell r="E16145" t="str">
            <v>Y</v>
          </cell>
        </row>
        <row r="16146">
          <cell r="E16146" t="str">
            <v>Y</v>
          </cell>
        </row>
        <row r="16147">
          <cell r="E16147" t="str">
            <v>NAP Provider</v>
          </cell>
        </row>
        <row r="16148">
          <cell r="E16148" t="str">
            <v>Y</v>
          </cell>
        </row>
        <row r="16149">
          <cell r="E16149" t="str">
            <v>Y</v>
          </cell>
        </row>
        <row r="16150">
          <cell r="E16150" t="str">
            <v>Y</v>
          </cell>
        </row>
        <row r="16151">
          <cell r="E16151" t="str">
            <v>Y</v>
          </cell>
        </row>
        <row r="16152">
          <cell r="E16152" t="str">
            <v>Y</v>
          </cell>
        </row>
        <row r="16153">
          <cell r="E16153" t="str">
            <v>Y</v>
          </cell>
        </row>
        <row r="16154">
          <cell r="E16154" t="str">
            <v>Y</v>
          </cell>
        </row>
        <row r="16155">
          <cell r="E16155" t="str">
            <v>Y</v>
          </cell>
        </row>
        <row r="16156">
          <cell r="E16156" t="str">
            <v>Y</v>
          </cell>
        </row>
        <row r="16157">
          <cell r="E16157" t="str">
            <v>Y</v>
          </cell>
        </row>
        <row r="16158">
          <cell r="E16158" t="str">
            <v>Y</v>
          </cell>
        </row>
        <row r="16159">
          <cell r="E16159" t="str">
            <v>Y</v>
          </cell>
        </row>
        <row r="16160">
          <cell r="E16160" t="str">
            <v>Y</v>
          </cell>
        </row>
        <row r="16161">
          <cell r="E16161" t="str">
            <v>N</v>
          </cell>
        </row>
        <row r="16162">
          <cell r="E16162" t="str">
            <v>Y</v>
          </cell>
        </row>
        <row r="16163">
          <cell r="E16163" t="str">
            <v>Y</v>
          </cell>
        </row>
        <row r="16164">
          <cell r="E16164" t="str">
            <v>Y</v>
          </cell>
        </row>
        <row r="16165">
          <cell r="E16165" t="str">
            <v>Y</v>
          </cell>
        </row>
        <row r="16166">
          <cell r="E16166" t="str">
            <v>Y</v>
          </cell>
        </row>
        <row r="16167">
          <cell r="E16167" t="str">
            <v>Y</v>
          </cell>
        </row>
        <row r="16168">
          <cell r="E16168" t="str">
            <v>N</v>
          </cell>
        </row>
        <row r="16169">
          <cell r="E16169" t="str">
            <v>Y</v>
          </cell>
        </row>
        <row r="16170">
          <cell r="E16170" t="str">
            <v>Y</v>
          </cell>
        </row>
        <row r="16171">
          <cell r="E16171" t="str">
            <v>Y</v>
          </cell>
        </row>
        <row r="16172">
          <cell r="E16172" t="str">
            <v>Y</v>
          </cell>
        </row>
        <row r="16173">
          <cell r="E16173" t="str">
            <v>Y</v>
          </cell>
        </row>
        <row r="16174">
          <cell r="E16174" t="str">
            <v>Y</v>
          </cell>
        </row>
        <row r="16175">
          <cell r="E16175" t="str">
            <v>Y</v>
          </cell>
        </row>
        <row r="16176">
          <cell r="E16176" t="str">
            <v>Y</v>
          </cell>
        </row>
        <row r="16177">
          <cell r="E16177" t="str">
            <v>Y</v>
          </cell>
        </row>
        <row r="16178">
          <cell r="E16178" t="str">
            <v>Y</v>
          </cell>
        </row>
        <row r="16179">
          <cell r="E16179" t="str">
            <v>Y</v>
          </cell>
        </row>
        <row r="16180">
          <cell r="E16180" t="str">
            <v>Y</v>
          </cell>
        </row>
        <row r="16181">
          <cell r="E16181" t="str">
            <v>Y</v>
          </cell>
        </row>
        <row r="16182">
          <cell r="E16182" t="str">
            <v>Y</v>
          </cell>
        </row>
        <row r="16183">
          <cell r="E16183" t="str">
            <v>Excluded Record</v>
          </cell>
        </row>
        <row r="16184">
          <cell r="E16184" t="str">
            <v>Y</v>
          </cell>
        </row>
        <row r="16185">
          <cell r="E16185" t="str">
            <v>Y</v>
          </cell>
        </row>
        <row r="16186">
          <cell r="E16186" t="str">
            <v>Y</v>
          </cell>
        </row>
        <row r="16187">
          <cell r="E16187" t="str">
            <v>Y</v>
          </cell>
        </row>
        <row r="16188">
          <cell r="E16188" t="str">
            <v>Y</v>
          </cell>
        </row>
        <row r="16189">
          <cell r="E16189" t="str">
            <v>Y</v>
          </cell>
        </row>
        <row r="16190">
          <cell r="E16190" t="str">
            <v>Y</v>
          </cell>
        </row>
        <row r="16191">
          <cell r="E16191" t="str">
            <v>Y</v>
          </cell>
        </row>
        <row r="16192">
          <cell r="E16192" t="str">
            <v>Y</v>
          </cell>
        </row>
        <row r="16193">
          <cell r="E16193" t="str">
            <v>Y</v>
          </cell>
        </row>
        <row r="16194">
          <cell r="E16194" t="str">
            <v>Y</v>
          </cell>
        </row>
        <row r="16195">
          <cell r="E16195" t="str">
            <v>N</v>
          </cell>
        </row>
        <row r="16196">
          <cell r="E16196" t="str">
            <v>Y</v>
          </cell>
        </row>
        <row r="16197">
          <cell r="E16197" t="str">
            <v>Y</v>
          </cell>
        </row>
        <row r="16198">
          <cell r="E16198" t="str">
            <v>Excluded Record</v>
          </cell>
        </row>
        <row r="16199">
          <cell r="E16199" t="str">
            <v>Y</v>
          </cell>
        </row>
        <row r="16200">
          <cell r="E16200" t="str">
            <v>NAP Provider</v>
          </cell>
        </row>
        <row r="16201">
          <cell r="E16201" t="str">
            <v>Y</v>
          </cell>
        </row>
        <row r="16202">
          <cell r="E16202" t="str">
            <v>Y</v>
          </cell>
        </row>
        <row r="16203">
          <cell r="E16203" t="str">
            <v>Y</v>
          </cell>
        </row>
        <row r="16204">
          <cell r="E16204" t="str">
            <v>Y</v>
          </cell>
        </row>
        <row r="16205">
          <cell r="E16205" t="str">
            <v>Y</v>
          </cell>
        </row>
        <row r="16206">
          <cell r="E16206" t="str">
            <v>Y</v>
          </cell>
        </row>
        <row r="16207">
          <cell r="E16207" t="str">
            <v>Y</v>
          </cell>
        </row>
        <row r="16208">
          <cell r="E16208" t="str">
            <v>Y</v>
          </cell>
        </row>
        <row r="16209">
          <cell r="E16209" t="str">
            <v>Y</v>
          </cell>
        </row>
        <row r="16210">
          <cell r="E16210" t="str">
            <v>Y</v>
          </cell>
        </row>
        <row r="16211">
          <cell r="E16211" t="str">
            <v>Y</v>
          </cell>
        </row>
        <row r="16212">
          <cell r="E16212" t="str">
            <v>N</v>
          </cell>
        </row>
        <row r="16213">
          <cell r="E16213" t="str">
            <v>Y</v>
          </cell>
        </row>
        <row r="16214">
          <cell r="E16214" t="str">
            <v>Y</v>
          </cell>
        </row>
        <row r="16215">
          <cell r="E16215" t="str">
            <v>Y</v>
          </cell>
        </row>
        <row r="16216">
          <cell r="E16216" t="str">
            <v>Y</v>
          </cell>
        </row>
        <row r="16217">
          <cell r="E16217" t="str">
            <v>Y</v>
          </cell>
        </row>
        <row r="16218">
          <cell r="E16218" t="str">
            <v>Y</v>
          </cell>
        </row>
        <row r="16219">
          <cell r="E16219" t="str">
            <v>Y</v>
          </cell>
        </row>
        <row r="16220">
          <cell r="E16220" t="str">
            <v>Y</v>
          </cell>
        </row>
        <row r="16221">
          <cell r="E16221" t="str">
            <v>Y</v>
          </cell>
        </row>
        <row r="16222">
          <cell r="E16222" t="str">
            <v>Y</v>
          </cell>
        </row>
        <row r="16223">
          <cell r="E16223" t="str">
            <v>Y</v>
          </cell>
        </row>
        <row r="16224">
          <cell r="E16224" t="str">
            <v>Y</v>
          </cell>
        </row>
        <row r="16225">
          <cell r="E16225" t="str">
            <v>Y</v>
          </cell>
        </row>
        <row r="16226">
          <cell r="E16226" t="str">
            <v>Y</v>
          </cell>
        </row>
        <row r="16227">
          <cell r="E16227" t="str">
            <v>Y</v>
          </cell>
        </row>
        <row r="16228">
          <cell r="E16228" t="str">
            <v>Y</v>
          </cell>
        </row>
        <row r="16229">
          <cell r="E16229" t="str">
            <v>Y</v>
          </cell>
        </row>
        <row r="16230">
          <cell r="E16230" t="str">
            <v>Y</v>
          </cell>
        </row>
        <row r="16231">
          <cell r="E16231" t="str">
            <v>Y</v>
          </cell>
        </row>
        <row r="16232">
          <cell r="E16232" t="str">
            <v>NAP Provider</v>
          </cell>
        </row>
        <row r="16233">
          <cell r="E16233" t="str">
            <v>Y</v>
          </cell>
        </row>
        <row r="16234">
          <cell r="E16234" t="str">
            <v>Y</v>
          </cell>
        </row>
        <row r="16235">
          <cell r="E16235" t="str">
            <v>Y</v>
          </cell>
        </row>
        <row r="16236">
          <cell r="E16236" t="str">
            <v>Y</v>
          </cell>
        </row>
        <row r="16237">
          <cell r="E16237" t="str">
            <v>Y</v>
          </cell>
        </row>
        <row r="16238">
          <cell r="E16238" t="str">
            <v>Y</v>
          </cell>
        </row>
        <row r="16239">
          <cell r="E16239" t="str">
            <v>Y</v>
          </cell>
        </row>
        <row r="16240">
          <cell r="E16240" t="str">
            <v>N</v>
          </cell>
        </row>
        <row r="16241">
          <cell r="E16241" t="str">
            <v>Y</v>
          </cell>
        </row>
        <row r="16242">
          <cell r="E16242" t="str">
            <v>Y</v>
          </cell>
        </row>
        <row r="16243">
          <cell r="E16243" t="str">
            <v>Y</v>
          </cell>
        </row>
        <row r="16244">
          <cell r="E16244" t="str">
            <v>Y</v>
          </cell>
        </row>
        <row r="16245">
          <cell r="E16245" t="str">
            <v>Y</v>
          </cell>
        </row>
        <row r="16246">
          <cell r="E16246" t="str">
            <v>N</v>
          </cell>
        </row>
        <row r="16247">
          <cell r="E16247" t="str">
            <v>Y</v>
          </cell>
        </row>
        <row r="16248">
          <cell r="E16248" t="str">
            <v>Y</v>
          </cell>
        </row>
        <row r="16249">
          <cell r="E16249" t="str">
            <v>Y</v>
          </cell>
        </row>
        <row r="16250">
          <cell r="E16250" t="str">
            <v>N</v>
          </cell>
        </row>
        <row r="16251">
          <cell r="E16251" t="str">
            <v>Y</v>
          </cell>
        </row>
        <row r="16252">
          <cell r="E16252" t="str">
            <v>Y</v>
          </cell>
        </row>
        <row r="16253">
          <cell r="E16253" t="str">
            <v>Y</v>
          </cell>
        </row>
        <row r="16254">
          <cell r="E16254" t="str">
            <v>Y</v>
          </cell>
        </row>
        <row r="16255">
          <cell r="E16255" t="str">
            <v>NAP Provider</v>
          </cell>
        </row>
        <row r="16256">
          <cell r="E16256" t="str">
            <v>Y</v>
          </cell>
        </row>
        <row r="16257">
          <cell r="E16257" t="str">
            <v>Y</v>
          </cell>
        </row>
        <row r="16258">
          <cell r="E16258" t="str">
            <v>Y</v>
          </cell>
        </row>
        <row r="16259">
          <cell r="E16259" t="str">
            <v>Y</v>
          </cell>
        </row>
        <row r="16260">
          <cell r="E16260" t="str">
            <v>Y</v>
          </cell>
        </row>
        <row r="16261">
          <cell r="E16261" t="str">
            <v>Y</v>
          </cell>
        </row>
        <row r="16262">
          <cell r="E16262" t="str">
            <v>Y</v>
          </cell>
        </row>
        <row r="16263">
          <cell r="E16263" t="str">
            <v>Y</v>
          </cell>
        </row>
        <row r="16264">
          <cell r="E16264" t="str">
            <v>Y</v>
          </cell>
        </row>
        <row r="16265">
          <cell r="E16265" t="str">
            <v>Y</v>
          </cell>
        </row>
        <row r="16266">
          <cell r="E16266" t="str">
            <v>Y</v>
          </cell>
        </row>
        <row r="16267">
          <cell r="E16267" t="str">
            <v>Y</v>
          </cell>
        </row>
        <row r="16268">
          <cell r="E16268" t="str">
            <v>Y</v>
          </cell>
        </row>
        <row r="16269">
          <cell r="E16269" t="str">
            <v>Y</v>
          </cell>
        </row>
        <row r="16270">
          <cell r="E16270" t="str">
            <v>Y</v>
          </cell>
        </row>
        <row r="16271">
          <cell r="E16271" t="str">
            <v>Y</v>
          </cell>
        </row>
        <row r="16272">
          <cell r="E16272" t="str">
            <v>Y</v>
          </cell>
        </row>
        <row r="16273">
          <cell r="E16273" t="str">
            <v>N</v>
          </cell>
        </row>
        <row r="16274">
          <cell r="E16274" t="str">
            <v>Y</v>
          </cell>
        </row>
        <row r="16275">
          <cell r="E16275" t="str">
            <v>Y</v>
          </cell>
        </row>
        <row r="16276">
          <cell r="E16276" t="str">
            <v>Y</v>
          </cell>
        </row>
        <row r="16277">
          <cell r="E16277" t="str">
            <v>Y</v>
          </cell>
        </row>
        <row r="16278">
          <cell r="E16278" t="str">
            <v>Y</v>
          </cell>
        </row>
        <row r="16279">
          <cell r="E16279" t="str">
            <v>Y</v>
          </cell>
        </row>
        <row r="16280">
          <cell r="E16280" t="str">
            <v>N</v>
          </cell>
        </row>
        <row r="16281">
          <cell r="E16281" t="str">
            <v>Y</v>
          </cell>
        </row>
        <row r="16282">
          <cell r="E16282" t="str">
            <v>Excluded Record</v>
          </cell>
        </row>
        <row r="16283">
          <cell r="E16283" t="str">
            <v>Excluded Record</v>
          </cell>
        </row>
        <row r="16284">
          <cell r="E16284" t="str">
            <v>Y</v>
          </cell>
        </row>
        <row r="16285">
          <cell r="E16285" t="str">
            <v>Y</v>
          </cell>
        </row>
        <row r="16286">
          <cell r="E16286" t="str">
            <v>Y</v>
          </cell>
        </row>
        <row r="16287">
          <cell r="E16287" t="str">
            <v>Y</v>
          </cell>
        </row>
        <row r="16288">
          <cell r="E16288" t="str">
            <v>Y</v>
          </cell>
        </row>
        <row r="16289">
          <cell r="E16289" t="str">
            <v>Y</v>
          </cell>
        </row>
        <row r="16290">
          <cell r="E16290" t="str">
            <v>Y</v>
          </cell>
        </row>
        <row r="16291">
          <cell r="E16291" t="str">
            <v>Y</v>
          </cell>
        </row>
        <row r="16292">
          <cell r="E16292" t="str">
            <v>Y</v>
          </cell>
        </row>
        <row r="16293">
          <cell r="E16293" t="str">
            <v>Y</v>
          </cell>
        </row>
        <row r="16294">
          <cell r="E16294" t="str">
            <v>Y</v>
          </cell>
        </row>
        <row r="16295">
          <cell r="E16295" t="str">
            <v>Y</v>
          </cell>
        </row>
        <row r="16296">
          <cell r="E16296" t="str">
            <v>Y</v>
          </cell>
        </row>
        <row r="16297">
          <cell r="E16297" t="str">
            <v>Y</v>
          </cell>
        </row>
        <row r="16298">
          <cell r="E16298" t="str">
            <v>Y</v>
          </cell>
        </row>
        <row r="16299">
          <cell r="E16299" t="str">
            <v>Y</v>
          </cell>
        </row>
        <row r="16300">
          <cell r="E16300" t="str">
            <v>Y</v>
          </cell>
        </row>
        <row r="16301">
          <cell r="E16301" t="str">
            <v>Y</v>
          </cell>
        </row>
        <row r="16302">
          <cell r="E16302" t="str">
            <v>Y</v>
          </cell>
        </row>
        <row r="16303">
          <cell r="E16303" t="str">
            <v>Y</v>
          </cell>
        </row>
        <row r="16304">
          <cell r="E16304" t="str">
            <v>N</v>
          </cell>
        </row>
        <row r="16305">
          <cell r="E16305" t="str">
            <v>Y</v>
          </cell>
        </row>
        <row r="16306">
          <cell r="E16306" t="str">
            <v>Y</v>
          </cell>
        </row>
        <row r="16307">
          <cell r="E16307" t="str">
            <v>Y</v>
          </cell>
        </row>
        <row r="16308">
          <cell r="E16308" t="str">
            <v>Y</v>
          </cell>
        </row>
        <row r="16309">
          <cell r="E16309" t="str">
            <v>Y</v>
          </cell>
        </row>
        <row r="16310">
          <cell r="E16310" t="str">
            <v>Y</v>
          </cell>
        </row>
        <row r="16311">
          <cell r="E16311" t="str">
            <v>Y</v>
          </cell>
        </row>
        <row r="16312">
          <cell r="E16312" t="str">
            <v>NAP Provider</v>
          </cell>
        </row>
        <row r="16313">
          <cell r="E16313" t="str">
            <v>Y</v>
          </cell>
        </row>
        <row r="16314">
          <cell r="E16314" t="str">
            <v>Y</v>
          </cell>
        </row>
        <row r="16315">
          <cell r="E16315" t="str">
            <v>Y</v>
          </cell>
        </row>
        <row r="16316">
          <cell r="E16316" t="str">
            <v>Y</v>
          </cell>
        </row>
        <row r="16317">
          <cell r="E16317" t="str">
            <v>Y</v>
          </cell>
        </row>
        <row r="16318">
          <cell r="E16318" t="str">
            <v>Y</v>
          </cell>
        </row>
        <row r="16319">
          <cell r="E16319" t="str">
            <v>Y</v>
          </cell>
        </row>
        <row r="16320">
          <cell r="E16320" t="str">
            <v>Excluded Record</v>
          </cell>
        </row>
        <row r="16321">
          <cell r="E16321" t="str">
            <v>Excluded Record</v>
          </cell>
        </row>
        <row r="16322">
          <cell r="E16322" t="str">
            <v>Y</v>
          </cell>
        </row>
        <row r="16323">
          <cell r="E16323" t="str">
            <v>Y</v>
          </cell>
        </row>
        <row r="16324">
          <cell r="E16324" t="str">
            <v>Y</v>
          </cell>
        </row>
        <row r="16325">
          <cell r="E16325" t="str">
            <v>Y</v>
          </cell>
        </row>
        <row r="16326">
          <cell r="E16326" t="str">
            <v>Y</v>
          </cell>
        </row>
        <row r="16327">
          <cell r="E16327" t="str">
            <v>Y</v>
          </cell>
        </row>
        <row r="16328">
          <cell r="E16328" t="str">
            <v>Y</v>
          </cell>
        </row>
        <row r="16329">
          <cell r="E16329" t="str">
            <v>Y</v>
          </cell>
        </row>
        <row r="16330">
          <cell r="E16330" t="str">
            <v>Y</v>
          </cell>
        </row>
        <row r="16331">
          <cell r="E16331" t="str">
            <v>Y</v>
          </cell>
        </row>
        <row r="16332">
          <cell r="E16332" t="str">
            <v>Y</v>
          </cell>
        </row>
        <row r="16333">
          <cell r="E16333" t="str">
            <v>Y</v>
          </cell>
        </row>
        <row r="16334">
          <cell r="E16334" t="str">
            <v>Y</v>
          </cell>
        </row>
        <row r="16335">
          <cell r="E16335" t="str">
            <v>Y</v>
          </cell>
        </row>
        <row r="16336">
          <cell r="E16336" t="str">
            <v>Y</v>
          </cell>
        </row>
        <row r="16337">
          <cell r="E16337" t="str">
            <v>Y</v>
          </cell>
        </row>
        <row r="16338">
          <cell r="E16338" t="str">
            <v>Y</v>
          </cell>
        </row>
        <row r="16339">
          <cell r="E16339" t="str">
            <v>Y</v>
          </cell>
        </row>
        <row r="16340">
          <cell r="E16340" t="str">
            <v>Excluded Record</v>
          </cell>
        </row>
        <row r="16341">
          <cell r="E16341" t="str">
            <v>Y</v>
          </cell>
        </row>
        <row r="16342">
          <cell r="E16342" t="str">
            <v>Y</v>
          </cell>
        </row>
        <row r="16343">
          <cell r="E16343" t="str">
            <v>Y</v>
          </cell>
        </row>
        <row r="16344">
          <cell r="E16344" t="str">
            <v>Y</v>
          </cell>
        </row>
        <row r="16345">
          <cell r="E16345" t="str">
            <v>Y</v>
          </cell>
        </row>
        <row r="16346">
          <cell r="E16346" t="str">
            <v>Y</v>
          </cell>
        </row>
        <row r="16347">
          <cell r="E16347" t="str">
            <v>Y</v>
          </cell>
        </row>
        <row r="16348">
          <cell r="E16348" t="str">
            <v>Excluded Record</v>
          </cell>
        </row>
        <row r="16349">
          <cell r="E16349" t="str">
            <v>Y</v>
          </cell>
        </row>
        <row r="16350">
          <cell r="E16350" t="str">
            <v>Y</v>
          </cell>
        </row>
        <row r="16351">
          <cell r="E16351" t="str">
            <v>Y</v>
          </cell>
        </row>
        <row r="16352">
          <cell r="E16352" t="str">
            <v>Y</v>
          </cell>
        </row>
        <row r="16353">
          <cell r="E16353" t="str">
            <v>Y</v>
          </cell>
        </row>
        <row r="16354">
          <cell r="E16354" t="str">
            <v>Y</v>
          </cell>
        </row>
        <row r="16355">
          <cell r="E16355" t="str">
            <v>Y</v>
          </cell>
        </row>
        <row r="16356">
          <cell r="E16356" t="str">
            <v>Y</v>
          </cell>
        </row>
        <row r="16357">
          <cell r="E16357" t="str">
            <v>Y</v>
          </cell>
        </row>
        <row r="16358">
          <cell r="E16358" t="str">
            <v>Y</v>
          </cell>
        </row>
        <row r="16359">
          <cell r="E16359" t="str">
            <v>Y</v>
          </cell>
        </row>
        <row r="16360">
          <cell r="E16360" t="str">
            <v>Y</v>
          </cell>
        </row>
        <row r="16361">
          <cell r="E16361" t="str">
            <v>Y</v>
          </cell>
        </row>
        <row r="16362">
          <cell r="E16362" t="str">
            <v>Y</v>
          </cell>
        </row>
        <row r="16363">
          <cell r="E16363" t="str">
            <v>Y</v>
          </cell>
        </row>
        <row r="16364">
          <cell r="E16364" t="str">
            <v>NAP Provider</v>
          </cell>
        </row>
        <row r="16365">
          <cell r="E16365" t="str">
            <v>Y</v>
          </cell>
        </row>
        <row r="16366">
          <cell r="E16366" t="str">
            <v>Y</v>
          </cell>
        </row>
        <row r="16367">
          <cell r="E16367" t="str">
            <v>Y</v>
          </cell>
        </row>
        <row r="16368">
          <cell r="E16368" t="str">
            <v>Y</v>
          </cell>
        </row>
        <row r="16369">
          <cell r="E16369" t="str">
            <v>Y</v>
          </cell>
        </row>
        <row r="16370">
          <cell r="E16370" t="str">
            <v>Y</v>
          </cell>
        </row>
        <row r="16371">
          <cell r="E16371" t="str">
            <v>Y</v>
          </cell>
        </row>
        <row r="16372">
          <cell r="E16372" t="str">
            <v>Y</v>
          </cell>
        </row>
        <row r="16373">
          <cell r="E16373" t="str">
            <v>NAP Provider</v>
          </cell>
        </row>
        <row r="16374">
          <cell r="E16374" t="str">
            <v>N</v>
          </cell>
        </row>
        <row r="16375">
          <cell r="E16375" t="str">
            <v>Y</v>
          </cell>
        </row>
        <row r="16376">
          <cell r="E16376" t="str">
            <v>Y</v>
          </cell>
        </row>
      </sheetData>
      <sheetData sheetId="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frontend"/>
      <sheetName val="data"/>
      <sheetName val="factors"/>
      <sheetName val="ERPFactors"/>
      <sheetName val="calculations"/>
      <sheetName val="ERPCalculations"/>
      <sheetName val="inputs"/>
      <sheetName val="output"/>
      <sheetName val="updates"/>
    </sheetNames>
    <sheetDataSet>
      <sheetData sheetId="0"/>
      <sheetData sheetId="1"/>
      <sheetData sheetId="2">
        <row r="6">
          <cell r="AD6">
            <v>1</v>
          </cell>
        </row>
        <row r="16">
          <cell r="AD16">
            <v>0</v>
          </cell>
        </row>
        <row r="17">
          <cell r="AD17">
            <v>1</v>
          </cell>
        </row>
      </sheetData>
      <sheetData sheetId="3"/>
      <sheetData sheetId="4"/>
      <sheetData sheetId="5"/>
      <sheetData sheetId="6"/>
      <sheetData sheetId="7">
        <row r="11">
          <cell r="F11">
            <v>12</v>
          </cell>
        </row>
        <row r="14">
          <cell r="F14" t="str">
            <v>N</v>
          </cell>
        </row>
        <row r="75">
          <cell r="AB75">
            <v>1320215.1953392085</v>
          </cell>
        </row>
      </sheetData>
      <sheetData sheetId="8"/>
      <sheetData sheetId="9"/>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rge"/>
      <sheetName val="UPdate Documentation"/>
      <sheetName val="Inputs"/>
      <sheetName val="ProposalSheet"/>
      <sheetName val="Secondary"/>
      <sheetName val="PickboxInfo"/>
      <sheetName val="PrimaryRates"/>
      <sheetName val="PremierRates"/>
      <sheetName val="PreferredRates"/>
      <sheetName val="MAPremier"/>
      <sheetName val="MAPreferred"/>
    </sheetNames>
    <sheetDataSet>
      <sheetData sheetId="0"/>
      <sheetData sheetId="1"/>
      <sheetData sheetId="2">
        <row r="2">
          <cell r="B2" t="str">
            <v>The Woodlands Community Service Corporation</v>
          </cell>
        </row>
        <row r="3">
          <cell r="B3" t="str">
            <v>10 - 500</v>
          </cell>
        </row>
        <row r="4">
          <cell r="C4" t="str">
            <v>Y</v>
          </cell>
        </row>
        <row r="5">
          <cell r="B5" t="b">
            <v>0</v>
          </cell>
        </row>
        <row r="7">
          <cell r="B7" t="b">
            <v>0</v>
          </cell>
        </row>
        <row r="8">
          <cell r="E8" t="str">
            <v>12</v>
          </cell>
          <cell r="F8" t="str">
            <v>12</v>
          </cell>
          <cell r="G8" t="str">
            <v>24</v>
          </cell>
        </row>
        <row r="9">
          <cell r="E9">
            <v>10</v>
          </cell>
          <cell r="F9">
            <v>25</v>
          </cell>
        </row>
        <row r="10">
          <cell r="B10" t="str">
            <v>Non-Voluntary</v>
          </cell>
        </row>
        <row r="11">
          <cell r="B11" t="str">
            <v>100</v>
          </cell>
          <cell r="E11">
            <v>40</v>
          </cell>
          <cell r="G11">
            <v>45</v>
          </cell>
          <cell r="H11">
            <v>100</v>
          </cell>
        </row>
        <row r="12">
          <cell r="B12">
            <v>115</v>
          </cell>
        </row>
        <row r="13">
          <cell r="B13" t="str">
            <v>4</v>
          </cell>
        </row>
        <row r="14">
          <cell r="B14">
            <v>38353</v>
          </cell>
        </row>
        <row r="15">
          <cell r="B15" t="b">
            <v>0</v>
          </cell>
        </row>
        <row r="16">
          <cell r="D16" t="str">
            <v>100 - 500</v>
          </cell>
        </row>
        <row r="17">
          <cell r="B17" t="str">
            <v>10 - 500Non-Voluntary10/255512/12/24100</v>
          </cell>
        </row>
      </sheetData>
      <sheetData sheetId="3"/>
      <sheetData sheetId="4"/>
      <sheetData sheetId="5"/>
      <sheetData sheetId="6">
        <row r="2">
          <cell r="B2" t="str">
            <v>100 - 500</v>
          </cell>
          <cell r="C2">
            <v>10</v>
          </cell>
        </row>
        <row r="3">
          <cell r="B3" t="str">
            <v>1000 - 1999</v>
          </cell>
          <cell r="C3">
            <v>4</v>
          </cell>
        </row>
        <row r="4">
          <cell r="B4" t="str">
            <v>10000 - 24999</v>
          </cell>
          <cell r="C4">
            <v>1</v>
          </cell>
        </row>
        <row r="5">
          <cell r="B5" t="str">
            <v>2000 - 2999</v>
          </cell>
          <cell r="C5">
            <v>3</v>
          </cell>
        </row>
        <row r="6">
          <cell r="B6" t="str">
            <v>25000+</v>
          </cell>
          <cell r="C6">
            <v>0.75</v>
          </cell>
        </row>
        <row r="7">
          <cell r="B7" t="str">
            <v>3000 - 4999</v>
          </cell>
          <cell r="C7">
            <v>2</v>
          </cell>
        </row>
        <row r="8">
          <cell r="B8" t="str">
            <v>5000 - 9999</v>
          </cell>
          <cell r="C8">
            <v>1.5</v>
          </cell>
        </row>
        <row r="9">
          <cell r="B9" t="str">
            <v>501 - 599</v>
          </cell>
          <cell r="C9">
            <v>7</v>
          </cell>
        </row>
        <row r="10">
          <cell r="B10" t="str">
            <v>600 - 999</v>
          </cell>
          <cell r="C10">
            <v>5</v>
          </cell>
        </row>
      </sheetData>
      <sheetData sheetId="7">
        <row r="2">
          <cell r="A2" t="str">
            <v>10 - 500Non-Voluntary0/05512/12/12100</v>
          </cell>
          <cell r="B2" t="str">
            <v>10 - 500</v>
          </cell>
          <cell r="C2" t="str">
            <v>Non-Voluntary</v>
          </cell>
          <cell r="D2">
            <v>0</v>
          </cell>
          <cell r="E2">
            <v>0</v>
          </cell>
          <cell r="F2" t="str">
            <v>131N11A</v>
          </cell>
          <cell r="G2" t="str">
            <v>12/12/12</v>
          </cell>
          <cell r="H2">
            <v>100</v>
          </cell>
          <cell r="I2">
            <v>300</v>
          </cell>
          <cell r="J2">
            <v>14.97</v>
          </cell>
          <cell r="K2">
            <v>9.24</v>
          </cell>
          <cell r="L2">
            <v>22.1</v>
          </cell>
          <cell r="M2">
            <v>8.86</v>
          </cell>
          <cell r="N2">
            <v>16.8</v>
          </cell>
          <cell r="O2">
            <v>24.72</v>
          </cell>
          <cell r="P2">
            <v>8.81</v>
          </cell>
          <cell r="Q2">
            <v>16.7</v>
          </cell>
          <cell r="R2">
            <v>17.57</v>
          </cell>
          <cell r="S2">
            <v>26.34</v>
          </cell>
          <cell r="U2">
            <v>12.54</v>
          </cell>
          <cell r="V2">
            <v>7.74</v>
          </cell>
          <cell r="W2">
            <v>18.52</v>
          </cell>
          <cell r="X2">
            <v>7.43</v>
          </cell>
          <cell r="Y2">
            <v>14.08</v>
          </cell>
          <cell r="Z2">
            <v>20.71</v>
          </cell>
          <cell r="AA2">
            <v>7.38</v>
          </cell>
          <cell r="AB2">
            <v>13.99</v>
          </cell>
          <cell r="AC2">
            <v>14.72</v>
          </cell>
          <cell r="AD2">
            <v>22.06</v>
          </cell>
        </row>
        <row r="3">
          <cell r="A3" t="str">
            <v>10 - 500Non-Voluntary0/05512/12/24100</v>
          </cell>
          <cell r="B3" t="str">
            <v>10 - 500</v>
          </cell>
          <cell r="C3" t="str">
            <v>Non-Voluntary</v>
          </cell>
          <cell r="D3">
            <v>0</v>
          </cell>
          <cell r="E3">
            <v>0</v>
          </cell>
          <cell r="F3" t="str">
            <v>131N11B</v>
          </cell>
          <cell r="G3" t="str">
            <v>12/12/24</v>
          </cell>
          <cell r="H3">
            <v>100</v>
          </cell>
          <cell r="I3">
            <v>300</v>
          </cell>
          <cell r="J3">
            <v>12.08</v>
          </cell>
          <cell r="K3">
            <v>7.46</v>
          </cell>
          <cell r="L3">
            <v>17.829999999999998</v>
          </cell>
          <cell r="M3">
            <v>7.16</v>
          </cell>
          <cell r="N3">
            <v>13.56</v>
          </cell>
          <cell r="O3">
            <v>19.96</v>
          </cell>
          <cell r="P3">
            <v>7.12</v>
          </cell>
          <cell r="Q3">
            <v>13.48</v>
          </cell>
          <cell r="R3">
            <v>14.19</v>
          </cell>
          <cell r="S3">
            <v>21.26</v>
          </cell>
          <cell r="U3">
            <v>10.119999999999999</v>
          </cell>
          <cell r="V3">
            <v>6.25</v>
          </cell>
          <cell r="W3">
            <v>14.94</v>
          </cell>
          <cell r="X3">
            <v>6</v>
          </cell>
          <cell r="Y3">
            <v>11.36</v>
          </cell>
          <cell r="Z3">
            <v>16.72</v>
          </cell>
          <cell r="AA3">
            <v>5.97</v>
          </cell>
          <cell r="AB3">
            <v>11.3</v>
          </cell>
          <cell r="AC3">
            <v>11.89</v>
          </cell>
          <cell r="AD3">
            <v>17.82</v>
          </cell>
        </row>
        <row r="4">
          <cell r="A4" t="str">
            <v>10 - 500Non-Voluntary0/05512/24/24100</v>
          </cell>
          <cell r="B4" t="str">
            <v>10 - 500</v>
          </cell>
          <cell r="C4" t="str">
            <v>Non-Voluntary</v>
          </cell>
          <cell r="D4">
            <v>0</v>
          </cell>
          <cell r="E4">
            <v>0</v>
          </cell>
          <cell r="F4" t="str">
            <v>131N11C</v>
          </cell>
          <cell r="G4" t="str">
            <v>12/24/24</v>
          </cell>
          <cell r="H4">
            <v>100</v>
          </cell>
          <cell r="I4">
            <v>300</v>
          </cell>
          <cell r="J4">
            <v>10.53</v>
          </cell>
          <cell r="K4">
            <v>6.5</v>
          </cell>
          <cell r="L4">
            <v>15.54</v>
          </cell>
          <cell r="M4">
            <v>6.23</v>
          </cell>
          <cell r="N4">
            <v>11.79</v>
          </cell>
          <cell r="O4">
            <v>17.350000000000001</v>
          </cell>
          <cell r="P4">
            <v>6.21</v>
          </cell>
          <cell r="Q4">
            <v>11.74</v>
          </cell>
          <cell r="R4">
            <v>12.36</v>
          </cell>
          <cell r="S4">
            <v>18.52</v>
          </cell>
          <cell r="U4">
            <v>8.82</v>
          </cell>
          <cell r="V4">
            <v>5.45</v>
          </cell>
          <cell r="W4">
            <v>13.02</v>
          </cell>
          <cell r="X4">
            <v>5.22</v>
          </cell>
          <cell r="Y4">
            <v>9.8800000000000008</v>
          </cell>
          <cell r="Z4">
            <v>14.54</v>
          </cell>
          <cell r="AA4">
            <v>5.2</v>
          </cell>
          <cell r="AB4">
            <v>9.84</v>
          </cell>
          <cell r="AC4">
            <v>10.36</v>
          </cell>
          <cell r="AD4">
            <v>15.51</v>
          </cell>
        </row>
        <row r="5">
          <cell r="A5" t="str">
            <v>10 - 500Non-Voluntary0/05912/12/12100</v>
          </cell>
          <cell r="B5" t="str">
            <v>10 - 500</v>
          </cell>
          <cell r="C5" t="str">
            <v>Non-Voluntary</v>
          </cell>
          <cell r="D5">
            <v>0</v>
          </cell>
          <cell r="E5">
            <v>0</v>
          </cell>
          <cell r="F5" t="str">
            <v>131N61A</v>
          </cell>
          <cell r="G5" t="str">
            <v>12/12/12</v>
          </cell>
          <cell r="H5">
            <v>100</v>
          </cell>
          <cell r="I5">
            <v>300</v>
          </cell>
          <cell r="J5">
            <v>15.19</v>
          </cell>
          <cell r="K5">
            <v>9.3800000000000008</v>
          </cell>
          <cell r="L5">
            <v>22.44</v>
          </cell>
          <cell r="M5">
            <v>8.99</v>
          </cell>
          <cell r="N5">
            <v>17.05</v>
          </cell>
          <cell r="O5">
            <v>25.08</v>
          </cell>
          <cell r="P5">
            <v>8.94</v>
          </cell>
          <cell r="Q5">
            <v>16.940000000000001</v>
          </cell>
          <cell r="R5">
            <v>17.829999999999998</v>
          </cell>
          <cell r="S5">
            <v>26.72</v>
          </cell>
          <cell r="U5">
            <v>12.72</v>
          </cell>
          <cell r="V5">
            <v>7.86</v>
          </cell>
          <cell r="W5">
            <v>18.8</v>
          </cell>
          <cell r="X5">
            <v>7.54</v>
          </cell>
          <cell r="Y5">
            <v>14.28</v>
          </cell>
          <cell r="Z5">
            <v>21.02</v>
          </cell>
          <cell r="AA5">
            <v>7.49</v>
          </cell>
          <cell r="AB5">
            <v>14.19</v>
          </cell>
          <cell r="AC5">
            <v>14.94</v>
          </cell>
          <cell r="AD5">
            <v>22.39</v>
          </cell>
        </row>
        <row r="6">
          <cell r="A6" t="str">
            <v>10 - 500Non-Voluntary0/05912/12/24100</v>
          </cell>
          <cell r="B6" t="str">
            <v>10 - 500</v>
          </cell>
          <cell r="C6" t="str">
            <v>Non-Voluntary</v>
          </cell>
          <cell r="D6">
            <v>0</v>
          </cell>
          <cell r="E6">
            <v>0</v>
          </cell>
          <cell r="F6" t="str">
            <v>131N61B</v>
          </cell>
          <cell r="G6" t="str">
            <v>12/12/24</v>
          </cell>
          <cell r="H6">
            <v>100</v>
          </cell>
          <cell r="I6">
            <v>300</v>
          </cell>
          <cell r="J6">
            <v>12.26</v>
          </cell>
          <cell r="K6">
            <v>7.57</v>
          </cell>
          <cell r="L6">
            <v>18.100000000000001</v>
          </cell>
          <cell r="M6">
            <v>7.26</v>
          </cell>
          <cell r="N6">
            <v>13.75</v>
          </cell>
          <cell r="O6">
            <v>20.25</v>
          </cell>
          <cell r="P6">
            <v>7.23</v>
          </cell>
          <cell r="Q6">
            <v>13.68</v>
          </cell>
          <cell r="R6">
            <v>14.4</v>
          </cell>
          <cell r="S6">
            <v>21.57</v>
          </cell>
          <cell r="U6">
            <v>10.27</v>
          </cell>
          <cell r="V6">
            <v>6.35</v>
          </cell>
          <cell r="W6">
            <v>15.17</v>
          </cell>
          <cell r="X6">
            <v>6.09</v>
          </cell>
          <cell r="Y6">
            <v>11.52</v>
          </cell>
          <cell r="Z6">
            <v>16.96</v>
          </cell>
          <cell r="AA6">
            <v>6.05</v>
          </cell>
          <cell r="AB6">
            <v>11.46</v>
          </cell>
          <cell r="AC6">
            <v>12.06</v>
          </cell>
          <cell r="AD6">
            <v>18.079999999999998</v>
          </cell>
        </row>
        <row r="7">
          <cell r="A7" t="str">
            <v>10 - 500Non-Voluntary0/05912/24/24100</v>
          </cell>
          <cell r="B7" t="str">
            <v>10 - 500</v>
          </cell>
          <cell r="C7" t="str">
            <v>Non-Voluntary</v>
          </cell>
          <cell r="D7">
            <v>0</v>
          </cell>
          <cell r="E7">
            <v>0</v>
          </cell>
          <cell r="F7" t="str">
            <v>131N61C</v>
          </cell>
          <cell r="G7" t="str">
            <v>12/24/24</v>
          </cell>
          <cell r="H7">
            <v>100</v>
          </cell>
          <cell r="I7">
            <v>300</v>
          </cell>
          <cell r="J7">
            <v>10.68</v>
          </cell>
          <cell r="K7">
            <v>6.61</v>
          </cell>
          <cell r="L7">
            <v>15.78</v>
          </cell>
          <cell r="M7">
            <v>6.34</v>
          </cell>
          <cell r="N7">
            <v>11.99</v>
          </cell>
          <cell r="O7">
            <v>17.649999999999999</v>
          </cell>
          <cell r="P7">
            <v>6.3</v>
          </cell>
          <cell r="Q7">
            <v>11.92</v>
          </cell>
          <cell r="R7">
            <v>12.54</v>
          </cell>
          <cell r="S7">
            <v>18.79</v>
          </cell>
          <cell r="U7">
            <v>8.9499999999999993</v>
          </cell>
          <cell r="V7">
            <v>5.54</v>
          </cell>
          <cell r="W7">
            <v>13.22</v>
          </cell>
          <cell r="X7">
            <v>5.31</v>
          </cell>
          <cell r="Y7">
            <v>10.039999999999999</v>
          </cell>
          <cell r="Z7">
            <v>14.79</v>
          </cell>
          <cell r="AA7">
            <v>5.28</v>
          </cell>
          <cell r="AB7">
            <v>9.99</v>
          </cell>
          <cell r="AC7">
            <v>10.51</v>
          </cell>
          <cell r="AD7">
            <v>15.74</v>
          </cell>
        </row>
        <row r="8">
          <cell r="A8" t="str">
            <v>10 - 500Non-Voluntary0/06012/12/12100</v>
          </cell>
          <cell r="B8" t="str">
            <v>10 - 500</v>
          </cell>
          <cell r="C8" t="str">
            <v>Non-Voluntary</v>
          </cell>
          <cell r="D8">
            <v>0</v>
          </cell>
          <cell r="E8">
            <v>0</v>
          </cell>
          <cell r="F8" t="str">
            <v>131N21A</v>
          </cell>
          <cell r="G8" t="str">
            <v>12/12/12</v>
          </cell>
          <cell r="H8">
            <v>100</v>
          </cell>
          <cell r="I8">
            <v>300</v>
          </cell>
          <cell r="J8">
            <v>15.28</v>
          </cell>
          <cell r="K8">
            <v>9.43</v>
          </cell>
          <cell r="L8">
            <v>22.57</v>
          </cell>
          <cell r="M8">
            <v>9.0500000000000007</v>
          </cell>
          <cell r="N8">
            <v>17.14</v>
          </cell>
          <cell r="O8">
            <v>25.24</v>
          </cell>
          <cell r="P8">
            <v>8.99</v>
          </cell>
          <cell r="Q8">
            <v>17.05</v>
          </cell>
          <cell r="R8">
            <v>17.940000000000001</v>
          </cell>
          <cell r="S8">
            <v>26.88</v>
          </cell>
          <cell r="U8">
            <v>12.8</v>
          </cell>
          <cell r="V8">
            <v>7.9</v>
          </cell>
          <cell r="W8">
            <v>18.91</v>
          </cell>
          <cell r="X8">
            <v>7.58</v>
          </cell>
          <cell r="Y8">
            <v>14.36</v>
          </cell>
          <cell r="Z8">
            <v>21.15</v>
          </cell>
          <cell r="AA8">
            <v>7.54</v>
          </cell>
          <cell r="AB8">
            <v>14.28</v>
          </cell>
          <cell r="AC8">
            <v>15.03</v>
          </cell>
          <cell r="AD8">
            <v>22.52</v>
          </cell>
        </row>
        <row r="9">
          <cell r="A9" t="str">
            <v>10 - 500Non-Voluntary0/06012/12/24100</v>
          </cell>
          <cell r="B9" t="str">
            <v>10 - 500</v>
          </cell>
          <cell r="C9" t="str">
            <v>Non-Voluntary</v>
          </cell>
          <cell r="D9">
            <v>0</v>
          </cell>
          <cell r="E9">
            <v>0</v>
          </cell>
          <cell r="F9" t="str">
            <v>131N21B</v>
          </cell>
          <cell r="G9" t="str">
            <v>12/12/24</v>
          </cell>
          <cell r="H9">
            <v>100</v>
          </cell>
          <cell r="I9">
            <v>300</v>
          </cell>
          <cell r="J9">
            <v>12.32</v>
          </cell>
          <cell r="K9">
            <v>7.61</v>
          </cell>
          <cell r="L9">
            <v>18.190000000000001</v>
          </cell>
          <cell r="M9">
            <v>7.3</v>
          </cell>
          <cell r="N9">
            <v>13.83</v>
          </cell>
          <cell r="O9">
            <v>20.36</v>
          </cell>
          <cell r="P9">
            <v>7.26</v>
          </cell>
          <cell r="Q9">
            <v>13.75</v>
          </cell>
          <cell r="R9">
            <v>14.48</v>
          </cell>
          <cell r="S9">
            <v>21.69</v>
          </cell>
          <cell r="U9">
            <v>10.32</v>
          </cell>
          <cell r="V9">
            <v>6.38</v>
          </cell>
          <cell r="W9">
            <v>15.24</v>
          </cell>
          <cell r="X9">
            <v>6.12</v>
          </cell>
          <cell r="Y9">
            <v>11.59</v>
          </cell>
          <cell r="Z9">
            <v>17.059999999999999</v>
          </cell>
          <cell r="AA9">
            <v>6.09</v>
          </cell>
          <cell r="AB9">
            <v>11.52</v>
          </cell>
          <cell r="AC9">
            <v>12.13</v>
          </cell>
          <cell r="AD9">
            <v>18.170000000000002</v>
          </cell>
        </row>
        <row r="10">
          <cell r="A10" t="str">
            <v>10 - 500Non-Voluntary0/06012/24/24100</v>
          </cell>
          <cell r="B10" t="str">
            <v>10 - 500</v>
          </cell>
          <cell r="C10" t="str">
            <v>Non-Voluntary</v>
          </cell>
          <cell r="D10">
            <v>0</v>
          </cell>
          <cell r="E10">
            <v>0</v>
          </cell>
          <cell r="F10" t="str">
            <v>131N21C</v>
          </cell>
          <cell r="G10" t="str">
            <v>12/24/24</v>
          </cell>
          <cell r="H10">
            <v>100</v>
          </cell>
          <cell r="I10">
            <v>300</v>
          </cell>
          <cell r="J10">
            <v>10.75</v>
          </cell>
          <cell r="K10">
            <v>6.65</v>
          </cell>
          <cell r="L10">
            <v>15.87</v>
          </cell>
          <cell r="M10">
            <v>6.37</v>
          </cell>
          <cell r="N10">
            <v>12.06</v>
          </cell>
          <cell r="O10">
            <v>17.75</v>
          </cell>
          <cell r="P10">
            <v>6.34</v>
          </cell>
          <cell r="Q10">
            <v>11.99</v>
          </cell>
          <cell r="R10">
            <v>12.62</v>
          </cell>
          <cell r="S10">
            <v>18.899999999999999</v>
          </cell>
          <cell r="U10">
            <v>9.01</v>
          </cell>
          <cell r="V10">
            <v>5.57</v>
          </cell>
          <cell r="W10">
            <v>13.3</v>
          </cell>
          <cell r="X10">
            <v>5.34</v>
          </cell>
          <cell r="Y10">
            <v>10.11</v>
          </cell>
          <cell r="Z10">
            <v>14.88</v>
          </cell>
          <cell r="AA10">
            <v>5.31</v>
          </cell>
          <cell r="AB10">
            <v>10.039999999999999</v>
          </cell>
          <cell r="AC10">
            <v>10.57</v>
          </cell>
          <cell r="AD10">
            <v>15.84</v>
          </cell>
        </row>
        <row r="11">
          <cell r="A11" t="str">
            <v>10 - 500Non-Voluntary0/06912/12/12100</v>
          </cell>
          <cell r="B11" t="str">
            <v>10 - 500</v>
          </cell>
          <cell r="C11" t="str">
            <v>Non-Voluntary</v>
          </cell>
          <cell r="D11">
            <v>0</v>
          </cell>
          <cell r="E11">
            <v>0</v>
          </cell>
          <cell r="F11" t="str">
            <v>131N31A</v>
          </cell>
          <cell r="G11" t="str">
            <v>12/12/12</v>
          </cell>
          <cell r="H11">
            <v>100</v>
          </cell>
          <cell r="I11">
            <v>300</v>
          </cell>
          <cell r="J11">
            <v>17.03</v>
          </cell>
          <cell r="K11">
            <v>10.52</v>
          </cell>
          <cell r="L11">
            <v>25.16</v>
          </cell>
          <cell r="M11">
            <v>10.08</v>
          </cell>
          <cell r="N11">
            <v>19.100000000000001</v>
          </cell>
          <cell r="O11">
            <v>28.13</v>
          </cell>
          <cell r="P11">
            <v>10.029999999999999</v>
          </cell>
          <cell r="Q11">
            <v>19.010000000000002</v>
          </cell>
          <cell r="R11">
            <v>20</v>
          </cell>
          <cell r="S11">
            <v>29.97</v>
          </cell>
          <cell r="U11">
            <v>14.27</v>
          </cell>
          <cell r="V11">
            <v>8.81</v>
          </cell>
          <cell r="W11">
            <v>21.08</v>
          </cell>
          <cell r="X11">
            <v>8.44</v>
          </cell>
          <cell r="Y11">
            <v>16</v>
          </cell>
          <cell r="Z11">
            <v>23.57</v>
          </cell>
          <cell r="AA11">
            <v>8.4</v>
          </cell>
          <cell r="AB11">
            <v>15.92</v>
          </cell>
          <cell r="AC11">
            <v>16.760000000000002</v>
          </cell>
          <cell r="AD11">
            <v>25.11</v>
          </cell>
        </row>
        <row r="12">
          <cell r="A12" t="str">
            <v>10 - 500Non-Voluntary0/06912/12/24100</v>
          </cell>
          <cell r="B12" t="str">
            <v>10 - 500</v>
          </cell>
          <cell r="C12" t="str">
            <v>Non-Voluntary</v>
          </cell>
          <cell r="D12">
            <v>0</v>
          </cell>
          <cell r="E12">
            <v>0</v>
          </cell>
          <cell r="F12" t="str">
            <v>131N31B</v>
          </cell>
          <cell r="G12" t="str">
            <v>12/12/24</v>
          </cell>
          <cell r="H12">
            <v>100</v>
          </cell>
          <cell r="I12">
            <v>300</v>
          </cell>
          <cell r="J12">
            <v>13.74</v>
          </cell>
          <cell r="K12">
            <v>8.49</v>
          </cell>
          <cell r="L12">
            <v>20.309999999999999</v>
          </cell>
          <cell r="M12">
            <v>8.14</v>
          </cell>
          <cell r="N12">
            <v>15.42</v>
          </cell>
          <cell r="O12">
            <v>22.71</v>
          </cell>
          <cell r="P12">
            <v>8.09</v>
          </cell>
          <cell r="Q12">
            <v>15.33</v>
          </cell>
          <cell r="R12">
            <v>16.13</v>
          </cell>
          <cell r="S12">
            <v>24.17</v>
          </cell>
          <cell r="U12">
            <v>11.51</v>
          </cell>
          <cell r="V12">
            <v>7.11</v>
          </cell>
          <cell r="W12">
            <v>17.02</v>
          </cell>
          <cell r="X12">
            <v>6.82</v>
          </cell>
          <cell r="Y12">
            <v>12.92</v>
          </cell>
          <cell r="Z12">
            <v>19.03</v>
          </cell>
          <cell r="AA12">
            <v>6.78</v>
          </cell>
          <cell r="AB12">
            <v>12.84</v>
          </cell>
          <cell r="AC12">
            <v>13.51</v>
          </cell>
          <cell r="AD12">
            <v>20.25</v>
          </cell>
        </row>
        <row r="13">
          <cell r="A13" t="str">
            <v>10 - 500Non-Voluntary0/06912/24/24100</v>
          </cell>
          <cell r="B13" t="str">
            <v>10 - 500</v>
          </cell>
          <cell r="C13" t="str">
            <v>Non-Voluntary</v>
          </cell>
          <cell r="D13">
            <v>0</v>
          </cell>
          <cell r="E13">
            <v>0</v>
          </cell>
          <cell r="F13" t="str">
            <v>131N31C</v>
          </cell>
          <cell r="G13" t="str">
            <v>12/24/24</v>
          </cell>
          <cell r="H13">
            <v>100</v>
          </cell>
          <cell r="I13">
            <v>300</v>
          </cell>
          <cell r="J13">
            <v>11.99</v>
          </cell>
          <cell r="K13">
            <v>7.41</v>
          </cell>
          <cell r="L13">
            <v>17.7</v>
          </cell>
          <cell r="M13">
            <v>7.1</v>
          </cell>
          <cell r="N13">
            <v>13.43</v>
          </cell>
          <cell r="O13">
            <v>19.78</v>
          </cell>
          <cell r="P13">
            <v>7.06</v>
          </cell>
          <cell r="Q13">
            <v>13.37</v>
          </cell>
          <cell r="R13">
            <v>14.06</v>
          </cell>
          <cell r="S13">
            <v>21.07</v>
          </cell>
          <cell r="U13">
            <v>10.039999999999999</v>
          </cell>
          <cell r="V13">
            <v>6.21</v>
          </cell>
          <cell r="W13">
            <v>14.83</v>
          </cell>
          <cell r="X13">
            <v>5.95</v>
          </cell>
          <cell r="Y13">
            <v>11.25</v>
          </cell>
          <cell r="Z13">
            <v>16.57</v>
          </cell>
          <cell r="AA13">
            <v>5.91</v>
          </cell>
          <cell r="AB13">
            <v>11.2</v>
          </cell>
          <cell r="AC13">
            <v>11.78</v>
          </cell>
          <cell r="AD13">
            <v>17.649999999999999</v>
          </cell>
        </row>
        <row r="14">
          <cell r="A14" t="str">
            <v>10 - 500Non-Voluntary10/05512/12/12100</v>
          </cell>
          <cell r="B14" t="str">
            <v>10 - 500</v>
          </cell>
          <cell r="C14" t="str">
            <v>Non-Voluntary</v>
          </cell>
          <cell r="D14">
            <v>10</v>
          </cell>
          <cell r="E14">
            <v>0</v>
          </cell>
          <cell r="F14" t="str">
            <v>131N12A</v>
          </cell>
          <cell r="G14" t="str">
            <v>12/12/12</v>
          </cell>
          <cell r="H14">
            <v>100</v>
          </cell>
          <cell r="I14">
            <v>300</v>
          </cell>
          <cell r="J14">
            <v>13.61</v>
          </cell>
          <cell r="K14">
            <v>8.41</v>
          </cell>
          <cell r="L14">
            <v>20.12</v>
          </cell>
          <cell r="M14">
            <v>8.06</v>
          </cell>
          <cell r="N14">
            <v>15.28</v>
          </cell>
          <cell r="O14">
            <v>22.49</v>
          </cell>
          <cell r="P14">
            <v>8.0299999999999994</v>
          </cell>
          <cell r="Q14">
            <v>15.2</v>
          </cell>
          <cell r="R14">
            <v>16</v>
          </cell>
          <cell r="S14">
            <v>23.97</v>
          </cell>
          <cell r="U14">
            <v>11.41</v>
          </cell>
          <cell r="V14">
            <v>7.05</v>
          </cell>
          <cell r="W14">
            <v>16.850000000000001</v>
          </cell>
          <cell r="X14">
            <v>6.76</v>
          </cell>
          <cell r="Y14">
            <v>12.8</v>
          </cell>
          <cell r="Z14">
            <v>18.84</v>
          </cell>
          <cell r="AA14">
            <v>6.72</v>
          </cell>
          <cell r="AB14">
            <v>12.74</v>
          </cell>
          <cell r="AC14">
            <v>13.41</v>
          </cell>
          <cell r="AD14">
            <v>20.09</v>
          </cell>
        </row>
        <row r="15">
          <cell r="A15" t="str">
            <v>10 - 500Non-Voluntary10/05512/12/24100</v>
          </cell>
          <cell r="B15" t="str">
            <v>10 - 500</v>
          </cell>
          <cell r="C15" t="str">
            <v>Non-Voluntary</v>
          </cell>
          <cell r="D15">
            <v>10</v>
          </cell>
          <cell r="E15">
            <v>0</v>
          </cell>
          <cell r="F15" t="str">
            <v>131N12B</v>
          </cell>
          <cell r="G15" t="str">
            <v>12/12/24</v>
          </cell>
          <cell r="H15">
            <v>100</v>
          </cell>
          <cell r="I15">
            <v>300</v>
          </cell>
          <cell r="J15">
            <v>10.9</v>
          </cell>
          <cell r="K15">
            <v>6.74</v>
          </cell>
          <cell r="L15">
            <v>16.09</v>
          </cell>
          <cell r="M15">
            <v>6.46</v>
          </cell>
          <cell r="N15">
            <v>12.23</v>
          </cell>
          <cell r="O15">
            <v>18.010000000000002</v>
          </cell>
          <cell r="P15">
            <v>6.43</v>
          </cell>
          <cell r="Q15">
            <v>12.17</v>
          </cell>
          <cell r="R15">
            <v>12.8</v>
          </cell>
          <cell r="S15">
            <v>19.170000000000002</v>
          </cell>
          <cell r="U15">
            <v>9.14</v>
          </cell>
          <cell r="V15">
            <v>5.64</v>
          </cell>
          <cell r="W15">
            <v>13.48</v>
          </cell>
          <cell r="X15">
            <v>5.42</v>
          </cell>
          <cell r="Y15">
            <v>10.25</v>
          </cell>
          <cell r="Z15">
            <v>15.09</v>
          </cell>
          <cell r="AA15">
            <v>5.38</v>
          </cell>
          <cell r="AB15">
            <v>10.19</v>
          </cell>
          <cell r="AC15">
            <v>10.72</v>
          </cell>
          <cell r="AD15">
            <v>16.059999999999999</v>
          </cell>
        </row>
        <row r="16">
          <cell r="A16" t="str">
            <v>10 - 500Non-Voluntary10/05512/24/24100</v>
          </cell>
          <cell r="B16" t="str">
            <v>10 - 500</v>
          </cell>
          <cell r="C16" t="str">
            <v>Non-Voluntary</v>
          </cell>
          <cell r="D16">
            <v>10</v>
          </cell>
          <cell r="E16">
            <v>0</v>
          </cell>
          <cell r="F16" t="str">
            <v>131N12C</v>
          </cell>
          <cell r="G16" t="str">
            <v>12/24/24</v>
          </cell>
          <cell r="H16">
            <v>100</v>
          </cell>
          <cell r="I16">
            <v>300</v>
          </cell>
          <cell r="J16">
            <v>9.41</v>
          </cell>
          <cell r="K16">
            <v>5.82</v>
          </cell>
          <cell r="L16">
            <v>13.9</v>
          </cell>
          <cell r="M16">
            <v>5.57</v>
          </cell>
          <cell r="N16">
            <v>10.54</v>
          </cell>
          <cell r="O16">
            <v>15.51</v>
          </cell>
          <cell r="P16">
            <v>5.55</v>
          </cell>
          <cell r="Q16">
            <v>10.49</v>
          </cell>
          <cell r="R16">
            <v>11.05</v>
          </cell>
          <cell r="S16">
            <v>16.54</v>
          </cell>
          <cell r="U16">
            <v>7.88</v>
          </cell>
          <cell r="V16">
            <v>4.88</v>
          </cell>
          <cell r="W16">
            <v>11.64</v>
          </cell>
          <cell r="X16">
            <v>4.67</v>
          </cell>
          <cell r="Y16">
            <v>8.83</v>
          </cell>
          <cell r="Z16">
            <v>12.99</v>
          </cell>
          <cell r="AA16">
            <v>4.6500000000000004</v>
          </cell>
          <cell r="AB16">
            <v>8.7899999999999991</v>
          </cell>
          <cell r="AC16">
            <v>9.25</v>
          </cell>
          <cell r="AD16">
            <v>13.86</v>
          </cell>
        </row>
        <row r="17">
          <cell r="A17" t="str">
            <v>10 - 500Non-Voluntary10/05912/12/12100</v>
          </cell>
          <cell r="B17" t="str">
            <v>10 - 500</v>
          </cell>
          <cell r="C17" t="str">
            <v>Non-Voluntary</v>
          </cell>
          <cell r="D17">
            <v>10</v>
          </cell>
          <cell r="E17">
            <v>0</v>
          </cell>
          <cell r="F17" t="str">
            <v>131N62A</v>
          </cell>
          <cell r="G17" t="str">
            <v>12/12/12</v>
          </cell>
          <cell r="H17">
            <v>100</v>
          </cell>
          <cell r="I17">
            <v>300</v>
          </cell>
          <cell r="J17">
            <v>13.81</v>
          </cell>
          <cell r="K17">
            <v>8.5299999999999994</v>
          </cell>
          <cell r="L17">
            <v>20.399999999999999</v>
          </cell>
          <cell r="M17">
            <v>8.18</v>
          </cell>
          <cell r="N17">
            <v>15.5</v>
          </cell>
          <cell r="O17">
            <v>22.81</v>
          </cell>
          <cell r="P17">
            <v>8.1300000000000008</v>
          </cell>
          <cell r="Q17">
            <v>15.39</v>
          </cell>
          <cell r="R17">
            <v>16.21</v>
          </cell>
          <cell r="S17">
            <v>24.28</v>
          </cell>
          <cell r="U17">
            <v>11.57</v>
          </cell>
          <cell r="V17">
            <v>7.15</v>
          </cell>
          <cell r="W17">
            <v>17.09</v>
          </cell>
          <cell r="X17">
            <v>6.85</v>
          </cell>
          <cell r="Y17">
            <v>12.98</v>
          </cell>
          <cell r="Z17">
            <v>19.11</v>
          </cell>
          <cell r="AA17">
            <v>6.81</v>
          </cell>
          <cell r="AB17">
            <v>12.9</v>
          </cell>
          <cell r="AC17">
            <v>13.58</v>
          </cell>
          <cell r="AD17">
            <v>20.350000000000001</v>
          </cell>
        </row>
        <row r="18">
          <cell r="A18" t="str">
            <v>10 - 500Non-Voluntary10/05912/12/24100</v>
          </cell>
          <cell r="B18" t="str">
            <v>10 - 500</v>
          </cell>
          <cell r="C18" t="str">
            <v>Non-Voluntary</v>
          </cell>
          <cell r="D18">
            <v>10</v>
          </cell>
          <cell r="E18">
            <v>0</v>
          </cell>
          <cell r="F18" t="str">
            <v>131N62B</v>
          </cell>
          <cell r="G18" t="str">
            <v>12/12/24</v>
          </cell>
          <cell r="H18">
            <v>100</v>
          </cell>
          <cell r="I18">
            <v>300</v>
          </cell>
          <cell r="J18">
            <v>11.05</v>
          </cell>
          <cell r="K18">
            <v>6.83</v>
          </cell>
          <cell r="L18">
            <v>16.309999999999999</v>
          </cell>
          <cell r="M18">
            <v>6.55</v>
          </cell>
          <cell r="N18">
            <v>12.41</v>
          </cell>
          <cell r="O18">
            <v>18.260000000000002</v>
          </cell>
          <cell r="P18">
            <v>6.52</v>
          </cell>
          <cell r="Q18">
            <v>12.34</v>
          </cell>
          <cell r="R18">
            <v>12.98</v>
          </cell>
          <cell r="S18">
            <v>19.45</v>
          </cell>
          <cell r="U18">
            <v>9.25</v>
          </cell>
          <cell r="V18">
            <v>5.72</v>
          </cell>
          <cell r="W18">
            <v>13.66</v>
          </cell>
          <cell r="X18">
            <v>5.49</v>
          </cell>
          <cell r="Y18">
            <v>10.4</v>
          </cell>
          <cell r="Z18">
            <v>15.3</v>
          </cell>
          <cell r="AA18">
            <v>5.46</v>
          </cell>
          <cell r="AB18">
            <v>10.34</v>
          </cell>
          <cell r="AC18">
            <v>10.88</v>
          </cell>
          <cell r="AD18">
            <v>16.29</v>
          </cell>
        </row>
        <row r="19">
          <cell r="A19" t="str">
            <v>10 - 500Non-Voluntary10/05912/24/24100</v>
          </cell>
          <cell r="B19" t="str">
            <v>10 - 500</v>
          </cell>
          <cell r="C19" t="str">
            <v>Non-Voluntary</v>
          </cell>
          <cell r="D19">
            <v>10</v>
          </cell>
          <cell r="E19">
            <v>0</v>
          </cell>
          <cell r="F19" t="str">
            <v>131N62C</v>
          </cell>
          <cell r="G19" t="str">
            <v>12/24/24</v>
          </cell>
          <cell r="H19">
            <v>100</v>
          </cell>
          <cell r="I19">
            <v>300</v>
          </cell>
          <cell r="J19">
            <v>9.5399999999999991</v>
          </cell>
          <cell r="K19">
            <v>5.9</v>
          </cell>
          <cell r="L19">
            <v>14.08</v>
          </cell>
          <cell r="M19">
            <v>5.65</v>
          </cell>
          <cell r="N19">
            <v>10.7</v>
          </cell>
          <cell r="O19">
            <v>15.73</v>
          </cell>
          <cell r="P19">
            <v>5.63</v>
          </cell>
          <cell r="Q19">
            <v>10.65</v>
          </cell>
          <cell r="R19">
            <v>11.2</v>
          </cell>
          <cell r="S19">
            <v>16.77</v>
          </cell>
          <cell r="U19">
            <v>7.99</v>
          </cell>
          <cell r="V19">
            <v>4.9400000000000004</v>
          </cell>
          <cell r="W19">
            <v>11.79</v>
          </cell>
          <cell r="X19">
            <v>4.74</v>
          </cell>
          <cell r="Y19">
            <v>8.9600000000000009</v>
          </cell>
          <cell r="Z19">
            <v>13.18</v>
          </cell>
          <cell r="AA19">
            <v>4.71</v>
          </cell>
          <cell r="AB19">
            <v>8.92</v>
          </cell>
          <cell r="AC19">
            <v>9.3800000000000008</v>
          </cell>
          <cell r="AD19">
            <v>14.05</v>
          </cell>
        </row>
        <row r="20">
          <cell r="A20" t="str">
            <v>10 - 500Non-Voluntary10/06012/12/12100</v>
          </cell>
          <cell r="B20" t="str">
            <v>10 - 500</v>
          </cell>
          <cell r="C20" t="str">
            <v>Non-Voluntary</v>
          </cell>
          <cell r="D20">
            <v>10</v>
          </cell>
          <cell r="E20">
            <v>0</v>
          </cell>
          <cell r="F20" t="str">
            <v>131N22A</v>
          </cell>
          <cell r="G20" t="str">
            <v>12/12/12</v>
          </cell>
          <cell r="H20">
            <v>100</v>
          </cell>
          <cell r="I20">
            <v>300</v>
          </cell>
          <cell r="J20">
            <v>13.88</v>
          </cell>
          <cell r="K20">
            <v>8.58</v>
          </cell>
          <cell r="L20">
            <v>20.52</v>
          </cell>
          <cell r="M20">
            <v>8.2200000000000006</v>
          </cell>
          <cell r="N20">
            <v>15.57</v>
          </cell>
          <cell r="O20">
            <v>22.92</v>
          </cell>
          <cell r="P20">
            <v>8.18</v>
          </cell>
          <cell r="Q20">
            <v>15.5</v>
          </cell>
          <cell r="R20">
            <v>16.309999999999999</v>
          </cell>
          <cell r="S20">
            <v>24.44</v>
          </cell>
          <cell r="U20">
            <v>11.63</v>
          </cell>
          <cell r="V20">
            <v>7.19</v>
          </cell>
          <cell r="W20">
            <v>17.190000000000001</v>
          </cell>
          <cell r="X20">
            <v>6.89</v>
          </cell>
          <cell r="Y20">
            <v>13.05</v>
          </cell>
          <cell r="Z20">
            <v>19.2</v>
          </cell>
          <cell r="AA20">
            <v>6.85</v>
          </cell>
          <cell r="AB20">
            <v>12.98</v>
          </cell>
          <cell r="AC20">
            <v>13.66</v>
          </cell>
          <cell r="AD20">
            <v>20.48</v>
          </cell>
        </row>
        <row r="21">
          <cell r="A21" t="str">
            <v>10 - 500Non-Voluntary10/06012/12/24100</v>
          </cell>
          <cell r="B21" t="str">
            <v>10 - 500</v>
          </cell>
          <cell r="C21" t="str">
            <v>Non-Voluntary</v>
          </cell>
          <cell r="D21">
            <v>10</v>
          </cell>
          <cell r="E21">
            <v>0</v>
          </cell>
          <cell r="F21" t="str">
            <v>131N22B</v>
          </cell>
          <cell r="G21" t="str">
            <v>12/12/24</v>
          </cell>
          <cell r="H21">
            <v>100</v>
          </cell>
          <cell r="I21">
            <v>300</v>
          </cell>
          <cell r="J21">
            <v>11.11</v>
          </cell>
          <cell r="K21">
            <v>6.86</v>
          </cell>
          <cell r="L21">
            <v>16.399999999999999</v>
          </cell>
          <cell r="M21">
            <v>6.58</v>
          </cell>
          <cell r="N21">
            <v>12.45</v>
          </cell>
          <cell r="O21">
            <v>18.34</v>
          </cell>
          <cell r="P21">
            <v>6.54</v>
          </cell>
          <cell r="Q21">
            <v>12.39</v>
          </cell>
          <cell r="R21">
            <v>13.03</v>
          </cell>
          <cell r="S21">
            <v>19.52</v>
          </cell>
          <cell r="U21">
            <v>9.31</v>
          </cell>
          <cell r="V21">
            <v>5.75</v>
          </cell>
          <cell r="W21">
            <v>13.74</v>
          </cell>
          <cell r="X21">
            <v>5.51</v>
          </cell>
          <cell r="Y21">
            <v>10.43</v>
          </cell>
          <cell r="Z21">
            <v>15.36</v>
          </cell>
          <cell r="AA21">
            <v>5.48</v>
          </cell>
          <cell r="AB21">
            <v>10.38</v>
          </cell>
          <cell r="AC21">
            <v>10.92</v>
          </cell>
          <cell r="AD21">
            <v>16.36</v>
          </cell>
        </row>
        <row r="22">
          <cell r="A22" t="str">
            <v>10 - 500Non-Voluntary10/06012/24/24100</v>
          </cell>
          <cell r="B22" t="str">
            <v>10 - 500</v>
          </cell>
          <cell r="C22" t="str">
            <v>Non-Voluntary</v>
          </cell>
          <cell r="D22">
            <v>10</v>
          </cell>
          <cell r="E22">
            <v>0</v>
          </cell>
          <cell r="F22" t="str">
            <v>131N22C</v>
          </cell>
          <cell r="G22" t="str">
            <v>12/24/24</v>
          </cell>
          <cell r="H22">
            <v>100</v>
          </cell>
          <cell r="I22">
            <v>300</v>
          </cell>
          <cell r="J22">
            <v>9.59</v>
          </cell>
          <cell r="K22">
            <v>5.94</v>
          </cell>
          <cell r="L22">
            <v>14.17</v>
          </cell>
          <cell r="M22">
            <v>5.69</v>
          </cell>
          <cell r="N22">
            <v>10.76</v>
          </cell>
          <cell r="O22">
            <v>15.85</v>
          </cell>
          <cell r="P22">
            <v>5.65</v>
          </cell>
          <cell r="Q22">
            <v>10.7</v>
          </cell>
          <cell r="R22">
            <v>11.25</v>
          </cell>
          <cell r="S22">
            <v>16.850000000000001</v>
          </cell>
          <cell r="U22">
            <v>8.0299999999999994</v>
          </cell>
          <cell r="V22">
            <v>4.97</v>
          </cell>
          <cell r="W22">
            <v>11.87</v>
          </cell>
          <cell r="X22">
            <v>4.7699999999999996</v>
          </cell>
          <cell r="Y22">
            <v>9.02</v>
          </cell>
          <cell r="Z22">
            <v>13.28</v>
          </cell>
          <cell r="AA22">
            <v>4.74</v>
          </cell>
          <cell r="AB22">
            <v>8.9600000000000009</v>
          </cell>
          <cell r="AC22">
            <v>9.43</v>
          </cell>
          <cell r="AD22">
            <v>14.12</v>
          </cell>
        </row>
        <row r="23">
          <cell r="A23" t="str">
            <v>10 - 500Non-Voluntary10/06912/12/12100</v>
          </cell>
          <cell r="B23" t="str">
            <v>10 - 500</v>
          </cell>
          <cell r="C23" t="str">
            <v>Non-Voluntary</v>
          </cell>
          <cell r="D23">
            <v>10</v>
          </cell>
          <cell r="E23">
            <v>0</v>
          </cell>
          <cell r="F23" t="str">
            <v>131N32A</v>
          </cell>
          <cell r="G23" t="str">
            <v>12/12/12</v>
          </cell>
          <cell r="H23">
            <v>100</v>
          </cell>
          <cell r="I23">
            <v>300</v>
          </cell>
          <cell r="J23">
            <v>15.56</v>
          </cell>
          <cell r="K23">
            <v>9.61</v>
          </cell>
          <cell r="L23">
            <v>22.99</v>
          </cell>
          <cell r="M23">
            <v>9.2100000000000009</v>
          </cell>
          <cell r="N23">
            <v>17.46</v>
          </cell>
          <cell r="O23">
            <v>25.7</v>
          </cell>
          <cell r="P23">
            <v>9.16</v>
          </cell>
          <cell r="Q23">
            <v>17.350000000000001</v>
          </cell>
          <cell r="R23">
            <v>18.27</v>
          </cell>
          <cell r="S23">
            <v>27.38</v>
          </cell>
          <cell r="U23">
            <v>13.04</v>
          </cell>
          <cell r="V23">
            <v>8.0500000000000007</v>
          </cell>
          <cell r="W23">
            <v>19.260000000000002</v>
          </cell>
          <cell r="X23">
            <v>7.72</v>
          </cell>
          <cell r="Y23">
            <v>14.63</v>
          </cell>
          <cell r="Z23">
            <v>21.54</v>
          </cell>
          <cell r="AA23">
            <v>7.68</v>
          </cell>
          <cell r="AB23">
            <v>14.54</v>
          </cell>
          <cell r="AC23">
            <v>15.31</v>
          </cell>
          <cell r="AD23">
            <v>22.94</v>
          </cell>
        </row>
        <row r="24">
          <cell r="A24" t="str">
            <v>10 - 500Non-Voluntary10/06912/12/24100</v>
          </cell>
          <cell r="B24" t="str">
            <v>10 - 500</v>
          </cell>
          <cell r="C24" t="str">
            <v>Non-Voluntary</v>
          </cell>
          <cell r="D24">
            <v>10</v>
          </cell>
          <cell r="E24">
            <v>0</v>
          </cell>
          <cell r="F24" t="str">
            <v>131N32B</v>
          </cell>
          <cell r="G24" t="str">
            <v>12/12/24</v>
          </cell>
          <cell r="H24">
            <v>100</v>
          </cell>
          <cell r="I24">
            <v>300</v>
          </cell>
          <cell r="J24">
            <v>12.44</v>
          </cell>
          <cell r="K24">
            <v>7.69</v>
          </cell>
          <cell r="L24">
            <v>18.39</v>
          </cell>
          <cell r="M24">
            <v>7.37</v>
          </cell>
          <cell r="N24">
            <v>13.95</v>
          </cell>
          <cell r="O24">
            <v>20.54</v>
          </cell>
          <cell r="P24">
            <v>7.33</v>
          </cell>
          <cell r="Q24">
            <v>13.88</v>
          </cell>
          <cell r="R24">
            <v>14.61</v>
          </cell>
          <cell r="S24">
            <v>21.88</v>
          </cell>
          <cell r="U24">
            <v>10.42</v>
          </cell>
          <cell r="V24">
            <v>6.44</v>
          </cell>
          <cell r="W24">
            <v>15.41</v>
          </cell>
          <cell r="X24">
            <v>6.17</v>
          </cell>
          <cell r="Y24">
            <v>11.69</v>
          </cell>
          <cell r="Z24">
            <v>17.21</v>
          </cell>
          <cell r="AA24">
            <v>6.14</v>
          </cell>
          <cell r="AB24">
            <v>11.63</v>
          </cell>
          <cell r="AC24">
            <v>12.24</v>
          </cell>
          <cell r="AD24">
            <v>18.34</v>
          </cell>
        </row>
        <row r="25">
          <cell r="A25" t="str">
            <v>10 - 500Non-Voluntary10/06912/24/24100</v>
          </cell>
          <cell r="B25" t="str">
            <v>10 - 500</v>
          </cell>
          <cell r="C25" t="str">
            <v>Non-Voluntary</v>
          </cell>
          <cell r="D25">
            <v>10</v>
          </cell>
          <cell r="E25">
            <v>0</v>
          </cell>
          <cell r="F25" t="str">
            <v>131N32C</v>
          </cell>
          <cell r="G25" t="str">
            <v>12/24/24</v>
          </cell>
          <cell r="H25">
            <v>100</v>
          </cell>
          <cell r="I25">
            <v>300</v>
          </cell>
          <cell r="J25">
            <v>10.75</v>
          </cell>
          <cell r="K25">
            <v>6.65</v>
          </cell>
          <cell r="L25">
            <v>15.87</v>
          </cell>
          <cell r="M25">
            <v>6.37</v>
          </cell>
          <cell r="N25">
            <v>12.06</v>
          </cell>
          <cell r="O25">
            <v>17.75</v>
          </cell>
          <cell r="P25">
            <v>6.34</v>
          </cell>
          <cell r="Q25">
            <v>11.99</v>
          </cell>
          <cell r="R25">
            <v>12.62</v>
          </cell>
          <cell r="S25">
            <v>18.899999999999999</v>
          </cell>
          <cell r="U25">
            <v>9.01</v>
          </cell>
          <cell r="V25">
            <v>5.57</v>
          </cell>
          <cell r="W25">
            <v>13.3</v>
          </cell>
          <cell r="X25">
            <v>5.34</v>
          </cell>
          <cell r="Y25">
            <v>10.11</v>
          </cell>
          <cell r="Z25">
            <v>14.88</v>
          </cell>
          <cell r="AA25">
            <v>5.31</v>
          </cell>
          <cell r="AB25">
            <v>10.039999999999999</v>
          </cell>
          <cell r="AC25">
            <v>10.57</v>
          </cell>
          <cell r="AD25">
            <v>15.84</v>
          </cell>
        </row>
        <row r="26">
          <cell r="A26" t="str">
            <v>10 - 500Non-Voluntary10/105512/12/12100</v>
          </cell>
          <cell r="B26" t="str">
            <v>10 - 500</v>
          </cell>
          <cell r="C26" t="str">
            <v>Non-Voluntary</v>
          </cell>
          <cell r="D26">
            <v>10</v>
          </cell>
          <cell r="E26">
            <v>10</v>
          </cell>
          <cell r="F26" t="str">
            <v>131N13A</v>
          </cell>
          <cell r="G26" t="str">
            <v>12/12/12</v>
          </cell>
          <cell r="H26">
            <v>100</v>
          </cell>
          <cell r="I26">
            <v>300</v>
          </cell>
          <cell r="J26">
            <v>9.99</v>
          </cell>
          <cell r="K26">
            <v>6.18</v>
          </cell>
          <cell r="L26">
            <v>14.76</v>
          </cell>
          <cell r="M26">
            <v>5.92</v>
          </cell>
          <cell r="N26">
            <v>11.21</v>
          </cell>
          <cell r="O26">
            <v>16.489999999999998</v>
          </cell>
          <cell r="P26">
            <v>5.88</v>
          </cell>
          <cell r="Q26">
            <v>11.14</v>
          </cell>
          <cell r="R26">
            <v>11.72</v>
          </cell>
          <cell r="S26">
            <v>17.55</v>
          </cell>
          <cell r="U26">
            <v>8.3699999999999992</v>
          </cell>
          <cell r="V26">
            <v>5.18</v>
          </cell>
          <cell r="W26">
            <v>12.37</v>
          </cell>
          <cell r="X26">
            <v>4.96</v>
          </cell>
          <cell r="Y26">
            <v>9.39</v>
          </cell>
          <cell r="Z26">
            <v>13.82</v>
          </cell>
          <cell r="AA26">
            <v>4.93</v>
          </cell>
          <cell r="AB26">
            <v>9.33</v>
          </cell>
          <cell r="AC26">
            <v>9.82</v>
          </cell>
          <cell r="AD26">
            <v>14.7</v>
          </cell>
        </row>
        <row r="27">
          <cell r="A27" t="str">
            <v>10 - 500Non-Voluntary10/105512/12/24100</v>
          </cell>
          <cell r="B27" t="str">
            <v>10 - 500</v>
          </cell>
          <cell r="C27" t="str">
            <v>Non-Voluntary</v>
          </cell>
          <cell r="D27">
            <v>10</v>
          </cell>
          <cell r="E27">
            <v>10</v>
          </cell>
          <cell r="F27" t="str">
            <v>131N13B</v>
          </cell>
          <cell r="G27" t="str">
            <v>12/12/24</v>
          </cell>
          <cell r="H27">
            <v>100</v>
          </cell>
          <cell r="I27">
            <v>300</v>
          </cell>
          <cell r="J27">
            <v>9.16</v>
          </cell>
          <cell r="K27">
            <v>5.66</v>
          </cell>
          <cell r="L27">
            <v>13.52</v>
          </cell>
          <cell r="M27">
            <v>5.43</v>
          </cell>
          <cell r="N27">
            <v>10.27</v>
          </cell>
          <cell r="O27">
            <v>15.12</v>
          </cell>
          <cell r="P27">
            <v>5.39</v>
          </cell>
          <cell r="Q27">
            <v>10.210000000000001</v>
          </cell>
          <cell r="R27">
            <v>10.74</v>
          </cell>
          <cell r="S27">
            <v>16.079999999999998</v>
          </cell>
          <cell r="U27">
            <v>7.68</v>
          </cell>
          <cell r="V27">
            <v>4.75</v>
          </cell>
          <cell r="W27">
            <v>11.33</v>
          </cell>
          <cell r="X27">
            <v>4.55</v>
          </cell>
          <cell r="Y27">
            <v>8.61</v>
          </cell>
          <cell r="Z27">
            <v>12.67</v>
          </cell>
          <cell r="AA27">
            <v>4.5199999999999996</v>
          </cell>
          <cell r="AB27">
            <v>8.5500000000000007</v>
          </cell>
          <cell r="AC27">
            <v>8.99</v>
          </cell>
          <cell r="AD27">
            <v>13.47</v>
          </cell>
        </row>
        <row r="28">
          <cell r="A28" t="str">
            <v>10 - 500Non-Voluntary10/105512/24/24100</v>
          </cell>
          <cell r="B28" t="str">
            <v>10 - 500</v>
          </cell>
          <cell r="C28" t="str">
            <v>Non-Voluntary</v>
          </cell>
          <cell r="D28">
            <v>10</v>
          </cell>
          <cell r="E28">
            <v>10</v>
          </cell>
          <cell r="F28" t="str">
            <v>131N13C</v>
          </cell>
          <cell r="G28" t="str">
            <v>12/24/24</v>
          </cell>
          <cell r="H28">
            <v>100</v>
          </cell>
          <cell r="I28">
            <v>300</v>
          </cell>
          <cell r="J28">
            <v>7.75</v>
          </cell>
          <cell r="K28">
            <v>4.8</v>
          </cell>
          <cell r="L28">
            <v>11.45</v>
          </cell>
          <cell r="M28">
            <v>4.59</v>
          </cell>
          <cell r="N28">
            <v>8.68</v>
          </cell>
          <cell r="O28">
            <v>12.77</v>
          </cell>
          <cell r="P28">
            <v>4.57</v>
          </cell>
          <cell r="Q28">
            <v>8.6300000000000008</v>
          </cell>
          <cell r="R28">
            <v>9.08</v>
          </cell>
          <cell r="S28">
            <v>13.6</v>
          </cell>
          <cell r="U28">
            <v>6.5</v>
          </cell>
          <cell r="V28">
            <v>4.0199999999999996</v>
          </cell>
          <cell r="W28">
            <v>9.59</v>
          </cell>
          <cell r="X28">
            <v>3.85</v>
          </cell>
          <cell r="Y28">
            <v>7.28</v>
          </cell>
          <cell r="Z28">
            <v>10.7</v>
          </cell>
          <cell r="AA28">
            <v>3.83</v>
          </cell>
          <cell r="AB28">
            <v>7.23</v>
          </cell>
          <cell r="AC28">
            <v>7.61</v>
          </cell>
          <cell r="AD28">
            <v>11.39</v>
          </cell>
        </row>
        <row r="29">
          <cell r="A29" t="str">
            <v>10 - 500Non-Voluntary10/105912/12/12100</v>
          </cell>
          <cell r="B29" t="str">
            <v>10 - 500</v>
          </cell>
          <cell r="C29" t="str">
            <v>Non-Voluntary</v>
          </cell>
          <cell r="D29">
            <v>10</v>
          </cell>
          <cell r="E29">
            <v>10</v>
          </cell>
          <cell r="F29" t="str">
            <v>131N63A</v>
          </cell>
          <cell r="G29" t="str">
            <v>12/12/12</v>
          </cell>
          <cell r="H29">
            <v>100</v>
          </cell>
          <cell r="I29">
            <v>300</v>
          </cell>
          <cell r="J29">
            <v>10.18</v>
          </cell>
          <cell r="K29">
            <v>6.3</v>
          </cell>
          <cell r="L29">
            <v>15.05</v>
          </cell>
          <cell r="M29">
            <v>6.04</v>
          </cell>
          <cell r="N29">
            <v>11.43</v>
          </cell>
          <cell r="O29">
            <v>16.809999999999999</v>
          </cell>
          <cell r="P29">
            <v>6</v>
          </cell>
          <cell r="Q29">
            <v>11.35</v>
          </cell>
          <cell r="R29">
            <v>11.95</v>
          </cell>
          <cell r="S29">
            <v>17.899999999999999</v>
          </cell>
          <cell r="U29">
            <v>8.5299999999999994</v>
          </cell>
          <cell r="V29">
            <v>5.28</v>
          </cell>
          <cell r="W29">
            <v>12.61</v>
          </cell>
          <cell r="X29">
            <v>5.0599999999999996</v>
          </cell>
          <cell r="Y29">
            <v>9.58</v>
          </cell>
          <cell r="Z29">
            <v>14.09</v>
          </cell>
          <cell r="AA29">
            <v>5.03</v>
          </cell>
          <cell r="AB29">
            <v>9.51</v>
          </cell>
          <cell r="AC29">
            <v>10.01</v>
          </cell>
          <cell r="AD29">
            <v>14.99</v>
          </cell>
        </row>
        <row r="30">
          <cell r="A30" t="str">
            <v>10 - 500Non-Voluntary10/105912/12/24100</v>
          </cell>
          <cell r="B30" t="str">
            <v>10 - 500</v>
          </cell>
          <cell r="C30" t="str">
            <v>Non-Voluntary</v>
          </cell>
          <cell r="D30">
            <v>10</v>
          </cell>
          <cell r="E30">
            <v>10</v>
          </cell>
          <cell r="F30" t="str">
            <v>131N63B</v>
          </cell>
          <cell r="G30" t="str">
            <v>12/12/24</v>
          </cell>
          <cell r="H30">
            <v>100</v>
          </cell>
          <cell r="I30">
            <v>300</v>
          </cell>
          <cell r="J30">
            <v>9.3000000000000007</v>
          </cell>
          <cell r="K30">
            <v>5.75</v>
          </cell>
          <cell r="L30">
            <v>13.74</v>
          </cell>
          <cell r="M30">
            <v>5.52</v>
          </cell>
          <cell r="N30">
            <v>10.45</v>
          </cell>
          <cell r="O30">
            <v>15.37</v>
          </cell>
          <cell r="P30">
            <v>5.48</v>
          </cell>
          <cell r="Q30">
            <v>10.37</v>
          </cell>
          <cell r="R30">
            <v>10.92</v>
          </cell>
          <cell r="S30">
            <v>16.350000000000001</v>
          </cell>
          <cell r="U30">
            <v>7.79</v>
          </cell>
          <cell r="V30">
            <v>4.82</v>
          </cell>
          <cell r="W30">
            <v>11.51</v>
          </cell>
          <cell r="X30">
            <v>4.63</v>
          </cell>
          <cell r="Y30">
            <v>8.76</v>
          </cell>
          <cell r="Z30">
            <v>12.88</v>
          </cell>
          <cell r="AA30">
            <v>4.59</v>
          </cell>
          <cell r="AB30">
            <v>8.69</v>
          </cell>
          <cell r="AC30">
            <v>9.15</v>
          </cell>
          <cell r="AD30">
            <v>13.7</v>
          </cell>
        </row>
        <row r="31">
          <cell r="A31" t="str">
            <v>10 - 500Non-Voluntary10/105912/24/24100</v>
          </cell>
          <cell r="B31" t="str">
            <v>10 - 500</v>
          </cell>
          <cell r="C31" t="str">
            <v>Non-Voluntary</v>
          </cell>
          <cell r="D31">
            <v>10</v>
          </cell>
          <cell r="E31">
            <v>10</v>
          </cell>
          <cell r="F31" t="str">
            <v>131N63C</v>
          </cell>
          <cell r="G31" t="str">
            <v>12/24/24</v>
          </cell>
          <cell r="H31">
            <v>100</v>
          </cell>
          <cell r="I31">
            <v>300</v>
          </cell>
          <cell r="J31">
            <v>7.88</v>
          </cell>
          <cell r="K31">
            <v>4.88</v>
          </cell>
          <cell r="L31">
            <v>11.64</v>
          </cell>
          <cell r="M31">
            <v>4.68</v>
          </cell>
          <cell r="N31">
            <v>8.85</v>
          </cell>
          <cell r="O31">
            <v>13.02</v>
          </cell>
          <cell r="P31">
            <v>4.66</v>
          </cell>
          <cell r="Q31">
            <v>8.8000000000000007</v>
          </cell>
          <cell r="R31">
            <v>9.26</v>
          </cell>
          <cell r="S31">
            <v>13.87</v>
          </cell>
          <cell r="U31">
            <v>6.61</v>
          </cell>
          <cell r="V31">
            <v>4.09</v>
          </cell>
          <cell r="W31">
            <v>9.75</v>
          </cell>
          <cell r="X31">
            <v>3.92</v>
          </cell>
          <cell r="Y31">
            <v>7.42</v>
          </cell>
          <cell r="Z31">
            <v>10.91</v>
          </cell>
          <cell r="AA31">
            <v>3.9</v>
          </cell>
          <cell r="AB31">
            <v>7.37</v>
          </cell>
          <cell r="AC31">
            <v>7.76</v>
          </cell>
          <cell r="AD31">
            <v>11.62</v>
          </cell>
        </row>
        <row r="32">
          <cell r="A32" t="str">
            <v>10 - 500Non-Voluntary10/106012/12/12100</v>
          </cell>
          <cell r="B32" t="str">
            <v>10 - 500</v>
          </cell>
          <cell r="C32" t="str">
            <v>Non-Voluntary</v>
          </cell>
          <cell r="D32">
            <v>10</v>
          </cell>
          <cell r="E32">
            <v>10</v>
          </cell>
          <cell r="F32" t="str">
            <v>131N23A</v>
          </cell>
          <cell r="G32" t="str">
            <v>12/12/12</v>
          </cell>
          <cell r="H32">
            <v>100</v>
          </cell>
          <cell r="I32">
            <v>300</v>
          </cell>
          <cell r="J32">
            <v>10.26</v>
          </cell>
          <cell r="K32">
            <v>6.34</v>
          </cell>
          <cell r="L32">
            <v>15.14</v>
          </cell>
          <cell r="M32">
            <v>6.08</v>
          </cell>
          <cell r="N32">
            <v>11.5</v>
          </cell>
          <cell r="O32">
            <v>16.93</v>
          </cell>
          <cell r="P32">
            <v>6.05</v>
          </cell>
          <cell r="Q32">
            <v>11.46</v>
          </cell>
          <cell r="R32">
            <v>12.05</v>
          </cell>
          <cell r="S32">
            <v>18.05</v>
          </cell>
          <cell r="U32">
            <v>8.59</v>
          </cell>
          <cell r="V32">
            <v>5.31</v>
          </cell>
          <cell r="W32">
            <v>12.68</v>
          </cell>
          <cell r="X32">
            <v>5.09</v>
          </cell>
          <cell r="Y32">
            <v>9.6300000000000008</v>
          </cell>
          <cell r="Z32">
            <v>14.18</v>
          </cell>
          <cell r="AA32">
            <v>5.07</v>
          </cell>
          <cell r="AB32">
            <v>9.6</v>
          </cell>
          <cell r="AC32">
            <v>10.1</v>
          </cell>
          <cell r="AD32">
            <v>15.12</v>
          </cell>
        </row>
        <row r="33">
          <cell r="A33" t="str">
            <v>10 - 500Non-Voluntary10/106012/12/24100</v>
          </cell>
          <cell r="B33" t="str">
            <v>10 - 500</v>
          </cell>
          <cell r="C33" t="str">
            <v>Non-Voluntary</v>
          </cell>
          <cell r="D33">
            <v>10</v>
          </cell>
          <cell r="E33">
            <v>10</v>
          </cell>
          <cell r="F33" t="str">
            <v>131N23B</v>
          </cell>
          <cell r="G33" t="str">
            <v>12/12/24</v>
          </cell>
          <cell r="H33">
            <v>100</v>
          </cell>
          <cell r="I33">
            <v>300</v>
          </cell>
          <cell r="J33">
            <v>9.3699999999999992</v>
          </cell>
          <cell r="K33">
            <v>5.79</v>
          </cell>
          <cell r="L33">
            <v>13.83</v>
          </cell>
          <cell r="M33">
            <v>5.55</v>
          </cell>
          <cell r="N33">
            <v>10.49</v>
          </cell>
          <cell r="O33">
            <v>15.45</v>
          </cell>
          <cell r="P33">
            <v>5.52</v>
          </cell>
          <cell r="Q33">
            <v>10.45</v>
          </cell>
          <cell r="R33">
            <v>10.99</v>
          </cell>
          <cell r="S33">
            <v>16.46</v>
          </cell>
          <cell r="U33">
            <v>7.85</v>
          </cell>
          <cell r="V33">
            <v>4.8499999999999996</v>
          </cell>
          <cell r="W33">
            <v>11.59</v>
          </cell>
          <cell r="X33">
            <v>4.6500000000000004</v>
          </cell>
          <cell r="Y33">
            <v>8.7899999999999991</v>
          </cell>
          <cell r="Z33">
            <v>12.94</v>
          </cell>
          <cell r="AA33">
            <v>4.63</v>
          </cell>
          <cell r="AB33">
            <v>8.76</v>
          </cell>
          <cell r="AC33">
            <v>9.2100000000000009</v>
          </cell>
          <cell r="AD33">
            <v>13.79</v>
          </cell>
        </row>
        <row r="34">
          <cell r="A34" t="str">
            <v>10 - 500Non-Voluntary10/106012/24/24100</v>
          </cell>
          <cell r="B34" t="str">
            <v>10 - 500</v>
          </cell>
          <cell r="C34" t="str">
            <v>Non-Voluntary</v>
          </cell>
          <cell r="D34">
            <v>10</v>
          </cell>
          <cell r="E34">
            <v>10</v>
          </cell>
          <cell r="F34" t="str">
            <v>131N23C</v>
          </cell>
          <cell r="G34" t="str">
            <v>12/24/24</v>
          </cell>
          <cell r="H34">
            <v>100</v>
          </cell>
          <cell r="I34">
            <v>300</v>
          </cell>
          <cell r="J34">
            <v>7.94</v>
          </cell>
          <cell r="K34">
            <v>4.92</v>
          </cell>
          <cell r="L34">
            <v>11.73</v>
          </cell>
          <cell r="M34">
            <v>4.71</v>
          </cell>
          <cell r="N34">
            <v>8.9</v>
          </cell>
          <cell r="O34">
            <v>13.1</v>
          </cell>
          <cell r="P34">
            <v>4.68</v>
          </cell>
          <cell r="Q34">
            <v>8.85</v>
          </cell>
          <cell r="R34">
            <v>9.32</v>
          </cell>
          <cell r="S34">
            <v>13.95</v>
          </cell>
          <cell r="U34">
            <v>6.65</v>
          </cell>
          <cell r="V34">
            <v>4.12</v>
          </cell>
          <cell r="W34">
            <v>9.83</v>
          </cell>
          <cell r="X34">
            <v>3.95</v>
          </cell>
          <cell r="Y34">
            <v>7.46</v>
          </cell>
          <cell r="Z34">
            <v>10.97</v>
          </cell>
          <cell r="AA34">
            <v>3.92</v>
          </cell>
          <cell r="AB34">
            <v>7.42</v>
          </cell>
          <cell r="AC34">
            <v>7.81</v>
          </cell>
          <cell r="AD34">
            <v>11.69</v>
          </cell>
        </row>
        <row r="35">
          <cell r="A35" t="str">
            <v>10 - 500Non-Voluntary10/106912/12/12100</v>
          </cell>
          <cell r="B35" t="str">
            <v>10 - 500</v>
          </cell>
          <cell r="C35" t="str">
            <v>Non-Voluntary</v>
          </cell>
          <cell r="D35">
            <v>10</v>
          </cell>
          <cell r="E35">
            <v>10</v>
          </cell>
          <cell r="F35" t="str">
            <v>131N33A</v>
          </cell>
          <cell r="G35" t="str">
            <v>12/12/12</v>
          </cell>
          <cell r="H35">
            <v>100</v>
          </cell>
          <cell r="I35">
            <v>300</v>
          </cell>
          <cell r="J35">
            <v>11.6</v>
          </cell>
          <cell r="K35">
            <v>7.16</v>
          </cell>
          <cell r="L35">
            <v>17.11</v>
          </cell>
          <cell r="M35">
            <v>6.86</v>
          </cell>
          <cell r="N35">
            <v>12.99</v>
          </cell>
          <cell r="O35">
            <v>19.12</v>
          </cell>
          <cell r="P35">
            <v>6.83</v>
          </cell>
          <cell r="Q35">
            <v>12.93</v>
          </cell>
          <cell r="R35">
            <v>13.6</v>
          </cell>
          <cell r="S35">
            <v>20.37</v>
          </cell>
          <cell r="U35">
            <v>9.7200000000000006</v>
          </cell>
          <cell r="V35">
            <v>6</v>
          </cell>
          <cell r="W35">
            <v>14.34</v>
          </cell>
          <cell r="X35">
            <v>5.75</v>
          </cell>
          <cell r="Y35">
            <v>10.89</v>
          </cell>
          <cell r="Z35">
            <v>16.02</v>
          </cell>
          <cell r="AA35">
            <v>5.72</v>
          </cell>
          <cell r="AB35">
            <v>10.83</v>
          </cell>
          <cell r="AC35">
            <v>11.39</v>
          </cell>
          <cell r="AD35">
            <v>17.07</v>
          </cell>
        </row>
        <row r="36">
          <cell r="A36" t="str">
            <v>10 - 500Non-Voluntary10/106912/12/24100</v>
          </cell>
          <cell r="B36" t="str">
            <v>10 - 500</v>
          </cell>
          <cell r="C36" t="str">
            <v>Non-Voluntary</v>
          </cell>
          <cell r="D36">
            <v>10</v>
          </cell>
          <cell r="E36">
            <v>10</v>
          </cell>
          <cell r="F36" t="str">
            <v>131N33B</v>
          </cell>
          <cell r="G36" t="str">
            <v>12/12/24</v>
          </cell>
          <cell r="H36">
            <v>100</v>
          </cell>
          <cell r="I36">
            <v>300</v>
          </cell>
          <cell r="J36">
            <v>10.57</v>
          </cell>
          <cell r="K36">
            <v>6.53</v>
          </cell>
          <cell r="L36">
            <v>15.6</v>
          </cell>
          <cell r="M36">
            <v>6.26</v>
          </cell>
          <cell r="N36">
            <v>11.85</v>
          </cell>
          <cell r="O36">
            <v>17.43</v>
          </cell>
          <cell r="P36">
            <v>6.23</v>
          </cell>
          <cell r="Q36">
            <v>11.79</v>
          </cell>
          <cell r="R36">
            <v>12.41</v>
          </cell>
          <cell r="S36">
            <v>18.59</v>
          </cell>
          <cell r="U36">
            <v>8.85</v>
          </cell>
          <cell r="V36">
            <v>5.47</v>
          </cell>
          <cell r="W36">
            <v>13.07</v>
          </cell>
          <cell r="X36">
            <v>5.24</v>
          </cell>
          <cell r="Y36">
            <v>9.92</v>
          </cell>
          <cell r="Z36">
            <v>14.61</v>
          </cell>
          <cell r="AA36">
            <v>5.22</v>
          </cell>
          <cell r="AB36">
            <v>9.8800000000000008</v>
          </cell>
          <cell r="AC36">
            <v>10.4</v>
          </cell>
          <cell r="AD36">
            <v>15.58</v>
          </cell>
        </row>
        <row r="37">
          <cell r="A37" t="str">
            <v>10 - 500Non-Voluntary10/106912/24/24100</v>
          </cell>
          <cell r="B37" t="str">
            <v>10 - 500</v>
          </cell>
          <cell r="C37" t="str">
            <v>Non-Voluntary</v>
          </cell>
          <cell r="D37">
            <v>10</v>
          </cell>
          <cell r="E37">
            <v>10</v>
          </cell>
          <cell r="F37" t="str">
            <v>131N33C</v>
          </cell>
          <cell r="G37" t="str">
            <v>12/24/24</v>
          </cell>
          <cell r="H37">
            <v>100</v>
          </cell>
          <cell r="I37">
            <v>300</v>
          </cell>
          <cell r="J37">
            <v>8.9499999999999993</v>
          </cell>
          <cell r="K37">
            <v>5.54</v>
          </cell>
          <cell r="L37">
            <v>13.21</v>
          </cell>
          <cell r="M37">
            <v>5.32</v>
          </cell>
          <cell r="N37">
            <v>10.050000000000001</v>
          </cell>
          <cell r="O37">
            <v>14.79</v>
          </cell>
          <cell r="P37">
            <v>5.29</v>
          </cell>
          <cell r="Q37">
            <v>10</v>
          </cell>
          <cell r="R37">
            <v>10.53</v>
          </cell>
          <cell r="S37">
            <v>15.77</v>
          </cell>
          <cell r="U37">
            <v>7.5</v>
          </cell>
          <cell r="V37">
            <v>4.6399999999999997</v>
          </cell>
          <cell r="W37">
            <v>11.07</v>
          </cell>
          <cell r="X37">
            <v>4.45</v>
          </cell>
          <cell r="Y37">
            <v>8.42</v>
          </cell>
          <cell r="Z37">
            <v>12.39</v>
          </cell>
          <cell r="AA37">
            <v>4.43</v>
          </cell>
          <cell r="AB37">
            <v>8.3800000000000008</v>
          </cell>
          <cell r="AC37">
            <v>8.82</v>
          </cell>
          <cell r="AD37">
            <v>13.21</v>
          </cell>
        </row>
        <row r="38">
          <cell r="A38" t="str">
            <v>10 - 500Non-Voluntary10/255512/12/12100</v>
          </cell>
          <cell r="B38" t="str">
            <v>10 - 500</v>
          </cell>
          <cell r="C38" t="str">
            <v>Non-Voluntary</v>
          </cell>
          <cell r="D38">
            <v>10</v>
          </cell>
          <cell r="E38">
            <v>25</v>
          </cell>
          <cell r="F38" t="str">
            <v>131N14A</v>
          </cell>
          <cell r="G38" t="str">
            <v>12/12/12</v>
          </cell>
          <cell r="H38">
            <v>100</v>
          </cell>
          <cell r="I38">
            <v>300</v>
          </cell>
          <cell r="J38">
            <v>9.0299999999999994</v>
          </cell>
          <cell r="K38">
            <v>5.59</v>
          </cell>
          <cell r="L38">
            <v>13.34</v>
          </cell>
          <cell r="M38">
            <v>5.35</v>
          </cell>
          <cell r="N38">
            <v>10.130000000000001</v>
          </cell>
          <cell r="O38">
            <v>14.9</v>
          </cell>
          <cell r="P38">
            <v>5.33</v>
          </cell>
          <cell r="Q38">
            <v>10.08</v>
          </cell>
          <cell r="R38">
            <v>10.61</v>
          </cell>
          <cell r="S38">
            <v>15.88</v>
          </cell>
          <cell r="U38">
            <v>7.57</v>
          </cell>
          <cell r="V38">
            <v>4.68</v>
          </cell>
          <cell r="W38">
            <v>11.18</v>
          </cell>
          <cell r="X38">
            <v>4.49</v>
          </cell>
          <cell r="Y38">
            <v>8.49</v>
          </cell>
          <cell r="Z38">
            <v>12.49</v>
          </cell>
          <cell r="AA38">
            <v>4.46</v>
          </cell>
          <cell r="AB38">
            <v>8.44</v>
          </cell>
          <cell r="AC38">
            <v>8.89</v>
          </cell>
          <cell r="AD38">
            <v>13.31</v>
          </cell>
        </row>
        <row r="39">
          <cell r="A39" t="str">
            <v>10 - 500Non-Voluntary10/255512/12/24100</v>
          </cell>
          <cell r="B39" t="str">
            <v>10 - 500</v>
          </cell>
          <cell r="C39" t="str">
            <v>Non-Voluntary</v>
          </cell>
          <cell r="D39">
            <v>10</v>
          </cell>
          <cell r="E39">
            <v>25</v>
          </cell>
          <cell r="F39" t="str">
            <v>131N14B</v>
          </cell>
          <cell r="G39" t="str">
            <v>12/12/24</v>
          </cell>
          <cell r="H39">
            <v>100</v>
          </cell>
          <cell r="I39">
            <v>300</v>
          </cell>
          <cell r="J39">
            <v>7.74</v>
          </cell>
          <cell r="K39">
            <v>4.79</v>
          </cell>
          <cell r="L39">
            <v>11.42</v>
          </cell>
          <cell r="M39">
            <v>4.59</v>
          </cell>
          <cell r="N39">
            <v>8.68</v>
          </cell>
          <cell r="O39">
            <v>12.77</v>
          </cell>
          <cell r="P39">
            <v>4.57</v>
          </cell>
          <cell r="Q39">
            <v>8.6300000000000008</v>
          </cell>
          <cell r="R39">
            <v>9.08</v>
          </cell>
          <cell r="S39">
            <v>13.6</v>
          </cell>
          <cell r="U39">
            <v>6.49</v>
          </cell>
          <cell r="V39">
            <v>4.01</v>
          </cell>
          <cell r="W39">
            <v>9.57</v>
          </cell>
          <cell r="X39">
            <v>3.85</v>
          </cell>
          <cell r="Y39">
            <v>7.28</v>
          </cell>
          <cell r="Z39">
            <v>10.7</v>
          </cell>
          <cell r="AA39">
            <v>3.83</v>
          </cell>
          <cell r="AB39">
            <v>7.23</v>
          </cell>
          <cell r="AC39">
            <v>7.61</v>
          </cell>
          <cell r="AD39">
            <v>11.39</v>
          </cell>
        </row>
        <row r="40">
          <cell r="A40" t="str">
            <v>10 - 500Non-Voluntary10/255512/24/24100</v>
          </cell>
          <cell r="B40" t="str">
            <v>10 - 500</v>
          </cell>
          <cell r="C40" t="str">
            <v>Non-Voluntary</v>
          </cell>
          <cell r="D40">
            <v>10</v>
          </cell>
          <cell r="E40">
            <v>25</v>
          </cell>
          <cell r="F40" t="str">
            <v>131N14C</v>
          </cell>
          <cell r="G40" t="str">
            <v>12/24/24</v>
          </cell>
          <cell r="H40">
            <v>100</v>
          </cell>
          <cell r="I40">
            <v>300</v>
          </cell>
          <cell r="J40">
            <v>6.48</v>
          </cell>
          <cell r="K40">
            <v>4.01</v>
          </cell>
          <cell r="L40">
            <v>9.56</v>
          </cell>
          <cell r="M40">
            <v>3.85</v>
          </cell>
          <cell r="N40">
            <v>7.26</v>
          </cell>
          <cell r="O40">
            <v>10.67</v>
          </cell>
          <cell r="P40">
            <v>3.82</v>
          </cell>
          <cell r="Q40">
            <v>7.21</v>
          </cell>
          <cell r="R40">
            <v>7.59</v>
          </cell>
          <cell r="S40">
            <v>11.35</v>
          </cell>
          <cell r="U40">
            <v>5.43</v>
          </cell>
          <cell r="V40">
            <v>3.36</v>
          </cell>
          <cell r="W40">
            <v>8.01</v>
          </cell>
          <cell r="X40">
            <v>3.22</v>
          </cell>
          <cell r="Y40">
            <v>6.09</v>
          </cell>
          <cell r="Z40">
            <v>8.94</v>
          </cell>
          <cell r="AA40">
            <v>3.2</v>
          </cell>
          <cell r="AB40">
            <v>6.04</v>
          </cell>
          <cell r="AC40">
            <v>6.36</v>
          </cell>
          <cell r="AD40">
            <v>9.51</v>
          </cell>
        </row>
        <row r="41">
          <cell r="A41" t="str">
            <v>10 - 500Non-Voluntary10/255912/12/12100</v>
          </cell>
          <cell r="B41" t="str">
            <v>10 - 500</v>
          </cell>
          <cell r="C41" t="str">
            <v>Non-Voluntary</v>
          </cell>
          <cell r="D41">
            <v>10</v>
          </cell>
          <cell r="E41">
            <v>25</v>
          </cell>
          <cell r="F41" t="str">
            <v>131N64A</v>
          </cell>
          <cell r="G41" t="str">
            <v>12/12/12</v>
          </cell>
          <cell r="H41">
            <v>100</v>
          </cell>
          <cell r="I41">
            <v>300</v>
          </cell>
          <cell r="J41">
            <v>9.2100000000000009</v>
          </cell>
          <cell r="K41">
            <v>5.7</v>
          </cell>
          <cell r="L41">
            <v>13.61</v>
          </cell>
          <cell r="M41">
            <v>5.47</v>
          </cell>
          <cell r="N41">
            <v>10.35</v>
          </cell>
          <cell r="O41">
            <v>15.23</v>
          </cell>
          <cell r="P41">
            <v>5.43</v>
          </cell>
          <cell r="Q41">
            <v>10.27</v>
          </cell>
          <cell r="R41">
            <v>10.81</v>
          </cell>
          <cell r="S41">
            <v>16.190000000000001</v>
          </cell>
          <cell r="U41">
            <v>7.72</v>
          </cell>
          <cell r="V41">
            <v>4.78</v>
          </cell>
          <cell r="W41">
            <v>11.41</v>
          </cell>
          <cell r="X41">
            <v>4.58</v>
          </cell>
          <cell r="Y41">
            <v>8.67</v>
          </cell>
          <cell r="Z41">
            <v>12.76</v>
          </cell>
          <cell r="AA41">
            <v>4.55</v>
          </cell>
          <cell r="AB41">
            <v>8.61</v>
          </cell>
          <cell r="AC41">
            <v>9.06</v>
          </cell>
          <cell r="AD41">
            <v>13.57</v>
          </cell>
        </row>
        <row r="42">
          <cell r="A42" t="str">
            <v>10 - 500Non-Voluntary10/255912/12/24100</v>
          </cell>
          <cell r="B42" t="str">
            <v>10 - 500</v>
          </cell>
          <cell r="C42" t="str">
            <v>Non-Voluntary</v>
          </cell>
          <cell r="D42">
            <v>10</v>
          </cell>
          <cell r="E42">
            <v>25</v>
          </cell>
          <cell r="F42" t="str">
            <v>131N64B</v>
          </cell>
          <cell r="G42" t="str">
            <v>12/12/24</v>
          </cell>
          <cell r="H42">
            <v>100</v>
          </cell>
          <cell r="I42">
            <v>300</v>
          </cell>
          <cell r="J42">
            <v>7.88</v>
          </cell>
          <cell r="K42">
            <v>4.88</v>
          </cell>
          <cell r="L42">
            <v>11.64</v>
          </cell>
          <cell r="M42">
            <v>4.68</v>
          </cell>
          <cell r="N42">
            <v>8.85</v>
          </cell>
          <cell r="O42">
            <v>13.02</v>
          </cell>
          <cell r="P42">
            <v>4.66</v>
          </cell>
          <cell r="Q42">
            <v>8.8000000000000007</v>
          </cell>
          <cell r="R42">
            <v>9.26</v>
          </cell>
          <cell r="S42">
            <v>13.87</v>
          </cell>
          <cell r="U42">
            <v>6.61</v>
          </cell>
          <cell r="V42">
            <v>4.09</v>
          </cell>
          <cell r="W42">
            <v>9.75</v>
          </cell>
          <cell r="X42">
            <v>3.92</v>
          </cell>
          <cell r="Y42">
            <v>7.42</v>
          </cell>
          <cell r="Z42">
            <v>10.91</v>
          </cell>
          <cell r="AA42">
            <v>3.9</v>
          </cell>
          <cell r="AB42">
            <v>7.37</v>
          </cell>
          <cell r="AC42">
            <v>7.76</v>
          </cell>
          <cell r="AD42">
            <v>11.62</v>
          </cell>
        </row>
        <row r="43">
          <cell r="A43" t="str">
            <v>10 - 500Non-Voluntary10/255912/24/24100</v>
          </cell>
          <cell r="B43" t="str">
            <v>10 - 500</v>
          </cell>
          <cell r="C43" t="str">
            <v>Non-Voluntary</v>
          </cell>
          <cell r="D43">
            <v>10</v>
          </cell>
          <cell r="E43">
            <v>25</v>
          </cell>
          <cell r="F43" t="str">
            <v>131N64C</v>
          </cell>
          <cell r="G43" t="str">
            <v>12/24/24</v>
          </cell>
          <cell r="H43">
            <v>100</v>
          </cell>
          <cell r="I43">
            <v>300</v>
          </cell>
          <cell r="J43">
            <v>6.61</v>
          </cell>
          <cell r="K43">
            <v>4.09</v>
          </cell>
          <cell r="L43">
            <v>9.74</v>
          </cell>
          <cell r="M43">
            <v>3.92</v>
          </cell>
          <cell r="N43">
            <v>7.41</v>
          </cell>
          <cell r="O43">
            <v>10.89</v>
          </cell>
          <cell r="P43">
            <v>3.9</v>
          </cell>
          <cell r="Q43">
            <v>7.35</v>
          </cell>
          <cell r="R43">
            <v>7.74</v>
          </cell>
          <cell r="S43">
            <v>11.59</v>
          </cell>
          <cell r="U43">
            <v>5.54</v>
          </cell>
          <cell r="V43">
            <v>3.43</v>
          </cell>
          <cell r="W43">
            <v>8.16</v>
          </cell>
          <cell r="X43">
            <v>3.29</v>
          </cell>
          <cell r="Y43">
            <v>6.21</v>
          </cell>
          <cell r="Z43">
            <v>9.1199999999999992</v>
          </cell>
          <cell r="AA43">
            <v>3.26</v>
          </cell>
          <cell r="AB43">
            <v>6.16</v>
          </cell>
          <cell r="AC43">
            <v>6.49</v>
          </cell>
          <cell r="AD43">
            <v>9.7100000000000009</v>
          </cell>
        </row>
        <row r="44">
          <cell r="A44" t="str">
            <v>10 - 500Non-Voluntary10/256012/12/12100</v>
          </cell>
          <cell r="B44" t="str">
            <v>10 - 500</v>
          </cell>
          <cell r="C44" t="str">
            <v>Non-Voluntary</v>
          </cell>
          <cell r="D44">
            <v>10</v>
          </cell>
          <cell r="E44">
            <v>25</v>
          </cell>
          <cell r="F44" t="str">
            <v>131N24A</v>
          </cell>
          <cell r="G44" t="str">
            <v>12/12/12</v>
          </cell>
          <cell r="H44">
            <v>100</v>
          </cell>
          <cell r="I44">
            <v>300</v>
          </cell>
          <cell r="J44">
            <v>9.2899999999999991</v>
          </cell>
          <cell r="K44">
            <v>5.74</v>
          </cell>
          <cell r="L44">
            <v>13.7</v>
          </cell>
          <cell r="M44">
            <v>5.51</v>
          </cell>
          <cell r="N44">
            <v>10.43</v>
          </cell>
          <cell r="O44">
            <v>15.33</v>
          </cell>
          <cell r="P44">
            <v>5.48</v>
          </cell>
          <cell r="Q44">
            <v>10.37</v>
          </cell>
          <cell r="R44">
            <v>10.92</v>
          </cell>
          <cell r="S44">
            <v>16.350000000000001</v>
          </cell>
          <cell r="U44">
            <v>7.78</v>
          </cell>
          <cell r="V44">
            <v>4.8099999999999996</v>
          </cell>
          <cell r="W44">
            <v>11.48</v>
          </cell>
          <cell r="X44">
            <v>4.62</v>
          </cell>
          <cell r="Y44">
            <v>8.74</v>
          </cell>
          <cell r="Z44">
            <v>12.84</v>
          </cell>
          <cell r="AA44">
            <v>4.59</v>
          </cell>
          <cell r="AB44">
            <v>8.69</v>
          </cell>
          <cell r="AC44">
            <v>9.15</v>
          </cell>
          <cell r="AD44">
            <v>13.7</v>
          </cell>
        </row>
        <row r="45">
          <cell r="A45" t="str">
            <v>10 - 500Non-Voluntary10/256012/12/24100</v>
          </cell>
          <cell r="B45" t="str">
            <v>10 - 500</v>
          </cell>
          <cell r="C45" t="str">
            <v>Non-Voluntary</v>
          </cell>
          <cell r="D45">
            <v>10</v>
          </cell>
          <cell r="E45">
            <v>25</v>
          </cell>
          <cell r="F45" t="str">
            <v>131N24B</v>
          </cell>
          <cell r="G45" t="str">
            <v>12/12/24</v>
          </cell>
          <cell r="H45">
            <v>100</v>
          </cell>
          <cell r="I45">
            <v>300</v>
          </cell>
          <cell r="J45">
            <v>7.95</v>
          </cell>
          <cell r="K45">
            <v>4.92</v>
          </cell>
          <cell r="L45">
            <v>11.73</v>
          </cell>
          <cell r="M45">
            <v>4.71</v>
          </cell>
          <cell r="N45">
            <v>8.9</v>
          </cell>
          <cell r="O45">
            <v>13.1</v>
          </cell>
          <cell r="P45">
            <v>4.68</v>
          </cell>
          <cell r="Q45">
            <v>8.85</v>
          </cell>
          <cell r="R45">
            <v>9.32</v>
          </cell>
          <cell r="S45">
            <v>13.95</v>
          </cell>
          <cell r="U45">
            <v>6.66</v>
          </cell>
          <cell r="V45">
            <v>4.12</v>
          </cell>
          <cell r="W45">
            <v>9.83</v>
          </cell>
          <cell r="X45">
            <v>3.95</v>
          </cell>
          <cell r="Y45">
            <v>7.46</v>
          </cell>
          <cell r="Z45">
            <v>10.97</v>
          </cell>
          <cell r="AA45">
            <v>3.92</v>
          </cell>
          <cell r="AB45">
            <v>7.42</v>
          </cell>
          <cell r="AC45">
            <v>7.81</v>
          </cell>
          <cell r="AD45">
            <v>11.69</v>
          </cell>
        </row>
        <row r="46">
          <cell r="A46" t="str">
            <v>10 - 500Non-Voluntary10/256012/24/24100</v>
          </cell>
          <cell r="B46" t="str">
            <v>10 - 500</v>
          </cell>
          <cell r="C46" t="str">
            <v>Non-Voluntary</v>
          </cell>
          <cell r="D46">
            <v>10</v>
          </cell>
          <cell r="E46">
            <v>25</v>
          </cell>
          <cell r="F46" t="str">
            <v>131N24C</v>
          </cell>
          <cell r="G46" t="str">
            <v>12/24/24</v>
          </cell>
          <cell r="H46">
            <v>100</v>
          </cell>
          <cell r="I46">
            <v>300</v>
          </cell>
          <cell r="J46">
            <v>6.66</v>
          </cell>
          <cell r="K46">
            <v>4.13</v>
          </cell>
          <cell r="L46">
            <v>9.83</v>
          </cell>
          <cell r="M46">
            <v>3.96</v>
          </cell>
          <cell r="N46">
            <v>7.48</v>
          </cell>
          <cell r="O46">
            <v>10.99</v>
          </cell>
          <cell r="P46">
            <v>3.94</v>
          </cell>
          <cell r="Q46">
            <v>7.43</v>
          </cell>
          <cell r="R46">
            <v>7.82</v>
          </cell>
          <cell r="S46">
            <v>11.7</v>
          </cell>
          <cell r="U46">
            <v>5.58</v>
          </cell>
          <cell r="V46">
            <v>3.46</v>
          </cell>
          <cell r="W46">
            <v>8.24</v>
          </cell>
          <cell r="X46">
            <v>3.32</v>
          </cell>
          <cell r="Y46">
            <v>6.27</v>
          </cell>
          <cell r="Z46">
            <v>9.2100000000000009</v>
          </cell>
          <cell r="AA46">
            <v>3.3</v>
          </cell>
          <cell r="AB46">
            <v>6.23</v>
          </cell>
          <cell r="AC46">
            <v>6.55</v>
          </cell>
          <cell r="AD46">
            <v>9.81</v>
          </cell>
        </row>
        <row r="47">
          <cell r="A47" t="str">
            <v>10 - 500Non-Voluntary10/256912/12/12100</v>
          </cell>
          <cell r="B47" t="str">
            <v>10 - 500</v>
          </cell>
          <cell r="C47" t="str">
            <v>Non-Voluntary</v>
          </cell>
          <cell r="D47">
            <v>10</v>
          </cell>
          <cell r="E47">
            <v>25</v>
          </cell>
          <cell r="F47" t="str">
            <v>131N34A</v>
          </cell>
          <cell r="G47" t="str">
            <v>12/12/12</v>
          </cell>
          <cell r="H47">
            <v>100</v>
          </cell>
          <cell r="I47">
            <v>300</v>
          </cell>
          <cell r="J47">
            <v>10.61</v>
          </cell>
          <cell r="K47">
            <v>6.55</v>
          </cell>
          <cell r="L47">
            <v>15.66</v>
          </cell>
          <cell r="M47">
            <v>6.28</v>
          </cell>
          <cell r="N47">
            <v>11.9</v>
          </cell>
          <cell r="O47">
            <v>17.5</v>
          </cell>
          <cell r="P47">
            <v>6.26</v>
          </cell>
          <cell r="Q47">
            <v>11.85</v>
          </cell>
          <cell r="R47">
            <v>12.46</v>
          </cell>
          <cell r="S47">
            <v>18.670000000000002</v>
          </cell>
          <cell r="U47">
            <v>8.89</v>
          </cell>
          <cell r="V47">
            <v>5.49</v>
          </cell>
          <cell r="W47">
            <v>13.12</v>
          </cell>
          <cell r="X47">
            <v>5.26</v>
          </cell>
          <cell r="Y47">
            <v>9.9700000000000006</v>
          </cell>
          <cell r="Z47">
            <v>14.66</v>
          </cell>
          <cell r="AA47">
            <v>5.24</v>
          </cell>
          <cell r="AB47">
            <v>9.92</v>
          </cell>
          <cell r="AC47">
            <v>10.44</v>
          </cell>
          <cell r="AD47">
            <v>15.64</v>
          </cell>
        </row>
        <row r="48">
          <cell r="A48" t="str">
            <v>10 - 500Non-Voluntary10/256912/12/24100</v>
          </cell>
          <cell r="B48" t="str">
            <v>10 - 500</v>
          </cell>
          <cell r="C48" t="str">
            <v>Non-Voluntary</v>
          </cell>
          <cell r="D48">
            <v>10</v>
          </cell>
          <cell r="E48">
            <v>25</v>
          </cell>
          <cell r="F48" t="str">
            <v>131N34B</v>
          </cell>
          <cell r="G48" t="str">
            <v>12/12/24</v>
          </cell>
          <cell r="H48">
            <v>100</v>
          </cell>
          <cell r="I48">
            <v>300</v>
          </cell>
          <cell r="J48">
            <v>9.06</v>
          </cell>
          <cell r="K48">
            <v>5.6</v>
          </cell>
          <cell r="L48">
            <v>13.37</v>
          </cell>
          <cell r="M48">
            <v>5.38</v>
          </cell>
          <cell r="N48">
            <v>10.18</v>
          </cell>
          <cell r="O48">
            <v>14.97</v>
          </cell>
          <cell r="P48">
            <v>5.34</v>
          </cell>
          <cell r="Q48">
            <v>10.1</v>
          </cell>
          <cell r="R48">
            <v>10.63</v>
          </cell>
          <cell r="S48">
            <v>15.92</v>
          </cell>
          <cell r="U48">
            <v>7.59</v>
          </cell>
          <cell r="V48">
            <v>4.6900000000000004</v>
          </cell>
          <cell r="W48">
            <v>11.2</v>
          </cell>
          <cell r="X48">
            <v>4.51</v>
          </cell>
          <cell r="Y48">
            <v>8.5299999999999994</v>
          </cell>
          <cell r="Z48">
            <v>12.54</v>
          </cell>
          <cell r="AA48">
            <v>4.4800000000000004</v>
          </cell>
          <cell r="AB48">
            <v>8.4600000000000009</v>
          </cell>
          <cell r="AC48">
            <v>8.91</v>
          </cell>
          <cell r="AD48">
            <v>13.34</v>
          </cell>
        </row>
        <row r="49">
          <cell r="A49" t="str">
            <v>10 - 500Non-Voluntary10/256912/24/24100</v>
          </cell>
          <cell r="B49" t="str">
            <v>10 - 500</v>
          </cell>
          <cell r="C49" t="str">
            <v>Non-Voluntary</v>
          </cell>
          <cell r="D49">
            <v>10</v>
          </cell>
          <cell r="E49">
            <v>25</v>
          </cell>
          <cell r="F49" t="str">
            <v>131N34C</v>
          </cell>
          <cell r="G49" t="str">
            <v>12/24/24</v>
          </cell>
          <cell r="H49">
            <v>100</v>
          </cell>
          <cell r="I49">
            <v>300</v>
          </cell>
          <cell r="J49">
            <v>7.6</v>
          </cell>
          <cell r="K49">
            <v>4.7</v>
          </cell>
          <cell r="L49">
            <v>11.2</v>
          </cell>
          <cell r="M49">
            <v>4.5</v>
          </cell>
          <cell r="N49">
            <v>8.52</v>
          </cell>
          <cell r="O49">
            <v>12.52</v>
          </cell>
          <cell r="P49">
            <v>4.4800000000000004</v>
          </cell>
          <cell r="Q49">
            <v>8.4600000000000009</v>
          </cell>
          <cell r="R49">
            <v>8.9</v>
          </cell>
          <cell r="S49">
            <v>13.33</v>
          </cell>
          <cell r="U49">
            <v>6.37</v>
          </cell>
          <cell r="V49">
            <v>3.94</v>
          </cell>
          <cell r="W49">
            <v>9.3800000000000008</v>
          </cell>
          <cell r="X49">
            <v>3.77</v>
          </cell>
          <cell r="Y49">
            <v>7.14</v>
          </cell>
          <cell r="Z49">
            <v>10.49</v>
          </cell>
          <cell r="AA49">
            <v>3.75</v>
          </cell>
          <cell r="AB49">
            <v>7.09</v>
          </cell>
          <cell r="AC49">
            <v>7.46</v>
          </cell>
          <cell r="AD49">
            <v>11.17</v>
          </cell>
        </row>
        <row r="50">
          <cell r="A50" t="str">
            <v>10 - 500Non-Voluntary20/205512/12/12100</v>
          </cell>
          <cell r="B50" t="str">
            <v>10 - 500</v>
          </cell>
          <cell r="C50" t="str">
            <v>Non-Voluntary</v>
          </cell>
          <cell r="D50">
            <v>20</v>
          </cell>
          <cell r="E50">
            <v>20</v>
          </cell>
          <cell r="F50" t="str">
            <v>131N15A</v>
          </cell>
          <cell r="G50" t="str">
            <v>12/12/12</v>
          </cell>
          <cell r="H50">
            <v>100</v>
          </cell>
          <cell r="I50">
            <v>300</v>
          </cell>
          <cell r="J50">
            <v>8.3000000000000007</v>
          </cell>
          <cell r="K50">
            <v>5.12</v>
          </cell>
          <cell r="L50">
            <v>12.22</v>
          </cell>
          <cell r="M50">
            <v>4.92</v>
          </cell>
          <cell r="N50">
            <v>9.2899999999999991</v>
          </cell>
          <cell r="O50">
            <v>13.68</v>
          </cell>
          <cell r="P50">
            <v>4.8899999999999997</v>
          </cell>
          <cell r="Q50">
            <v>9.25</v>
          </cell>
          <cell r="R50">
            <v>9.73</v>
          </cell>
          <cell r="S50">
            <v>14.57</v>
          </cell>
          <cell r="U50">
            <v>6.95</v>
          </cell>
          <cell r="V50">
            <v>4.29</v>
          </cell>
          <cell r="W50">
            <v>10.24</v>
          </cell>
          <cell r="X50">
            <v>4.12</v>
          </cell>
          <cell r="Y50">
            <v>7.78</v>
          </cell>
          <cell r="Z50">
            <v>11.46</v>
          </cell>
          <cell r="AA50">
            <v>4.0999999999999996</v>
          </cell>
          <cell r="AB50">
            <v>7.75</v>
          </cell>
          <cell r="AC50">
            <v>8.15</v>
          </cell>
          <cell r="AD50">
            <v>12.21</v>
          </cell>
        </row>
        <row r="51">
          <cell r="A51" t="str">
            <v>10 - 500Non-Voluntary20/205512/12/24100</v>
          </cell>
          <cell r="B51" t="str">
            <v>10 - 500</v>
          </cell>
          <cell r="C51" t="str">
            <v>Non-Voluntary</v>
          </cell>
          <cell r="D51">
            <v>20</v>
          </cell>
          <cell r="E51">
            <v>20</v>
          </cell>
          <cell r="F51" t="str">
            <v>131N15B</v>
          </cell>
          <cell r="G51" t="str">
            <v>12/12/24</v>
          </cell>
          <cell r="H51">
            <v>100</v>
          </cell>
          <cell r="I51">
            <v>300</v>
          </cell>
          <cell r="J51">
            <v>7.15</v>
          </cell>
          <cell r="K51">
            <v>4.43</v>
          </cell>
          <cell r="L51">
            <v>10.55</v>
          </cell>
          <cell r="M51">
            <v>4.25</v>
          </cell>
          <cell r="N51">
            <v>8.0299999999999994</v>
          </cell>
          <cell r="O51">
            <v>11.79</v>
          </cell>
          <cell r="P51">
            <v>4.22</v>
          </cell>
          <cell r="Q51">
            <v>7.97</v>
          </cell>
          <cell r="R51">
            <v>8.39</v>
          </cell>
          <cell r="S51">
            <v>12.55</v>
          </cell>
          <cell r="U51">
            <v>5.99</v>
          </cell>
          <cell r="V51">
            <v>3.71</v>
          </cell>
          <cell r="W51">
            <v>8.84</v>
          </cell>
          <cell r="X51">
            <v>3.56</v>
          </cell>
          <cell r="Y51">
            <v>6.72</v>
          </cell>
          <cell r="Z51">
            <v>9.8800000000000008</v>
          </cell>
          <cell r="AA51">
            <v>3.54</v>
          </cell>
          <cell r="AB51">
            <v>6.68</v>
          </cell>
          <cell r="AC51">
            <v>7.03</v>
          </cell>
          <cell r="AD51">
            <v>10.52</v>
          </cell>
        </row>
        <row r="52">
          <cell r="A52" t="str">
            <v>10 - 500Non-Voluntary20/205512/24/24100</v>
          </cell>
          <cell r="B52" t="str">
            <v>10 - 500</v>
          </cell>
          <cell r="C52" t="str">
            <v>Non-Voluntary</v>
          </cell>
          <cell r="D52">
            <v>20</v>
          </cell>
          <cell r="E52">
            <v>20</v>
          </cell>
          <cell r="F52" t="str">
            <v>131N15C</v>
          </cell>
          <cell r="G52" t="str">
            <v>12/24/24</v>
          </cell>
          <cell r="H52">
            <v>100</v>
          </cell>
          <cell r="I52">
            <v>300</v>
          </cell>
          <cell r="J52">
            <v>5.9</v>
          </cell>
          <cell r="K52">
            <v>3.65</v>
          </cell>
          <cell r="L52">
            <v>8.6999999999999993</v>
          </cell>
          <cell r="M52">
            <v>3.51</v>
          </cell>
          <cell r="N52">
            <v>6.62</v>
          </cell>
          <cell r="O52">
            <v>9.73</v>
          </cell>
          <cell r="P52">
            <v>3.48</v>
          </cell>
          <cell r="Q52">
            <v>6.57</v>
          </cell>
          <cell r="R52">
            <v>6.92</v>
          </cell>
          <cell r="S52">
            <v>10.35</v>
          </cell>
          <cell r="U52">
            <v>4.9400000000000004</v>
          </cell>
          <cell r="V52">
            <v>3.06</v>
          </cell>
          <cell r="W52">
            <v>7.29</v>
          </cell>
          <cell r="X52">
            <v>2.94</v>
          </cell>
          <cell r="Y52">
            <v>5.55</v>
          </cell>
          <cell r="Z52">
            <v>8.15</v>
          </cell>
          <cell r="AA52">
            <v>2.92</v>
          </cell>
          <cell r="AB52">
            <v>5.5</v>
          </cell>
          <cell r="AC52">
            <v>5.79</v>
          </cell>
          <cell r="AD52">
            <v>8.67</v>
          </cell>
        </row>
        <row r="53">
          <cell r="A53" t="str">
            <v>10 - 500Non-Voluntary20/205912/12/12100</v>
          </cell>
          <cell r="B53" t="str">
            <v>10 - 500</v>
          </cell>
          <cell r="C53" t="str">
            <v>Non-Voluntary</v>
          </cell>
          <cell r="D53">
            <v>20</v>
          </cell>
          <cell r="E53">
            <v>20</v>
          </cell>
          <cell r="F53" t="str">
            <v>131N65A</v>
          </cell>
          <cell r="G53" t="str">
            <v>12/12/12</v>
          </cell>
          <cell r="H53">
            <v>100</v>
          </cell>
          <cell r="I53">
            <v>300</v>
          </cell>
          <cell r="J53">
            <v>8.4600000000000009</v>
          </cell>
          <cell r="K53">
            <v>5.24</v>
          </cell>
          <cell r="L53">
            <v>12.5</v>
          </cell>
          <cell r="M53">
            <v>5.0199999999999996</v>
          </cell>
          <cell r="N53">
            <v>9.5</v>
          </cell>
          <cell r="O53">
            <v>13.96</v>
          </cell>
          <cell r="P53">
            <v>4.99</v>
          </cell>
          <cell r="Q53">
            <v>9.4499999999999993</v>
          </cell>
          <cell r="R53">
            <v>9.94</v>
          </cell>
          <cell r="S53">
            <v>14.88</v>
          </cell>
          <cell r="U53">
            <v>7.09</v>
          </cell>
          <cell r="V53">
            <v>4.3899999999999997</v>
          </cell>
          <cell r="W53">
            <v>10.48</v>
          </cell>
          <cell r="X53">
            <v>4.21</v>
          </cell>
          <cell r="Y53">
            <v>7.96</v>
          </cell>
          <cell r="Z53">
            <v>11.7</v>
          </cell>
          <cell r="AA53">
            <v>4.18</v>
          </cell>
          <cell r="AB53">
            <v>7.91</v>
          </cell>
          <cell r="AC53">
            <v>8.32</v>
          </cell>
          <cell r="AD53">
            <v>12.46</v>
          </cell>
        </row>
        <row r="54">
          <cell r="A54" t="str">
            <v>10 - 500Non-Voluntary20/205912/12/24100</v>
          </cell>
          <cell r="B54" t="str">
            <v>10 - 500</v>
          </cell>
          <cell r="C54" t="str">
            <v>Non-Voluntary</v>
          </cell>
          <cell r="D54">
            <v>20</v>
          </cell>
          <cell r="E54">
            <v>20</v>
          </cell>
          <cell r="F54" t="str">
            <v>131N65B</v>
          </cell>
          <cell r="G54" t="str">
            <v>12/12/24</v>
          </cell>
          <cell r="H54">
            <v>100</v>
          </cell>
          <cell r="I54">
            <v>300</v>
          </cell>
          <cell r="J54">
            <v>7.29</v>
          </cell>
          <cell r="K54">
            <v>4.5</v>
          </cell>
          <cell r="L54">
            <v>10.74</v>
          </cell>
          <cell r="M54">
            <v>4.32</v>
          </cell>
          <cell r="N54">
            <v>8.17</v>
          </cell>
          <cell r="O54">
            <v>12.01</v>
          </cell>
          <cell r="P54">
            <v>4.3</v>
          </cell>
          <cell r="Q54">
            <v>8.1199999999999992</v>
          </cell>
          <cell r="R54">
            <v>8.5399999999999991</v>
          </cell>
          <cell r="S54">
            <v>12.79</v>
          </cell>
          <cell r="U54">
            <v>6.11</v>
          </cell>
          <cell r="V54">
            <v>3.77</v>
          </cell>
          <cell r="W54">
            <v>8.99</v>
          </cell>
          <cell r="X54">
            <v>3.62</v>
          </cell>
          <cell r="Y54">
            <v>6.84</v>
          </cell>
          <cell r="Z54">
            <v>10.06</v>
          </cell>
          <cell r="AA54">
            <v>3.6</v>
          </cell>
          <cell r="AB54">
            <v>6.8</v>
          </cell>
          <cell r="AC54">
            <v>7.16</v>
          </cell>
          <cell r="AD54">
            <v>10.71</v>
          </cell>
        </row>
        <row r="55">
          <cell r="A55" t="str">
            <v>10 - 500Non-Voluntary20/205912/24/24100</v>
          </cell>
          <cell r="B55" t="str">
            <v>10 - 500</v>
          </cell>
          <cell r="C55" t="str">
            <v>Non-Voluntary</v>
          </cell>
          <cell r="D55">
            <v>20</v>
          </cell>
          <cell r="E55">
            <v>20</v>
          </cell>
          <cell r="F55" t="str">
            <v>131N65C</v>
          </cell>
          <cell r="G55" t="str">
            <v>12/24/24</v>
          </cell>
          <cell r="H55">
            <v>100</v>
          </cell>
          <cell r="I55">
            <v>300</v>
          </cell>
          <cell r="J55">
            <v>6.01</v>
          </cell>
          <cell r="K55">
            <v>3.73</v>
          </cell>
          <cell r="L55">
            <v>8.8800000000000008</v>
          </cell>
          <cell r="M55">
            <v>3.57</v>
          </cell>
          <cell r="N55">
            <v>6.75</v>
          </cell>
          <cell r="O55">
            <v>9.91</v>
          </cell>
          <cell r="P55">
            <v>3.55</v>
          </cell>
          <cell r="Q55">
            <v>6.7</v>
          </cell>
          <cell r="R55">
            <v>7.05</v>
          </cell>
          <cell r="S55">
            <v>10.54</v>
          </cell>
          <cell r="U55">
            <v>5.04</v>
          </cell>
          <cell r="V55">
            <v>3.12</v>
          </cell>
          <cell r="W55">
            <v>7.44</v>
          </cell>
          <cell r="X55">
            <v>2.99</v>
          </cell>
          <cell r="Y55">
            <v>5.65</v>
          </cell>
          <cell r="Z55">
            <v>8.3000000000000007</v>
          </cell>
          <cell r="AA55">
            <v>2.97</v>
          </cell>
          <cell r="AB55">
            <v>5.61</v>
          </cell>
          <cell r="AC55">
            <v>5.9</v>
          </cell>
          <cell r="AD55">
            <v>8.83</v>
          </cell>
        </row>
        <row r="56">
          <cell r="A56" t="str">
            <v>10 - 500Non-Voluntary20/206012/12/12100</v>
          </cell>
          <cell r="B56" t="str">
            <v>10 - 500</v>
          </cell>
          <cell r="C56" t="str">
            <v>Non-Voluntary</v>
          </cell>
          <cell r="D56">
            <v>20</v>
          </cell>
          <cell r="E56">
            <v>20</v>
          </cell>
          <cell r="F56" t="str">
            <v>131N25A</v>
          </cell>
          <cell r="G56" t="str">
            <v>12/12/12</v>
          </cell>
          <cell r="H56">
            <v>100</v>
          </cell>
          <cell r="I56">
            <v>300</v>
          </cell>
          <cell r="J56">
            <v>8.5299999999999994</v>
          </cell>
          <cell r="K56">
            <v>5.28</v>
          </cell>
          <cell r="L56">
            <v>12.59</v>
          </cell>
          <cell r="M56">
            <v>5.0599999999999996</v>
          </cell>
          <cell r="N56">
            <v>9.56</v>
          </cell>
          <cell r="O56">
            <v>14.06</v>
          </cell>
          <cell r="P56">
            <v>5.03</v>
          </cell>
          <cell r="Q56">
            <v>9.51</v>
          </cell>
          <cell r="R56">
            <v>10.01</v>
          </cell>
          <cell r="S56">
            <v>14.99</v>
          </cell>
          <cell r="U56">
            <v>7.15</v>
          </cell>
          <cell r="V56">
            <v>4.42</v>
          </cell>
          <cell r="W56">
            <v>10.55</v>
          </cell>
          <cell r="X56">
            <v>4.24</v>
          </cell>
          <cell r="Y56">
            <v>8.01</v>
          </cell>
          <cell r="Z56">
            <v>11.78</v>
          </cell>
          <cell r="AA56">
            <v>4.22</v>
          </cell>
          <cell r="AB56">
            <v>7.97</v>
          </cell>
          <cell r="AC56">
            <v>8.39</v>
          </cell>
          <cell r="AD56">
            <v>12.56</v>
          </cell>
        </row>
        <row r="57">
          <cell r="A57" t="str">
            <v>10 - 500Non-Voluntary20/206012/12/24100</v>
          </cell>
          <cell r="B57" t="str">
            <v>10 - 500</v>
          </cell>
          <cell r="C57" t="str">
            <v>Non-Voluntary</v>
          </cell>
          <cell r="D57">
            <v>20</v>
          </cell>
          <cell r="E57">
            <v>20</v>
          </cell>
          <cell r="F57" t="str">
            <v>131N25B</v>
          </cell>
          <cell r="G57" t="str">
            <v>12/12/24</v>
          </cell>
          <cell r="H57">
            <v>100</v>
          </cell>
          <cell r="I57">
            <v>300</v>
          </cell>
          <cell r="J57">
            <v>7.34</v>
          </cell>
          <cell r="K57">
            <v>4.54</v>
          </cell>
          <cell r="L57">
            <v>10.83</v>
          </cell>
          <cell r="M57">
            <v>4.3499999999999996</v>
          </cell>
          <cell r="N57">
            <v>8.2200000000000006</v>
          </cell>
          <cell r="O57">
            <v>12.08</v>
          </cell>
          <cell r="P57">
            <v>4.34</v>
          </cell>
          <cell r="Q57">
            <v>8.19</v>
          </cell>
          <cell r="R57">
            <v>8.6199999999999992</v>
          </cell>
          <cell r="S57">
            <v>12.9</v>
          </cell>
          <cell r="U57">
            <v>6.15</v>
          </cell>
          <cell r="V57">
            <v>3.81</v>
          </cell>
          <cell r="W57">
            <v>9.07</v>
          </cell>
          <cell r="X57">
            <v>3.64</v>
          </cell>
          <cell r="Y57">
            <v>6.89</v>
          </cell>
          <cell r="Z57">
            <v>10.119999999999999</v>
          </cell>
          <cell r="AA57">
            <v>3.63</v>
          </cell>
          <cell r="AB57">
            <v>6.86</v>
          </cell>
          <cell r="AC57">
            <v>7.22</v>
          </cell>
          <cell r="AD57">
            <v>10.81</v>
          </cell>
        </row>
        <row r="58">
          <cell r="A58" t="str">
            <v>10 - 500Non-Voluntary20/206012/24/24100</v>
          </cell>
          <cell r="B58" t="str">
            <v>10 - 500</v>
          </cell>
          <cell r="C58" t="str">
            <v>Non-Voluntary</v>
          </cell>
          <cell r="D58">
            <v>20</v>
          </cell>
          <cell r="E58">
            <v>20</v>
          </cell>
          <cell r="F58" t="str">
            <v>131N25C</v>
          </cell>
          <cell r="G58" t="str">
            <v>12/24/24</v>
          </cell>
          <cell r="H58">
            <v>100</v>
          </cell>
          <cell r="I58">
            <v>300</v>
          </cell>
          <cell r="J58">
            <v>6.06</v>
          </cell>
          <cell r="K58">
            <v>3.75</v>
          </cell>
          <cell r="L58">
            <v>8.94</v>
          </cell>
          <cell r="M58">
            <v>3.6</v>
          </cell>
          <cell r="N58">
            <v>6.8</v>
          </cell>
          <cell r="O58">
            <v>9.99</v>
          </cell>
          <cell r="P58">
            <v>3.57</v>
          </cell>
          <cell r="Q58">
            <v>6.75</v>
          </cell>
          <cell r="R58">
            <v>7.1</v>
          </cell>
          <cell r="S58">
            <v>10.62</v>
          </cell>
          <cell r="U58">
            <v>5.08</v>
          </cell>
          <cell r="V58">
            <v>3.15</v>
          </cell>
          <cell r="W58">
            <v>7.49</v>
          </cell>
          <cell r="X58">
            <v>3.02</v>
          </cell>
          <cell r="Y58">
            <v>5.7</v>
          </cell>
          <cell r="Z58">
            <v>8.3699999999999992</v>
          </cell>
          <cell r="AA58">
            <v>2.99</v>
          </cell>
          <cell r="AB58">
            <v>5.65</v>
          </cell>
          <cell r="AC58">
            <v>5.95</v>
          </cell>
          <cell r="AD58">
            <v>8.9</v>
          </cell>
        </row>
        <row r="59">
          <cell r="A59" t="str">
            <v>10 - 500Non-Voluntary20/206912/12/12100</v>
          </cell>
          <cell r="B59" t="str">
            <v>10 - 500</v>
          </cell>
          <cell r="C59" t="str">
            <v>Non-Voluntary</v>
          </cell>
          <cell r="D59">
            <v>20</v>
          </cell>
          <cell r="E59">
            <v>20</v>
          </cell>
          <cell r="F59" t="str">
            <v>131N35A</v>
          </cell>
          <cell r="G59" t="str">
            <v>12/12/12</v>
          </cell>
          <cell r="H59">
            <v>100</v>
          </cell>
          <cell r="I59">
            <v>300</v>
          </cell>
          <cell r="J59">
            <v>9.7899999999999991</v>
          </cell>
          <cell r="K59">
            <v>6.05</v>
          </cell>
          <cell r="L59">
            <v>14.45</v>
          </cell>
          <cell r="M59">
            <v>5.81</v>
          </cell>
          <cell r="N59">
            <v>10.98</v>
          </cell>
          <cell r="O59">
            <v>16.170000000000002</v>
          </cell>
          <cell r="P59">
            <v>5.78</v>
          </cell>
          <cell r="Q59">
            <v>10.94</v>
          </cell>
          <cell r="R59">
            <v>11.51</v>
          </cell>
          <cell r="S59">
            <v>17.239999999999998</v>
          </cell>
          <cell r="U59">
            <v>8.2100000000000009</v>
          </cell>
          <cell r="V59">
            <v>5.07</v>
          </cell>
          <cell r="W59">
            <v>12.11</v>
          </cell>
          <cell r="X59">
            <v>4.8600000000000003</v>
          </cell>
          <cell r="Y59">
            <v>9.1999999999999993</v>
          </cell>
          <cell r="Z59">
            <v>13.55</v>
          </cell>
          <cell r="AA59">
            <v>4.84</v>
          </cell>
          <cell r="AB59">
            <v>9.17</v>
          </cell>
          <cell r="AC59">
            <v>9.64</v>
          </cell>
          <cell r="AD59">
            <v>14.44</v>
          </cell>
        </row>
        <row r="60">
          <cell r="A60" t="str">
            <v>10 - 500Non-Voluntary20/206912/12/24100</v>
          </cell>
          <cell r="B60" t="str">
            <v>10 - 500</v>
          </cell>
          <cell r="C60" t="str">
            <v>Non-Voluntary</v>
          </cell>
          <cell r="D60">
            <v>20</v>
          </cell>
          <cell r="E60">
            <v>20</v>
          </cell>
          <cell r="F60" t="str">
            <v>131N35B</v>
          </cell>
          <cell r="G60" t="str">
            <v>12/12/24</v>
          </cell>
          <cell r="H60">
            <v>100</v>
          </cell>
          <cell r="I60">
            <v>300</v>
          </cell>
          <cell r="J60">
            <v>8.4</v>
          </cell>
          <cell r="K60">
            <v>5.2</v>
          </cell>
          <cell r="L60">
            <v>12.41</v>
          </cell>
          <cell r="M60">
            <v>4.9800000000000004</v>
          </cell>
          <cell r="N60">
            <v>9.42</v>
          </cell>
          <cell r="O60">
            <v>13.86</v>
          </cell>
          <cell r="P60">
            <v>4.95</v>
          </cell>
          <cell r="Q60">
            <v>9.3699999999999992</v>
          </cell>
          <cell r="R60">
            <v>9.86</v>
          </cell>
          <cell r="S60">
            <v>14.76</v>
          </cell>
          <cell r="U60">
            <v>7.04</v>
          </cell>
          <cell r="V60">
            <v>4.3600000000000003</v>
          </cell>
          <cell r="W60">
            <v>10.4</v>
          </cell>
          <cell r="X60">
            <v>4.17</v>
          </cell>
          <cell r="Y60">
            <v>7.89</v>
          </cell>
          <cell r="Z60">
            <v>11.61</v>
          </cell>
          <cell r="AA60">
            <v>4.1500000000000004</v>
          </cell>
          <cell r="AB60">
            <v>7.85</v>
          </cell>
          <cell r="AC60">
            <v>8.26</v>
          </cell>
          <cell r="AD60">
            <v>12.37</v>
          </cell>
        </row>
        <row r="61">
          <cell r="A61" t="str">
            <v>10 - 500Non-Voluntary20/206912/24/24100</v>
          </cell>
          <cell r="B61" t="str">
            <v>10 - 500</v>
          </cell>
          <cell r="C61" t="str">
            <v>Non-Voluntary</v>
          </cell>
          <cell r="D61">
            <v>20</v>
          </cell>
          <cell r="E61">
            <v>20</v>
          </cell>
          <cell r="F61" t="str">
            <v>131N35C</v>
          </cell>
          <cell r="G61" t="str">
            <v>12/24/24</v>
          </cell>
          <cell r="H61">
            <v>100</v>
          </cell>
          <cell r="I61">
            <v>300</v>
          </cell>
          <cell r="J61">
            <v>6.94</v>
          </cell>
          <cell r="K61">
            <v>4.3</v>
          </cell>
          <cell r="L61">
            <v>10.25</v>
          </cell>
          <cell r="M61">
            <v>4.13</v>
          </cell>
          <cell r="N61">
            <v>7.79</v>
          </cell>
          <cell r="O61">
            <v>11.47</v>
          </cell>
          <cell r="P61">
            <v>4.0999999999999996</v>
          </cell>
          <cell r="Q61">
            <v>7.75</v>
          </cell>
          <cell r="R61">
            <v>8.15</v>
          </cell>
          <cell r="S61">
            <v>12.21</v>
          </cell>
          <cell r="U61">
            <v>5.82</v>
          </cell>
          <cell r="V61">
            <v>3.6</v>
          </cell>
          <cell r="W61">
            <v>8.58</v>
          </cell>
          <cell r="X61">
            <v>3.46</v>
          </cell>
          <cell r="Y61">
            <v>6.53</v>
          </cell>
          <cell r="Z61">
            <v>9.61</v>
          </cell>
          <cell r="AA61">
            <v>3.44</v>
          </cell>
          <cell r="AB61">
            <v>6.5</v>
          </cell>
          <cell r="AC61">
            <v>6.83</v>
          </cell>
          <cell r="AD61">
            <v>10.23</v>
          </cell>
        </row>
        <row r="62">
          <cell r="A62" t="str">
            <v>10 - 500Voluntary0/05512/12/12100</v>
          </cell>
          <cell r="B62" t="str">
            <v>10 - 500</v>
          </cell>
          <cell r="C62" t="str">
            <v>Voluntary</v>
          </cell>
          <cell r="D62">
            <v>0</v>
          </cell>
          <cell r="E62">
            <v>0</v>
          </cell>
          <cell r="F62" t="str">
            <v>131V11A</v>
          </cell>
          <cell r="G62" t="str">
            <v>12/12/12</v>
          </cell>
          <cell r="H62">
            <v>100</v>
          </cell>
          <cell r="I62">
            <v>100</v>
          </cell>
          <cell r="J62">
            <v>22.54</v>
          </cell>
          <cell r="K62">
            <v>13.91</v>
          </cell>
          <cell r="L62">
            <v>33.32</v>
          </cell>
          <cell r="M62">
            <v>13.34</v>
          </cell>
          <cell r="N62">
            <v>25.3</v>
          </cell>
          <cell r="O62">
            <v>37.26</v>
          </cell>
          <cell r="P62">
            <v>13.26</v>
          </cell>
          <cell r="Q62">
            <v>25.16</v>
          </cell>
          <cell r="R62">
            <v>26.48</v>
          </cell>
          <cell r="S62">
            <v>39.69</v>
          </cell>
          <cell r="U62">
            <v>18.89</v>
          </cell>
          <cell r="V62">
            <v>11.65</v>
          </cell>
          <cell r="W62">
            <v>27.91</v>
          </cell>
          <cell r="X62">
            <v>11.18</v>
          </cell>
          <cell r="Y62">
            <v>21.2</v>
          </cell>
          <cell r="Z62">
            <v>31.22</v>
          </cell>
          <cell r="AA62">
            <v>11.11</v>
          </cell>
          <cell r="AB62">
            <v>21.08</v>
          </cell>
          <cell r="AC62">
            <v>22.18</v>
          </cell>
          <cell r="AD62">
            <v>33.25</v>
          </cell>
        </row>
        <row r="63">
          <cell r="A63" t="str">
            <v>10 - 500Voluntary0/05512/12/24100</v>
          </cell>
          <cell r="B63" t="str">
            <v>10 - 500</v>
          </cell>
          <cell r="C63" t="str">
            <v>Voluntary</v>
          </cell>
          <cell r="D63">
            <v>0</v>
          </cell>
          <cell r="E63">
            <v>0</v>
          </cell>
          <cell r="F63" t="str">
            <v>131V11B</v>
          </cell>
          <cell r="G63" t="str">
            <v>12/12/24</v>
          </cell>
          <cell r="H63">
            <v>100</v>
          </cell>
          <cell r="I63">
            <v>100</v>
          </cell>
          <cell r="J63">
            <v>17.170000000000002</v>
          </cell>
          <cell r="K63">
            <v>10.61</v>
          </cell>
          <cell r="L63">
            <v>25.38</v>
          </cell>
          <cell r="M63">
            <v>10.17</v>
          </cell>
          <cell r="N63">
            <v>19.28</v>
          </cell>
          <cell r="O63">
            <v>28.37</v>
          </cell>
          <cell r="P63">
            <v>10.1</v>
          </cell>
          <cell r="Q63">
            <v>19.149999999999999</v>
          </cell>
          <cell r="R63">
            <v>20.149999999999999</v>
          </cell>
          <cell r="S63">
            <v>30.21</v>
          </cell>
          <cell r="U63">
            <v>14.39</v>
          </cell>
          <cell r="V63">
            <v>8.89</v>
          </cell>
          <cell r="W63">
            <v>21.26</v>
          </cell>
          <cell r="X63">
            <v>8.52</v>
          </cell>
          <cell r="Y63">
            <v>16.149999999999999</v>
          </cell>
          <cell r="Z63">
            <v>23.77</v>
          </cell>
          <cell r="AA63">
            <v>8.4600000000000009</v>
          </cell>
          <cell r="AB63">
            <v>16.04</v>
          </cell>
          <cell r="AC63">
            <v>16.89</v>
          </cell>
          <cell r="AD63">
            <v>25.31</v>
          </cell>
        </row>
        <row r="64">
          <cell r="A64" t="str">
            <v>10 - 500Voluntary0/05512/24/24100</v>
          </cell>
          <cell r="B64" t="str">
            <v>10 - 500</v>
          </cell>
          <cell r="C64" t="str">
            <v>Voluntary</v>
          </cell>
          <cell r="D64">
            <v>0</v>
          </cell>
          <cell r="E64">
            <v>0</v>
          </cell>
          <cell r="F64" t="str">
            <v>131V11C</v>
          </cell>
          <cell r="G64" t="str">
            <v>12/24/24</v>
          </cell>
          <cell r="H64">
            <v>100</v>
          </cell>
          <cell r="I64">
            <v>100</v>
          </cell>
          <cell r="J64">
            <v>15.95</v>
          </cell>
          <cell r="K64">
            <v>9.85</v>
          </cell>
          <cell r="L64">
            <v>23.56</v>
          </cell>
          <cell r="M64">
            <v>9.4499999999999993</v>
          </cell>
          <cell r="N64">
            <v>17.899999999999999</v>
          </cell>
          <cell r="O64">
            <v>26.35</v>
          </cell>
          <cell r="P64">
            <v>9.39</v>
          </cell>
          <cell r="Q64">
            <v>17.809999999999999</v>
          </cell>
          <cell r="R64">
            <v>18.739999999999998</v>
          </cell>
          <cell r="S64">
            <v>28.08</v>
          </cell>
          <cell r="U64">
            <v>13.36</v>
          </cell>
          <cell r="V64">
            <v>8.25</v>
          </cell>
          <cell r="W64">
            <v>19.739999999999998</v>
          </cell>
          <cell r="X64">
            <v>7.91</v>
          </cell>
          <cell r="Y64">
            <v>14.99</v>
          </cell>
          <cell r="Z64">
            <v>22.08</v>
          </cell>
          <cell r="AA64">
            <v>7.87</v>
          </cell>
          <cell r="AB64">
            <v>14.92</v>
          </cell>
          <cell r="AC64">
            <v>15.7</v>
          </cell>
          <cell r="AD64">
            <v>23.52</v>
          </cell>
        </row>
        <row r="65">
          <cell r="A65" t="str">
            <v>10 - 500Voluntary0/05912/12/12100</v>
          </cell>
          <cell r="B65" t="str">
            <v>10 - 500</v>
          </cell>
          <cell r="C65" t="str">
            <v>Voluntary</v>
          </cell>
          <cell r="D65">
            <v>0</v>
          </cell>
          <cell r="E65">
            <v>0</v>
          </cell>
          <cell r="F65" t="str">
            <v>131V61A</v>
          </cell>
          <cell r="G65" t="str">
            <v>12/12/12</v>
          </cell>
          <cell r="H65">
            <v>100</v>
          </cell>
          <cell r="I65">
            <v>100</v>
          </cell>
          <cell r="J65">
            <v>22.92</v>
          </cell>
          <cell r="K65">
            <v>14.14</v>
          </cell>
          <cell r="L65">
            <v>33.869999999999997</v>
          </cell>
          <cell r="M65">
            <v>13.55</v>
          </cell>
          <cell r="N65">
            <v>25.69</v>
          </cell>
          <cell r="O65">
            <v>37.85</v>
          </cell>
          <cell r="P65">
            <v>13.48</v>
          </cell>
          <cell r="Q65">
            <v>25.57</v>
          </cell>
          <cell r="R65">
            <v>26.92</v>
          </cell>
          <cell r="S65">
            <v>40.35</v>
          </cell>
          <cell r="U65">
            <v>19.2</v>
          </cell>
          <cell r="V65">
            <v>11.85</v>
          </cell>
          <cell r="W65">
            <v>28.38</v>
          </cell>
          <cell r="X65">
            <v>11.35</v>
          </cell>
          <cell r="Y65">
            <v>21.52</v>
          </cell>
          <cell r="Z65">
            <v>31.71</v>
          </cell>
          <cell r="AA65">
            <v>11.3</v>
          </cell>
          <cell r="AB65">
            <v>21.43</v>
          </cell>
          <cell r="AC65">
            <v>22.55</v>
          </cell>
          <cell r="AD65">
            <v>33.81</v>
          </cell>
        </row>
        <row r="66">
          <cell r="A66" t="str">
            <v>10 - 500Voluntary0/05912/12/24100</v>
          </cell>
          <cell r="B66" t="str">
            <v>10 - 500</v>
          </cell>
          <cell r="C66" t="str">
            <v>Voluntary</v>
          </cell>
          <cell r="D66">
            <v>0</v>
          </cell>
          <cell r="E66">
            <v>0</v>
          </cell>
          <cell r="F66" t="str">
            <v>131V61B</v>
          </cell>
          <cell r="G66" t="str">
            <v>12/12/24</v>
          </cell>
          <cell r="H66">
            <v>100</v>
          </cell>
          <cell r="I66">
            <v>100</v>
          </cell>
          <cell r="J66">
            <v>17.47</v>
          </cell>
          <cell r="K66">
            <v>10.79</v>
          </cell>
          <cell r="L66">
            <v>25.82</v>
          </cell>
          <cell r="M66">
            <v>10.34</v>
          </cell>
          <cell r="N66">
            <v>19.59</v>
          </cell>
          <cell r="O66">
            <v>28.85</v>
          </cell>
          <cell r="P66">
            <v>10.28</v>
          </cell>
          <cell r="Q66">
            <v>19.5</v>
          </cell>
          <cell r="R66">
            <v>20.52</v>
          </cell>
          <cell r="S66">
            <v>30.75</v>
          </cell>
          <cell r="U66">
            <v>14.64</v>
          </cell>
          <cell r="V66">
            <v>9.0399999999999991</v>
          </cell>
          <cell r="W66">
            <v>21.63</v>
          </cell>
          <cell r="X66">
            <v>8.66</v>
          </cell>
          <cell r="Y66">
            <v>16.41</v>
          </cell>
          <cell r="Z66">
            <v>24.17</v>
          </cell>
          <cell r="AA66">
            <v>8.6199999999999992</v>
          </cell>
          <cell r="AB66">
            <v>16.34</v>
          </cell>
          <cell r="AC66">
            <v>17.190000000000001</v>
          </cell>
          <cell r="AD66">
            <v>25.76</v>
          </cell>
        </row>
        <row r="67">
          <cell r="A67" t="str">
            <v>10 - 500Voluntary0/05912/24/24100</v>
          </cell>
          <cell r="B67" t="str">
            <v>10 - 500</v>
          </cell>
          <cell r="C67" t="str">
            <v>Voluntary</v>
          </cell>
          <cell r="D67">
            <v>0</v>
          </cell>
          <cell r="E67">
            <v>0</v>
          </cell>
          <cell r="F67" t="str">
            <v>131V61C</v>
          </cell>
          <cell r="G67" t="str">
            <v>12/24/24</v>
          </cell>
          <cell r="H67">
            <v>100</v>
          </cell>
          <cell r="I67">
            <v>100</v>
          </cell>
          <cell r="J67">
            <v>16.25</v>
          </cell>
          <cell r="K67">
            <v>10.029999999999999</v>
          </cell>
          <cell r="L67">
            <v>23.99</v>
          </cell>
          <cell r="M67">
            <v>9.61</v>
          </cell>
          <cell r="N67">
            <v>18.22</v>
          </cell>
          <cell r="O67">
            <v>26.83</v>
          </cell>
          <cell r="P67">
            <v>9.56</v>
          </cell>
          <cell r="Q67">
            <v>18.12</v>
          </cell>
          <cell r="R67">
            <v>19.07</v>
          </cell>
          <cell r="S67">
            <v>28.58</v>
          </cell>
          <cell r="U67">
            <v>13.61</v>
          </cell>
          <cell r="V67">
            <v>8.4</v>
          </cell>
          <cell r="W67">
            <v>20.100000000000001</v>
          </cell>
          <cell r="X67">
            <v>8.0500000000000007</v>
          </cell>
          <cell r="Y67">
            <v>15.26</v>
          </cell>
          <cell r="Z67">
            <v>22.48</v>
          </cell>
          <cell r="AA67">
            <v>8.01</v>
          </cell>
          <cell r="AB67">
            <v>15.18</v>
          </cell>
          <cell r="AC67">
            <v>15.98</v>
          </cell>
          <cell r="AD67">
            <v>23.95</v>
          </cell>
        </row>
        <row r="68">
          <cell r="A68" t="str">
            <v>10 - 500Voluntary0/06012/12/12100</v>
          </cell>
          <cell r="B68" t="str">
            <v>10 - 500</v>
          </cell>
          <cell r="C68" t="str">
            <v>Voluntary</v>
          </cell>
          <cell r="D68">
            <v>0</v>
          </cell>
          <cell r="E68">
            <v>0</v>
          </cell>
          <cell r="F68" t="str">
            <v>131V21A</v>
          </cell>
          <cell r="G68" t="str">
            <v>12/12/12</v>
          </cell>
          <cell r="H68">
            <v>100</v>
          </cell>
          <cell r="I68">
            <v>100</v>
          </cell>
          <cell r="J68">
            <v>23.06</v>
          </cell>
          <cell r="K68">
            <v>14.23</v>
          </cell>
          <cell r="L68">
            <v>34.090000000000003</v>
          </cell>
          <cell r="M68">
            <v>13.64</v>
          </cell>
          <cell r="N68">
            <v>25.87</v>
          </cell>
          <cell r="O68">
            <v>38.090000000000003</v>
          </cell>
          <cell r="P68">
            <v>13.56</v>
          </cell>
          <cell r="Q68">
            <v>25.72</v>
          </cell>
          <cell r="R68">
            <v>27.07</v>
          </cell>
          <cell r="S68">
            <v>40.58</v>
          </cell>
          <cell r="U68">
            <v>19.32</v>
          </cell>
          <cell r="V68">
            <v>11.92</v>
          </cell>
          <cell r="W68">
            <v>28.56</v>
          </cell>
          <cell r="X68">
            <v>11.43</v>
          </cell>
          <cell r="Y68">
            <v>21.68</v>
          </cell>
          <cell r="Z68">
            <v>31.91</v>
          </cell>
          <cell r="AA68">
            <v>11.36</v>
          </cell>
          <cell r="AB68">
            <v>21.55</v>
          </cell>
          <cell r="AC68">
            <v>22.68</v>
          </cell>
          <cell r="AD68">
            <v>34</v>
          </cell>
        </row>
        <row r="69">
          <cell r="A69" t="str">
            <v>10 - 500Voluntary0/06012/12/24100</v>
          </cell>
          <cell r="B69" t="str">
            <v>10 - 500</v>
          </cell>
          <cell r="C69" t="str">
            <v>Voluntary</v>
          </cell>
          <cell r="D69">
            <v>0</v>
          </cell>
          <cell r="E69">
            <v>0</v>
          </cell>
          <cell r="F69" t="str">
            <v>131V21B</v>
          </cell>
          <cell r="G69" t="str">
            <v>12/12/24</v>
          </cell>
          <cell r="H69">
            <v>100</v>
          </cell>
          <cell r="I69">
            <v>100</v>
          </cell>
          <cell r="J69">
            <v>17.59</v>
          </cell>
          <cell r="K69">
            <v>10.86</v>
          </cell>
          <cell r="L69">
            <v>26</v>
          </cell>
          <cell r="M69">
            <v>10.41</v>
          </cell>
          <cell r="N69">
            <v>19.739999999999998</v>
          </cell>
          <cell r="O69">
            <v>29.06</v>
          </cell>
          <cell r="P69">
            <v>10.35</v>
          </cell>
          <cell r="Q69">
            <v>19.61</v>
          </cell>
          <cell r="R69">
            <v>20.65</v>
          </cell>
          <cell r="S69">
            <v>30.94</v>
          </cell>
          <cell r="U69">
            <v>14.74</v>
          </cell>
          <cell r="V69">
            <v>9.1</v>
          </cell>
          <cell r="W69">
            <v>21.78</v>
          </cell>
          <cell r="X69">
            <v>8.7200000000000006</v>
          </cell>
          <cell r="Y69">
            <v>16.54</v>
          </cell>
          <cell r="Z69">
            <v>24.35</v>
          </cell>
          <cell r="AA69">
            <v>8.67</v>
          </cell>
          <cell r="AB69">
            <v>16.43</v>
          </cell>
          <cell r="AC69">
            <v>17.3</v>
          </cell>
          <cell r="AD69">
            <v>25.92</v>
          </cell>
        </row>
        <row r="70">
          <cell r="A70" t="str">
            <v>10 - 500Voluntary0/06012/24/24100</v>
          </cell>
          <cell r="B70" t="str">
            <v>10 - 500</v>
          </cell>
          <cell r="C70" t="str">
            <v>Voluntary</v>
          </cell>
          <cell r="D70">
            <v>0</v>
          </cell>
          <cell r="E70">
            <v>0</v>
          </cell>
          <cell r="F70" t="str">
            <v>131V21C</v>
          </cell>
          <cell r="G70" t="str">
            <v>12/24/24</v>
          </cell>
          <cell r="H70">
            <v>100</v>
          </cell>
          <cell r="I70">
            <v>100</v>
          </cell>
          <cell r="J70">
            <v>16.37</v>
          </cell>
          <cell r="K70">
            <v>10.1</v>
          </cell>
          <cell r="L70">
            <v>24.18</v>
          </cell>
          <cell r="M70">
            <v>9.69</v>
          </cell>
          <cell r="N70">
            <v>18.36</v>
          </cell>
          <cell r="O70">
            <v>27.05</v>
          </cell>
          <cell r="P70">
            <v>9.64</v>
          </cell>
          <cell r="Q70">
            <v>18.27</v>
          </cell>
          <cell r="R70">
            <v>19.23</v>
          </cell>
          <cell r="S70">
            <v>28.81</v>
          </cell>
          <cell r="U70">
            <v>13.72</v>
          </cell>
          <cell r="V70">
            <v>8.4600000000000009</v>
          </cell>
          <cell r="W70">
            <v>20.260000000000002</v>
          </cell>
          <cell r="X70">
            <v>8.1199999999999992</v>
          </cell>
          <cell r="Y70">
            <v>15.38</v>
          </cell>
          <cell r="Z70">
            <v>22.66</v>
          </cell>
          <cell r="AA70">
            <v>8.08</v>
          </cell>
          <cell r="AB70">
            <v>15.31</v>
          </cell>
          <cell r="AC70">
            <v>16.11</v>
          </cell>
          <cell r="AD70">
            <v>24.14</v>
          </cell>
        </row>
        <row r="71">
          <cell r="A71" t="str">
            <v>10 - 500Voluntary0/06912/12/12100</v>
          </cell>
          <cell r="B71" t="str">
            <v>10 - 500</v>
          </cell>
          <cell r="C71" t="str">
            <v>Voluntary</v>
          </cell>
          <cell r="D71">
            <v>0</v>
          </cell>
          <cell r="E71">
            <v>0</v>
          </cell>
          <cell r="F71" t="str">
            <v>131V31A</v>
          </cell>
          <cell r="G71" t="str">
            <v>12/12/12</v>
          </cell>
          <cell r="H71">
            <v>100</v>
          </cell>
          <cell r="I71">
            <v>100</v>
          </cell>
          <cell r="J71">
            <v>25.72</v>
          </cell>
          <cell r="K71">
            <v>15.87</v>
          </cell>
          <cell r="L71">
            <v>38.01</v>
          </cell>
          <cell r="M71">
            <v>15.21</v>
          </cell>
          <cell r="N71">
            <v>28.86</v>
          </cell>
          <cell r="O71">
            <v>42.5</v>
          </cell>
          <cell r="P71">
            <v>15.12</v>
          </cell>
          <cell r="Q71">
            <v>28.68</v>
          </cell>
          <cell r="R71">
            <v>30.19</v>
          </cell>
          <cell r="S71">
            <v>45.26</v>
          </cell>
          <cell r="U71">
            <v>21.55</v>
          </cell>
          <cell r="V71">
            <v>13.3</v>
          </cell>
          <cell r="W71">
            <v>31.85</v>
          </cell>
          <cell r="X71">
            <v>12.75</v>
          </cell>
          <cell r="Y71">
            <v>24.18</v>
          </cell>
          <cell r="Z71">
            <v>35.61</v>
          </cell>
          <cell r="AA71">
            <v>12.67</v>
          </cell>
          <cell r="AB71">
            <v>24.03</v>
          </cell>
          <cell r="AC71">
            <v>25.3</v>
          </cell>
          <cell r="AD71">
            <v>37.92</v>
          </cell>
        </row>
        <row r="72">
          <cell r="A72" t="str">
            <v>10 - 500Voluntary0/06912/12/24100</v>
          </cell>
          <cell r="B72" t="str">
            <v>10 - 500</v>
          </cell>
          <cell r="C72" t="str">
            <v>Voluntary</v>
          </cell>
          <cell r="D72">
            <v>0</v>
          </cell>
          <cell r="E72">
            <v>0</v>
          </cell>
          <cell r="F72" t="str">
            <v>131V31B</v>
          </cell>
          <cell r="G72" t="str">
            <v>12/12/24</v>
          </cell>
          <cell r="H72">
            <v>100</v>
          </cell>
          <cell r="I72">
            <v>100</v>
          </cell>
          <cell r="J72">
            <v>19.63</v>
          </cell>
          <cell r="K72">
            <v>12.12</v>
          </cell>
          <cell r="L72">
            <v>29.01</v>
          </cell>
          <cell r="M72">
            <v>11.61</v>
          </cell>
          <cell r="N72">
            <v>22.01</v>
          </cell>
          <cell r="O72">
            <v>32.43</v>
          </cell>
          <cell r="P72">
            <v>11.55</v>
          </cell>
          <cell r="Q72">
            <v>21.9</v>
          </cell>
          <cell r="R72">
            <v>23.05</v>
          </cell>
          <cell r="S72">
            <v>34.54</v>
          </cell>
          <cell r="U72">
            <v>16.440000000000001</v>
          </cell>
          <cell r="V72">
            <v>10.15</v>
          </cell>
          <cell r="W72">
            <v>24.3</v>
          </cell>
          <cell r="X72">
            <v>9.73</v>
          </cell>
          <cell r="Y72">
            <v>18.440000000000001</v>
          </cell>
          <cell r="Z72">
            <v>27.17</v>
          </cell>
          <cell r="AA72">
            <v>9.68</v>
          </cell>
          <cell r="AB72">
            <v>18.350000000000001</v>
          </cell>
          <cell r="AC72">
            <v>19.309999999999999</v>
          </cell>
          <cell r="AD72">
            <v>28.94</v>
          </cell>
        </row>
        <row r="73">
          <cell r="A73" t="str">
            <v>10 - 500Voluntary0/06912/24/24100</v>
          </cell>
          <cell r="B73" t="str">
            <v>10 - 500</v>
          </cell>
          <cell r="C73" t="str">
            <v>Voluntary</v>
          </cell>
          <cell r="D73">
            <v>0</v>
          </cell>
          <cell r="E73">
            <v>0</v>
          </cell>
          <cell r="F73" t="str">
            <v>131V31C</v>
          </cell>
          <cell r="G73" t="str">
            <v>12/24/24</v>
          </cell>
          <cell r="H73">
            <v>100</v>
          </cell>
          <cell r="I73">
            <v>100</v>
          </cell>
          <cell r="J73">
            <v>18.27</v>
          </cell>
          <cell r="K73">
            <v>11.28</v>
          </cell>
          <cell r="L73">
            <v>26.99</v>
          </cell>
          <cell r="M73">
            <v>10.81</v>
          </cell>
          <cell r="N73">
            <v>20.5</v>
          </cell>
          <cell r="O73">
            <v>30.18</v>
          </cell>
          <cell r="P73">
            <v>10.75</v>
          </cell>
          <cell r="Q73">
            <v>20.37</v>
          </cell>
          <cell r="R73">
            <v>21.45</v>
          </cell>
          <cell r="S73">
            <v>32.14</v>
          </cell>
          <cell r="U73">
            <v>15.31</v>
          </cell>
          <cell r="V73">
            <v>9.4499999999999993</v>
          </cell>
          <cell r="W73">
            <v>22.62</v>
          </cell>
          <cell r="X73">
            <v>9.06</v>
          </cell>
          <cell r="Y73">
            <v>17.18</v>
          </cell>
          <cell r="Z73">
            <v>25.29</v>
          </cell>
          <cell r="AA73">
            <v>9.01</v>
          </cell>
          <cell r="AB73">
            <v>17.07</v>
          </cell>
          <cell r="AC73">
            <v>17.97</v>
          </cell>
          <cell r="AD73">
            <v>26.93</v>
          </cell>
        </row>
        <row r="74">
          <cell r="A74" t="str">
            <v>10 - 500Voluntary10/05512/12/12100</v>
          </cell>
          <cell r="B74" t="str">
            <v>10 - 500</v>
          </cell>
          <cell r="C74" t="str">
            <v>Voluntary</v>
          </cell>
          <cell r="D74">
            <v>10</v>
          </cell>
          <cell r="E74">
            <v>0</v>
          </cell>
          <cell r="F74" t="str">
            <v>131V12A</v>
          </cell>
          <cell r="G74" t="str">
            <v>12/12/12</v>
          </cell>
          <cell r="H74">
            <v>100</v>
          </cell>
          <cell r="I74">
            <v>100</v>
          </cell>
          <cell r="J74">
            <v>20.76</v>
          </cell>
          <cell r="K74">
            <v>12.81</v>
          </cell>
          <cell r="L74">
            <v>30.68</v>
          </cell>
          <cell r="M74">
            <v>12.28</v>
          </cell>
          <cell r="N74">
            <v>23.29</v>
          </cell>
          <cell r="O74">
            <v>34.299999999999997</v>
          </cell>
          <cell r="P74">
            <v>12.22</v>
          </cell>
          <cell r="Q74">
            <v>23.17</v>
          </cell>
          <cell r="R74">
            <v>24.39</v>
          </cell>
          <cell r="S74">
            <v>36.549999999999997</v>
          </cell>
          <cell r="U74">
            <v>17.39</v>
          </cell>
          <cell r="V74">
            <v>10.74</v>
          </cell>
          <cell r="W74">
            <v>25.71</v>
          </cell>
          <cell r="X74">
            <v>10.29</v>
          </cell>
          <cell r="Y74">
            <v>19.510000000000002</v>
          </cell>
          <cell r="Z74">
            <v>28.74</v>
          </cell>
          <cell r="AA74">
            <v>10.24</v>
          </cell>
          <cell r="AB74">
            <v>19.420000000000002</v>
          </cell>
          <cell r="AC74">
            <v>20.43</v>
          </cell>
          <cell r="AD74">
            <v>30.63</v>
          </cell>
        </row>
        <row r="75">
          <cell r="A75" t="str">
            <v>10 - 500Voluntary10/05512/12/24100</v>
          </cell>
          <cell r="B75" t="str">
            <v>10 - 500</v>
          </cell>
          <cell r="C75" t="str">
            <v>Voluntary</v>
          </cell>
          <cell r="D75">
            <v>10</v>
          </cell>
          <cell r="E75">
            <v>0</v>
          </cell>
          <cell r="F75" t="str">
            <v>131V12B</v>
          </cell>
          <cell r="G75" t="str">
            <v>12/12/24</v>
          </cell>
          <cell r="H75">
            <v>100</v>
          </cell>
          <cell r="I75">
            <v>100</v>
          </cell>
          <cell r="J75">
            <v>15.65</v>
          </cell>
          <cell r="K75">
            <v>9.66</v>
          </cell>
          <cell r="L75">
            <v>23.12</v>
          </cell>
          <cell r="M75">
            <v>9.26</v>
          </cell>
          <cell r="N75">
            <v>17.559999999999999</v>
          </cell>
          <cell r="O75">
            <v>25.85</v>
          </cell>
          <cell r="P75">
            <v>9.2100000000000009</v>
          </cell>
          <cell r="Q75">
            <v>17.46</v>
          </cell>
          <cell r="R75">
            <v>18.37</v>
          </cell>
          <cell r="S75">
            <v>27.54</v>
          </cell>
          <cell r="U75">
            <v>13.11</v>
          </cell>
          <cell r="V75">
            <v>8.1</v>
          </cell>
          <cell r="W75">
            <v>19.37</v>
          </cell>
          <cell r="X75">
            <v>7.76</v>
          </cell>
          <cell r="Y75">
            <v>14.71</v>
          </cell>
          <cell r="Z75">
            <v>21.65</v>
          </cell>
          <cell r="AA75">
            <v>7.72</v>
          </cell>
          <cell r="AB75">
            <v>14.63</v>
          </cell>
          <cell r="AC75">
            <v>15.39</v>
          </cell>
          <cell r="AD75">
            <v>23.07</v>
          </cell>
        </row>
        <row r="76">
          <cell r="A76" t="str">
            <v>10 - 500Voluntary10/05512/24/24100</v>
          </cell>
          <cell r="B76" t="str">
            <v>10 - 500</v>
          </cell>
          <cell r="C76" t="str">
            <v>Voluntary</v>
          </cell>
          <cell r="D76">
            <v>10</v>
          </cell>
          <cell r="E76">
            <v>0</v>
          </cell>
          <cell r="F76" t="str">
            <v>131V12C</v>
          </cell>
          <cell r="G76" t="str">
            <v>12/24/24</v>
          </cell>
          <cell r="H76">
            <v>100</v>
          </cell>
          <cell r="I76">
            <v>100</v>
          </cell>
          <cell r="J76">
            <v>14.43</v>
          </cell>
          <cell r="K76">
            <v>8.92</v>
          </cell>
          <cell r="L76">
            <v>21.33</v>
          </cell>
          <cell r="M76">
            <v>8.5399999999999991</v>
          </cell>
          <cell r="N76">
            <v>16.18</v>
          </cell>
          <cell r="O76">
            <v>23.82</v>
          </cell>
          <cell r="P76">
            <v>8.5</v>
          </cell>
          <cell r="Q76">
            <v>16.12</v>
          </cell>
          <cell r="R76">
            <v>16.95</v>
          </cell>
          <cell r="S76">
            <v>25.41</v>
          </cell>
          <cell r="U76">
            <v>12.09</v>
          </cell>
          <cell r="V76">
            <v>7.47</v>
          </cell>
          <cell r="W76">
            <v>17.87</v>
          </cell>
          <cell r="X76">
            <v>7.16</v>
          </cell>
          <cell r="Y76">
            <v>13.56</v>
          </cell>
          <cell r="Z76">
            <v>19.96</v>
          </cell>
          <cell r="AA76">
            <v>7.12</v>
          </cell>
          <cell r="AB76">
            <v>13.5</v>
          </cell>
          <cell r="AC76">
            <v>14.21</v>
          </cell>
          <cell r="AD76">
            <v>21.29</v>
          </cell>
        </row>
        <row r="77">
          <cell r="A77" t="str">
            <v>10 - 500Voluntary10/05912/12/12100</v>
          </cell>
          <cell r="B77" t="str">
            <v>10 - 500</v>
          </cell>
          <cell r="C77" t="str">
            <v>Voluntary</v>
          </cell>
          <cell r="D77">
            <v>10</v>
          </cell>
          <cell r="E77">
            <v>0</v>
          </cell>
          <cell r="F77" t="str">
            <v>131V62A</v>
          </cell>
          <cell r="G77" t="str">
            <v>12/12/12</v>
          </cell>
          <cell r="H77">
            <v>100</v>
          </cell>
          <cell r="I77">
            <v>100</v>
          </cell>
          <cell r="J77">
            <v>21.11</v>
          </cell>
          <cell r="K77">
            <v>13.03</v>
          </cell>
          <cell r="L77">
            <v>31.2</v>
          </cell>
          <cell r="M77">
            <v>12.49</v>
          </cell>
          <cell r="N77">
            <v>23.69</v>
          </cell>
          <cell r="O77">
            <v>34.880000000000003</v>
          </cell>
          <cell r="P77">
            <v>12.43</v>
          </cell>
          <cell r="Q77">
            <v>23.56</v>
          </cell>
          <cell r="R77">
            <v>24.8</v>
          </cell>
          <cell r="S77">
            <v>37.17</v>
          </cell>
          <cell r="U77">
            <v>17.690000000000001</v>
          </cell>
          <cell r="V77">
            <v>10.92</v>
          </cell>
          <cell r="W77">
            <v>26.14</v>
          </cell>
          <cell r="X77">
            <v>10.46</v>
          </cell>
          <cell r="Y77">
            <v>19.850000000000001</v>
          </cell>
          <cell r="Z77">
            <v>29.22</v>
          </cell>
          <cell r="AA77">
            <v>10.41</v>
          </cell>
          <cell r="AB77">
            <v>19.739999999999998</v>
          </cell>
          <cell r="AC77">
            <v>20.78</v>
          </cell>
          <cell r="AD77">
            <v>31.15</v>
          </cell>
        </row>
        <row r="78">
          <cell r="A78" t="str">
            <v>10 - 500Voluntary10/05912/12/24100</v>
          </cell>
          <cell r="B78" t="str">
            <v>10 - 500</v>
          </cell>
          <cell r="C78" t="str">
            <v>Voluntary</v>
          </cell>
          <cell r="D78">
            <v>10</v>
          </cell>
          <cell r="E78">
            <v>0</v>
          </cell>
          <cell r="F78" t="str">
            <v>131V62B</v>
          </cell>
          <cell r="G78" t="str">
            <v>12/12/24</v>
          </cell>
          <cell r="H78">
            <v>100</v>
          </cell>
          <cell r="I78">
            <v>100</v>
          </cell>
          <cell r="J78">
            <v>15.94</v>
          </cell>
          <cell r="K78">
            <v>9.83</v>
          </cell>
          <cell r="L78">
            <v>23.52</v>
          </cell>
          <cell r="M78">
            <v>9.43</v>
          </cell>
          <cell r="N78">
            <v>17.87</v>
          </cell>
          <cell r="O78">
            <v>26.32</v>
          </cell>
          <cell r="P78">
            <v>9.3800000000000008</v>
          </cell>
          <cell r="Q78">
            <v>17.78</v>
          </cell>
          <cell r="R78">
            <v>18.71</v>
          </cell>
          <cell r="S78">
            <v>28.04</v>
          </cell>
          <cell r="U78">
            <v>13.35</v>
          </cell>
          <cell r="V78">
            <v>8.24</v>
          </cell>
          <cell r="W78">
            <v>19.71</v>
          </cell>
          <cell r="X78">
            <v>7.9</v>
          </cell>
          <cell r="Y78">
            <v>14.97</v>
          </cell>
          <cell r="Z78">
            <v>22.05</v>
          </cell>
          <cell r="AA78">
            <v>7.86</v>
          </cell>
          <cell r="AB78">
            <v>14.9</v>
          </cell>
          <cell r="AC78">
            <v>15.68</v>
          </cell>
          <cell r="AD78">
            <v>23.49</v>
          </cell>
        </row>
        <row r="79">
          <cell r="A79" t="str">
            <v>10 - 500Voluntary10/05912/24/24100</v>
          </cell>
          <cell r="B79" t="str">
            <v>10 - 500</v>
          </cell>
          <cell r="C79" t="str">
            <v>Voluntary</v>
          </cell>
          <cell r="D79">
            <v>10</v>
          </cell>
          <cell r="E79">
            <v>0</v>
          </cell>
          <cell r="F79" t="str">
            <v>131V62C</v>
          </cell>
          <cell r="G79" t="str">
            <v>12/24/24</v>
          </cell>
          <cell r="H79">
            <v>100</v>
          </cell>
          <cell r="I79">
            <v>100</v>
          </cell>
          <cell r="J79">
            <v>14.71</v>
          </cell>
          <cell r="K79">
            <v>9.08</v>
          </cell>
          <cell r="L79">
            <v>21.73</v>
          </cell>
          <cell r="M79">
            <v>8.7100000000000009</v>
          </cell>
          <cell r="N79">
            <v>16.5</v>
          </cell>
          <cell r="O79">
            <v>24.3</v>
          </cell>
          <cell r="P79">
            <v>8.66</v>
          </cell>
          <cell r="Q79">
            <v>16.399999999999999</v>
          </cell>
          <cell r="R79">
            <v>17.260000000000002</v>
          </cell>
          <cell r="S79">
            <v>25.87</v>
          </cell>
          <cell r="U79">
            <v>12.32</v>
          </cell>
          <cell r="V79">
            <v>7.61</v>
          </cell>
          <cell r="W79">
            <v>18.21</v>
          </cell>
          <cell r="X79">
            <v>7.3</v>
          </cell>
          <cell r="Y79">
            <v>13.83</v>
          </cell>
          <cell r="Z79">
            <v>20.36</v>
          </cell>
          <cell r="AA79">
            <v>7.25</v>
          </cell>
          <cell r="AB79">
            <v>13.74</v>
          </cell>
          <cell r="AC79">
            <v>14.46</v>
          </cell>
          <cell r="AD79">
            <v>21.68</v>
          </cell>
        </row>
        <row r="80">
          <cell r="A80" t="str">
            <v>10 - 500Voluntary10/06012/12/12100</v>
          </cell>
          <cell r="B80" t="str">
            <v>10 - 500</v>
          </cell>
          <cell r="C80" t="str">
            <v>Voluntary</v>
          </cell>
          <cell r="D80">
            <v>10</v>
          </cell>
          <cell r="E80">
            <v>0</v>
          </cell>
          <cell r="F80" t="str">
            <v>131V22A</v>
          </cell>
          <cell r="G80" t="str">
            <v>12/12/12</v>
          </cell>
          <cell r="H80">
            <v>100</v>
          </cell>
          <cell r="I80">
            <v>100</v>
          </cell>
          <cell r="J80">
            <v>21.25</v>
          </cell>
          <cell r="K80">
            <v>13.11</v>
          </cell>
          <cell r="L80">
            <v>31.39</v>
          </cell>
          <cell r="M80">
            <v>12.57</v>
          </cell>
          <cell r="N80">
            <v>23.83</v>
          </cell>
          <cell r="O80">
            <v>35.1</v>
          </cell>
          <cell r="P80">
            <v>12.5</v>
          </cell>
          <cell r="Q80">
            <v>23.72</v>
          </cell>
          <cell r="R80">
            <v>24.95</v>
          </cell>
          <cell r="S80">
            <v>37.409999999999997</v>
          </cell>
          <cell r="U80">
            <v>17.809999999999999</v>
          </cell>
          <cell r="V80">
            <v>10.98</v>
          </cell>
          <cell r="W80">
            <v>26.3</v>
          </cell>
          <cell r="X80">
            <v>10.53</v>
          </cell>
          <cell r="Y80">
            <v>19.97</v>
          </cell>
          <cell r="Z80">
            <v>29.41</v>
          </cell>
          <cell r="AA80">
            <v>10.48</v>
          </cell>
          <cell r="AB80">
            <v>19.87</v>
          </cell>
          <cell r="AC80">
            <v>20.91</v>
          </cell>
          <cell r="AD80">
            <v>31.34</v>
          </cell>
        </row>
        <row r="81">
          <cell r="A81" t="str">
            <v>10 - 500Voluntary10/06012/12/24100</v>
          </cell>
          <cell r="B81" t="str">
            <v>10 - 500</v>
          </cell>
          <cell r="C81" t="str">
            <v>Voluntary</v>
          </cell>
          <cell r="D81">
            <v>10</v>
          </cell>
          <cell r="E81">
            <v>0</v>
          </cell>
          <cell r="F81" t="str">
            <v>131V22B</v>
          </cell>
          <cell r="G81" t="str">
            <v>12/12/24</v>
          </cell>
          <cell r="H81">
            <v>100</v>
          </cell>
          <cell r="I81">
            <v>100</v>
          </cell>
          <cell r="J81">
            <v>16.04</v>
          </cell>
          <cell r="K81">
            <v>9.91</v>
          </cell>
          <cell r="L81">
            <v>23.72</v>
          </cell>
          <cell r="M81">
            <v>9.5</v>
          </cell>
          <cell r="N81">
            <v>18</v>
          </cell>
          <cell r="O81">
            <v>26.5</v>
          </cell>
          <cell r="P81">
            <v>9.4499999999999993</v>
          </cell>
          <cell r="Q81">
            <v>17.899999999999999</v>
          </cell>
          <cell r="R81">
            <v>18.84</v>
          </cell>
          <cell r="S81">
            <v>28.23</v>
          </cell>
          <cell r="U81">
            <v>13.44</v>
          </cell>
          <cell r="V81">
            <v>8.3000000000000007</v>
          </cell>
          <cell r="W81">
            <v>19.87</v>
          </cell>
          <cell r="X81">
            <v>7.96</v>
          </cell>
          <cell r="Y81">
            <v>15.08</v>
          </cell>
          <cell r="Z81">
            <v>22.21</v>
          </cell>
          <cell r="AA81">
            <v>7.91</v>
          </cell>
          <cell r="AB81">
            <v>14.99</v>
          </cell>
          <cell r="AC81">
            <v>15.78</v>
          </cell>
          <cell r="AD81">
            <v>23.65</v>
          </cell>
        </row>
        <row r="82">
          <cell r="A82" t="str">
            <v>10 - 500Voluntary10/06012/24/24100</v>
          </cell>
          <cell r="B82" t="str">
            <v>10 - 500</v>
          </cell>
          <cell r="C82" t="str">
            <v>Voluntary</v>
          </cell>
          <cell r="D82">
            <v>10</v>
          </cell>
          <cell r="E82">
            <v>0</v>
          </cell>
          <cell r="F82" t="str">
            <v>131V22C</v>
          </cell>
          <cell r="G82" t="str">
            <v>12/24/24</v>
          </cell>
          <cell r="H82">
            <v>100</v>
          </cell>
          <cell r="I82">
            <v>100</v>
          </cell>
          <cell r="J82">
            <v>14.83</v>
          </cell>
          <cell r="K82">
            <v>9.15</v>
          </cell>
          <cell r="L82">
            <v>21.88</v>
          </cell>
          <cell r="M82">
            <v>8.77</v>
          </cell>
          <cell r="N82">
            <v>16.62</v>
          </cell>
          <cell r="O82">
            <v>24.48</v>
          </cell>
          <cell r="P82">
            <v>8.7200000000000006</v>
          </cell>
          <cell r="Q82">
            <v>16.53</v>
          </cell>
          <cell r="R82">
            <v>17.39</v>
          </cell>
          <cell r="S82">
            <v>26.06</v>
          </cell>
          <cell r="U82">
            <v>12.42</v>
          </cell>
          <cell r="V82">
            <v>7.66</v>
          </cell>
          <cell r="W82">
            <v>18.34</v>
          </cell>
          <cell r="X82">
            <v>7.35</v>
          </cell>
          <cell r="Y82">
            <v>13.92</v>
          </cell>
          <cell r="Z82">
            <v>20.51</v>
          </cell>
          <cell r="AA82">
            <v>7.31</v>
          </cell>
          <cell r="AB82">
            <v>13.85</v>
          </cell>
          <cell r="AC82">
            <v>14.57</v>
          </cell>
          <cell r="AD82">
            <v>21.84</v>
          </cell>
        </row>
        <row r="83">
          <cell r="A83" t="str">
            <v>10 - 500Voluntary10/06912/12/12100</v>
          </cell>
          <cell r="B83" t="str">
            <v>10 - 500</v>
          </cell>
          <cell r="C83" t="str">
            <v>Voluntary</v>
          </cell>
          <cell r="D83">
            <v>10</v>
          </cell>
          <cell r="E83">
            <v>0</v>
          </cell>
          <cell r="F83" t="str">
            <v>131V32A</v>
          </cell>
          <cell r="G83" t="str">
            <v>12/12/12</v>
          </cell>
          <cell r="H83">
            <v>100</v>
          </cell>
          <cell r="I83">
            <v>100</v>
          </cell>
          <cell r="J83">
            <v>23.86</v>
          </cell>
          <cell r="K83">
            <v>14.72</v>
          </cell>
          <cell r="L83">
            <v>35.26</v>
          </cell>
          <cell r="M83">
            <v>14.12</v>
          </cell>
          <cell r="N83">
            <v>26.77</v>
          </cell>
          <cell r="O83">
            <v>39.43</v>
          </cell>
          <cell r="P83">
            <v>14.03</v>
          </cell>
          <cell r="Q83">
            <v>26.61</v>
          </cell>
          <cell r="R83">
            <v>28</v>
          </cell>
          <cell r="S83">
            <v>41.97</v>
          </cell>
          <cell r="U83">
            <v>19.989999999999998</v>
          </cell>
          <cell r="V83">
            <v>12.34</v>
          </cell>
          <cell r="W83">
            <v>29.55</v>
          </cell>
          <cell r="X83">
            <v>11.83</v>
          </cell>
          <cell r="Y83">
            <v>22.43</v>
          </cell>
          <cell r="Z83">
            <v>33.04</v>
          </cell>
          <cell r="AA83">
            <v>11.75</v>
          </cell>
          <cell r="AB83">
            <v>22.29</v>
          </cell>
          <cell r="AC83">
            <v>23.46</v>
          </cell>
          <cell r="AD83">
            <v>35.17</v>
          </cell>
        </row>
        <row r="84">
          <cell r="A84" t="str">
            <v>10 - 500Voluntary10/06912/12/24100</v>
          </cell>
          <cell r="B84" t="str">
            <v>10 - 500</v>
          </cell>
          <cell r="C84" t="str">
            <v>Voluntary</v>
          </cell>
          <cell r="D84">
            <v>10</v>
          </cell>
          <cell r="E84">
            <v>0</v>
          </cell>
          <cell r="F84" t="str">
            <v>131V32B</v>
          </cell>
          <cell r="G84" t="str">
            <v>12/12/24</v>
          </cell>
          <cell r="H84">
            <v>100</v>
          </cell>
          <cell r="I84">
            <v>100</v>
          </cell>
          <cell r="J84">
            <v>18.03</v>
          </cell>
          <cell r="K84">
            <v>11.12</v>
          </cell>
          <cell r="L84">
            <v>26.62</v>
          </cell>
          <cell r="M84">
            <v>10.67</v>
          </cell>
          <cell r="N84">
            <v>20.23</v>
          </cell>
          <cell r="O84">
            <v>29.78</v>
          </cell>
          <cell r="P84">
            <v>10.61</v>
          </cell>
          <cell r="Q84">
            <v>20.100000000000001</v>
          </cell>
          <cell r="R84">
            <v>21.16</v>
          </cell>
          <cell r="S84">
            <v>31.72</v>
          </cell>
          <cell r="U84">
            <v>15.1</v>
          </cell>
          <cell r="V84">
            <v>9.32</v>
          </cell>
          <cell r="W84">
            <v>22.3</v>
          </cell>
          <cell r="X84">
            <v>8.94</v>
          </cell>
          <cell r="Y84">
            <v>16.95</v>
          </cell>
          <cell r="Z84">
            <v>24.95</v>
          </cell>
          <cell r="AA84">
            <v>8.89</v>
          </cell>
          <cell r="AB84">
            <v>16.84</v>
          </cell>
          <cell r="AC84">
            <v>17.73</v>
          </cell>
          <cell r="AD84">
            <v>26.57</v>
          </cell>
        </row>
        <row r="85">
          <cell r="A85" t="str">
            <v>10 - 500Voluntary10/06912/24/24100</v>
          </cell>
          <cell r="B85" t="str">
            <v>10 - 500</v>
          </cell>
          <cell r="C85" t="str">
            <v>Voluntary</v>
          </cell>
          <cell r="D85">
            <v>10</v>
          </cell>
          <cell r="E85">
            <v>0</v>
          </cell>
          <cell r="F85" t="str">
            <v>131V32C</v>
          </cell>
          <cell r="G85" t="str">
            <v>12/24/24</v>
          </cell>
          <cell r="H85">
            <v>100</v>
          </cell>
          <cell r="I85">
            <v>100</v>
          </cell>
          <cell r="J85">
            <v>16.670000000000002</v>
          </cell>
          <cell r="K85">
            <v>10.28</v>
          </cell>
          <cell r="L85">
            <v>24.61</v>
          </cell>
          <cell r="M85">
            <v>9.8699999999999992</v>
          </cell>
          <cell r="N85">
            <v>18.71</v>
          </cell>
          <cell r="O85">
            <v>27.55</v>
          </cell>
          <cell r="P85">
            <v>9.81</v>
          </cell>
          <cell r="Q85">
            <v>18.579999999999998</v>
          </cell>
          <cell r="R85">
            <v>19.559999999999999</v>
          </cell>
          <cell r="S85">
            <v>29.32</v>
          </cell>
          <cell r="U85">
            <v>13.97</v>
          </cell>
          <cell r="V85">
            <v>8.6199999999999992</v>
          </cell>
          <cell r="W85">
            <v>20.62</v>
          </cell>
          <cell r="X85">
            <v>8.27</v>
          </cell>
          <cell r="Y85">
            <v>15.68</v>
          </cell>
          <cell r="Z85">
            <v>23.08</v>
          </cell>
          <cell r="AA85">
            <v>8.2200000000000006</v>
          </cell>
          <cell r="AB85">
            <v>15.57</v>
          </cell>
          <cell r="AC85">
            <v>16.39</v>
          </cell>
          <cell r="AD85">
            <v>24.56</v>
          </cell>
        </row>
        <row r="86">
          <cell r="A86" t="str">
            <v>10 - 500Voluntary10/105512/12/12100</v>
          </cell>
          <cell r="B86" t="str">
            <v>10 - 500</v>
          </cell>
          <cell r="C86" t="str">
            <v>Voluntary</v>
          </cell>
          <cell r="D86">
            <v>10</v>
          </cell>
          <cell r="E86">
            <v>10</v>
          </cell>
          <cell r="F86" t="str">
            <v>131V13A</v>
          </cell>
          <cell r="G86" t="str">
            <v>12/12/12</v>
          </cell>
          <cell r="H86">
            <v>100</v>
          </cell>
          <cell r="I86">
            <v>100</v>
          </cell>
          <cell r="J86">
            <v>18.54</v>
          </cell>
          <cell r="K86">
            <v>11.45</v>
          </cell>
          <cell r="L86">
            <v>27.39</v>
          </cell>
          <cell r="M86">
            <v>10.97</v>
          </cell>
          <cell r="N86">
            <v>20.79</v>
          </cell>
          <cell r="O86">
            <v>30.62</v>
          </cell>
          <cell r="P86">
            <v>10.92</v>
          </cell>
          <cell r="Q86">
            <v>20.7</v>
          </cell>
          <cell r="R86">
            <v>21.78</v>
          </cell>
          <cell r="S86">
            <v>32.65</v>
          </cell>
          <cell r="U86">
            <v>15.54</v>
          </cell>
          <cell r="V86">
            <v>9.59</v>
          </cell>
          <cell r="W86">
            <v>22.95</v>
          </cell>
          <cell r="X86">
            <v>9.19</v>
          </cell>
          <cell r="Y86">
            <v>17.420000000000002</v>
          </cell>
          <cell r="Z86">
            <v>25.65</v>
          </cell>
          <cell r="AA86">
            <v>9.15</v>
          </cell>
          <cell r="AB86">
            <v>17.34</v>
          </cell>
          <cell r="AC86">
            <v>18.25</v>
          </cell>
          <cell r="AD86">
            <v>27.35</v>
          </cell>
        </row>
        <row r="87">
          <cell r="A87" t="str">
            <v>10 - 500Voluntary10/105512/12/24100</v>
          </cell>
          <cell r="B87" t="str">
            <v>10 - 500</v>
          </cell>
          <cell r="C87" t="str">
            <v>Voluntary</v>
          </cell>
          <cell r="D87">
            <v>10</v>
          </cell>
          <cell r="E87">
            <v>10</v>
          </cell>
          <cell r="F87" t="str">
            <v>131V13B</v>
          </cell>
          <cell r="G87" t="str">
            <v>12/12/24</v>
          </cell>
          <cell r="H87">
            <v>100</v>
          </cell>
          <cell r="I87">
            <v>100</v>
          </cell>
          <cell r="J87">
            <v>14.4</v>
          </cell>
          <cell r="K87">
            <v>8.89</v>
          </cell>
          <cell r="L87">
            <v>21.26</v>
          </cell>
          <cell r="M87">
            <v>8.5299999999999994</v>
          </cell>
          <cell r="N87">
            <v>16.149999999999999</v>
          </cell>
          <cell r="O87">
            <v>23.79</v>
          </cell>
          <cell r="P87">
            <v>8.48</v>
          </cell>
          <cell r="Q87">
            <v>16.059999999999999</v>
          </cell>
          <cell r="R87">
            <v>16.899999999999999</v>
          </cell>
          <cell r="S87">
            <v>25.33</v>
          </cell>
          <cell r="U87">
            <v>12.06</v>
          </cell>
          <cell r="V87">
            <v>7.45</v>
          </cell>
          <cell r="W87">
            <v>17.82</v>
          </cell>
          <cell r="X87">
            <v>7.15</v>
          </cell>
          <cell r="Y87">
            <v>13.54</v>
          </cell>
          <cell r="Z87">
            <v>19.940000000000001</v>
          </cell>
          <cell r="AA87">
            <v>7.1</v>
          </cell>
          <cell r="AB87">
            <v>13.46</v>
          </cell>
          <cell r="AC87">
            <v>14.16</v>
          </cell>
          <cell r="AD87">
            <v>21.22</v>
          </cell>
        </row>
        <row r="88">
          <cell r="A88" t="str">
            <v>10 - 500Voluntary10/105512/24/24100</v>
          </cell>
          <cell r="B88" t="str">
            <v>10 - 500</v>
          </cell>
          <cell r="C88" t="str">
            <v>Voluntary</v>
          </cell>
          <cell r="D88">
            <v>10</v>
          </cell>
          <cell r="E88">
            <v>10</v>
          </cell>
          <cell r="F88" t="str">
            <v>131V13C</v>
          </cell>
          <cell r="G88" t="str">
            <v>12/24/24</v>
          </cell>
          <cell r="H88">
            <v>100</v>
          </cell>
          <cell r="I88">
            <v>100</v>
          </cell>
          <cell r="J88">
            <v>13.26</v>
          </cell>
          <cell r="K88">
            <v>8.19</v>
          </cell>
          <cell r="L88">
            <v>19.59</v>
          </cell>
          <cell r="M88">
            <v>7.86</v>
          </cell>
          <cell r="N88">
            <v>14.89</v>
          </cell>
          <cell r="O88">
            <v>21.91</v>
          </cell>
          <cell r="P88">
            <v>7.81</v>
          </cell>
          <cell r="Q88">
            <v>14.79</v>
          </cell>
          <cell r="R88">
            <v>15.56</v>
          </cell>
          <cell r="S88">
            <v>23.32</v>
          </cell>
          <cell r="U88">
            <v>11.11</v>
          </cell>
          <cell r="V88">
            <v>6.86</v>
          </cell>
          <cell r="W88">
            <v>16.41</v>
          </cell>
          <cell r="X88">
            <v>6.58</v>
          </cell>
          <cell r="Y88">
            <v>12.48</v>
          </cell>
          <cell r="Z88">
            <v>18.36</v>
          </cell>
          <cell r="AA88">
            <v>6.54</v>
          </cell>
          <cell r="AB88">
            <v>12.39</v>
          </cell>
          <cell r="AC88">
            <v>13.04</v>
          </cell>
          <cell r="AD88">
            <v>19.54</v>
          </cell>
        </row>
        <row r="89">
          <cell r="A89" t="str">
            <v>10 - 500Voluntary10/105912/12/12100</v>
          </cell>
          <cell r="B89" t="str">
            <v>10 - 500</v>
          </cell>
          <cell r="C89" t="str">
            <v>Voluntary</v>
          </cell>
          <cell r="D89">
            <v>10</v>
          </cell>
          <cell r="E89">
            <v>10</v>
          </cell>
          <cell r="F89" t="str">
            <v>131V63A</v>
          </cell>
          <cell r="G89" t="str">
            <v>12/12/12</v>
          </cell>
          <cell r="H89">
            <v>100</v>
          </cell>
          <cell r="I89">
            <v>100</v>
          </cell>
          <cell r="J89">
            <v>18.88</v>
          </cell>
          <cell r="K89">
            <v>11.65</v>
          </cell>
          <cell r="L89">
            <v>27.9</v>
          </cell>
          <cell r="M89">
            <v>11.17</v>
          </cell>
          <cell r="N89">
            <v>21.19</v>
          </cell>
          <cell r="O89">
            <v>31.2</v>
          </cell>
          <cell r="P89">
            <v>11.11</v>
          </cell>
          <cell r="Q89">
            <v>21.06</v>
          </cell>
          <cell r="R89">
            <v>22.17</v>
          </cell>
          <cell r="S89">
            <v>33.229999999999997</v>
          </cell>
          <cell r="U89">
            <v>15.82</v>
          </cell>
          <cell r="V89">
            <v>9.76</v>
          </cell>
          <cell r="W89">
            <v>23.37</v>
          </cell>
          <cell r="X89">
            <v>9.36</v>
          </cell>
          <cell r="Y89">
            <v>17.75</v>
          </cell>
          <cell r="Z89">
            <v>26.14</v>
          </cell>
          <cell r="AA89">
            <v>9.31</v>
          </cell>
          <cell r="AB89">
            <v>17.64</v>
          </cell>
          <cell r="AC89">
            <v>18.57</v>
          </cell>
          <cell r="AD89">
            <v>27.84</v>
          </cell>
        </row>
        <row r="90">
          <cell r="A90" t="str">
            <v>10 - 500Voluntary10/105912/12/24100</v>
          </cell>
          <cell r="B90" t="str">
            <v>10 - 500</v>
          </cell>
          <cell r="C90" t="str">
            <v>Voluntary</v>
          </cell>
          <cell r="D90">
            <v>10</v>
          </cell>
          <cell r="E90">
            <v>10</v>
          </cell>
          <cell r="F90" t="str">
            <v>131V63B</v>
          </cell>
          <cell r="G90" t="str">
            <v>12/12/24</v>
          </cell>
          <cell r="H90">
            <v>100</v>
          </cell>
          <cell r="I90">
            <v>100</v>
          </cell>
          <cell r="J90">
            <v>14.67</v>
          </cell>
          <cell r="K90">
            <v>9.06</v>
          </cell>
          <cell r="L90">
            <v>21.66</v>
          </cell>
          <cell r="M90">
            <v>8.68</v>
          </cell>
          <cell r="N90">
            <v>16.45</v>
          </cell>
          <cell r="O90">
            <v>24.22</v>
          </cell>
          <cell r="P90">
            <v>8.65</v>
          </cell>
          <cell r="Q90">
            <v>16.37</v>
          </cell>
          <cell r="R90">
            <v>17.239999999999998</v>
          </cell>
          <cell r="S90">
            <v>25.83</v>
          </cell>
          <cell r="U90">
            <v>12.29</v>
          </cell>
          <cell r="V90">
            <v>7.59</v>
          </cell>
          <cell r="W90">
            <v>18.149999999999999</v>
          </cell>
          <cell r="X90">
            <v>7.28</v>
          </cell>
          <cell r="Y90">
            <v>13.78</v>
          </cell>
          <cell r="Z90">
            <v>20.29</v>
          </cell>
          <cell r="AA90">
            <v>7.24</v>
          </cell>
          <cell r="AB90">
            <v>13.72</v>
          </cell>
          <cell r="AC90">
            <v>14.44</v>
          </cell>
          <cell r="AD90">
            <v>21.64</v>
          </cell>
        </row>
        <row r="91">
          <cell r="A91" t="str">
            <v>10 - 500Voluntary10/105912/24/24100</v>
          </cell>
          <cell r="B91" t="str">
            <v>10 - 500</v>
          </cell>
          <cell r="C91" t="str">
            <v>Voluntary</v>
          </cell>
          <cell r="D91">
            <v>10</v>
          </cell>
          <cell r="E91">
            <v>10</v>
          </cell>
          <cell r="F91" t="str">
            <v>131V63C</v>
          </cell>
          <cell r="G91" t="str">
            <v>12/24/24</v>
          </cell>
          <cell r="H91">
            <v>100</v>
          </cell>
          <cell r="I91">
            <v>100</v>
          </cell>
          <cell r="J91">
            <v>13.55</v>
          </cell>
          <cell r="K91">
            <v>8.36</v>
          </cell>
          <cell r="L91">
            <v>20</v>
          </cell>
          <cell r="M91">
            <v>8.0299999999999994</v>
          </cell>
          <cell r="N91">
            <v>15.2</v>
          </cell>
          <cell r="O91">
            <v>22.37</v>
          </cell>
          <cell r="P91">
            <v>7.97</v>
          </cell>
          <cell r="Q91">
            <v>15.11</v>
          </cell>
          <cell r="R91">
            <v>15.9</v>
          </cell>
          <cell r="S91">
            <v>23.82</v>
          </cell>
          <cell r="U91">
            <v>11.35</v>
          </cell>
          <cell r="V91">
            <v>7.01</v>
          </cell>
          <cell r="W91">
            <v>16.760000000000002</v>
          </cell>
          <cell r="X91">
            <v>6.72</v>
          </cell>
          <cell r="Y91">
            <v>12.74</v>
          </cell>
          <cell r="Z91">
            <v>18.75</v>
          </cell>
          <cell r="AA91">
            <v>6.68</v>
          </cell>
          <cell r="AB91">
            <v>12.66</v>
          </cell>
          <cell r="AC91">
            <v>13.32</v>
          </cell>
          <cell r="AD91">
            <v>19.96</v>
          </cell>
        </row>
        <row r="92">
          <cell r="A92" t="str">
            <v>10 - 500Voluntary10/106012/12/12100</v>
          </cell>
          <cell r="B92" t="str">
            <v>10 - 500</v>
          </cell>
          <cell r="C92" t="str">
            <v>Voluntary</v>
          </cell>
          <cell r="D92">
            <v>10</v>
          </cell>
          <cell r="E92">
            <v>10</v>
          </cell>
          <cell r="F92" t="str">
            <v>131V23A</v>
          </cell>
          <cell r="G92" t="str">
            <v>12/12/12</v>
          </cell>
          <cell r="H92">
            <v>100</v>
          </cell>
          <cell r="I92">
            <v>100</v>
          </cell>
          <cell r="J92">
            <v>19.02</v>
          </cell>
          <cell r="K92">
            <v>11.74</v>
          </cell>
          <cell r="L92">
            <v>28.1</v>
          </cell>
          <cell r="M92">
            <v>11.25</v>
          </cell>
          <cell r="N92">
            <v>21.33</v>
          </cell>
          <cell r="O92">
            <v>31.41</v>
          </cell>
          <cell r="P92">
            <v>11.19</v>
          </cell>
          <cell r="Q92">
            <v>21.21</v>
          </cell>
          <cell r="R92">
            <v>22.32</v>
          </cell>
          <cell r="S92">
            <v>33.46</v>
          </cell>
          <cell r="U92">
            <v>15.94</v>
          </cell>
          <cell r="V92">
            <v>9.84</v>
          </cell>
          <cell r="W92">
            <v>23.55</v>
          </cell>
          <cell r="X92">
            <v>9.43</v>
          </cell>
          <cell r="Y92">
            <v>17.87</v>
          </cell>
          <cell r="Z92">
            <v>26.31</v>
          </cell>
          <cell r="AA92">
            <v>9.3699999999999992</v>
          </cell>
          <cell r="AB92">
            <v>17.77</v>
          </cell>
          <cell r="AC92">
            <v>18.7</v>
          </cell>
          <cell r="AD92">
            <v>28.03</v>
          </cell>
        </row>
        <row r="93">
          <cell r="A93" t="str">
            <v>10 - 500Voluntary10/106012/12/24100</v>
          </cell>
          <cell r="B93" t="str">
            <v>10 - 500</v>
          </cell>
          <cell r="C93" t="str">
            <v>Voluntary</v>
          </cell>
          <cell r="D93">
            <v>10</v>
          </cell>
          <cell r="E93">
            <v>10</v>
          </cell>
          <cell r="F93" t="str">
            <v>131V23B</v>
          </cell>
          <cell r="G93" t="str">
            <v>12/12/24</v>
          </cell>
          <cell r="H93">
            <v>100</v>
          </cell>
          <cell r="I93">
            <v>100</v>
          </cell>
          <cell r="J93">
            <v>14.79</v>
          </cell>
          <cell r="K93">
            <v>9.14</v>
          </cell>
          <cell r="L93">
            <v>21.86</v>
          </cell>
          <cell r="M93">
            <v>8.76</v>
          </cell>
          <cell r="N93">
            <v>16.61</v>
          </cell>
          <cell r="O93">
            <v>24.44</v>
          </cell>
          <cell r="P93">
            <v>8.7100000000000009</v>
          </cell>
          <cell r="Q93">
            <v>16.5</v>
          </cell>
          <cell r="R93">
            <v>17.37</v>
          </cell>
          <cell r="S93">
            <v>26.03</v>
          </cell>
          <cell r="U93">
            <v>12.39</v>
          </cell>
          <cell r="V93">
            <v>7.65</v>
          </cell>
          <cell r="W93">
            <v>18.309999999999999</v>
          </cell>
          <cell r="X93">
            <v>7.34</v>
          </cell>
          <cell r="Y93">
            <v>13.91</v>
          </cell>
          <cell r="Z93">
            <v>20.48</v>
          </cell>
          <cell r="AA93">
            <v>7.3</v>
          </cell>
          <cell r="AB93">
            <v>13.83</v>
          </cell>
          <cell r="AC93">
            <v>14.55</v>
          </cell>
          <cell r="AD93">
            <v>21.81</v>
          </cell>
        </row>
        <row r="94">
          <cell r="A94" t="str">
            <v>10 - 500Voluntary10/106012/24/24100</v>
          </cell>
          <cell r="B94" t="str">
            <v>10 - 500</v>
          </cell>
          <cell r="C94" t="str">
            <v>Voluntary</v>
          </cell>
          <cell r="D94">
            <v>10</v>
          </cell>
          <cell r="E94">
            <v>10</v>
          </cell>
          <cell r="F94" t="str">
            <v>131V23C</v>
          </cell>
          <cell r="G94" t="str">
            <v>12/24/24</v>
          </cell>
          <cell r="H94">
            <v>100</v>
          </cell>
          <cell r="I94">
            <v>100</v>
          </cell>
          <cell r="J94">
            <v>13.65</v>
          </cell>
          <cell r="K94">
            <v>8.44</v>
          </cell>
          <cell r="L94">
            <v>20.18</v>
          </cell>
          <cell r="M94">
            <v>8.09</v>
          </cell>
          <cell r="N94">
            <v>15.33</v>
          </cell>
          <cell r="O94">
            <v>22.55</v>
          </cell>
          <cell r="P94">
            <v>8.0399999999999991</v>
          </cell>
          <cell r="Q94">
            <v>15.23</v>
          </cell>
          <cell r="R94">
            <v>16.03</v>
          </cell>
          <cell r="S94">
            <v>24.01</v>
          </cell>
          <cell r="U94">
            <v>11.44</v>
          </cell>
          <cell r="V94">
            <v>7.07</v>
          </cell>
          <cell r="W94">
            <v>16.91</v>
          </cell>
          <cell r="X94">
            <v>6.78</v>
          </cell>
          <cell r="Y94">
            <v>12.84</v>
          </cell>
          <cell r="Z94">
            <v>18.899999999999999</v>
          </cell>
          <cell r="AA94">
            <v>6.74</v>
          </cell>
          <cell r="AB94">
            <v>12.76</v>
          </cell>
          <cell r="AC94">
            <v>13.43</v>
          </cell>
          <cell r="AD94">
            <v>20.12</v>
          </cell>
        </row>
        <row r="95">
          <cell r="A95" t="str">
            <v>10 - 500Voluntary10/106912/12/12100</v>
          </cell>
          <cell r="B95" t="str">
            <v>10 - 500</v>
          </cell>
          <cell r="C95" t="str">
            <v>Voluntary</v>
          </cell>
          <cell r="D95">
            <v>10</v>
          </cell>
          <cell r="E95">
            <v>10</v>
          </cell>
          <cell r="F95" t="str">
            <v>131V33A</v>
          </cell>
          <cell r="G95" t="str">
            <v>12/12/12</v>
          </cell>
          <cell r="H95">
            <v>100</v>
          </cell>
          <cell r="I95">
            <v>100</v>
          </cell>
          <cell r="J95">
            <v>21.5</v>
          </cell>
          <cell r="K95">
            <v>13.26</v>
          </cell>
          <cell r="L95">
            <v>31.77</v>
          </cell>
          <cell r="M95">
            <v>12.71</v>
          </cell>
          <cell r="N95">
            <v>24.1</v>
          </cell>
          <cell r="O95">
            <v>35.5</v>
          </cell>
          <cell r="P95">
            <v>12.65</v>
          </cell>
          <cell r="Q95">
            <v>23.97</v>
          </cell>
          <cell r="R95">
            <v>25.24</v>
          </cell>
          <cell r="S95">
            <v>37.83</v>
          </cell>
          <cell r="U95">
            <v>18.010000000000002</v>
          </cell>
          <cell r="V95">
            <v>11.11</v>
          </cell>
          <cell r="W95">
            <v>26.62</v>
          </cell>
          <cell r="X95">
            <v>10.65</v>
          </cell>
          <cell r="Y95">
            <v>20.190000000000001</v>
          </cell>
          <cell r="Z95">
            <v>29.74</v>
          </cell>
          <cell r="AA95">
            <v>10.59</v>
          </cell>
          <cell r="AB95">
            <v>20.09</v>
          </cell>
          <cell r="AC95">
            <v>21.15</v>
          </cell>
          <cell r="AD95">
            <v>31.7</v>
          </cell>
        </row>
        <row r="96">
          <cell r="A96" t="str">
            <v>10 - 500Voluntary10/106912/12/24100</v>
          </cell>
          <cell r="B96" t="str">
            <v>10 - 500</v>
          </cell>
          <cell r="C96" t="str">
            <v>Voluntary</v>
          </cell>
          <cell r="D96">
            <v>10</v>
          </cell>
          <cell r="E96">
            <v>10</v>
          </cell>
          <cell r="F96" t="str">
            <v>131V33B</v>
          </cell>
          <cell r="G96" t="str">
            <v>12/12/24</v>
          </cell>
          <cell r="H96">
            <v>100</v>
          </cell>
          <cell r="I96">
            <v>100</v>
          </cell>
          <cell r="J96">
            <v>16.71</v>
          </cell>
          <cell r="K96">
            <v>10.32</v>
          </cell>
          <cell r="L96">
            <v>24.7</v>
          </cell>
          <cell r="M96">
            <v>9.9</v>
          </cell>
          <cell r="N96">
            <v>18.760000000000002</v>
          </cell>
          <cell r="O96">
            <v>27.61</v>
          </cell>
          <cell r="P96">
            <v>9.85</v>
          </cell>
          <cell r="Q96">
            <v>18.66</v>
          </cell>
          <cell r="R96">
            <v>19.64</v>
          </cell>
          <cell r="S96">
            <v>29.43</v>
          </cell>
          <cell r="U96">
            <v>14</v>
          </cell>
          <cell r="V96">
            <v>8.65</v>
          </cell>
          <cell r="W96">
            <v>20.69</v>
          </cell>
          <cell r="X96">
            <v>8.2899999999999991</v>
          </cell>
          <cell r="Y96">
            <v>15.72</v>
          </cell>
          <cell r="Z96">
            <v>23.14</v>
          </cell>
          <cell r="AA96">
            <v>8.25</v>
          </cell>
          <cell r="AB96">
            <v>15.63</v>
          </cell>
          <cell r="AC96">
            <v>16.45</v>
          </cell>
          <cell r="AD96">
            <v>24.66</v>
          </cell>
        </row>
        <row r="97">
          <cell r="A97" t="str">
            <v>10 - 500Voluntary10/106912/24/24100</v>
          </cell>
          <cell r="B97" t="str">
            <v>10 - 500</v>
          </cell>
          <cell r="C97" t="str">
            <v>Voluntary</v>
          </cell>
          <cell r="D97">
            <v>10</v>
          </cell>
          <cell r="E97">
            <v>10</v>
          </cell>
          <cell r="F97" t="str">
            <v>131V33C</v>
          </cell>
          <cell r="G97" t="str">
            <v>12/24/24</v>
          </cell>
          <cell r="H97">
            <v>100</v>
          </cell>
          <cell r="I97">
            <v>100</v>
          </cell>
          <cell r="J97">
            <v>15.45</v>
          </cell>
          <cell r="K97">
            <v>9.5399999999999991</v>
          </cell>
          <cell r="L97">
            <v>22.81</v>
          </cell>
          <cell r="M97">
            <v>9.15</v>
          </cell>
          <cell r="N97">
            <v>17.34</v>
          </cell>
          <cell r="O97">
            <v>25.52</v>
          </cell>
          <cell r="P97">
            <v>9.1</v>
          </cell>
          <cell r="Q97">
            <v>17.239999999999998</v>
          </cell>
          <cell r="R97">
            <v>18.14</v>
          </cell>
          <cell r="S97">
            <v>27.19</v>
          </cell>
          <cell r="U97">
            <v>12.94</v>
          </cell>
          <cell r="V97">
            <v>7.99</v>
          </cell>
          <cell r="W97">
            <v>19.11</v>
          </cell>
          <cell r="X97">
            <v>7.66</v>
          </cell>
          <cell r="Y97">
            <v>14.53</v>
          </cell>
          <cell r="Z97">
            <v>21.38</v>
          </cell>
          <cell r="AA97">
            <v>7.62</v>
          </cell>
          <cell r="AB97">
            <v>14.44</v>
          </cell>
          <cell r="AC97">
            <v>15.2</v>
          </cell>
          <cell r="AD97">
            <v>22.78</v>
          </cell>
        </row>
        <row r="98">
          <cell r="A98" t="str">
            <v>10 - 500Voluntary10/255512/12/12100</v>
          </cell>
          <cell r="B98" t="str">
            <v>10 - 500</v>
          </cell>
          <cell r="C98" t="str">
            <v>Voluntary</v>
          </cell>
          <cell r="D98">
            <v>10</v>
          </cell>
          <cell r="E98">
            <v>25</v>
          </cell>
          <cell r="F98" t="str">
            <v>131V14A</v>
          </cell>
          <cell r="G98" t="str">
            <v>12/12/12</v>
          </cell>
          <cell r="H98">
            <v>100</v>
          </cell>
          <cell r="I98">
            <v>100</v>
          </cell>
          <cell r="J98">
            <v>16.43</v>
          </cell>
          <cell r="K98">
            <v>10.14</v>
          </cell>
          <cell r="L98">
            <v>24.27</v>
          </cell>
          <cell r="M98">
            <v>9.73</v>
          </cell>
          <cell r="N98">
            <v>18.440000000000001</v>
          </cell>
          <cell r="O98">
            <v>27.15</v>
          </cell>
          <cell r="P98">
            <v>9.66</v>
          </cell>
          <cell r="Q98">
            <v>18.32</v>
          </cell>
          <cell r="R98">
            <v>19.28</v>
          </cell>
          <cell r="S98">
            <v>28.89</v>
          </cell>
          <cell r="U98">
            <v>13.76</v>
          </cell>
          <cell r="V98">
            <v>8.5</v>
          </cell>
          <cell r="W98">
            <v>20.34</v>
          </cell>
          <cell r="X98">
            <v>8.15</v>
          </cell>
          <cell r="Y98">
            <v>15.45</v>
          </cell>
          <cell r="Z98">
            <v>22.75</v>
          </cell>
          <cell r="AA98">
            <v>8.1</v>
          </cell>
          <cell r="AB98">
            <v>15.35</v>
          </cell>
          <cell r="AC98">
            <v>16.149999999999999</v>
          </cell>
          <cell r="AD98">
            <v>24.21</v>
          </cell>
        </row>
        <row r="99">
          <cell r="A99" t="str">
            <v>10 - 500Voluntary10/255512/12/24100</v>
          </cell>
          <cell r="B99" t="str">
            <v>10 - 500</v>
          </cell>
          <cell r="C99" t="str">
            <v>Voluntary</v>
          </cell>
          <cell r="D99">
            <v>10</v>
          </cell>
          <cell r="E99">
            <v>25</v>
          </cell>
          <cell r="F99" t="str">
            <v>131V14B</v>
          </cell>
          <cell r="G99" t="str">
            <v>12/12/24</v>
          </cell>
          <cell r="H99">
            <v>100</v>
          </cell>
          <cell r="I99">
            <v>100</v>
          </cell>
          <cell r="J99">
            <v>13.05</v>
          </cell>
          <cell r="K99">
            <v>8.06</v>
          </cell>
          <cell r="L99">
            <v>19.28</v>
          </cell>
          <cell r="M99">
            <v>7.73</v>
          </cell>
          <cell r="N99">
            <v>14.65</v>
          </cell>
          <cell r="O99">
            <v>21.55</v>
          </cell>
          <cell r="P99">
            <v>7.69</v>
          </cell>
          <cell r="Q99">
            <v>14.57</v>
          </cell>
          <cell r="R99">
            <v>15.33</v>
          </cell>
          <cell r="S99">
            <v>22.97</v>
          </cell>
          <cell r="U99">
            <v>10.93</v>
          </cell>
          <cell r="V99">
            <v>6.76</v>
          </cell>
          <cell r="W99">
            <v>16.149999999999999</v>
          </cell>
          <cell r="X99">
            <v>6.48</v>
          </cell>
          <cell r="Y99">
            <v>12.27</v>
          </cell>
          <cell r="Z99">
            <v>18.05</v>
          </cell>
          <cell r="AA99">
            <v>6.44</v>
          </cell>
          <cell r="AB99">
            <v>12.21</v>
          </cell>
          <cell r="AC99">
            <v>12.84</v>
          </cell>
          <cell r="AD99">
            <v>19.239999999999998</v>
          </cell>
        </row>
        <row r="100">
          <cell r="A100" t="str">
            <v>10 - 500Voluntary10/255512/24/24100</v>
          </cell>
          <cell r="B100" t="str">
            <v>10 - 500</v>
          </cell>
          <cell r="C100" t="str">
            <v>Voluntary</v>
          </cell>
          <cell r="D100">
            <v>10</v>
          </cell>
          <cell r="E100">
            <v>25</v>
          </cell>
          <cell r="F100" t="str">
            <v>131V14C</v>
          </cell>
          <cell r="G100" t="str">
            <v>12/24/24</v>
          </cell>
          <cell r="H100">
            <v>100</v>
          </cell>
          <cell r="I100">
            <v>100</v>
          </cell>
          <cell r="J100">
            <v>12.05</v>
          </cell>
          <cell r="K100">
            <v>7.45</v>
          </cell>
          <cell r="L100">
            <v>17.79</v>
          </cell>
          <cell r="M100">
            <v>7.14</v>
          </cell>
          <cell r="N100">
            <v>13.51</v>
          </cell>
          <cell r="O100">
            <v>19.88</v>
          </cell>
          <cell r="P100">
            <v>7.1</v>
          </cell>
          <cell r="Q100">
            <v>13.43</v>
          </cell>
          <cell r="R100">
            <v>14.14</v>
          </cell>
          <cell r="S100">
            <v>21.19</v>
          </cell>
          <cell r="U100">
            <v>10.1</v>
          </cell>
          <cell r="V100">
            <v>6.24</v>
          </cell>
          <cell r="W100">
            <v>14.91</v>
          </cell>
          <cell r="X100">
            <v>5.98</v>
          </cell>
          <cell r="Y100">
            <v>11.32</v>
          </cell>
          <cell r="Z100">
            <v>16.66</v>
          </cell>
          <cell r="AA100">
            <v>5.95</v>
          </cell>
          <cell r="AB100">
            <v>11.25</v>
          </cell>
          <cell r="AC100">
            <v>11.85</v>
          </cell>
          <cell r="AD100">
            <v>17.75</v>
          </cell>
        </row>
        <row r="101">
          <cell r="A101" t="str">
            <v>10 - 500Voluntary10/255912/12/12100</v>
          </cell>
          <cell r="B101" t="str">
            <v>10 - 500</v>
          </cell>
          <cell r="C101" t="str">
            <v>Voluntary</v>
          </cell>
          <cell r="D101">
            <v>10</v>
          </cell>
          <cell r="E101">
            <v>25</v>
          </cell>
          <cell r="F101" t="str">
            <v>131V64A</v>
          </cell>
          <cell r="G101" t="str">
            <v>12/12/12</v>
          </cell>
          <cell r="H101">
            <v>100</v>
          </cell>
          <cell r="I101">
            <v>100</v>
          </cell>
          <cell r="J101">
            <v>16.77</v>
          </cell>
          <cell r="K101">
            <v>10.35</v>
          </cell>
          <cell r="L101">
            <v>24.76</v>
          </cell>
          <cell r="M101">
            <v>9.92</v>
          </cell>
          <cell r="N101">
            <v>18.809999999999999</v>
          </cell>
          <cell r="O101">
            <v>27.69</v>
          </cell>
          <cell r="P101">
            <v>9.8699999999999992</v>
          </cell>
          <cell r="Q101">
            <v>18.71</v>
          </cell>
          <cell r="R101">
            <v>19.690000000000001</v>
          </cell>
          <cell r="S101">
            <v>29.51</v>
          </cell>
          <cell r="U101">
            <v>14.05</v>
          </cell>
          <cell r="V101">
            <v>8.67</v>
          </cell>
          <cell r="W101">
            <v>20.75</v>
          </cell>
          <cell r="X101">
            <v>8.31</v>
          </cell>
          <cell r="Y101">
            <v>15.76</v>
          </cell>
          <cell r="Z101">
            <v>23.2</v>
          </cell>
          <cell r="AA101">
            <v>8.27</v>
          </cell>
          <cell r="AB101">
            <v>15.68</v>
          </cell>
          <cell r="AC101">
            <v>16.5</v>
          </cell>
          <cell r="AD101">
            <v>24.72</v>
          </cell>
        </row>
        <row r="102">
          <cell r="A102" t="str">
            <v>10 - 500Voluntary10/255912/12/24100</v>
          </cell>
          <cell r="B102" t="str">
            <v>10 - 500</v>
          </cell>
          <cell r="C102" t="str">
            <v>Voluntary</v>
          </cell>
          <cell r="D102">
            <v>10</v>
          </cell>
          <cell r="E102">
            <v>25</v>
          </cell>
          <cell r="F102" t="str">
            <v>131V64B</v>
          </cell>
          <cell r="G102" t="str">
            <v>12/12/24</v>
          </cell>
          <cell r="H102">
            <v>100</v>
          </cell>
          <cell r="I102">
            <v>100</v>
          </cell>
          <cell r="J102">
            <v>13.33</v>
          </cell>
          <cell r="K102">
            <v>8.23</v>
          </cell>
          <cell r="L102">
            <v>19.690000000000001</v>
          </cell>
          <cell r="M102">
            <v>7.9</v>
          </cell>
          <cell r="N102">
            <v>14.95</v>
          </cell>
          <cell r="O102">
            <v>22.01</v>
          </cell>
          <cell r="P102">
            <v>7.85</v>
          </cell>
          <cell r="Q102">
            <v>14.86</v>
          </cell>
          <cell r="R102">
            <v>15.64</v>
          </cell>
          <cell r="S102">
            <v>23.43</v>
          </cell>
          <cell r="U102">
            <v>11.17</v>
          </cell>
          <cell r="V102">
            <v>6.9</v>
          </cell>
          <cell r="W102">
            <v>16.5</v>
          </cell>
          <cell r="X102">
            <v>6.62</v>
          </cell>
          <cell r="Y102">
            <v>12.53</v>
          </cell>
          <cell r="Z102">
            <v>18.440000000000001</v>
          </cell>
          <cell r="AA102">
            <v>6.57</v>
          </cell>
          <cell r="AB102">
            <v>12.45</v>
          </cell>
          <cell r="AC102">
            <v>13.1</v>
          </cell>
          <cell r="AD102">
            <v>19.63</v>
          </cell>
        </row>
        <row r="103">
          <cell r="A103" t="str">
            <v>10 - 500Voluntary10/255912/24/24100</v>
          </cell>
          <cell r="B103" t="str">
            <v>10 - 500</v>
          </cell>
          <cell r="C103" t="str">
            <v>Voluntary</v>
          </cell>
          <cell r="D103">
            <v>10</v>
          </cell>
          <cell r="E103">
            <v>25</v>
          </cell>
          <cell r="F103" t="str">
            <v>131V64C</v>
          </cell>
          <cell r="G103" t="str">
            <v>12/24/24</v>
          </cell>
          <cell r="H103">
            <v>100</v>
          </cell>
          <cell r="I103">
            <v>100</v>
          </cell>
          <cell r="J103">
            <v>12.32</v>
          </cell>
          <cell r="K103">
            <v>7.61</v>
          </cell>
          <cell r="L103">
            <v>18.190000000000001</v>
          </cell>
          <cell r="M103">
            <v>7.3</v>
          </cell>
          <cell r="N103">
            <v>13.83</v>
          </cell>
          <cell r="O103">
            <v>20.36</v>
          </cell>
          <cell r="P103">
            <v>7.26</v>
          </cell>
          <cell r="Q103">
            <v>13.75</v>
          </cell>
          <cell r="R103">
            <v>14.48</v>
          </cell>
          <cell r="S103">
            <v>21.69</v>
          </cell>
          <cell r="U103">
            <v>10.32</v>
          </cell>
          <cell r="V103">
            <v>6.38</v>
          </cell>
          <cell r="W103">
            <v>15.24</v>
          </cell>
          <cell r="X103">
            <v>6.12</v>
          </cell>
          <cell r="Y103">
            <v>11.59</v>
          </cell>
          <cell r="Z103">
            <v>17.059999999999999</v>
          </cell>
          <cell r="AA103">
            <v>6.09</v>
          </cell>
          <cell r="AB103">
            <v>11.52</v>
          </cell>
          <cell r="AC103">
            <v>12.13</v>
          </cell>
          <cell r="AD103">
            <v>18.170000000000002</v>
          </cell>
        </row>
        <row r="104">
          <cell r="A104" t="str">
            <v>10 - 500Voluntary10/256012/12/12100</v>
          </cell>
          <cell r="B104" t="str">
            <v>10 - 500</v>
          </cell>
          <cell r="C104" t="str">
            <v>Voluntary</v>
          </cell>
          <cell r="D104">
            <v>10</v>
          </cell>
          <cell r="E104">
            <v>25</v>
          </cell>
          <cell r="F104" t="str">
            <v>131V24A</v>
          </cell>
          <cell r="G104" t="str">
            <v>12/12/12</v>
          </cell>
          <cell r="H104">
            <v>100</v>
          </cell>
          <cell r="I104">
            <v>100</v>
          </cell>
          <cell r="J104">
            <v>16.899999999999999</v>
          </cell>
          <cell r="K104">
            <v>10.44</v>
          </cell>
          <cell r="L104">
            <v>24.98</v>
          </cell>
          <cell r="M104">
            <v>10.01</v>
          </cell>
          <cell r="N104">
            <v>18.98</v>
          </cell>
          <cell r="O104">
            <v>27.95</v>
          </cell>
          <cell r="P104">
            <v>9.9499999999999993</v>
          </cell>
          <cell r="Q104">
            <v>18.850000000000001</v>
          </cell>
          <cell r="R104">
            <v>19.850000000000001</v>
          </cell>
          <cell r="S104">
            <v>29.74</v>
          </cell>
          <cell r="U104">
            <v>14.16</v>
          </cell>
          <cell r="V104">
            <v>8.75</v>
          </cell>
          <cell r="W104">
            <v>20.93</v>
          </cell>
          <cell r="X104">
            <v>8.39</v>
          </cell>
          <cell r="Y104">
            <v>15.9</v>
          </cell>
          <cell r="Z104">
            <v>23.42</v>
          </cell>
          <cell r="AA104">
            <v>8.34</v>
          </cell>
          <cell r="AB104">
            <v>15.79</v>
          </cell>
          <cell r="AC104">
            <v>16.63</v>
          </cell>
          <cell r="AD104">
            <v>24.92</v>
          </cell>
        </row>
        <row r="105">
          <cell r="A105" t="str">
            <v>10 - 500Voluntary10/256012/12/24100</v>
          </cell>
          <cell r="B105" t="str">
            <v>10 - 500</v>
          </cell>
          <cell r="C105" t="str">
            <v>Voluntary</v>
          </cell>
          <cell r="D105">
            <v>10</v>
          </cell>
          <cell r="E105">
            <v>25</v>
          </cell>
          <cell r="F105" t="str">
            <v>131V24B</v>
          </cell>
          <cell r="G105" t="str">
            <v>12/12/24</v>
          </cell>
          <cell r="H105">
            <v>100</v>
          </cell>
          <cell r="I105">
            <v>100</v>
          </cell>
          <cell r="J105">
            <v>13.43</v>
          </cell>
          <cell r="K105">
            <v>8.3000000000000007</v>
          </cell>
          <cell r="L105">
            <v>19.850000000000001</v>
          </cell>
          <cell r="M105">
            <v>7.96</v>
          </cell>
          <cell r="N105">
            <v>15.08</v>
          </cell>
          <cell r="O105">
            <v>22.19</v>
          </cell>
          <cell r="P105">
            <v>7.91</v>
          </cell>
          <cell r="Q105">
            <v>14.98</v>
          </cell>
          <cell r="R105">
            <v>15.77</v>
          </cell>
          <cell r="S105">
            <v>23.63</v>
          </cell>
          <cell r="U105">
            <v>11.25</v>
          </cell>
          <cell r="V105">
            <v>6.95</v>
          </cell>
          <cell r="W105">
            <v>16.63</v>
          </cell>
          <cell r="X105">
            <v>6.67</v>
          </cell>
          <cell r="Y105">
            <v>12.64</v>
          </cell>
          <cell r="Z105">
            <v>18.59</v>
          </cell>
          <cell r="AA105">
            <v>6.63</v>
          </cell>
          <cell r="AB105">
            <v>12.55</v>
          </cell>
          <cell r="AC105">
            <v>13.21</v>
          </cell>
          <cell r="AD105">
            <v>19.79</v>
          </cell>
        </row>
        <row r="106">
          <cell r="A106" t="str">
            <v>10 - 500Voluntary10/256012/24/24100</v>
          </cell>
          <cell r="B106" t="str">
            <v>10 - 500</v>
          </cell>
          <cell r="C106" t="str">
            <v>Voluntary</v>
          </cell>
          <cell r="D106">
            <v>10</v>
          </cell>
          <cell r="E106">
            <v>25</v>
          </cell>
          <cell r="F106" t="str">
            <v>131V24C</v>
          </cell>
          <cell r="G106" t="str">
            <v>12/24/24</v>
          </cell>
          <cell r="H106">
            <v>100</v>
          </cell>
          <cell r="I106">
            <v>100</v>
          </cell>
          <cell r="J106">
            <v>12.44</v>
          </cell>
          <cell r="K106">
            <v>7.68</v>
          </cell>
          <cell r="L106">
            <v>18.350000000000001</v>
          </cell>
          <cell r="M106">
            <v>7.37</v>
          </cell>
          <cell r="N106">
            <v>13.95</v>
          </cell>
          <cell r="O106">
            <v>20.54</v>
          </cell>
          <cell r="P106">
            <v>7.33</v>
          </cell>
          <cell r="Q106">
            <v>13.88</v>
          </cell>
          <cell r="R106">
            <v>14.61</v>
          </cell>
          <cell r="S106">
            <v>21.88</v>
          </cell>
          <cell r="U106">
            <v>10.42</v>
          </cell>
          <cell r="V106">
            <v>6.43</v>
          </cell>
          <cell r="W106">
            <v>15.37</v>
          </cell>
          <cell r="X106">
            <v>6.17</v>
          </cell>
          <cell r="Y106">
            <v>11.69</v>
          </cell>
          <cell r="Z106">
            <v>17.21</v>
          </cell>
          <cell r="AA106">
            <v>6.14</v>
          </cell>
          <cell r="AB106">
            <v>11.63</v>
          </cell>
          <cell r="AC106">
            <v>12.24</v>
          </cell>
          <cell r="AD106">
            <v>18.34</v>
          </cell>
        </row>
        <row r="107">
          <cell r="A107" t="str">
            <v>10 - 500Voluntary10/256912/12/12100</v>
          </cell>
          <cell r="B107" t="str">
            <v>10 - 500</v>
          </cell>
          <cell r="C107" t="str">
            <v>Voluntary</v>
          </cell>
          <cell r="D107">
            <v>10</v>
          </cell>
          <cell r="E107">
            <v>25</v>
          </cell>
          <cell r="F107" t="str">
            <v>131V34A</v>
          </cell>
          <cell r="G107" t="str">
            <v>12/12/12</v>
          </cell>
          <cell r="H107">
            <v>100</v>
          </cell>
          <cell r="I107">
            <v>100</v>
          </cell>
          <cell r="J107">
            <v>19.3</v>
          </cell>
          <cell r="K107">
            <v>11.91</v>
          </cell>
          <cell r="L107">
            <v>28.52</v>
          </cell>
          <cell r="M107">
            <v>11.42</v>
          </cell>
          <cell r="N107">
            <v>21.65</v>
          </cell>
          <cell r="O107">
            <v>31.88</v>
          </cell>
          <cell r="P107">
            <v>11.35</v>
          </cell>
          <cell r="Q107">
            <v>21.52</v>
          </cell>
          <cell r="R107">
            <v>22.66</v>
          </cell>
          <cell r="S107">
            <v>33.96</v>
          </cell>
          <cell r="U107">
            <v>16.170000000000002</v>
          </cell>
          <cell r="V107">
            <v>9.98</v>
          </cell>
          <cell r="W107">
            <v>23.89</v>
          </cell>
          <cell r="X107">
            <v>9.57</v>
          </cell>
          <cell r="Y107">
            <v>18.14</v>
          </cell>
          <cell r="Z107">
            <v>26.71</v>
          </cell>
          <cell r="AA107">
            <v>9.51</v>
          </cell>
          <cell r="AB107">
            <v>18.03</v>
          </cell>
          <cell r="AC107">
            <v>18.98</v>
          </cell>
          <cell r="AD107">
            <v>28.45</v>
          </cell>
        </row>
        <row r="108">
          <cell r="A108" t="str">
            <v>10 - 500Voluntary10/256912/12/24100</v>
          </cell>
          <cell r="B108" t="str">
            <v>10 - 500</v>
          </cell>
          <cell r="C108" t="str">
            <v>Voluntary</v>
          </cell>
          <cell r="D108">
            <v>10</v>
          </cell>
          <cell r="E108">
            <v>25</v>
          </cell>
          <cell r="F108" t="str">
            <v>131V34B</v>
          </cell>
          <cell r="G108" t="str">
            <v>12/12/24</v>
          </cell>
          <cell r="H108">
            <v>100</v>
          </cell>
          <cell r="I108">
            <v>100</v>
          </cell>
          <cell r="J108">
            <v>15.34</v>
          </cell>
          <cell r="K108">
            <v>9.4700000000000006</v>
          </cell>
          <cell r="L108">
            <v>22.66</v>
          </cell>
          <cell r="M108">
            <v>9.08</v>
          </cell>
          <cell r="N108">
            <v>17.21</v>
          </cell>
          <cell r="O108">
            <v>25.34</v>
          </cell>
          <cell r="P108">
            <v>9.0299999999999994</v>
          </cell>
          <cell r="Q108">
            <v>17.11</v>
          </cell>
          <cell r="R108">
            <v>18.010000000000002</v>
          </cell>
          <cell r="S108">
            <v>26.99</v>
          </cell>
          <cell r="U108">
            <v>12.85</v>
          </cell>
          <cell r="V108">
            <v>7.94</v>
          </cell>
          <cell r="W108">
            <v>18.98</v>
          </cell>
          <cell r="X108">
            <v>7.61</v>
          </cell>
          <cell r="Y108">
            <v>14.42</v>
          </cell>
          <cell r="Z108">
            <v>21.23</v>
          </cell>
          <cell r="AA108">
            <v>7.57</v>
          </cell>
          <cell r="AB108">
            <v>14.34</v>
          </cell>
          <cell r="AC108">
            <v>15.09</v>
          </cell>
          <cell r="AD108">
            <v>22.62</v>
          </cell>
        </row>
        <row r="109">
          <cell r="A109" t="str">
            <v>10 - 500Voluntary10/256912/24/24100</v>
          </cell>
          <cell r="B109" t="str">
            <v>10 - 500</v>
          </cell>
          <cell r="C109" t="str">
            <v>Voluntary</v>
          </cell>
          <cell r="D109">
            <v>10</v>
          </cell>
          <cell r="E109">
            <v>25</v>
          </cell>
          <cell r="F109" t="str">
            <v>131V34C</v>
          </cell>
          <cell r="G109" t="str">
            <v>12/24/24</v>
          </cell>
          <cell r="H109">
            <v>100</v>
          </cell>
          <cell r="I109">
            <v>100</v>
          </cell>
          <cell r="J109">
            <v>14.21</v>
          </cell>
          <cell r="K109">
            <v>8.77</v>
          </cell>
          <cell r="L109">
            <v>20.98</v>
          </cell>
          <cell r="M109">
            <v>8.41</v>
          </cell>
          <cell r="N109">
            <v>15.94</v>
          </cell>
          <cell r="O109">
            <v>23.46</v>
          </cell>
          <cell r="P109">
            <v>8.36</v>
          </cell>
          <cell r="Q109">
            <v>15.85</v>
          </cell>
          <cell r="R109">
            <v>16.670000000000002</v>
          </cell>
          <cell r="S109">
            <v>24.98</v>
          </cell>
          <cell r="U109">
            <v>11.9</v>
          </cell>
          <cell r="V109">
            <v>7.35</v>
          </cell>
          <cell r="W109">
            <v>17.579999999999998</v>
          </cell>
          <cell r="X109">
            <v>7.05</v>
          </cell>
          <cell r="Y109">
            <v>13.35</v>
          </cell>
          <cell r="Z109">
            <v>19.649999999999999</v>
          </cell>
          <cell r="AA109">
            <v>7.01</v>
          </cell>
          <cell r="AB109">
            <v>13.28</v>
          </cell>
          <cell r="AC109">
            <v>13.97</v>
          </cell>
          <cell r="AD109">
            <v>20.93</v>
          </cell>
        </row>
        <row r="110">
          <cell r="A110" t="str">
            <v>10 - 500Voluntary20/205512/12/12100</v>
          </cell>
          <cell r="B110" t="str">
            <v>10 - 500</v>
          </cell>
          <cell r="C110" t="str">
            <v>Voluntary</v>
          </cell>
          <cell r="D110">
            <v>20</v>
          </cell>
          <cell r="E110">
            <v>20</v>
          </cell>
          <cell r="F110" t="str">
            <v>131V15A</v>
          </cell>
          <cell r="G110" t="str">
            <v>12/12/12</v>
          </cell>
          <cell r="H110">
            <v>100</v>
          </cell>
          <cell r="I110">
            <v>100</v>
          </cell>
          <cell r="J110">
            <v>15.39</v>
          </cell>
          <cell r="K110">
            <v>9.5</v>
          </cell>
          <cell r="L110">
            <v>22.72</v>
          </cell>
          <cell r="M110">
            <v>9.11</v>
          </cell>
          <cell r="N110">
            <v>17.260000000000002</v>
          </cell>
          <cell r="O110">
            <v>25.42</v>
          </cell>
          <cell r="P110">
            <v>9.06</v>
          </cell>
          <cell r="Q110">
            <v>17.16</v>
          </cell>
          <cell r="R110">
            <v>18.059999999999999</v>
          </cell>
          <cell r="S110">
            <v>27.07</v>
          </cell>
          <cell r="U110">
            <v>12.9</v>
          </cell>
          <cell r="V110">
            <v>7.96</v>
          </cell>
          <cell r="W110">
            <v>19.04</v>
          </cell>
          <cell r="X110">
            <v>7.63</v>
          </cell>
          <cell r="Y110">
            <v>14.46</v>
          </cell>
          <cell r="Z110">
            <v>21.3</v>
          </cell>
          <cell r="AA110">
            <v>7.59</v>
          </cell>
          <cell r="AB110">
            <v>14.38</v>
          </cell>
          <cell r="AC110">
            <v>15.14</v>
          </cell>
          <cell r="AD110">
            <v>22.68</v>
          </cell>
        </row>
        <row r="111">
          <cell r="A111" t="str">
            <v>10 - 500Voluntary20/205512/12/24100</v>
          </cell>
          <cell r="B111" t="str">
            <v>10 - 500</v>
          </cell>
          <cell r="C111" t="str">
            <v>Voluntary</v>
          </cell>
          <cell r="D111">
            <v>20</v>
          </cell>
          <cell r="E111">
            <v>20</v>
          </cell>
          <cell r="F111" t="str">
            <v>131V15B</v>
          </cell>
          <cell r="G111" t="str">
            <v>12/12/24</v>
          </cell>
          <cell r="H111">
            <v>100</v>
          </cell>
          <cell r="I111">
            <v>100</v>
          </cell>
          <cell r="J111">
            <v>12.21</v>
          </cell>
          <cell r="K111">
            <v>7.54</v>
          </cell>
          <cell r="L111">
            <v>18.010000000000002</v>
          </cell>
          <cell r="M111">
            <v>7.23</v>
          </cell>
          <cell r="N111">
            <v>13.68</v>
          </cell>
          <cell r="O111">
            <v>20.14</v>
          </cell>
          <cell r="P111">
            <v>7.19</v>
          </cell>
          <cell r="Q111">
            <v>13.61</v>
          </cell>
          <cell r="R111">
            <v>14.32</v>
          </cell>
          <cell r="S111">
            <v>21.46</v>
          </cell>
          <cell r="U111">
            <v>10.23</v>
          </cell>
          <cell r="V111">
            <v>6.31</v>
          </cell>
          <cell r="W111">
            <v>15.09</v>
          </cell>
          <cell r="X111">
            <v>6.05</v>
          </cell>
          <cell r="Y111">
            <v>11.46</v>
          </cell>
          <cell r="Z111">
            <v>16.88</v>
          </cell>
          <cell r="AA111">
            <v>6.02</v>
          </cell>
          <cell r="AB111">
            <v>11.41</v>
          </cell>
          <cell r="AC111">
            <v>12</v>
          </cell>
          <cell r="AD111">
            <v>17.98</v>
          </cell>
        </row>
        <row r="112">
          <cell r="A112" t="str">
            <v>10 - 500Voluntary20/205512/24/24100</v>
          </cell>
          <cell r="B112" t="str">
            <v>10 - 500</v>
          </cell>
          <cell r="C112" t="str">
            <v>Voluntary</v>
          </cell>
          <cell r="D112">
            <v>20</v>
          </cell>
          <cell r="E112">
            <v>20</v>
          </cell>
          <cell r="F112" t="str">
            <v>131V15C</v>
          </cell>
          <cell r="G112" t="str">
            <v>12/24/24</v>
          </cell>
          <cell r="H112">
            <v>100</v>
          </cell>
          <cell r="I112">
            <v>100</v>
          </cell>
          <cell r="J112">
            <v>11.16</v>
          </cell>
          <cell r="K112">
            <v>6.89</v>
          </cell>
          <cell r="L112">
            <v>16.46</v>
          </cell>
          <cell r="M112">
            <v>6.61</v>
          </cell>
          <cell r="N112">
            <v>12.5</v>
          </cell>
          <cell r="O112">
            <v>18.399999999999999</v>
          </cell>
          <cell r="P112">
            <v>6.58</v>
          </cell>
          <cell r="Q112">
            <v>12.45</v>
          </cell>
          <cell r="R112">
            <v>13.11</v>
          </cell>
          <cell r="S112">
            <v>19.64</v>
          </cell>
          <cell r="U112">
            <v>9.35</v>
          </cell>
          <cell r="V112">
            <v>5.77</v>
          </cell>
          <cell r="W112">
            <v>13.79</v>
          </cell>
          <cell r="X112">
            <v>5.54</v>
          </cell>
          <cell r="Y112">
            <v>10.48</v>
          </cell>
          <cell r="Z112">
            <v>15.42</v>
          </cell>
          <cell r="AA112">
            <v>5.51</v>
          </cell>
          <cell r="AB112">
            <v>10.43</v>
          </cell>
          <cell r="AC112">
            <v>10.98</v>
          </cell>
          <cell r="AD112">
            <v>16.45</v>
          </cell>
        </row>
        <row r="113">
          <cell r="A113" t="str">
            <v>10 - 500Voluntary20/205912/12/12100</v>
          </cell>
          <cell r="B113" t="str">
            <v>10 - 500</v>
          </cell>
          <cell r="C113" t="str">
            <v>Voluntary</v>
          </cell>
          <cell r="D113">
            <v>20</v>
          </cell>
          <cell r="E113">
            <v>20</v>
          </cell>
          <cell r="F113" t="str">
            <v>131V65A</v>
          </cell>
          <cell r="G113" t="str">
            <v>12/12/12</v>
          </cell>
          <cell r="H113">
            <v>100</v>
          </cell>
          <cell r="I113">
            <v>100</v>
          </cell>
          <cell r="J113">
            <v>15.72</v>
          </cell>
          <cell r="K113">
            <v>9.6999999999999993</v>
          </cell>
          <cell r="L113">
            <v>23.21</v>
          </cell>
          <cell r="M113">
            <v>9.3000000000000007</v>
          </cell>
          <cell r="N113">
            <v>17.63</v>
          </cell>
          <cell r="O113">
            <v>25.96</v>
          </cell>
          <cell r="P113">
            <v>9.25</v>
          </cell>
          <cell r="Q113">
            <v>17.54</v>
          </cell>
          <cell r="R113">
            <v>18.45</v>
          </cell>
          <cell r="S113">
            <v>27.65</v>
          </cell>
          <cell r="U113">
            <v>13.17</v>
          </cell>
          <cell r="V113">
            <v>8.1300000000000008</v>
          </cell>
          <cell r="W113">
            <v>19.45</v>
          </cell>
          <cell r="X113">
            <v>7.79</v>
          </cell>
          <cell r="Y113">
            <v>14.77</v>
          </cell>
          <cell r="Z113">
            <v>21.75</v>
          </cell>
          <cell r="AA113">
            <v>7.75</v>
          </cell>
          <cell r="AB113">
            <v>14.69</v>
          </cell>
          <cell r="AC113">
            <v>15.46</v>
          </cell>
          <cell r="AD113">
            <v>23.17</v>
          </cell>
        </row>
        <row r="114">
          <cell r="A114" t="str">
            <v>10 - 500Voluntary20/205912/12/24100</v>
          </cell>
          <cell r="B114" t="str">
            <v>10 - 500</v>
          </cell>
          <cell r="C114" t="str">
            <v>Voluntary</v>
          </cell>
          <cell r="D114">
            <v>20</v>
          </cell>
          <cell r="E114">
            <v>20</v>
          </cell>
          <cell r="F114" t="str">
            <v>131V65B</v>
          </cell>
          <cell r="G114" t="str">
            <v>12/12/24</v>
          </cell>
          <cell r="H114">
            <v>100</v>
          </cell>
          <cell r="I114">
            <v>100</v>
          </cell>
          <cell r="J114">
            <v>12.48</v>
          </cell>
          <cell r="K114">
            <v>7.7</v>
          </cell>
          <cell r="L114">
            <v>18.41</v>
          </cell>
          <cell r="M114">
            <v>7.39</v>
          </cell>
          <cell r="N114">
            <v>14</v>
          </cell>
          <cell r="O114">
            <v>20.61</v>
          </cell>
          <cell r="P114">
            <v>7.34</v>
          </cell>
          <cell r="Q114">
            <v>13.91</v>
          </cell>
          <cell r="R114">
            <v>14.63</v>
          </cell>
          <cell r="S114">
            <v>21.92</v>
          </cell>
          <cell r="U114">
            <v>10.45</v>
          </cell>
          <cell r="V114">
            <v>6.45</v>
          </cell>
          <cell r="W114">
            <v>15.43</v>
          </cell>
          <cell r="X114">
            <v>6.19</v>
          </cell>
          <cell r="Y114">
            <v>11.73</v>
          </cell>
          <cell r="Z114">
            <v>17.260000000000002</v>
          </cell>
          <cell r="AA114">
            <v>6.15</v>
          </cell>
          <cell r="AB114">
            <v>11.65</v>
          </cell>
          <cell r="AC114">
            <v>12.26</v>
          </cell>
          <cell r="AD114">
            <v>18.37</v>
          </cell>
        </row>
        <row r="115">
          <cell r="A115" t="str">
            <v>10 - 500Voluntary20/205912/24/24100</v>
          </cell>
          <cell r="B115" t="str">
            <v>10 - 500</v>
          </cell>
          <cell r="C115" t="str">
            <v>Voluntary</v>
          </cell>
          <cell r="D115">
            <v>20</v>
          </cell>
          <cell r="E115">
            <v>20</v>
          </cell>
          <cell r="F115" t="str">
            <v>131V65C</v>
          </cell>
          <cell r="G115" t="str">
            <v>12/24/24</v>
          </cell>
          <cell r="H115">
            <v>100</v>
          </cell>
          <cell r="I115">
            <v>100</v>
          </cell>
          <cell r="J115">
            <v>11.43</v>
          </cell>
          <cell r="K115">
            <v>7.06</v>
          </cell>
          <cell r="L115">
            <v>16.86</v>
          </cell>
          <cell r="M115">
            <v>6.77</v>
          </cell>
          <cell r="N115">
            <v>12.83</v>
          </cell>
          <cell r="O115">
            <v>18.88</v>
          </cell>
          <cell r="P115">
            <v>6.74</v>
          </cell>
          <cell r="Q115">
            <v>12.75</v>
          </cell>
          <cell r="R115">
            <v>13.42</v>
          </cell>
          <cell r="S115">
            <v>20.100000000000001</v>
          </cell>
          <cell r="U115">
            <v>9.58</v>
          </cell>
          <cell r="V115">
            <v>5.91</v>
          </cell>
          <cell r="W115">
            <v>14.13</v>
          </cell>
          <cell r="X115">
            <v>5.68</v>
          </cell>
          <cell r="Y115">
            <v>10.75</v>
          </cell>
          <cell r="Z115">
            <v>15.82</v>
          </cell>
          <cell r="AA115">
            <v>5.64</v>
          </cell>
          <cell r="AB115">
            <v>10.68</v>
          </cell>
          <cell r="AC115">
            <v>11.24</v>
          </cell>
          <cell r="AD115">
            <v>16.84</v>
          </cell>
        </row>
        <row r="116">
          <cell r="A116" t="str">
            <v>10 - 500Voluntary20/206012/12/12100</v>
          </cell>
          <cell r="B116" t="str">
            <v>10 - 500</v>
          </cell>
          <cell r="C116" t="str">
            <v>Voluntary</v>
          </cell>
          <cell r="D116">
            <v>20</v>
          </cell>
          <cell r="E116">
            <v>20</v>
          </cell>
          <cell r="F116" t="str">
            <v>131V25A</v>
          </cell>
          <cell r="G116" t="str">
            <v>12/12/12</v>
          </cell>
          <cell r="H116">
            <v>100</v>
          </cell>
          <cell r="I116">
            <v>100</v>
          </cell>
          <cell r="J116">
            <v>15.86</v>
          </cell>
          <cell r="K116">
            <v>9.7899999999999991</v>
          </cell>
          <cell r="L116">
            <v>23.43</v>
          </cell>
          <cell r="M116">
            <v>9.3800000000000008</v>
          </cell>
          <cell r="N116">
            <v>17.78</v>
          </cell>
          <cell r="O116">
            <v>26.17</v>
          </cell>
          <cell r="P116">
            <v>9.33</v>
          </cell>
          <cell r="Q116">
            <v>17.68</v>
          </cell>
          <cell r="R116">
            <v>18.61</v>
          </cell>
          <cell r="S116">
            <v>27.88</v>
          </cell>
          <cell r="U116">
            <v>13.29</v>
          </cell>
          <cell r="V116">
            <v>8.2100000000000009</v>
          </cell>
          <cell r="W116">
            <v>19.63</v>
          </cell>
          <cell r="X116">
            <v>7.86</v>
          </cell>
          <cell r="Y116">
            <v>14.9</v>
          </cell>
          <cell r="Z116">
            <v>21.92</v>
          </cell>
          <cell r="AA116">
            <v>7.82</v>
          </cell>
          <cell r="AB116">
            <v>14.81</v>
          </cell>
          <cell r="AC116">
            <v>15.59</v>
          </cell>
          <cell r="AD116">
            <v>23.36</v>
          </cell>
        </row>
        <row r="117">
          <cell r="A117" t="str">
            <v>10 - 500Voluntary20/206012/12/24100</v>
          </cell>
          <cell r="B117" t="str">
            <v>10 - 500</v>
          </cell>
          <cell r="C117" t="str">
            <v>Voluntary</v>
          </cell>
          <cell r="D117">
            <v>20</v>
          </cell>
          <cell r="E117">
            <v>20</v>
          </cell>
          <cell r="F117" t="str">
            <v>131V25B</v>
          </cell>
          <cell r="G117" t="str">
            <v>12/12/24</v>
          </cell>
          <cell r="H117">
            <v>100</v>
          </cell>
          <cell r="I117">
            <v>100</v>
          </cell>
          <cell r="J117">
            <v>12.58</v>
          </cell>
          <cell r="K117">
            <v>7.77</v>
          </cell>
          <cell r="L117">
            <v>18.57</v>
          </cell>
          <cell r="M117">
            <v>7.46</v>
          </cell>
          <cell r="N117">
            <v>14.13</v>
          </cell>
          <cell r="O117">
            <v>20.79</v>
          </cell>
          <cell r="P117">
            <v>7.41</v>
          </cell>
          <cell r="Q117">
            <v>14.03</v>
          </cell>
          <cell r="R117">
            <v>14.76</v>
          </cell>
          <cell r="S117">
            <v>22.12</v>
          </cell>
          <cell r="U117">
            <v>10.54</v>
          </cell>
          <cell r="V117">
            <v>6.51</v>
          </cell>
          <cell r="W117">
            <v>15.56</v>
          </cell>
          <cell r="X117">
            <v>6.25</v>
          </cell>
          <cell r="Y117">
            <v>11.84</v>
          </cell>
          <cell r="Z117">
            <v>17.420000000000002</v>
          </cell>
          <cell r="AA117">
            <v>6.21</v>
          </cell>
          <cell r="AB117">
            <v>11.75</v>
          </cell>
          <cell r="AC117">
            <v>12.37</v>
          </cell>
          <cell r="AD117">
            <v>18.53</v>
          </cell>
        </row>
        <row r="118">
          <cell r="A118" t="str">
            <v>10 - 500Voluntary20/206012/24/24100</v>
          </cell>
          <cell r="B118" t="str">
            <v>10 - 500</v>
          </cell>
          <cell r="C118" t="str">
            <v>Voluntary</v>
          </cell>
          <cell r="D118">
            <v>20</v>
          </cell>
          <cell r="E118">
            <v>20</v>
          </cell>
          <cell r="F118" t="str">
            <v>131V25C</v>
          </cell>
          <cell r="G118" t="str">
            <v>12/24/24</v>
          </cell>
          <cell r="H118">
            <v>100</v>
          </cell>
          <cell r="I118">
            <v>100</v>
          </cell>
          <cell r="J118">
            <v>11.54</v>
          </cell>
          <cell r="K118">
            <v>7.12</v>
          </cell>
          <cell r="L118">
            <v>17.02</v>
          </cell>
          <cell r="M118">
            <v>6.84</v>
          </cell>
          <cell r="N118">
            <v>12.94</v>
          </cell>
          <cell r="O118">
            <v>19.059999999999999</v>
          </cell>
          <cell r="P118">
            <v>6.8</v>
          </cell>
          <cell r="Q118">
            <v>12.88</v>
          </cell>
          <cell r="R118">
            <v>13.55</v>
          </cell>
          <cell r="S118">
            <v>20.3</v>
          </cell>
          <cell r="U118">
            <v>9.66</v>
          </cell>
          <cell r="V118">
            <v>5.97</v>
          </cell>
          <cell r="W118">
            <v>14.26</v>
          </cell>
          <cell r="X118">
            <v>5.73</v>
          </cell>
          <cell r="Y118">
            <v>10.84</v>
          </cell>
          <cell r="Z118">
            <v>15.97</v>
          </cell>
          <cell r="AA118">
            <v>5.7</v>
          </cell>
          <cell r="AB118">
            <v>10.79</v>
          </cell>
          <cell r="AC118">
            <v>11.35</v>
          </cell>
          <cell r="AD118">
            <v>17.010000000000002</v>
          </cell>
        </row>
        <row r="119">
          <cell r="A119" t="str">
            <v>10 - 500Voluntary20/206912/12/12100</v>
          </cell>
          <cell r="B119" t="str">
            <v>10 - 500</v>
          </cell>
          <cell r="C119" t="str">
            <v>Voluntary</v>
          </cell>
          <cell r="D119">
            <v>20</v>
          </cell>
          <cell r="E119">
            <v>20</v>
          </cell>
          <cell r="F119" t="str">
            <v>131V35A</v>
          </cell>
          <cell r="G119" t="str">
            <v>12/12/12</v>
          </cell>
          <cell r="H119">
            <v>100</v>
          </cell>
          <cell r="I119">
            <v>100</v>
          </cell>
          <cell r="J119">
            <v>18.22</v>
          </cell>
          <cell r="K119">
            <v>11.24</v>
          </cell>
          <cell r="L119">
            <v>26.9</v>
          </cell>
          <cell r="M119">
            <v>10.77</v>
          </cell>
          <cell r="N119">
            <v>20.43</v>
          </cell>
          <cell r="O119">
            <v>30.08</v>
          </cell>
          <cell r="P119">
            <v>10.72</v>
          </cell>
          <cell r="Q119">
            <v>20.32</v>
          </cell>
          <cell r="R119">
            <v>21.39</v>
          </cell>
          <cell r="S119">
            <v>32.06</v>
          </cell>
          <cell r="U119">
            <v>15.26</v>
          </cell>
          <cell r="V119">
            <v>9.42</v>
          </cell>
          <cell r="W119">
            <v>22.54</v>
          </cell>
          <cell r="X119">
            <v>9.0299999999999994</v>
          </cell>
          <cell r="Y119">
            <v>17.11</v>
          </cell>
          <cell r="Z119">
            <v>25.2</v>
          </cell>
          <cell r="AA119">
            <v>8.98</v>
          </cell>
          <cell r="AB119">
            <v>17.03</v>
          </cell>
          <cell r="AC119">
            <v>17.920000000000002</v>
          </cell>
          <cell r="AD119">
            <v>26.86</v>
          </cell>
        </row>
        <row r="120">
          <cell r="A120" t="str">
            <v>10 - 500Voluntary20/206912/12/24100</v>
          </cell>
          <cell r="B120" t="str">
            <v>10 - 500</v>
          </cell>
          <cell r="C120" t="str">
            <v>Voluntary</v>
          </cell>
          <cell r="D120">
            <v>20</v>
          </cell>
          <cell r="E120">
            <v>20</v>
          </cell>
          <cell r="F120" t="str">
            <v>131V35B</v>
          </cell>
          <cell r="G120" t="str">
            <v>12/12/24</v>
          </cell>
          <cell r="H120">
            <v>100</v>
          </cell>
          <cell r="I120">
            <v>100</v>
          </cell>
          <cell r="J120">
            <v>14.46</v>
          </cell>
          <cell r="K120">
            <v>8.93</v>
          </cell>
          <cell r="L120">
            <v>21.35</v>
          </cell>
          <cell r="M120">
            <v>8.57</v>
          </cell>
          <cell r="N120">
            <v>16.23</v>
          </cell>
          <cell r="O120">
            <v>23.9</v>
          </cell>
          <cell r="P120">
            <v>8.52</v>
          </cell>
          <cell r="Q120">
            <v>16.13</v>
          </cell>
          <cell r="R120">
            <v>16.98</v>
          </cell>
          <cell r="S120">
            <v>25.45</v>
          </cell>
          <cell r="U120">
            <v>12.12</v>
          </cell>
          <cell r="V120">
            <v>7.48</v>
          </cell>
          <cell r="W120">
            <v>17.89</v>
          </cell>
          <cell r="X120">
            <v>7.18</v>
          </cell>
          <cell r="Y120">
            <v>13.6</v>
          </cell>
          <cell r="Z120">
            <v>20.02</v>
          </cell>
          <cell r="AA120">
            <v>7.14</v>
          </cell>
          <cell r="AB120">
            <v>13.51</v>
          </cell>
          <cell r="AC120">
            <v>14.23</v>
          </cell>
          <cell r="AD120">
            <v>21.32</v>
          </cell>
        </row>
        <row r="121">
          <cell r="A121" t="str">
            <v>10 - 500Voluntary20/206912/24/24100</v>
          </cell>
          <cell r="B121" t="str">
            <v>10 - 500</v>
          </cell>
          <cell r="C121" t="str">
            <v>Voluntary</v>
          </cell>
          <cell r="D121">
            <v>20</v>
          </cell>
          <cell r="E121">
            <v>20</v>
          </cell>
          <cell r="F121" t="str">
            <v>131V35C</v>
          </cell>
          <cell r="G121" t="str">
            <v>12/24/24</v>
          </cell>
          <cell r="H121">
            <v>100</v>
          </cell>
          <cell r="I121">
            <v>100</v>
          </cell>
          <cell r="J121">
            <v>13.28</v>
          </cell>
          <cell r="K121">
            <v>8.2100000000000009</v>
          </cell>
          <cell r="L121">
            <v>19.63</v>
          </cell>
          <cell r="M121">
            <v>7.87</v>
          </cell>
          <cell r="N121">
            <v>14.9</v>
          </cell>
          <cell r="O121">
            <v>21.95</v>
          </cell>
          <cell r="P121">
            <v>7.82</v>
          </cell>
          <cell r="Q121">
            <v>14.81</v>
          </cell>
          <cell r="R121">
            <v>15.59</v>
          </cell>
          <cell r="S121">
            <v>23.35</v>
          </cell>
          <cell r="U121">
            <v>11.12</v>
          </cell>
          <cell r="V121">
            <v>6.88</v>
          </cell>
          <cell r="W121">
            <v>16.440000000000001</v>
          </cell>
          <cell r="X121">
            <v>6.59</v>
          </cell>
          <cell r="Y121">
            <v>12.49</v>
          </cell>
          <cell r="Z121">
            <v>18.39</v>
          </cell>
          <cell r="AA121">
            <v>6.55</v>
          </cell>
          <cell r="AB121">
            <v>12.41</v>
          </cell>
          <cell r="AC121">
            <v>13.06</v>
          </cell>
          <cell r="AD121">
            <v>19.57</v>
          </cell>
        </row>
        <row r="122">
          <cell r="A122" t="str">
            <v>2001 - 5000Non-Voluntary0/05512/12/12100</v>
          </cell>
          <cell r="B122" t="str">
            <v>2001 - 5000</v>
          </cell>
          <cell r="C122" t="str">
            <v>Non-Voluntary</v>
          </cell>
          <cell r="D122">
            <v>0</v>
          </cell>
          <cell r="E122">
            <v>0</v>
          </cell>
          <cell r="F122" t="str">
            <v>331N11A</v>
          </cell>
          <cell r="G122" t="str">
            <v>12/12/12</v>
          </cell>
          <cell r="H122">
            <v>100</v>
          </cell>
          <cell r="I122">
            <v>3000</v>
          </cell>
          <cell r="J122">
            <v>10.85</v>
          </cell>
          <cell r="K122">
            <v>6.72</v>
          </cell>
          <cell r="L122">
            <v>16</v>
          </cell>
          <cell r="M122">
            <v>6.45</v>
          </cell>
          <cell r="N122">
            <v>12.16</v>
          </cell>
          <cell r="O122">
            <v>17.89</v>
          </cell>
          <cell r="P122">
            <v>6.41</v>
          </cell>
          <cell r="Q122">
            <v>12.1</v>
          </cell>
          <cell r="R122">
            <v>12.73</v>
          </cell>
          <cell r="S122">
            <v>19.05</v>
          </cell>
          <cell r="U122">
            <v>10.26</v>
          </cell>
          <cell r="V122">
            <v>6.36</v>
          </cell>
          <cell r="W122">
            <v>15.14</v>
          </cell>
          <cell r="X122">
            <v>6.1</v>
          </cell>
          <cell r="Y122">
            <v>11.5</v>
          </cell>
          <cell r="Z122">
            <v>16.920000000000002</v>
          </cell>
          <cell r="AA122">
            <v>6.06</v>
          </cell>
          <cell r="AB122">
            <v>11.45</v>
          </cell>
          <cell r="AC122">
            <v>12.04</v>
          </cell>
          <cell r="AD122">
            <v>18.02</v>
          </cell>
        </row>
        <row r="123">
          <cell r="A123" t="str">
            <v>2001 - 5000Non-Voluntary0/05512/12/12130</v>
          </cell>
          <cell r="B123" t="str">
            <v>2001 - 5000</v>
          </cell>
          <cell r="C123" t="str">
            <v>Non-Voluntary</v>
          </cell>
          <cell r="D123">
            <v>0</v>
          </cell>
          <cell r="E123">
            <v>0</v>
          </cell>
          <cell r="F123" t="str">
            <v>332N11A</v>
          </cell>
          <cell r="G123" t="str">
            <v>12/12/12</v>
          </cell>
          <cell r="H123">
            <v>130</v>
          </cell>
          <cell r="I123">
            <v>3000</v>
          </cell>
          <cell r="J123">
            <v>12.01</v>
          </cell>
          <cell r="K123">
            <v>7.43</v>
          </cell>
          <cell r="L123">
            <v>17.7</v>
          </cell>
          <cell r="M123">
            <v>7.13</v>
          </cell>
          <cell r="N123">
            <v>13.46</v>
          </cell>
          <cell r="O123">
            <v>19.809999999999999</v>
          </cell>
          <cell r="P123">
            <v>7.09</v>
          </cell>
          <cell r="Q123">
            <v>13.38</v>
          </cell>
          <cell r="R123">
            <v>14.08</v>
          </cell>
          <cell r="S123">
            <v>21.07</v>
          </cell>
          <cell r="U123">
            <v>11.36</v>
          </cell>
          <cell r="V123">
            <v>7.03</v>
          </cell>
          <cell r="W123">
            <v>16.75</v>
          </cell>
          <cell r="X123">
            <v>6.75</v>
          </cell>
          <cell r="Y123">
            <v>12.74</v>
          </cell>
          <cell r="Z123">
            <v>18.739999999999998</v>
          </cell>
          <cell r="AA123">
            <v>6.7</v>
          </cell>
          <cell r="AB123">
            <v>12.66</v>
          </cell>
          <cell r="AC123">
            <v>13.32</v>
          </cell>
          <cell r="AD123">
            <v>19.940000000000001</v>
          </cell>
        </row>
        <row r="124">
          <cell r="A124" t="str">
            <v>2001 - 5000Non-Voluntary0/05512/12/24100</v>
          </cell>
          <cell r="B124" t="str">
            <v>2001 - 5000</v>
          </cell>
          <cell r="C124" t="str">
            <v>Non-Voluntary</v>
          </cell>
          <cell r="D124">
            <v>0</v>
          </cell>
          <cell r="E124">
            <v>0</v>
          </cell>
          <cell r="F124" t="str">
            <v>331N11B</v>
          </cell>
          <cell r="G124" t="str">
            <v>12/12/24</v>
          </cell>
          <cell r="H124">
            <v>100</v>
          </cell>
          <cell r="I124">
            <v>3000</v>
          </cell>
          <cell r="J124">
            <v>8.4700000000000006</v>
          </cell>
          <cell r="K124">
            <v>5.26</v>
          </cell>
          <cell r="L124">
            <v>12.49</v>
          </cell>
          <cell r="M124">
            <v>5.04</v>
          </cell>
          <cell r="N124">
            <v>9.5</v>
          </cell>
          <cell r="O124">
            <v>13.94</v>
          </cell>
          <cell r="P124">
            <v>5.01</v>
          </cell>
          <cell r="Q124">
            <v>9.43</v>
          </cell>
          <cell r="R124">
            <v>9.92</v>
          </cell>
          <cell r="S124">
            <v>14.83</v>
          </cell>
          <cell r="U124">
            <v>8.01</v>
          </cell>
          <cell r="V124">
            <v>4.97</v>
          </cell>
          <cell r="W124">
            <v>11.82</v>
          </cell>
          <cell r="X124">
            <v>4.7699999999999996</v>
          </cell>
          <cell r="Y124">
            <v>8.98</v>
          </cell>
          <cell r="Z124">
            <v>13.19</v>
          </cell>
          <cell r="AA124">
            <v>4.74</v>
          </cell>
          <cell r="AB124">
            <v>8.92</v>
          </cell>
          <cell r="AC124">
            <v>9.3800000000000008</v>
          </cell>
          <cell r="AD124">
            <v>14.03</v>
          </cell>
        </row>
        <row r="125">
          <cell r="A125" t="str">
            <v>2001 - 5000Non-Voluntary0/05512/12/24130</v>
          </cell>
          <cell r="B125" t="str">
            <v>2001 - 5000</v>
          </cell>
          <cell r="C125" t="str">
            <v>Non-Voluntary</v>
          </cell>
          <cell r="D125">
            <v>0</v>
          </cell>
          <cell r="E125">
            <v>0</v>
          </cell>
          <cell r="F125" t="str">
            <v>332N11B</v>
          </cell>
          <cell r="G125" t="str">
            <v>12/12/24</v>
          </cell>
          <cell r="H125">
            <v>130</v>
          </cell>
          <cell r="I125">
            <v>3000</v>
          </cell>
          <cell r="J125">
            <v>9.3699999999999992</v>
          </cell>
          <cell r="K125">
            <v>5.82</v>
          </cell>
          <cell r="L125">
            <v>13.83</v>
          </cell>
          <cell r="M125">
            <v>5.58</v>
          </cell>
          <cell r="N125">
            <v>10.51</v>
          </cell>
          <cell r="O125">
            <v>15.45</v>
          </cell>
          <cell r="P125">
            <v>5.54</v>
          </cell>
          <cell r="Q125">
            <v>10.45</v>
          </cell>
          <cell r="R125">
            <v>10.99</v>
          </cell>
          <cell r="S125">
            <v>16.45</v>
          </cell>
          <cell r="U125">
            <v>8.86</v>
          </cell>
          <cell r="V125">
            <v>5.5</v>
          </cell>
          <cell r="W125">
            <v>13.08</v>
          </cell>
          <cell r="X125">
            <v>5.28</v>
          </cell>
          <cell r="Y125">
            <v>9.9499999999999993</v>
          </cell>
          <cell r="Z125">
            <v>14.62</v>
          </cell>
          <cell r="AA125">
            <v>5.24</v>
          </cell>
          <cell r="AB125">
            <v>9.8800000000000008</v>
          </cell>
          <cell r="AC125">
            <v>10.4</v>
          </cell>
          <cell r="AD125">
            <v>15.56</v>
          </cell>
        </row>
        <row r="126">
          <cell r="A126" t="str">
            <v>2001 - 5000Non-Voluntary0/05512/24/24100</v>
          </cell>
          <cell r="B126" t="str">
            <v>2001 - 5000</v>
          </cell>
          <cell r="C126" t="str">
            <v>Non-Voluntary</v>
          </cell>
          <cell r="D126">
            <v>0</v>
          </cell>
          <cell r="E126">
            <v>0</v>
          </cell>
          <cell r="F126" t="str">
            <v>331N11C</v>
          </cell>
          <cell r="G126" t="str">
            <v>12/24/24</v>
          </cell>
          <cell r="H126">
            <v>100</v>
          </cell>
          <cell r="I126">
            <v>3000</v>
          </cell>
          <cell r="J126">
            <v>7.18</v>
          </cell>
          <cell r="K126">
            <v>4.46</v>
          </cell>
          <cell r="L126">
            <v>10.57</v>
          </cell>
          <cell r="M126">
            <v>4.2699999999999996</v>
          </cell>
          <cell r="N126">
            <v>8.0299999999999994</v>
          </cell>
          <cell r="O126">
            <v>11.81</v>
          </cell>
          <cell r="P126">
            <v>4.25</v>
          </cell>
          <cell r="Q126">
            <v>8</v>
          </cell>
          <cell r="R126">
            <v>8.41</v>
          </cell>
          <cell r="S126">
            <v>12.57</v>
          </cell>
          <cell r="U126">
            <v>6.79</v>
          </cell>
          <cell r="V126">
            <v>4.22</v>
          </cell>
          <cell r="W126">
            <v>10</v>
          </cell>
          <cell r="X126">
            <v>4.04</v>
          </cell>
          <cell r="Y126">
            <v>7.6</v>
          </cell>
          <cell r="Z126">
            <v>11.17</v>
          </cell>
          <cell r="AA126">
            <v>4.0199999999999996</v>
          </cell>
          <cell r="AB126">
            <v>7.57</v>
          </cell>
          <cell r="AC126">
            <v>7.96</v>
          </cell>
          <cell r="AD126">
            <v>11.89</v>
          </cell>
        </row>
        <row r="127">
          <cell r="A127" t="str">
            <v>2001 - 5000Non-Voluntary0/05512/24/24130</v>
          </cell>
          <cell r="B127" t="str">
            <v>2001 - 5000</v>
          </cell>
          <cell r="C127" t="str">
            <v>Non-Voluntary</v>
          </cell>
          <cell r="D127">
            <v>0</v>
          </cell>
          <cell r="E127">
            <v>0</v>
          </cell>
          <cell r="F127" t="str">
            <v>332N11C</v>
          </cell>
          <cell r="G127" t="str">
            <v>12/24/24</v>
          </cell>
          <cell r="H127">
            <v>130</v>
          </cell>
          <cell r="I127">
            <v>3000</v>
          </cell>
          <cell r="J127">
            <v>7.92</v>
          </cell>
          <cell r="K127">
            <v>4.91</v>
          </cell>
          <cell r="L127">
            <v>11.67</v>
          </cell>
          <cell r="M127">
            <v>4.72</v>
          </cell>
          <cell r="N127">
            <v>8.89</v>
          </cell>
          <cell r="O127">
            <v>13.05</v>
          </cell>
          <cell r="P127">
            <v>4.7</v>
          </cell>
          <cell r="Q127">
            <v>8.85</v>
          </cell>
          <cell r="R127">
            <v>9.3000000000000007</v>
          </cell>
          <cell r="S127">
            <v>13.91</v>
          </cell>
          <cell r="U127">
            <v>7.49</v>
          </cell>
          <cell r="V127">
            <v>4.6500000000000004</v>
          </cell>
          <cell r="W127">
            <v>11.04</v>
          </cell>
          <cell r="X127">
            <v>4.46</v>
          </cell>
          <cell r="Y127">
            <v>8.41</v>
          </cell>
          <cell r="Z127">
            <v>12.35</v>
          </cell>
          <cell r="AA127">
            <v>4.4400000000000004</v>
          </cell>
          <cell r="AB127">
            <v>8.3699999999999992</v>
          </cell>
          <cell r="AC127">
            <v>8.8000000000000007</v>
          </cell>
          <cell r="AD127">
            <v>13.16</v>
          </cell>
        </row>
        <row r="128">
          <cell r="A128" t="str">
            <v>2001 - 5000Non-Voluntary0/05912/12/12100</v>
          </cell>
          <cell r="B128" t="str">
            <v>2001 - 5000</v>
          </cell>
          <cell r="C128" t="str">
            <v>Non-Voluntary</v>
          </cell>
          <cell r="D128">
            <v>0</v>
          </cell>
          <cell r="E128">
            <v>0</v>
          </cell>
          <cell r="F128" t="str">
            <v>331N61A</v>
          </cell>
          <cell r="G128" t="str">
            <v>12/12/12</v>
          </cell>
          <cell r="H128">
            <v>100</v>
          </cell>
          <cell r="I128">
            <v>3000</v>
          </cell>
          <cell r="J128">
            <v>11.02</v>
          </cell>
          <cell r="K128">
            <v>6.82</v>
          </cell>
          <cell r="L128">
            <v>16.25</v>
          </cell>
          <cell r="M128">
            <v>6.55</v>
          </cell>
          <cell r="N128">
            <v>12.37</v>
          </cell>
          <cell r="O128">
            <v>18.170000000000002</v>
          </cell>
          <cell r="P128">
            <v>6.51</v>
          </cell>
          <cell r="Q128">
            <v>12.3</v>
          </cell>
          <cell r="R128">
            <v>12.94</v>
          </cell>
          <cell r="S128">
            <v>19.36</v>
          </cell>
          <cell r="U128">
            <v>10.42</v>
          </cell>
          <cell r="V128">
            <v>6.45</v>
          </cell>
          <cell r="W128">
            <v>15.37</v>
          </cell>
          <cell r="X128">
            <v>6.19</v>
          </cell>
          <cell r="Y128">
            <v>11.7</v>
          </cell>
          <cell r="Z128">
            <v>17.190000000000001</v>
          </cell>
          <cell r="AA128">
            <v>6.16</v>
          </cell>
          <cell r="AB128">
            <v>11.63</v>
          </cell>
          <cell r="AC128">
            <v>12.24</v>
          </cell>
          <cell r="AD128">
            <v>18.309999999999999</v>
          </cell>
        </row>
        <row r="129">
          <cell r="A129" t="str">
            <v>2001 - 5000Non-Voluntary0/05912/12/12130</v>
          </cell>
          <cell r="B129" t="str">
            <v>2001 - 5000</v>
          </cell>
          <cell r="C129" t="str">
            <v>Non-Voluntary</v>
          </cell>
          <cell r="D129">
            <v>0</v>
          </cell>
          <cell r="E129">
            <v>0</v>
          </cell>
          <cell r="F129" t="str">
            <v>332N61A</v>
          </cell>
          <cell r="G129" t="str">
            <v>12/12/12</v>
          </cell>
          <cell r="H129">
            <v>130</v>
          </cell>
          <cell r="I129">
            <v>3000</v>
          </cell>
          <cell r="J129">
            <v>12.18</v>
          </cell>
          <cell r="K129">
            <v>7.54</v>
          </cell>
          <cell r="L129">
            <v>17.98</v>
          </cell>
          <cell r="M129">
            <v>7.23</v>
          </cell>
          <cell r="N129">
            <v>13.67</v>
          </cell>
          <cell r="O129">
            <v>20.09</v>
          </cell>
          <cell r="P129">
            <v>7.19</v>
          </cell>
          <cell r="Q129">
            <v>13.58</v>
          </cell>
          <cell r="R129">
            <v>14.29</v>
          </cell>
          <cell r="S129">
            <v>21.38</v>
          </cell>
          <cell r="U129">
            <v>11.52</v>
          </cell>
          <cell r="V129">
            <v>7.14</v>
          </cell>
          <cell r="W129">
            <v>17.010000000000002</v>
          </cell>
          <cell r="X129">
            <v>6.84</v>
          </cell>
          <cell r="Y129">
            <v>12.93</v>
          </cell>
          <cell r="Z129">
            <v>19.010000000000002</v>
          </cell>
          <cell r="AA129">
            <v>6.8</v>
          </cell>
          <cell r="AB129">
            <v>12.84</v>
          </cell>
          <cell r="AC129">
            <v>13.51</v>
          </cell>
          <cell r="AD129">
            <v>20.23</v>
          </cell>
        </row>
        <row r="130">
          <cell r="A130" t="str">
            <v>2001 - 5000Non-Voluntary0/05912/12/24100</v>
          </cell>
          <cell r="B130" t="str">
            <v>2001 - 5000</v>
          </cell>
          <cell r="C130" t="str">
            <v>Non-Voluntary</v>
          </cell>
          <cell r="D130">
            <v>0</v>
          </cell>
          <cell r="E130">
            <v>0</v>
          </cell>
          <cell r="F130" t="str">
            <v>331N61B</v>
          </cell>
          <cell r="G130" t="str">
            <v>12/12/24</v>
          </cell>
          <cell r="H130">
            <v>100</v>
          </cell>
          <cell r="I130">
            <v>3000</v>
          </cell>
          <cell r="J130">
            <v>8.61</v>
          </cell>
          <cell r="K130">
            <v>5.34</v>
          </cell>
          <cell r="L130">
            <v>12.69</v>
          </cell>
          <cell r="M130">
            <v>5.12</v>
          </cell>
          <cell r="N130">
            <v>9.65</v>
          </cell>
          <cell r="O130">
            <v>14.17</v>
          </cell>
          <cell r="P130">
            <v>5.09</v>
          </cell>
          <cell r="Q130">
            <v>9.58</v>
          </cell>
          <cell r="R130">
            <v>10.08</v>
          </cell>
          <cell r="S130">
            <v>15.07</v>
          </cell>
          <cell r="U130">
            <v>8.14</v>
          </cell>
          <cell r="V130">
            <v>5.05</v>
          </cell>
          <cell r="W130">
            <v>12</v>
          </cell>
          <cell r="X130">
            <v>4.84</v>
          </cell>
          <cell r="Y130">
            <v>9.1199999999999992</v>
          </cell>
          <cell r="Z130">
            <v>13.41</v>
          </cell>
          <cell r="AA130">
            <v>4.8099999999999996</v>
          </cell>
          <cell r="AB130">
            <v>9.06</v>
          </cell>
          <cell r="AC130">
            <v>9.5399999999999991</v>
          </cell>
          <cell r="AD130">
            <v>14.26</v>
          </cell>
        </row>
        <row r="131">
          <cell r="A131" t="str">
            <v>2001 - 5000Non-Voluntary0/05912/12/24130</v>
          </cell>
          <cell r="B131" t="str">
            <v>2001 - 5000</v>
          </cell>
          <cell r="C131" t="str">
            <v>Non-Voluntary</v>
          </cell>
          <cell r="D131">
            <v>0</v>
          </cell>
          <cell r="E131">
            <v>0</v>
          </cell>
          <cell r="F131" t="str">
            <v>332N61B</v>
          </cell>
          <cell r="G131" t="str">
            <v>12/12/24</v>
          </cell>
          <cell r="H131">
            <v>130</v>
          </cell>
          <cell r="I131">
            <v>3000</v>
          </cell>
          <cell r="J131">
            <v>9.51</v>
          </cell>
          <cell r="K131">
            <v>5.9</v>
          </cell>
          <cell r="L131">
            <v>14.02</v>
          </cell>
          <cell r="M131">
            <v>5.66</v>
          </cell>
          <cell r="N131">
            <v>10.66</v>
          </cell>
          <cell r="O131">
            <v>15.68</v>
          </cell>
          <cell r="P131">
            <v>5.62</v>
          </cell>
          <cell r="Q131">
            <v>10.61</v>
          </cell>
          <cell r="R131">
            <v>11.15</v>
          </cell>
          <cell r="S131">
            <v>16.690000000000001</v>
          </cell>
          <cell r="U131">
            <v>8.99</v>
          </cell>
          <cell r="V131">
            <v>5.58</v>
          </cell>
          <cell r="W131">
            <v>13.26</v>
          </cell>
          <cell r="X131">
            <v>5.35</v>
          </cell>
          <cell r="Y131">
            <v>10.09</v>
          </cell>
          <cell r="Z131">
            <v>14.83</v>
          </cell>
          <cell r="AA131">
            <v>5.32</v>
          </cell>
          <cell r="AB131">
            <v>10.029999999999999</v>
          </cell>
          <cell r="AC131">
            <v>10.55</v>
          </cell>
          <cell r="AD131">
            <v>15.78</v>
          </cell>
        </row>
        <row r="132">
          <cell r="A132" t="str">
            <v>2001 - 5000Non-Voluntary0/05912/24/24100</v>
          </cell>
          <cell r="B132" t="str">
            <v>2001 - 5000</v>
          </cell>
          <cell r="C132" t="str">
            <v>Non-Voluntary</v>
          </cell>
          <cell r="D132">
            <v>0</v>
          </cell>
          <cell r="E132">
            <v>0</v>
          </cell>
          <cell r="F132" t="str">
            <v>331N61C</v>
          </cell>
          <cell r="G132" t="str">
            <v>12/24/24</v>
          </cell>
          <cell r="H132">
            <v>100</v>
          </cell>
          <cell r="I132">
            <v>3000</v>
          </cell>
          <cell r="J132">
            <v>7.3</v>
          </cell>
          <cell r="K132">
            <v>4.54</v>
          </cell>
          <cell r="L132">
            <v>10.77</v>
          </cell>
          <cell r="M132">
            <v>4.3499999999999996</v>
          </cell>
          <cell r="N132">
            <v>8.19</v>
          </cell>
          <cell r="O132">
            <v>12.02</v>
          </cell>
          <cell r="P132">
            <v>4.32</v>
          </cell>
          <cell r="Q132">
            <v>8.1300000000000008</v>
          </cell>
          <cell r="R132">
            <v>8.5500000000000007</v>
          </cell>
          <cell r="S132">
            <v>12.78</v>
          </cell>
          <cell r="U132">
            <v>6.91</v>
          </cell>
          <cell r="V132">
            <v>4.29</v>
          </cell>
          <cell r="W132">
            <v>10.18</v>
          </cell>
          <cell r="X132">
            <v>4.12</v>
          </cell>
          <cell r="Y132">
            <v>7.75</v>
          </cell>
          <cell r="Z132">
            <v>11.37</v>
          </cell>
          <cell r="AA132">
            <v>4.09</v>
          </cell>
          <cell r="AB132">
            <v>7.69</v>
          </cell>
          <cell r="AC132">
            <v>8.09</v>
          </cell>
          <cell r="AD132">
            <v>12.09</v>
          </cell>
        </row>
        <row r="133">
          <cell r="A133" t="str">
            <v>2001 - 5000Non-Voluntary0/05912/24/24130</v>
          </cell>
          <cell r="B133" t="str">
            <v>2001 - 5000</v>
          </cell>
          <cell r="C133" t="str">
            <v>Non-Voluntary</v>
          </cell>
          <cell r="D133">
            <v>0</v>
          </cell>
          <cell r="E133">
            <v>0</v>
          </cell>
          <cell r="F133" t="str">
            <v>332N61C</v>
          </cell>
          <cell r="G133" t="str">
            <v>12/24/24</v>
          </cell>
          <cell r="H133">
            <v>130</v>
          </cell>
          <cell r="I133">
            <v>3000</v>
          </cell>
          <cell r="J133">
            <v>8.0500000000000007</v>
          </cell>
          <cell r="K133">
            <v>4.99</v>
          </cell>
          <cell r="L133">
            <v>11.86</v>
          </cell>
          <cell r="M133">
            <v>4.79</v>
          </cell>
          <cell r="N133">
            <v>9.02</v>
          </cell>
          <cell r="O133">
            <v>13.25</v>
          </cell>
          <cell r="P133">
            <v>4.7699999999999996</v>
          </cell>
          <cell r="Q133">
            <v>8.9700000000000006</v>
          </cell>
          <cell r="R133">
            <v>9.44</v>
          </cell>
          <cell r="S133">
            <v>14.11</v>
          </cell>
          <cell r="U133">
            <v>7.61</v>
          </cell>
          <cell r="V133">
            <v>4.72</v>
          </cell>
          <cell r="W133">
            <v>11.22</v>
          </cell>
          <cell r="X133">
            <v>4.53</v>
          </cell>
          <cell r="Y133">
            <v>8.5299999999999994</v>
          </cell>
          <cell r="Z133">
            <v>12.53</v>
          </cell>
          <cell r="AA133">
            <v>4.51</v>
          </cell>
          <cell r="AB133">
            <v>8.49</v>
          </cell>
          <cell r="AC133">
            <v>8.93</v>
          </cell>
          <cell r="AD133">
            <v>13.35</v>
          </cell>
        </row>
        <row r="134">
          <cell r="A134" t="str">
            <v>2001 - 5000Non-Voluntary0/06012/12/12100</v>
          </cell>
          <cell r="B134" t="str">
            <v>2001 - 5000</v>
          </cell>
          <cell r="C134" t="str">
            <v>Non-Voluntary</v>
          </cell>
          <cell r="D134">
            <v>0</v>
          </cell>
          <cell r="E134">
            <v>0</v>
          </cell>
          <cell r="F134" t="str">
            <v>331N21A</v>
          </cell>
          <cell r="G134" t="str">
            <v>12/12/12</v>
          </cell>
          <cell r="H134">
            <v>100</v>
          </cell>
          <cell r="I134">
            <v>3000</v>
          </cell>
          <cell r="J134">
            <v>11.09</v>
          </cell>
          <cell r="K134">
            <v>6.87</v>
          </cell>
          <cell r="L134">
            <v>16.350000000000001</v>
          </cell>
          <cell r="M134">
            <v>6.58</v>
          </cell>
          <cell r="N134">
            <v>12.42</v>
          </cell>
          <cell r="O134">
            <v>18.260000000000002</v>
          </cell>
          <cell r="P134">
            <v>6.55</v>
          </cell>
          <cell r="Q134">
            <v>12.37</v>
          </cell>
          <cell r="R134">
            <v>13.01</v>
          </cell>
          <cell r="S134">
            <v>19.46</v>
          </cell>
          <cell r="U134">
            <v>10.49</v>
          </cell>
          <cell r="V134">
            <v>6.5</v>
          </cell>
          <cell r="W134">
            <v>15.47</v>
          </cell>
          <cell r="X134">
            <v>6.23</v>
          </cell>
          <cell r="Y134">
            <v>11.75</v>
          </cell>
          <cell r="Z134">
            <v>17.28</v>
          </cell>
          <cell r="AA134">
            <v>6.19</v>
          </cell>
          <cell r="AB134">
            <v>11.7</v>
          </cell>
          <cell r="AC134">
            <v>12.3</v>
          </cell>
          <cell r="AD134">
            <v>18.41</v>
          </cell>
        </row>
        <row r="135">
          <cell r="A135" t="str">
            <v>2001 - 5000Non-Voluntary0/06012/12/12130</v>
          </cell>
          <cell r="B135" t="str">
            <v>2001 - 5000</v>
          </cell>
          <cell r="C135" t="str">
            <v>Non-Voluntary</v>
          </cell>
          <cell r="D135">
            <v>0</v>
          </cell>
          <cell r="E135">
            <v>0</v>
          </cell>
          <cell r="F135" t="str">
            <v>332N21A</v>
          </cell>
          <cell r="G135" t="str">
            <v>12/12/12</v>
          </cell>
          <cell r="H135">
            <v>130</v>
          </cell>
          <cell r="I135">
            <v>3000</v>
          </cell>
          <cell r="J135">
            <v>12.24</v>
          </cell>
          <cell r="K135">
            <v>7.58</v>
          </cell>
          <cell r="L135">
            <v>18.059999999999999</v>
          </cell>
          <cell r="M135">
            <v>7.27</v>
          </cell>
          <cell r="N135">
            <v>13.73</v>
          </cell>
          <cell r="O135">
            <v>20.18</v>
          </cell>
          <cell r="P135">
            <v>7.23</v>
          </cell>
          <cell r="Q135">
            <v>13.67</v>
          </cell>
          <cell r="R135">
            <v>14.38</v>
          </cell>
          <cell r="S135">
            <v>21.52</v>
          </cell>
          <cell r="U135">
            <v>11.58</v>
          </cell>
          <cell r="V135">
            <v>7.17</v>
          </cell>
          <cell r="W135">
            <v>17.079999999999998</v>
          </cell>
          <cell r="X135">
            <v>6.88</v>
          </cell>
          <cell r="Y135">
            <v>12.98</v>
          </cell>
          <cell r="Z135">
            <v>19.09</v>
          </cell>
          <cell r="AA135">
            <v>6.84</v>
          </cell>
          <cell r="AB135">
            <v>12.93</v>
          </cell>
          <cell r="AC135">
            <v>13.6</v>
          </cell>
          <cell r="AD135">
            <v>20.36</v>
          </cell>
        </row>
        <row r="136">
          <cell r="A136" t="str">
            <v>2001 - 5000Non-Voluntary0/06012/12/24100</v>
          </cell>
          <cell r="B136" t="str">
            <v>2001 - 5000</v>
          </cell>
          <cell r="C136" t="str">
            <v>Non-Voluntary</v>
          </cell>
          <cell r="D136">
            <v>0</v>
          </cell>
          <cell r="E136">
            <v>0</v>
          </cell>
          <cell r="F136" t="str">
            <v>331N21B</v>
          </cell>
          <cell r="G136" t="str">
            <v>12/12/24</v>
          </cell>
          <cell r="H136">
            <v>100</v>
          </cell>
          <cell r="I136">
            <v>3000</v>
          </cell>
          <cell r="J136">
            <v>8.65</v>
          </cell>
          <cell r="K136">
            <v>5.36</v>
          </cell>
          <cell r="L136">
            <v>12.73</v>
          </cell>
          <cell r="M136">
            <v>5.14</v>
          </cell>
          <cell r="N136">
            <v>9.69</v>
          </cell>
          <cell r="O136">
            <v>14.24</v>
          </cell>
          <cell r="P136">
            <v>5.12</v>
          </cell>
          <cell r="Q136">
            <v>9.65</v>
          </cell>
          <cell r="R136">
            <v>10.15</v>
          </cell>
          <cell r="S136">
            <v>15.18</v>
          </cell>
          <cell r="U136">
            <v>8.18</v>
          </cell>
          <cell r="V136">
            <v>5.07</v>
          </cell>
          <cell r="W136">
            <v>12.04</v>
          </cell>
          <cell r="X136">
            <v>4.8600000000000003</v>
          </cell>
          <cell r="Y136">
            <v>9.17</v>
          </cell>
          <cell r="Z136">
            <v>13.47</v>
          </cell>
          <cell r="AA136">
            <v>4.84</v>
          </cell>
          <cell r="AB136">
            <v>9.1199999999999992</v>
          </cell>
          <cell r="AC136">
            <v>9.6</v>
          </cell>
          <cell r="AD136">
            <v>14.36</v>
          </cell>
        </row>
        <row r="137">
          <cell r="A137" t="str">
            <v>2001 - 5000Non-Voluntary0/06012/12/24130</v>
          </cell>
          <cell r="B137" t="str">
            <v>2001 - 5000</v>
          </cell>
          <cell r="C137" t="str">
            <v>Non-Voluntary</v>
          </cell>
          <cell r="D137">
            <v>0</v>
          </cell>
          <cell r="E137">
            <v>0</v>
          </cell>
          <cell r="F137" t="str">
            <v>332N21B</v>
          </cell>
          <cell r="G137" t="str">
            <v>12/12/24</v>
          </cell>
          <cell r="H137">
            <v>130</v>
          </cell>
          <cell r="I137">
            <v>3000</v>
          </cell>
          <cell r="J137">
            <v>9.5500000000000007</v>
          </cell>
          <cell r="K137">
            <v>5.92</v>
          </cell>
          <cell r="L137">
            <v>14.08</v>
          </cell>
          <cell r="M137">
            <v>5.68</v>
          </cell>
          <cell r="N137">
            <v>10.71</v>
          </cell>
          <cell r="O137">
            <v>15.74</v>
          </cell>
          <cell r="P137">
            <v>5.66</v>
          </cell>
          <cell r="Q137">
            <v>10.66</v>
          </cell>
          <cell r="R137">
            <v>11.22</v>
          </cell>
          <cell r="S137">
            <v>16.79</v>
          </cell>
          <cell r="U137">
            <v>9.0399999999999991</v>
          </cell>
          <cell r="V137">
            <v>5.6</v>
          </cell>
          <cell r="W137">
            <v>13.32</v>
          </cell>
          <cell r="X137">
            <v>5.37</v>
          </cell>
          <cell r="Y137">
            <v>10.130000000000001</v>
          </cell>
          <cell r="Z137">
            <v>14.89</v>
          </cell>
          <cell r="AA137">
            <v>5.35</v>
          </cell>
          <cell r="AB137">
            <v>10.09</v>
          </cell>
          <cell r="AC137">
            <v>10.62</v>
          </cell>
          <cell r="AD137">
            <v>15.88</v>
          </cell>
        </row>
        <row r="138">
          <cell r="A138" t="str">
            <v>2001 - 5000Non-Voluntary0/06012/24/24100</v>
          </cell>
          <cell r="B138" t="str">
            <v>2001 - 5000</v>
          </cell>
          <cell r="C138" t="str">
            <v>Non-Voluntary</v>
          </cell>
          <cell r="D138">
            <v>0</v>
          </cell>
          <cell r="E138">
            <v>0</v>
          </cell>
          <cell r="F138" t="str">
            <v>331N21C</v>
          </cell>
          <cell r="G138" t="str">
            <v>12/24/24</v>
          </cell>
          <cell r="H138">
            <v>100</v>
          </cell>
          <cell r="I138">
            <v>3000</v>
          </cell>
          <cell r="J138">
            <v>7.34</v>
          </cell>
          <cell r="K138">
            <v>4.5599999999999996</v>
          </cell>
          <cell r="L138">
            <v>10.81</v>
          </cell>
          <cell r="M138">
            <v>4.38</v>
          </cell>
          <cell r="N138">
            <v>8.24</v>
          </cell>
          <cell r="O138">
            <v>12.09</v>
          </cell>
          <cell r="P138">
            <v>4.3499999999999996</v>
          </cell>
          <cell r="Q138">
            <v>8.19</v>
          </cell>
          <cell r="R138">
            <v>8.6199999999999992</v>
          </cell>
          <cell r="S138">
            <v>12.88</v>
          </cell>
          <cell r="U138">
            <v>6.94</v>
          </cell>
          <cell r="V138">
            <v>4.3099999999999996</v>
          </cell>
          <cell r="W138">
            <v>10.23</v>
          </cell>
          <cell r="X138">
            <v>4.1399999999999997</v>
          </cell>
          <cell r="Y138">
            <v>7.79</v>
          </cell>
          <cell r="Z138">
            <v>11.44</v>
          </cell>
          <cell r="AA138">
            <v>4.12</v>
          </cell>
          <cell r="AB138">
            <v>7.75</v>
          </cell>
          <cell r="AC138">
            <v>8.15</v>
          </cell>
          <cell r="AD138">
            <v>12.18</v>
          </cell>
        </row>
        <row r="139">
          <cell r="A139" t="str">
            <v>2001 - 5000Non-Voluntary0/06012/24/24130</v>
          </cell>
          <cell r="B139" t="str">
            <v>2001 - 5000</v>
          </cell>
          <cell r="C139" t="str">
            <v>Non-Voluntary</v>
          </cell>
          <cell r="D139">
            <v>0</v>
          </cell>
          <cell r="E139">
            <v>0</v>
          </cell>
          <cell r="F139" t="str">
            <v>332N21C</v>
          </cell>
          <cell r="G139" t="str">
            <v>12/24/24</v>
          </cell>
          <cell r="H139">
            <v>130</v>
          </cell>
          <cell r="I139">
            <v>3000</v>
          </cell>
          <cell r="J139">
            <v>8.09</v>
          </cell>
          <cell r="K139">
            <v>5.0199999999999996</v>
          </cell>
          <cell r="L139">
            <v>11.91</v>
          </cell>
          <cell r="M139">
            <v>4.8099999999999996</v>
          </cell>
          <cell r="N139">
            <v>9.06</v>
          </cell>
          <cell r="O139">
            <v>13.3</v>
          </cell>
          <cell r="P139">
            <v>4.79</v>
          </cell>
          <cell r="Q139">
            <v>9.02</v>
          </cell>
          <cell r="R139">
            <v>9.49</v>
          </cell>
          <cell r="S139">
            <v>14.18</v>
          </cell>
          <cell r="U139">
            <v>7.65</v>
          </cell>
          <cell r="V139">
            <v>4.75</v>
          </cell>
          <cell r="W139">
            <v>11.26</v>
          </cell>
          <cell r="X139">
            <v>4.55</v>
          </cell>
          <cell r="Y139">
            <v>8.57</v>
          </cell>
          <cell r="Z139">
            <v>12.58</v>
          </cell>
          <cell r="AA139">
            <v>4.53</v>
          </cell>
          <cell r="AB139">
            <v>8.5299999999999994</v>
          </cell>
          <cell r="AC139">
            <v>8.9700000000000006</v>
          </cell>
          <cell r="AD139">
            <v>13.42</v>
          </cell>
        </row>
        <row r="140">
          <cell r="A140" t="str">
            <v>2001 - 5000Non-Voluntary0/06912/12/12100</v>
          </cell>
          <cell r="B140" t="str">
            <v>2001 - 5000</v>
          </cell>
          <cell r="C140" t="str">
            <v>Non-Voluntary</v>
          </cell>
          <cell r="D140">
            <v>0</v>
          </cell>
          <cell r="E140">
            <v>0</v>
          </cell>
          <cell r="F140" t="str">
            <v>331N31A</v>
          </cell>
          <cell r="G140" t="str">
            <v>12/12/12</v>
          </cell>
          <cell r="H140">
            <v>100</v>
          </cell>
          <cell r="I140">
            <v>3000</v>
          </cell>
          <cell r="J140">
            <v>12.37</v>
          </cell>
          <cell r="K140">
            <v>7.65</v>
          </cell>
          <cell r="L140">
            <v>18.22</v>
          </cell>
          <cell r="M140">
            <v>7.34</v>
          </cell>
          <cell r="N140">
            <v>13.86</v>
          </cell>
          <cell r="O140">
            <v>20.38</v>
          </cell>
          <cell r="P140">
            <v>7.3</v>
          </cell>
          <cell r="Q140">
            <v>13.79</v>
          </cell>
          <cell r="R140">
            <v>14.51</v>
          </cell>
          <cell r="S140">
            <v>21.73</v>
          </cell>
          <cell r="U140">
            <v>11.7</v>
          </cell>
          <cell r="V140">
            <v>7.23</v>
          </cell>
          <cell r="W140">
            <v>17.23</v>
          </cell>
          <cell r="X140">
            <v>6.94</v>
          </cell>
          <cell r="Y140">
            <v>13.11</v>
          </cell>
          <cell r="Z140">
            <v>19.28</v>
          </cell>
          <cell r="AA140">
            <v>6.91</v>
          </cell>
          <cell r="AB140">
            <v>13.05</v>
          </cell>
          <cell r="AC140">
            <v>13.73</v>
          </cell>
          <cell r="AD140">
            <v>20.55</v>
          </cell>
        </row>
        <row r="141">
          <cell r="A141" t="str">
            <v>2001 - 5000Non-Voluntary0/06912/12/12130</v>
          </cell>
          <cell r="B141" t="str">
            <v>2001 - 5000</v>
          </cell>
          <cell r="C141" t="str">
            <v>Non-Voluntary</v>
          </cell>
          <cell r="D141">
            <v>0</v>
          </cell>
          <cell r="E141">
            <v>0</v>
          </cell>
          <cell r="F141" t="str">
            <v>332N31A</v>
          </cell>
          <cell r="G141" t="str">
            <v>12/12/12</v>
          </cell>
          <cell r="H141">
            <v>130</v>
          </cell>
          <cell r="I141">
            <v>3000</v>
          </cell>
          <cell r="J141">
            <v>13.52</v>
          </cell>
          <cell r="K141">
            <v>8.3699999999999992</v>
          </cell>
          <cell r="L141">
            <v>19.95</v>
          </cell>
          <cell r="M141">
            <v>8.02</v>
          </cell>
          <cell r="N141">
            <v>15.17</v>
          </cell>
          <cell r="O141">
            <v>22.3</v>
          </cell>
          <cell r="P141">
            <v>7.98</v>
          </cell>
          <cell r="Q141">
            <v>15.07</v>
          </cell>
          <cell r="R141">
            <v>15.86</v>
          </cell>
          <cell r="S141">
            <v>23.75</v>
          </cell>
          <cell r="U141">
            <v>12.79</v>
          </cell>
          <cell r="V141">
            <v>7.91</v>
          </cell>
          <cell r="W141">
            <v>18.88</v>
          </cell>
          <cell r="X141">
            <v>7.59</v>
          </cell>
          <cell r="Y141">
            <v>14.35</v>
          </cell>
          <cell r="Z141">
            <v>21.09</v>
          </cell>
          <cell r="AA141">
            <v>7.55</v>
          </cell>
          <cell r="AB141">
            <v>14.26</v>
          </cell>
          <cell r="AC141">
            <v>15.01</v>
          </cell>
          <cell r="AD141">
            <v>22.46</v>
          </cell>
        </row>
        <row r="142">
          <cell r="A142" t="str">
            <v>2001 - 5000Non-Voluntary0/06912/12/24100</v>
          </cell>
          <cell r="B142" t="str">
            <v>2001 - 5000</v>
          </cell>
          <cell r="C142" t="str">
            <v>Non-Voluntary</v>
          </cell>
          <cell r="D142">
            <v>0</v>
          </cell>
          <cell r="E142">
            <v>0</v>
          </cell>
          <cell r="F142" t="str">
            <v>331N31B</v>
          </cell>
          <cell r="G142" t="str">
            <v>12/12/24</v>
          </cell>
          <cell r="H142">
            <v>100</v>
          </cell>
          <cell r="I142">
            <v>3000</v>
          </cell>
          <cell r="J142">
            <v>9.65</v>
          </cell>
          <cell r="K142">
            <v>5.98</v>
          </cell>
          <cell r="L142">
            <v>14.22</v>
          </cell>
          <cell r="M142">
            <v>5.74</v>
          </cell>
          <cell r="N142">
            <v>10.82</v>
          </cell>
          <cell r="O142">
            <v>15.9</v>
          </cell>
          <cell r="P142">
            <v>5.7</v>
          </cell>
          <cell r="Q142">
            <v>10.75</v>
          </cell>
          <cell r="R142">
            <v>11.31</v>
          </cell>
          <cell r="S142">
            <v>16.93</v>
          </cell>
          <cell r="U142">
            <v>9.1199999999999992</v>
          </cell>
          <cell r="V142">
            <v>5.65</v>
          </cell>
          <cell r="W142">
            <v>13.45</v>
          </cell>
          <cell r="X142">
            <v>5.43</v>
          </cell>
          <cell r="Y142">
            <v>10.24</v>
          </cell>
          <cell r="Z142">
            <v>15.04</v>
          </cell>
          <cell r="AA142">
            <v>5.39</v>
          </cell>
          <cell r="AB142">
            <v>10.17</v>
          </cell>
          <cell r="AC142">
            <v>10.7</v>
          </cell>
          <cell r="AD142">
            <v>16.010000000000002</v>
          </cell>
        </row>
        <row r="143">
          <cell r="A143" t="str">
            <v>2001 - 5000Non-Voluntary0/06912/12/24130</v>
          </cell>
          <cell r="B143" t="str">
            <v>2001 - 5000</v>
          </cell>
          <cell r="C143" t="str">
            <v>Non-Voluntary</v>
          </cell>
          <cell r="D143">
            <v>0</v>
          </cell>
          <cell r="E143">
            <v>0</v>
          </cell>
          <cell r="F143" t="str">
            <v>332N31B</v>
          </cell>
          <cell r="G143" t="str">
            <v>12/12/24</v>
          </cell>
          <cell r="H143">
            <v>130</v>
          </cell>
          <cell r="I143">
            <v>3000</v>
          </cell>
          <cell r="J143">
            <v>10.55</v>
          </cell>
          <cell r="K143">
            <v>6.54</v>
          </cell>
          <cell r="L143">
            <v>15.57</v>
          </cell>
          <cell r="M143">
            <v>6.27</v>
          </cell>
          <cell r="N143">
            <v>11.84</v>
          </cell>
          <cell r="O143">
            <v>17.41</v>
          </cell>
          <cell r="P143">
            <v>6.24</v>
          </cell>
          <cell r="Q143">
            <v>11.77</v>
          </cell>
          <cell r="R143">
            <v>12.39</v>
          </cell>
          <cell r="S143">
            <v>18.54</v>
          </cell>
          <cell r="U143">
            <v>9.98</v>
          </cell>
          <cell r="V143">
            <v>6.18</v>
          </cell>
          <cell r="W143">
            <v>14.72</v>
          </cell>
          <cell r="X143">
            <v>5.94</v>
          </cell>
          <cell r="Y143">
            <v>11.2</v>
          </cell>
          <cell r="Z143">
            <v>16.46</v>
          </cell>
          <cell r="AA143">
            <v>5.9</v>
          </cell>
          <cell r="AB143">
            <v>11.14</v>
          </cell>
          <cell r="AC143">
            <v>11.72</v>
          </cell>
          <cell r="AD143">
            <v>17.54</v>
          </cell>
        </row>
        <row r="144">
          <cell r="A144" t="str">
            <v>2001 - 5000Non-Voluntary0/06912/24/24100</v>
          </cell>
          <cell r="B144" t="str">
            <v>2001 - 5000</v>
          </cell>
          <cell r="C144" t="str">
            <v>Non-Voluntary</v>
          </cell>
          <cell r="D144">
            <v>0</v>
          </cell>
          <cell r="E144">
            <v>0</v>
          </cell>
          <cell r="F144" t="str">
            <v>331N31C</v>
          </cell>
          <cell r="G144" t="str">
            <v>12/24/24</v>
          </cell>
          <cell r="H144">
            <v>100</v>
          </cell>
          <cell r="I144">
            <v>3000</v>
          </cell>
          <cell r="J144">
            <v>8.18</v>
          </cell>
          <cell r="K144">
            <v>5.09</v>
          </cell>
          <cell r="L144">
            <v>12.08</v>
          </cell>
          <cell r="M144">
            <v>4.87</v>
          </cell>
          <cell r="N144">
            <v>9.17</v>
          </cell>
          <cell r="O144">
            <v>13.46</v>
          </cell>
          <cell r="P144">
            <v>4.8499999999999996</v>
          </cell>
          <cell r="Q144">
            <v>9.1199999999999992</v>
          </cell>
          <cell r="R144">
            <v>9.6</v>
          </cell>
          <cell r="S144">
            <v>14.35</v>
          </cell>
          <cell r="U144">
            <v>7.74</v>
          </cell>
          <cell r="V144">
            <v>4.8099999999999996</v>
          </cell>
          <cell r="W144">
            <v>11.43</v>
          </cell>
          <cell r="X144">
            <v>4.6100000000000003</v>
          </cell>
          <cell r="Y144">
            <v>8.67</v>
          </cell>
          <cell r="Z144">
            <v>12.74</v>
          </cell>
          <cell r="AA144">
            <v>4.58</v>
          </cell>
          <cell r="AB144">
            <v>8.6300000000000008</v>
          </cell>
          <cell r="AC144">
            <v>9.08</v>
          </cell>
          <cell r="AD144">
            <v>13.58</v>
          </cell>
        </row>
        <row r="145">
          <cell r="A145" t="str">
            <v>2001 - 5000Non-Voluntary0/06912/24/24130</v>
          </cell>
          <cell r="B145" t="str">
            <v>2001 - 5000</v>
          </cell>
          <cell r="C145" t="str">
            <v>Non-Voluntary</v>
          </cell>
          <cell r="D145">
            <v>0</v>
          </cell>
          <cell r="E145">
            <v>0</v>
          </cell>
          <cell r="F145" t="str">
            <v>332N31C</v>
          </cell>
          <cell r="G145" t="str">
            <v>12/24/24</v>
          </cell>
          <cell r="H145">
            <v>130</v>
          </cell>
          <cell r="I145">
            <v>3000</v>
          </cell>
          <cell r="J145">
            <v>8.94</v>
          </cell>
          <cell r="K145">
            <v>5.54</v>
          </cell>
          <cell r="L145">
            <v>13.18</v>
          </cell>
          <cell r="M145">
            <v>5.31</v>
          </cell>
          <cell r="N145">
            <v>10.01</v>
          </cell>
          <cell r="O145">
            <v>14.72</v>
          </cell>
          <cell r="P145">
            <v>5.28</v>
          </cell>
          <cell r="Q145">
            <v>9.9499999999999993</v>
          </cell>
          <cell r="R145">
            <v>10.47</v>
          </cell>
          <cell r="S145">
            <v>15.66</v>
          </cell>
          <cell r="U145">
            <v>8.4499999999999993</v>
          </cell>
          <cell r="V145">
            <v>5.24</v>
          </cell>
          <cell r="W145">
            <v>12.46</v>
          </cell>
          <cell r="X145">
            <v>5.03</v>
          </cell>
          <cell r="Y145">
            <v>9.4700000000000006</v>
          </cell>
          <cell r="Z145">
            <v>13.92</v>
          </cell>
          <cell r="AA145">
            <v>4.99</v>
          </cell>
          <cell r="AB145">
            <v>9.42</v>
          </cell>
          <cell r="AC145">
            <v>9.9</v>
          </cell>
          <cell r="AD145">
            <v>14.81</v>
          </cell>
        </row>
        <row r="146">
          <cell r="A146" t="str">
            <v>2001 - 5000Non-Voluntary0012/12100</v>
          </cell>
          <cell r="B146" t="str">
            <v>2001 - 5000</v>
          </cell>
          <cell r="C146" t="str">
            <v>Non-Voluntary</v>
          </cell>
          <cell r="D146" t="str">
            <v>NA</v>
          </cell>
          <cell r="E146">
            <v>0</v>
          </cell>
          <cell r="F146" t="str">
            <v>331N46A</v>
          </cell>
          <cell r="G146" t="str">
            <v>12/12/12</v>
          </cell>
          <cell r="H146">
            <v>100</v>
          </cell>
          <cell r="I146">
            <v>3000</v>
          </cell>
          <cell r="J146">
            <v>7.57</v>
          </cell>
          <cell r="K146">
            <v>4.7</v>
          </cell>
          <cell r="L146">
            <v>11.14</v>
          </cell>
          <cell r="M146">
            <v>4.5</v>
          </cell>
          <cell r="N146">
            <v>8.4700000000000006</v>
          </cell>
          <cell r="O146">
            <v>12.45</v>
          </cell>
          <cell r="P146">
            <v>4.4800000000000004</v>
          </cell>
          <cell r="Q146">
            <v>8.43</v>
          </cell>
          <cell r="R146">
            <v>8.8699999999999992</v>
          </cell>
          <cell r="S146">
            <v>13.26</v>
          </cell>
          <cell r="U146">
            <v>7.16</v>
          </cell>
          <cell r="V146">
            <v>4.4400000000000004</v>
          </cell>
          <cell r="W146">
            <v>10.54</v>
          </cell>
          <cell r="X146">
            <v>4.26</v>
          </cell>
          <cell r="Y146">
            <v>8.01</v>
          </cell>
          <cell r="Z146">
            <v>11.77</v>
          </cell>
          <cell r="AA146">
            <v>4.24</v>
          </cell>
          <cell r="AB146">
            <v>7.98</v>
          </cell>
          <cell r="AC146">
            <v>8.39</v>
          </cell>
          <cell r="AD146">
            <v>12.54</v>
          </cell>
        </row>
        <row r="147">
          <cell r="A147" t="str">
            <v>2001 - 5000Non-Voluntary0012/12130</v>
          </cell>
          <cell r="B147" t="str">
            <v>2001 - 5000</v>
          </cell>
          <cell r="C147" t="str">
            <v>Non-Voluntary</v>
          </cell>
          <cell r="D147" t="str">
            <v>NA</v>
          </cell>
          <cell r="E147">
            <v>0</v>
          </cell>
          <cell r="F147" t="str">
            <v>332N46A</v>
          </cell>
          <cell r="G147" t="str">
            <v>12/12/12</v>
          </cell>
          <cell r="H147">
            <v>130</v>
          </cell>
          <cell r="I147">
            <v>3000</v>
          </cell>
          <cell r="J147">
            <v>8.73</v>
          </cell>
          <cell r="K147">
            <v>5.42</v>
          </cell>
          <cell r="L147">
            <v>12.87</v>
          </cell>
          <cell r="M147">
            <v>5.19</v>
          </cell>
          <cell r="N147">
            <v>9.77</v>
          </cell>
          <cell r="O147">
            <v>14.37</v>
          </cell>
          <cell r="P147">
            <v>5.17</v>
          </cell>
          <cell r="Q147">
            <v>9.74</v>
          </cell>
          <cell r="R147">
            <v>10.24</v>
          </cell>
          <cell r="S147">
            <v>15.31</v>
          </cell>
          <cell r="U147">
            <v>8.26</v>
          </cell>
          <cell r="V147">
            <v>5.12</v>
          </cell>
          <cell r="W147">
            <v>12.17</v>
          </cell>
          <cell r="X147">
            <v>4.91</v>
          </cell>
          <cell r="Y147">
            <v>9.24</v>
          </cell>
          <cell r="Z147">
            <v>13.59</v>
          </cell>
          <cell r="AA147">
            <v>4.8899999999999997</v>
          </cell>
          <cell r="AB147">
            <v>9.2100000000000009</v>
          </cell>
          <cell r="AC147">
            <v>9.69</v>
          </cell>
          <cell r="AD147">
            <v>14.49</v>
          </cell>
        </row>
        <row r="148">
          <cell r="A148" t="str">
            <v>2001 - 5000Non-Voluntary0012/24100</v>
          </cell>
          <cell r="B148" t="str">
            <v>2001 - 5000</v>
          </cell>
          <cell r="C148" t="str">
            <v>Non-Voluntary</v>
          </cell>
          <cell r="D148" t="str">
            <v>NA</v>
          </cell>
          <cell r="E148">
            <v>0</v>
          </cell>
          <cell r="F148" t="str">
            <v>331N46B</v>
          </cell>
          <cell r="G148" t="str">
            <v>12/12/24</v>
          </cell>
          <cell r="H148">
            <v>100</v>
          </cell>
          <cell r="I148">
            <v>3000</v>
          </cell>
          <cell r="J148">
            <v>5.94</v>
          </cell>
          <cell r="K148">
            <v>3.69</v>
          </cell>
          <cell r="L148">
            <v>8.73</v>
          </cell>
          <cell r="M148">
            <v>3.54</v>
          </cell>
          <cell r="N148">
            <v>6.65</v>
          </cell>
          <cell r="O148">
            <v>9.76</v>
          </cell>
          <cell r="P148">
            <v>3.53</v>
          </cell>
          <cell r="Q148">
            <v>6.63</v>
          </cell>
          <cell r="R148">
            <v>6.97</v>
          </cell>
          <cell r="S148">
            <v>10.41</v>
          </cell>
          <cell r="U148">
            <v>5.62</v>
          </cell>
          <cell r="V148">
            <v>3.49</v>
          </cell>
          <cell r="W148">
            <v>8.26</v>
          </cell>
          <cell r="X148">
            <v>3.35</v>
          </cell>
          <cell r="Y148">
            <v>6.29</v>
          </cell>
          <cell r="Z148">
            <v>9.23</v>
          </cell>
          <cell r="AA148">
            <v>3.34</v>
          </cell>
          <cell r="AB148">
            <v>6.27</v>
          </cell>
          <cell r="AC148">
            <v>6.59</v>
          </cell>
          <cell r="AD148">
            <v>9.85</v>
          </cell>
        </row>
        <row r="149">
          <cell r="A149" t="str">
            <v>2001 - 5000Non-Voluntary0012/24130</v>
          </cell>
          <cell r="B149" t="str">
            <v>2001 - 5000</v>
          </cell>
          <cell r="C149" t="str">
            <v>Non-Voluntary</v>
          </cell>
          <cell r="D149" t="str">
            <v>NA</v>
          </cell>
          <cell r="E149">
            <v>0</v>
          </cell>
          <cell r="F149" t="str">
            <v>332N46B</v>
          </cell>
          <cell r="G149" t="str">
            <v>12/12/24</v>
          </cell>
          <cell r="H149">
            <v>130</v>
          </cell>
          <cell r="I149">
            <v>3000</v>
          </cell>
          <cell r="J149">
            <v>6.86</v>
          </cell>
          <cell r="K149">
            <v>4.25</v>
          </cell>
          <cell r="L149">
            <v>10.08</v>
          </cell>
          <cell r="M149">
            <v>4.08</v>
          </cell>
          <cell r="N149">
            <v>7.67</v>
          </cell>
          <cell r="O149">
            <v>11.26</v>
          </cell>
          <cell r="P149">
            <v>4.0599999999999996</v>
          </cell>
          <cell r="Q149">
            <v>7.62</v>
          </cell>
          <cell r="R149">
            <v>8.02</v>
          </cell>
          <cell r="S149">
            <v>11.99</v>
          </cell>
          <cell r="U149">
            <v>6.49</v>
          </cell>
          <cell r="V149">
            <v>4.0199999999999996</v>
          </cell>
          <cell r="W149">
            <v>9.5399999999999991</v>
          </cell>
          <cell r="X149">
            <v>3.86</v>
          </cell>
          <cell r="Y149">
            <v>7.25</v>
          </cell>
          <cell r="Z149">
            <v>10.65</v>
          </cell>
          <cell r="AA149">
            <v>3.84</v>
          </cell>
          <cell r="AB149">
            <v>7.21</v>
          </cell>
          <cell r="AC149">
            <v>7.59</v>
          </cell>
          <cell r="AD149">
            <v>11.34</v>
          </cell>
        </row>
        <row r="150">
          <cell r="A150" t="str">
            <v>2001 - 5000Non-Voluntary0024/24100</v>
          </cell>
          <cell r="B150" t="str">
            <v>2001 - 5000</v>
          </cell>
          <cell r="C150" t="str">
            <v>Non-Voluntary</v>
          </cell>
          <cell r="D150" t="str">
            <v>NA</v>
          </cell>
          <cell r="E150">
            <v>0</v>
          </cell>
          <cell r="F150" t="str">
            <v>331N46C</v>
          </cell>
          <cell r="G150" t="str">
            <v>12/24/24</v>
          </cell>
          <cell r="H150">
            <v>100</v>
          </cell>
          <cell r="I150">
            <v>3000</v>
          </cell>
          <cell r="J150">
            <v>4.8899999999999997</v>
          </cell>
          <cell r="K150">
            <v>3.05</v>
          </cell>
          <cell r="L150">
            <v>7.2</v>
          </cell>
          <cell r="M150">
            <v>2.93</v>
          </cell>
          <cell r="N150">
            <v>5.47</v>
          </cell>
          <cell r="O150">
            <v>8.02</v>
          </cell>
          <cell r="P150">
            <v>2.91</v>
          </cell>
          <cell r="Q150">
            <v>5.45</v>
          </cell>
          <cell r="R150">
            <v>5.74</v>
          </cell>
          <cell r="S150">
            <v>8.56</v>
          </cell>
          <cell r="U150">
            <v>4.63</v>
          </cell>
          <cell r="V150">
            <v>2.89</v>
          </cell>
          <cell r="W150">
            <v>6.81</v>
          </cell>
          <cell r="X150">
            <v>2.77</v>
          </cell>
          <cell r="Y150">
            <v>5.18</v>
          </cell>
          <cell r="Z150">
            <v>7.59</v>
          </cell>
          <cell r="AA150">
            <v>2.76</v>
          </cell>
          <cell r="AB150">
            <v>5.16</v>
          </cell>
          <cell r="AC150">
            <v>5.43</v>
          </cell>
          <cell r="AD150">
            <v>8.1</v>
          </cell>
        </row>
        <row r="151">
          <cell r="A151" t="str">
            <v>2001 - 5000Non-Voluntary0024/24130</v>
          </cell>
          <cell r="B151" t="str">
            <v>2001 - 5000</v>
          </cell>
          <cell r="C151" t="str">
            <v>Non-Voluntary</v>
          </cell>
          <cell r="D151" t="str">
            <v>NA</v>
          </cell>
          <cell r="E151">
            <v>0</v>
          </cell>
          <cell r="F151" t="str">
            <v>332N46C</v>
          </cell>
          <cell r="G151" t="str">
            <v>12/24/24</v>
          </cell>
          <cell r="H151">
            <v>130</v>
          </cell>
          <cell r="I151">
            <v>3000</v>
          </cell>
          <cell r="J151">
            <v>5.65</v>
          </cell>
          <cell r="K151">
            <v>3.51</v>
          </cell>
          <cell r="L151">
            <v>8.3000000000000007</v>
          </cell>
          <cell r="M151">
            <v>3.37</v>
          </cell>
          <cell r="N151">
            <v>6.32</v>
          </cell>
          <cell r="O151">
            <v>9.2799999999999994</v>
          </cell>
          <cell r="P151">
            <v>3.35</v>
          </cell>
          <cell r="Q151">
            <v>6.29</v>
          </cell>
          <cell r="R151">
            <v>6.61</v>
          </cell>
          <cell r="S151">
            <v>9.86</v>
          </cell>
          <cell r="U151">
            <v>5.34</v>
          </cell>
          <cell r="V151">
            <v>3.32</v>
          </cell>
          <cell r="W151">
            <v>7.85</v>
          </cell>
          <cell r="X151">
            <v>3.19</v>
          </cell>
          <cell r="Y151">
            <v>5.98</v>
          </cell>
          <cell r="Z151">
            <v>8.7799999999999994</v>
          </cell>
          <cell r="AA151">
            <v>3.17</v>
          </cell>
          <cell r="AB151">
            <v>5.95</v>
          </cell>
          <cell r="AC151">
            <v>6.25</v>
          </cell>
          <cell r="AD151">
            <v>9.33</v>
          </cell>
        </row>
        <row r="152">
          <cell r="A152" t="str">
            <v>2001 - 5000Non-Voluntary01512/12100</v>
          </cell>
          <cell r="B152" t="str">
            <v>2001 - 5000</v>
          </cell>
          <cell r="C152" t="str">
            <v>Non-Voluntary</v>
          </cell>
          <cell r="D152" t="str">
            <v>NA</v>
          </cell>
          <cell r="E152">
            <v>0</v>
          </cell>
          <cell r="F152" t="str">
            <v>331N56A</v>
          </cell>
          <cell r="G152" t="str">
            <v>12/12/12</v>
          </cell>
          <cell r="H152">
            <v>100</v>
          </cell>
          <cell r="I152">
            <v>3000</v>
          </cell>
          <cell r="J152">
            <v>8.3800000000000008</v>
          </cell>
          <cell r="K152">
            <v>5.2</v>
          </cell>
          <cell r="L152">
            <v>12.35</v>
          </cell>
          <cell r="M152">
            <v>4.9800000000000004</v>
          </cell>
          <cell r="N152">
            <v>9.3800000000000008</v>
          </cell>
          <cell r="O152">
            <v>13.78</v>
          </cell>
          <cell r="P152">
            <v>4.96</v>
          </cell>
          <cell r="Q152">
            <v>9.34</v>
          </cell>
          <cell r="R152">
            <v>9.83</v>
          </cell>
          <cell r="S152">
            <v>14.7</v>
          </cell>
          <cell r="U152">
            <v>7.92</v>
          </cell>
          <cell r="V152">
            <v>4.92</v>
          </cell>
          <cell r="W152">
            <v>11.69</v>
          </cell>
          <cell r="X152">
            <v>4.71</v>
          </cell>
          <cell r="Y152">
            <v>8.8800000000000008</v>
          </cell>
          <cell r="Z152">
            <v>13.04</v>
          </cell>
          <cell r="AA152">
            <v>4.6900000000000004</v>
          </cell>
          <cell r="AB152">
            <v>8.83</v>
          </cell>
          <cell r="AC152">
            <v>9.3000000000000007</v>
          </cell>
          <cell r="AD152">
            <v>13.9</v>
          </cell>
        </row>
        <row r="153">
          <cell r="A153" t="str">
            <v>2001 - 5000Non-Voluntary01512/12130</v>
          </cell>
          <cell r="B153" t="str">
            <v>2001 - 5000</v>
          </cell>
          <cell r="C153" t="str">
            <v>Non-Voluntary</v>
          </cell>
          <cell r="D153" t="str">
            <v>NA</v>
          </cell>
          <cell r="E153">
            <v>0</v>
          </cell>
          <cell r="F153" t="str">
            <v>332N56A</v>
          </cell>
          <cell r="G153" t="str">
            <v>12/12/12</v>
          </cell>
          <cell r="H153">
            <v>130</v>
          </cell>
          <cell r="I153">
            <v>3000</v>
          </cell>
          <cell r="J153">
            <v>9.5399999999999991</v>
          </cell>
          <cell r="K153">
            <v>5.91</v>
          </cell>
          <cell r="L153">
            <v>14.06</v>
          </cell>
          <cell r="M153">
            <v>5.67</v>
          </cell>
          <cell r="N153">
            <v>10.69</v>
          </cell>
          <cell r="O153">
            <v>15.7</v>
          </cell>
          <cell r="P153">
            <v>5.65</v>
          </cell>
          <cell r="Q153">
            <v>10.64</v>
          </cell>
          <cell r="R153">
            <v>11.2</v>
          </cell>
          <cell r="S153">
            <v>16.75</v>
          </cell>
          <cell r="U153">
            <v>9.0299999999999994</v>
          </cell>
          <cell r="V153">
            <v>5.59</v>
          </cell>
          <cell r="W153">
            <v>13.3</v>
          </cell>
          <cell r="X153">
            <v>5.36</v>
          </cell>
          <cell r="Y153">
            <v>10.11</v>
          </cell>
          <cell r="Z153">
            <v>14.85</v>
          </cell>
          <cell r="AA153">
            <v>5.34</v>
          </cell>
          <cell r="AB153">
            <v>10.06</v>
          </cell>
          <cell r="AC153">
            <v>10.59</v>
          </cell>
          <cell r="AD153">
            <v>15.85</v>
          </cell>
        </row>
        <row r="154">
          <cell r="A154" t="str">
            <v>2001 - 5000Non-Voluntary01512/24100</v>
          </cell>
          <cell r="B154" t="str">
            <v>2001 - 5000</v>
          </cell>
          <cell r="C154" t="str">
            <v>Non-Voluntary</v>
          </cell>
          <cell r="D154" t="str">
            <v>NA</v>
          </cell>
          <cell r="E154">
            <v>0</v>
          </cell>
          <cell r="F154" t="str">
            <v>331N56B</v>
          </cell>
          <cell r="G154" t="str">
            <v>12/12/24</v>
          </cell>
          <cell r="H154">
            <v>100</v>
          </cell>
          <cell r="I154">
            <v>3000</v>
          </cell>
          <cell r="J154">
            <v>6.58</v>
          </cell>
          <cell r="K154">
            <v>4.09</v>
          </cell>
          <cell r="L154">
            <v>9.69</v>
          </cell>
          <cell r="M154">
            <v>3.92</v>
          </cell>
          <cell r="N154">
            <v>7.37</v>
          </cell>
          <cell r="O154">
            <v>10.81</v>
          </cell>
          <cell r="P154">
            <v>3.91</v>
          </cell>
          <cell r="Q154">
            <v>7.35</v>
          </cell>
          <cell r="R154">
            <v>7.73</v>
          </cell>
          <cell r="S154">
            <v>11.54</v>
          </cell>
          <cell r="U154">
            <v>6.23</v>
          </cell>
          <cell r="V154">
            <v>3.87</v>
          </cell>
          <cell r="W154">
            <v>9.17</v>
          </cell>
          <cell r="X154">
            <v>3.71</v>
          </cell>
          <cell r="Y154">
            <v>6.97</v>
          </cell>
          <cell r="Z154">
            <v>10.23</v>
          </cell>
          <cell r="AA154">
            <v>3.7</v>
          </cell>
          <cell r="AB154">
            <v>6.95</v>
          </cell>
          <cell r="AC154">
            <v>7.31</v>
          </cell>
          <cell r="AD154">
            <v>10.92</v>
          </cell>
        </row>
        <row r="155">
          <cell r="A155" t="str">
            <v>2001 - 5000Non-Voluntary01512/24130</v>
          </cell>
          <cell r="B155" t="str">
            <v>2001 - 5000</v>
          </cell>
          <cell r="C155" t="str">
            <v>Non-Voluntary</v>
          </cell>
          <cell r="D155" t="str">
            <v>NA</v>
          </cell>
          <cell r="E155">
            <v>0</v>
          </cell>
          <cell r="F155" t="str">
            <v>332N56B</v>
          </cell>
          <cell r="G155" t="str">
            <v>12/12/24</v>
          </cell>
          <cell r="H155">
            <v>130</v>
          </cell>
          <cell r="I155">
            <v>3000</v>
          </cell>
          <cell r="J155">
            <v>7.49</v>
          </cell>
          <cell r="K155">
            <v>4.6500000000000004</v>
          </cell>
          <cell r="L155">
            <v>11.04</v>
          </cell>
          <cell r="M155">
            <v>4.46</v>
          </cell>
          <cell r="N155">
            <v>8.39</v>
          </cell>
          <cell r="O155">
            <v>12.32</v>
          </cell>
          <cell r="P155">
            <v>4.43</v>
          </cell>
          <cell r="Q155">
            <v>8.34</v>
          </cell>
          <cell r="R155">
            <v>8.7799999999999994</v>
          </cell>
          <cell r="S155">
            <v>13.12</v>
          </cell>
          <cell r="U155">
            <v>7.08</v>
          </cell>
          <cell r="V155">
            <v>4.4000000000000004</v>
          </cell>
          <cell r="W155">
            <v>10.44</v>
          </cell>
          <cell r="X155">
            <v>4.22</v>
          </cell>
          <cell r="Y155">
            <v>7.94</v>
          </cell>
          <cell r="Z155">
            <v>11.65</v>
          </cell>
          <cell r="AA155">
            <v>4.1900000000000004</v>
          </cell>
          <cell r="AB155">
            <v>7.89</v>
          </cell>
          <cell r="AC155">
            <v>8.3000000000000007</v>
          </cell>
          <cell r="AD155">
            <v>12.41</v>
          </cell>
        </row>
        <row r="156">
          <cell r="A156" t="str">
            <v>2001 - 5000Non-Voluntary01524/24100</v>
          </cell>
          <cell r="B156" t="str">
            <v>2001 - 5000</v>
          </cell>
          <cell r="C156" t="str">
            <v>Non-Voluntary</v>
          </cell>
          <cell r="D156" t="str">
            <v>NA</v>
          </cell>
          <cell r="E156">
            <v>0</v>
          </cell>
          <cell r="F156" t="str">
            <v>331N56C</v>
          </cell>
          <cell r="G156" t="str">
            <v>12/24/24</v>
          </cell>
          <cell r="H156">
            <v>100</v>
          </cell>
          <cell r="I156">
            <v>3000</v>
          </cell>
          <cell r="J156">
            <v>5.42</v>
          </cell>
          <cell r="K156">
            <v>3.37</v>
          </cell>
          <cell r="L156">
            <v>7.97</v>
          </cell>
          <cell r="M156">
            <v>3.23</v>
          </cell>
          <cell r="N156">
            <v>6.07</v>
          </cell>
          <cell r="O156">
            <v>8.89</v>
          </cell>
          <cell r="P156">
            <v>3.22</v>
          </cell>
          <cell r="Q156">
            <v>6.05</v>
          </cell>
          <cell r="R156">
            <v>6.35</v>
          </cell>
          <cell r="S156">
            <v>9.49</v>
          </cell>
          <cell r="U156">
            <v>5.12</v>
          </cell>
          <cell r="V156">
            <v>3.19</v>
          </cell>
          <cell r="W156">
            <v>7.54</v>
          </cell>
          <cell r="X156">
            <v>3.06</v>
          </cell>
          <cell r="Y156">
            <v>5.74</v>
          </cell>
          <cell r="Z156">
            <v>8.41</v>
          </cell>
          <cell r="AA156">
            <v>3.05</v>
          </cell>
          <cell r="AB156">
            <v>5.72</v>
          </cell>
          <cell r="AC156">
            <v>6.01</v>
          </cell>
          <cell r="AD156">
            <v>8.9700000000000006</v>
          </cell>
        </row>
        <row r="157">
          <cell r="A157" t="str">
            <v>2001 - 5000Non-Voluntary01524/24130</v>
          </cell>
          <cell r="B157" t="str">
            <v>2001 - 5000</v>
          </cell>
          <cell r="C157" t="str">
            <v>Non-Voluntary</v>
          </cell>
          <cell r="D157" t="str">
            <v>NA</v>
          </cell>
          <cell r="E157">
            <v>0</v>
          </cell>
          <cell r="F157" t="str">
            <v>332N56C</v>
          </cell>
          <cell r="G157" t="str">
            <v>12/24/24</v>
          </cell>
          <cell r="H157">
            <v>130</v>
          </cell>
          <cell r="I157">
            <v>3000</v>
          </cell>
          <cell r="J157">
            <v>6.16</v>
          </cell>
          <cell r="K157">
            <v>3.83</v>
          </cell>
          <cell r="L157">
            <v>9.06</v>
          </cell>
          <cell r="M157">
            <v>3.68</v>
          </cell>
          <cell r="N157">
            <v>6.91</v>
          </cell>
          <cell r="O157">
            <v>10.14</v>
          </cell>
          <cell r="P157">
            <v>3.66</v>
          </cell>
          <cell r="Q157">
            <v>6.87</v>
          </cell>
          <cell r="R157">
            <v>7.22</v>
          </cell>
          <cell r="S157">
            <v>10.79</v>
          </cell>
          <cell r="U157">
            <v>5.83</v>
          </cell>
          <cell r="V157">
            <v>3.62</v>
          </cell>
          <cell r="W157">
            <v>8.57</v>
          </cell>
          <cell r="X157">
            <v>3.48</v>
          </cell>
          <cell r="Y157">
            <v>6.54</v>
          </cell>
          <cell r="Z157">
            <v>9.59</v>
          </cell>
          <cell r="AA157">
            <v>3.46</v>
          </cell>
          <cell r="AB157">
            <v>6.5</v>
          </cell>
          <cell r="AC157">
            <v>6.83</v>
          </cell>
          <cell r="AD157">
            <v>10.210000000000001</v>
          </cell>
        </row>
        <row r="158">
          <cell r="A158" t="str">
            <v>2001 - 5000Non-Voluntary10/05512/12/12100</v>
          </cell>
          <cell r="B158" t="str">
            <v>2001 - 5000</v>
          </cell>
          <cell r="C158" t="str">
            <v>Non-Voluntary</v>
          </cell>
          <cell r="D158">
            <v>10</v>
          </cell>
          <cell r="E158">
            <v>0</v>
          </cell>
          <cell r="F158" t="str">
            <v>331N12A</v>
          </cell>
          <cell r="G158" t="str">
            <v>12/12/12</v>
          </cell>
          <cell r="H158">
            <v>100</v>
          </cell>
          <cell r="I158">
            <v>3000</v>
          </cell>
          <cell r="J158">
            <v>9.82</v>
          </cell>
          <cell r="K158">
            <v>6.08</v>
          </cell>
          <cell r="L158">
            <v>14.47</v>
          </cell>
          <cell r="M158">
            <v>5.84</v>
          </cell>
          <cell r="N158">
            <v>11.02</v>
          </cell>
          <cell r="O158">
            <v>16.18</v>
          </cell>
          <cell r="P158">
            <v>5.81</v>
          </cell>
          <cell r="Q158">
            <v>10.95</v>
          </cell>
          <cell r="R158">
            <v>11.52</v>
          </cell>
          <cell r="S158">
            <v>17.23</v>
          </cell>
          <cell r="U158">
            <v>9.2899999999999991</v>
          </cell>
          <cell r="V158">
            <v>5.75</v>
          </cell>
          <cell r="W158">
            <v>13.69</v>
          </cell>
          <cell r="X158">
            <v>5.52</v>
          </cell>
          <cell r="Y158">
            <v>10.42</v>
          </cell>
          <cell r="Z158">
            <v>15.31</v>
          </cell>
          <cell r="AA158">
            <v>5.49</v>
          </cell>
          <cell r="AB158">
            <v>10.36</v>
          </cell>
          <cell r="AC158">
            <v>10.9</v>
          </cell>
          <cell r="AD158">
            <v>16.3</v>
          </cell>
        </row>
        <row r="159">
          <cell r="A159" t="str">
            <v>2001 - 5000Non-Voluntary10/05512/12/12130</v>
          </cell>
          <cell r="B159" t="str">
            <v>2001 - 5000</v>
          </cell>
          <cell r="C159" t="str">
            <v>Non-Voluntary</v>
          </cell>
          <cell r="D159">
            <v>10</v>
          </cell>
          <cell r="E159">
            <v>0</v>
          </cell>
          <cell r="F159" t="str">
            <v>332N12A</v>
          </cell>
          <cell r="G159" t="str">
            <v>12/12/12</v>
          </cell>
          <cell r="H159">
            <v>130</v>
          </cell>
          <cell r="I159">
            <v>3000</v>
          </cell>
          <cell r="J159">
            <v>10.98</v>
          </cell>
          <cell r="K159">
            <v>6.8</v>
          </cell>
          <cell r="L159">
            <v>16.190000000000001</v>
          </cell>
          <cell r="M159">
            <v>6.53</v>
          </cell>
          <cell r="N159">
            <v>12.32</v>
          </cell>
          <cell r="O159">
            <v>18.100000000000001</v>
          </cell>
          <cell r="P159">
            <v>6.48</v>
          </cell>
          <cell r="Q159">
            <v>12.23</v>
          </cell>
          <cell r="R159">
            <v>12.87</v>
          </cell>
          <cell r="S159">
            <v>19.260000000000002</v>
          </cell>
          <cell r="U159">
            <v>10.39</v>
          </cell>
          <cell r="V159">
            <v>6.43</v>
          </cell>
          <cell r="W159">
            <v>15.32</v>
          </cell>
          <cell r="X159">
            <v>6.17</v>
          </cell>
          <cell r="Y159">
            <v>11.65</v>
          </cell>
          <cell r="Z159">
            <v>17.12</v>
          </cell>
          <cell r="AA159">
            <v>6.13</v>
          </cell>
          <cell r="AB159">
            <v>11.57</v>
          </cell>
          <cell r="AC159">
            <v>12.17</v>
          </cell>
          <cell r="AD159">
            <v>18.22</v>
          </cell>
        </row>
        <row r="160">
          <cell r="A160" t="str">
            <v>2001 - 5000Non-Voluntary10/05512/12/24100</v>
          </cell>
          <cell r="B160" t="str">
            <v>2001 - 5000</v>
          </cell>
          <cell r="C160" t="str">
            <v>Non-Voluntary</v>
          </cell>
          <cell r="D160">
            <v>10</v>
          </cell>
          <cell r="E160">
            <v>0</v>
          </cell>
          <cell r="F160" t="str">
            <v>331N12B</v>
          </cell>
          <cell r="G160" t="str">
            <v>12/12/24</v>
          </cell>
          <cell r="H160">
            <v>100</v>
          </cell>
          <cell r="I160">
            <v>3000</v>
          </cell>
          <cell r="J160">
            <v>7.59</v>
          </cell>
          <cell r="K160">
            <v>4.71</v>
          </cell>
          <cell r="L160">
            <v>11.18</v>
          </cell>
          <cell r="M160">
            <v>4.51</v>
          </cell>
          <cell r="N160">
            <v>8.49</v>
          </cell>
          <cell r="O160">
            <v>12.48</v>
          </cell>
          <cell r="P160">
            <v>4.49</v>
          </cell>
          <cell r="Q160">
            <v>8.4600000000000009</v>
          </cell>
          <cell r="R160">
            <v>8.89</v>
          </cell>
          <cell r="S160">
            <v>13.29</v>
          </cell>
          <cell r="U160">
            <v>7.18</v>
          </cell>
          <cell r="V160">
            <v>4.45</v>
          </cell>
          <cell r="W160">
            <v>10.57</v>
          </cell>
          <cell r="X160">
            <v>4.2699999999999996</v>
          </cell>
          <cell r="Y160">
            <v>8.0299999999999994</v>
          </cell>
          <cell r="Z160">
            <v>11.81</v>
          </cell>
          <cell r="AA160">
            <v>4.25</v>
          </cell>
          <cell r="AB160">
            <v>8</v>
          </cell>
          <cell r="AC160">
            <v>8.41</v>
          </cell>
          <cell r="AD160">
            <v>12.57</v>
          </cell>
        </row>
        <row r="161">
          <cell r="A161" t="str">
            <v>2001 - 5000Non-Voluntary10/05512/12/24130</v>
          </cell>
          <cell r="B161" t="str">
            <v>2001 - 5000</v>
          </cell>
          <cell r="C161" t="str">
            <v>Non-Voluntary</v>
          </cell>
          <cell r="D161">
            <v>10</v>
          </cell>
          <cell r="E161">
            <v>0</v>
          </cell>
          <cell r="F161" t="str">
            <v>332N12B</v>
          </cell>
          <cell r="G161" t="str">
            <v>12/12/24</v>
          </cell>
          <cell r="H161">
            <v>130</v>
          </cell>
          <cell r="I161">
            <v>3000</v>
          </cell>
          <cell r="J161">
            <v>8.49</v>
          </cell>
          <cell r="K161">
            <v>5.27</v>
          </cell>
          <cell r="L161">
            <v>12.51</v>
          </cell>
          <cell r="M161">
            <v>5.05</v>
          </cell>
          <cell r="N161">
            <v>9.52</v>
          </cell>
          <cell r="O161">
            <v>13.98</v>
          </cell>
          <cell r="P161">
            <v>5.03</v>
          </cell>
          <cell r="Q161">
            <v>9.4700000000000006</v>
          </cell>
          <cell r="R161">
            <v>9.9700000000000006</v>
          </cell>
          <cell r="S161">
            <v>14.9</v>
          </cell>
          <cell r="U161">
            <v>8.0299999999999994</v>
          </cell>
          <cell r="V161">
            <v>4.9800000000000004</v>
          </cell>
          <cell r="W161">
            <v>11.84</v>
          </cell>
          <cell r="X161">
            <v>4.78</v>
          </cell>
          <cell r="Y161">
            <v>9.01</v>
          </cell>
          <cell r="Z161">
            <v>13.22</v>
          </cell>
          <cell r="AA161">
            <v>4.76</v>
          </cell>
          <cell r="AB161">
            <v>8.9600000000000009</v>
          </cell>
          <cell r="AC161">
            <v>9.43</v>
          </cell>
          <cell r="AD161">
            <v>14.1</v>
          </cell>
        </row>
        <row r="162">
          <cell r="A162" t="str">
            <v>2001 - 5000Non-Voluntary10/05512/24/24100</v>
          </cell>
          <cell r="B162" t="str">
            <v>2001 - 5000</v>
          </cell>
          <cell r="C162" t="str">
            <v>Non-Voluntary</v>
          </cell>
          <cell r="D162">
            <v>10</v>
          </cell>
          <cell r="E162">
            <v>0</v>
          </cell>
          <cell r="F162" t="str">
            <v>331N12C</v>
          </cell>
          <cell r="G162" t="str">
            <v>12/24/24</v>
          </cell>
          <cell r="H162">
            <v>100</v>
          </cell>
          <cell r="I162">
            <v>3000</v>
          </cell>
          <cell r="J162">
            <v>6.33</v>
          </cell>
          <cell r="K162">
            <v>3.94</v>
          </cell>
          <cell r="L162">
            <v>9.34</v>
          </cell>
          <cell r="M162">
            <v>3.78</v>
          </cell>
          <cell r="N162">
            <v>7.11</v>
          </cell>
          <cell r="O162">
            <v>10.42</v>
          </cell>
          <cell r="P162">
            <v>3.76</v>
          </cell>
          <cell r="Q162">
            <v>7.06</v>
          </cell>
          <cell r="R162">
            <v>7.43</v>
          </cell>
          <cell r="S162">
            <v>11.1</v>
          </cell>
          <cell r="U162">
            <v>5.99</v>
          </cell>
          <cell r="V162">
            <v>3.73</v>
          </cell>
          <cell r="W162">
            <v>8.83</v>
          </cell>
          <cell r="X162">
            <v>3.58</v>
          </cell>
          <cell r="Y162">
            <v>6.72</v>
          </cell>
          <cell r="Z162">
            <v>9.86</v>
          </cell>
          <cell r="AA162">
            <v>3.56</v>
          </cell>
          <cell r="AB162">
            <v>6.68</v>
          </cell>
          <cell r="AC162">
            <v>7.03</v>
          </cell>
          <cell r="AD162">
            <v>10.5</v>
          </cell>
        </row>
        <row r="163">
          <cell r="A163" t="str">
            <v>2001 - 5000Non-Voluntary10/05512/24/24130</v>
          </cell>
          <cell r="B163" t="str">
            <v>2001 - 5000</v>
          </cell>
          <cell r="C163" t="str">
            <v>Non-Voluntary</v>
          </cell>
          <cell r="D163">
            <v>10</v>
          </cell>
          <cell r="E163">
            <v>0</v>
          </cell>
          <cell r="F163" t="str">
            <v>332N12C</v>
          </cell>
          <cell r="G163" t="str">
            <v>12/24/24</v>
          </cell>
          <cell r="H163">
            <v>130</v>
          </cell>
          <cell r="I163">
            <v>3000</v>
          </cell>
          <cell r="J163">
            <v>7.09</v>
          </cell>
          <cell r="K163">
            <v>4.4000000000000004</v>
          </cell>
          <cell r="L163">
            <v>10.43</v>
          </cell>
          <cell r="M163">
            <v>4.22</v>
          </cell>
          <cell r="N163">
            <v>7.93</v>
          </cell>
          <cell r="O163">
            <v>11.65</v>
          </cell>
          <cell r="P163">
            <v>4.1900000000000004</v>
          </cell>
          <cell r="Q163">
            <v>7.89</v>
          </cell>
          <cell r="R163">
            <v>8.3000000000000007</v>
          </cell>
          <cell r="S163">
            <v>12.4</v>
          </cell>
          <cell r="U163">
            <v>6.7</v>
          </cell>
          <cell r="V163">
            <v>4.16</v>
          </cell>
          <cell r="W163">
            <v>9.8699999999999992</v>
          </cell>
          <cell r="X163">
            <v>3.99</v>
          </cell>
          <cell r="Y163">
            <v>7.5</v>
          </cell>
          <cell r="Z163">
            <v>11.02</v>
          </cell>
          <cell r="AA163">
            <v>3.97</v>
          </cell>
          <cell r="AB163">
            <v>7.46</v>
          </cell>
          <cell r="AC163">
            <v>7.85</v>
          </cell>
          <cell r="AD163">
            <v>11.73</v>
          </cell>
        </row>
        <row r="164">
          <cell r="A164" t="str">
            <v>2001 - 5000Non-Voluntary10/05912/12/12100</v>
          </cell>
          <cell r="B164" t="str">
            <v>2001 - 5000</v>
          </cell>
          <cell r="C164" t="str">
            <v>Non-Voluntary</v>
          </cell>
          <cell r="D164">
            <v>10</v>
          </cell>
          <cell r="E164">
            <v>0</v>
          </cell>
          <cell r="F164" t="str">
            <v>331N62A</v>
          </cell>
          <cell r="G164" t="str">
            <v>12/12/12</v>
          </cell>
          <cell r="H164">
            <v>100</v>
          </cell>
          <cell r="I164">
            <v>3000</v>
          </cell>
          <cell r="J164">
            <v>9.9700000000000006</v>
          </cell>
          <cell r="K164">
            <v>6.17</v>
          </cell>
          <cell r="L164">
            <v>14.69</v>
          </cell>
          <cell r="M164">
            <v>5.92</v>
          </cell>
          <cell r="N164">
            <v>11.17</v>
          </cell>
          <cell r="O164">
            <v>16.41</v>
          </cell>
          <cell r="P164">
            <v>5.89</v>
          </cell>
          <cell r="Q164">
            <v>11.1</v>
          </cell>
          <cell r="R164">
            <v>11.68</v>
          </cell>
          <cell r="S164">
            <v>17.47</v>
          </cell>
          <cell r="U164">
            <v>9.43</v>
          </cell>
          <cell r="V164">
            <v>5.84</v>
          </cell>
          <cell r="W164">
            <v>13.89</v>
          </cell>
          <cell r="X164">
            <v>5.6</v>
          </cell>
          <cell r="Y164">
            <v>10.56</v>
          </cell>
          <cell r="Z164">
            <v>15.52</v>
          </cell>
          <cell r="AA164">
            <v>5.57</v>
          </cell>
          <cell r="AB164">
            <v>10.5</v>
          </cell>
          <cell r="AC164">
            <v>11.05</v>
          </cell>
          <cell r="AD164">
            <v>16.53</v>
          </cell>
        </row>
        <row r="165">
          <cell r="A165" t="str">
            <v>2001 - 5000Non-Voluntary10/05912/12/12130</v>
          </cell>
          <cell r="B165" t="str">
            <v>2001 - 5000</v>
          </cell>
          <cell r="C165" t="str">
            <v>Non-Voluntary</v>
          </cell>
          <cell r="D165">
            <v>10</v>
          </cell>
          <cell r="E165">
            <v>0</v>
          </cell>
          <cell r="F165" t="str">
            <v>332N62A</v>
          </cell>
          <cell r="G165" t="str">
            <v>12/12/12</v>
          </cell>
          <cell r="H165">
            <v>130</v>
          </cell>
          <cell r="I165">
            <v>3000</v>
          </cell>
          <cell r="J165">
            <v>11.12</v>
          </cell>
          <cell r="K165">
            <v>6.89</v>
          </cell>
          <cell r="L165">
            <v>16.41</v>
          </cell>
          <cell r="M165">
            <v>6.61</v>
          </cell>
          <cell r="N165">
            <v>12.47</v>
          </cell>
          <cell r="O165">
            <v>18.329999999999998</v>
          </cell>
          <cell r="P165">
            <v>6.57</v>
          </cell>
          <cell r="Q165">
            <v>12.4</v>
          </cell>
          <cell r="R165">
            <v>13.05</v>
          </cell>
          <cell r="S165">
            <v>19.53</v>
          </cell>
          <cell r="U165">
            <v>10.52</v>
          </cell>
          <cell r="V165">
            <v>6.52</v>
          </cell>
          <cell r="W165">
            <v>15.52</v>
          </cell>
          <cell r="X165">
            <v>6.25</v>
          </cell>
          <cell r="Y165">
            <v>11.79</v>
          </cell>
          <cell r="Z165">
            <v>17.34</v>
          </cell>
          <cell r="AA165">
            <v>6.22</v>
          </cell>
          <cell r="AB165">
            <v>11.73</v>
          </cell>
          <cell r="AC165">
            <v>12.35</v>
          </cell>
          <cell r="AD165">
            <v>18.48</v>
          </cell>
        </row>
        <row r="166">
          <cell r="A166" t="str">
            <v>2001 - 5000Non-Voluntary10/05912/12/24100</v>
          </cell>
          <cell r="B166" t="str">
            <v>2001 - 5000</v>
          </cell>
          <cell r="C166" t="str">
            <v>Non-Voluntary</v>
          </cell>
          <cell r="D166">
            <v>10</v>
          </cell>
          <cell r="E166">
            <v>0</v>
          </cell>
          <cell r="F166" t="str">
            <v>331N62B</v>
          </cell>
          <cell r="G166" t="str">
            <v>12/12/24</v>
          </cell>
          <cell r="H166">
            <v>100</v>
          </cell>
          <cell r="I166">
            <v>3000</v>
          </cell>
          <cell r="J166">
            <v>7.69</v>
          </cell>
          <cell r="K166">
            <v>4.78</v>
          </cell>
          <cell r="L166">
            <v>11.34</v>
          </cell>
          <cell r="M166">
            <v>4.58</v>
          </cell>
          <cell r="N166">
            <v>8.6300000000000008</v>
          </cell>
          <cell r="O166">
            <v>12.66</v>
          </cell>
          <cell r="P166">
            <v>4.5599999999999996</v>
          </cell>
          <cell r="Q166">
            <v>8.58</v>
          </cell>
          <cell r="R166">
            <v>9.0299999999999994</v>
          </cell>
          <cell r="S166">
            <v>13.5</v>
          </cell>
          <cell r="U166">
            <v>7.28</v>
          </cell>
          <cell r="V166">
            <v>4.5199999999999996</v>
          </cell>
          <cell r="W166">
            <v>10.72</v>
          </cell>
          <cell r="X166">
            <v>4.34</v>
          </cell>
          <cell r="Y166">
            <v>8.16</v>
          </cell>
          <cell r="Z166">
            <v>11.98</v>
          </cell>
          <cell r="AA166">
            <v>4.3099999999999996</v>
          </cell>
          <cell r="AB166">
            <v>8.1199999999999992</v>
          </cell>
          <cell r="AC166">
            <v>8.5399999999999991</v>
          </cell>
          <cell r="AD166">
            <v>12.77</v>
          </cell>
        </row>
        <row r="167">
          <cell r="A167" t="str">
            <v>2001 - 5000Non-Voluntary10/05912/12/24130</v>
          </cell>
          <cell r="B167" t="str">
            <v>2001 - 5000</v>
          </cell>
          <cell r="C167" t="str">
            <v>Non-Voluntary</v>
          </cell>
          <cell r="D167">
            <v>10</v>
          </cell>
          <cell r="E167">
            <v>0</v>
          </cell>
          <cell r="F167" t="str">
            <v>332N62B</v>
          </cell>
          <cell r="G167" t="str">
            <v>12/12/24</v>
          </cell>
          <cell r="H167">
            <v>130</v>
          </cell>
          <cell r="I167">
            <v>3000</v>
          </cell>
          <cell r="J167">
            <v>8.61</v>
          </cell>
          <cell r="K167">
            <v>5.34</v>
          </cell>
          <cell r="L167">
            <v>12.69</v>
          </cell>
          <cell r="M167">
            <v>5.12</v>
          </cell>
          <cell r="N167">
            <v>9.65</v>
          </cell>
          <cell r="O167">
            <v>14.17</v>
          </cell>
          <cell r="P167">
            <v>5.09</v>
          </cell>
          <cell r="Q167">
            <v>9.58</v>
          </cell>
          <cell r="R167">
            <v>10.08</v>
          </cell>
          <cell r="S167">
            <v>15.07</v>
          </cell>
          <cell r="U167">
            <v>8.14</v>
          </cell>
          <cell r="V167">
            <v>5.05</v>
          </cell>
          <cell r="W167">
            <v>12</v>
          </cell>
          <cell r="X167">
            <v>4.84</v>
          </cell>
          <cell r="Y167">
            <v>9.1199999999999992</v>
          </cell>
          <cell r="Z167">
            <v>13.41</v>
          </cell>
          <cell r="AA167">
            <v>4.8099999999999996</v>
          </cell>
          <cell r="AB167">
            <v>9.06</v>
          </cell>
          <cell r="AC167">
            <v>9.5399999999999991</v>
          </cell>
          <cell r="AD167">
            <v>14.26</v>
          </cell>
        </row>
        <row r="168">
          <cell r="A168" t="str">
            <v>2001 - 5000Non-Voluntary10/05912/24/24100</v>
          </cell>
          <cell r="B168" t="str">
            <v>2001 - 5000</v>
          </cell>
          <cell r="C168" t="str">
            <v>Non-Voluntary</v>
          </cell>
          <cell r="D168">
            <v>10</v>
          </cell>
          <cell r="E168">
            <v>0</v>
          </cell>
          <cell r="F168" t="str">
            <v>331N62C</v>
          </cell>
          <cell r="G168" t="str">
            <v>12/24/24</v>
          </cell>
          <cell r="H168">
            <v>100</v>
          </cell>
          <cell r="I168">
            <v>3000</v>
          </cell>
          <cell r="J168">
            <v>6.43</v>
          </cell>
          <cell r="K168">
            <v>4</v>
          </cell>
          <cell r="L168">
            <v>9.4700000000000006</v>
          </cell>
          <cell r="M168">
            <v>3.84</v>
          </cell>
          <cell r="N168">
            <v>7.21</v>
          </cell>
          <cell r="O168">
            <v>10.58</v>
          </cell>
          <cell r="P168">
            <v>3.82</v>
          </cell>
          <cell r="Q168">
            <v>7.17</v>
          </cell>
          <cell r="R168">
            <v>7.54</v>
          </cell>
          <cell r="S168">
            <v>11.27</v>
          </cell>
          <cell r="U168">
            <v>6.09</v>
          </cell>
          <cell r="V168">
            <v>3.78</v>
          </cell>
          <cell r="W168">
            <v>8.9600000000000009</v>
          </cell>
          <cell r="X168">
            <v>3.63</v>
          </cell>
          <cell r="Y168">
            <v>6.82</v>
          </cell>
          <cell r="Z168">
            <v>10.01</v>
          </cell>
          <cell r="AA168">
            <v>3.61</v>
          </cell>
          <cell r="AB168">
            <v>6.78</v>
          </cell>
          <cell r="AC168">
            <v>7.14</v>
          </cell>
          <cell r="AD168">
            <v>10.66</v>
          </cell>
        </row>
        <row r="169">
          <cell r="A169" t="str">
            <v>2001 - 5000Non-Voluntary10/05912/24/24130</v>
          </cell>
          <cell r="B169" t="str">
            <v>2001 - 5000</v>
          </cell>
          <cell r="C169" t="str">
            <v>Non-Voluntary</v>
          </cell>
          <cell r="D169">
            <v>10</v>
          </cell>
          <cell r="E169">
            <v>0</v>
          </cell>
          <cell r="F169" t="str">
            <v>332N62C</v>
          </cell>
          <cell r="G169" t="str">
            <v>12/24/24</v>
          </cell>
          <cell r="H169">
            <v>130</v>
          </cell>
          <cell r="I169">
            <v>3000</v>
          </cell>
          <cell r="J169">
            <v>7.18</v>
          </cell>
          <cell r="K169">
            <v>4.46</v>
          </cell>
          <cell r="L169">
            <v>10.57</v>
          </cell>
          <cell r="M169">
            <v>4.2699999999999996</v>
          </cell>
          <cell r="N169">
            <v>8.0299999999999994</v>
          </cell>
          <cell r="O169">
            <v>11.81</v>
          </cell>
          <cell r="P169">
            <v>4.25</v>
          </cell>
          <cell r="Q169">
            <v>8</v>
          </cell>
          <cell r="R169">
            <v>8.41</v>
          </cell>
          <cell r="S169">
            <v>12.57</v>
          </cell>
          <cell r="U169">
            <v>6.79</v>
          </cell>
          <cell r="V169">
            <v>4.22</v>
          </cell>
          <cell r="W169">
            <v>10</v>
          </cell>
          <cell r="X169">
            <v>4.04</v>
          </cell>
          <cell r="Y169">
            <v>7.6</v>
          </cell>
          <cell r="Z169">
            <v>11.17</v>
          </cell>
          <cell r="AA169">
            <v>4.0199999999999996</v>
          </cell>
          <cell r="AB169">
            <v>7.57</v>
          </cell>
          <cell r="AC169">
            <v>7.96</v>
          </cell>
          <cell r="AD169">
            <v>11.89</v>
          </cell>
        </row>
        <row r="170">
          <cell r="A170" t="str">
            <v>2001 - 5000Non-Voluntary10/06012/12/12100</v>
          </cell>
          <cell r="B170" t="str">
            <v>2001 - 5000</v>
          </cell>
          <cell r="C170" t="str">
            <v>Non-Voluntary</v>
          </cell>
          <cell r="D170">
            <v>10</v>
          </cell>
          <cell r="E170">
            <v>0</v>
          </cell>
          <cell r="F170" t="str">
            <v>331N22A</v>
          </cell>
          <cell r="G170" t="str">
            <v>12/12/12</v>
          </cell>
          <cell r="H170">
            <v>100</v>
          </cell>
          <cell r="I170">
            <v>3000</v>
          </cell>
          <cell r="J170">
            <v>10.02</v>
          </cell>
          <cell r="K170">
            <v>6.21</v>
          </cell>
          <cell r="L170">
            <v>14.77</v>
          </cell>
          <cell r="M170">
            <v>5.95</v>
          </cell>
          <cell r="N170">
            <v>11.23</v>
          </cell>
          <cell r="O170">
            <v>16.5</v>
          </cell>
          <cell r="P170">
            <v>5.92</v>
          </cell>
          <cell r="Q170">
            <v>11.17</v>
          </cell>
          <cell r="R170">
            <v>11.75</v>
          </cell>
          <cell r="S170">
            <v>17.579999999999998</v>
          </cell>
          <cell r="U170">
            <v>9.48</v>
          </cell>
          <cell r="V170">
            <v>5.87</v>
          </cell>
          <cell r="W170">
            <v>13.97</v>
          </cell>
          <cell r="X170">
            <v>5.63</v>
          </cell>
          <cell r="Y170">
            <v>10.63</v>
          </cell>
          <cell r="Z170">
            <v>15.61</v>
          </cell>
          <cell r="AA170">
            <v>5.6</v>
          </cell>
          <cell r="AB170">
            <v>10.56</v>
          </cell>
          <cell r="AC170">
            <v>11.11</v>
          </cell>
          <cell r="AD170">
            <v>16.63</v>
          </cell>
        </row>
        <row r="171">
          <cell r="A171" t="str">
            <v>2001 - 5000Non-Voluntary10/06012/12/12130</v>
          </cell>
          <cell r="B171" t="str">
            <v>2001 - 5000</v>
          </cell>
          <cell r="C171" t="str">
            <v>Non-Voluntary</v>
          </cell>
          <cell r="D171">
            <v>10</v>
          </cell>
          <cell r="E171">
            <v>0</v>
          </cell>
          <cell r="F171" t="str">
            <v>332N22A</v>
          </cell>
          <cell r="G171" t="str">
            <v>12/12/12</v>
          </cell>
          <cell r="H171">
            <v>130</v>
          </cell>
          <cell r="I171">
            <v>3000</v>
          </cell>
          <cell r="J171">
            <v>11.18</v>
          </cell>
          <cell r="K171">
            <v>6.93</v>
          </cell>
          <cell r="L171">
            <v>16.489999999999998</v>
          </cell>
          <cell r="M171">
            <v>6.64</v>
          </cell>
          <cell r="N171">
            <v>12.54</v>
          </cell>
          <cell r="O171">
            <v>18.420000000000002</v>
          </cell>
          <cell r="P171">
            <v>6.61</v>
          </cell>
          <cell r="Q171">
            <v>12.47</v>
          </cell>
          <cell r="R171">
            <v>13.12</v>
          </cell>
          <cell r="S171">
            <v>19.63</v>
          </cell>
          <cell r="U171">
            <v>10.57</v>
          </cell>
          <cell r="V171">
            <v>6.55</v>
          </cell>
          <cell r="W171">
            <v>15.6</v>
          </cell>
          <cell r="X171">
            <v>6.28</v>
          </cell>
          <cell r="Y171">
            <v>11.86</v>
          </cell>
          <cell r="Z171">
            <v>17.43</v>
          </cell>
          <cell r="AA171">
            <v>6.25</v>
          </cell>
          <cell r="AB171">
            <v>11.79</v>
          </cell>
          <cell r="AC171">
            <v>12.41</v>
          </cell>
          <cell r="AD171">
            <v>18.57</v>
          </cell>
        </row>
        <row r="172">
          <cell r="A172" t="str">
            <v>2001 - 5000Non-Voluntary10/06012/12/24100</v>
          </cell>
          <cell r="B172" t="str">
            <v>2001 - 5000</v>
          </cell>
          <cell r="C172" t="str">
            <v>Non-Voluntary</v>
          </cell>
          <cell r="D172">
            <v>10</v>
          </cell>
          <cell r="E172">
            <v>0</v>
          </cell>
          <cell r="F172" t="str">
            <v>331N22B</v>
          </cell>
          <cell r="G172" t="str">
            <v>12/12/24</v>
          </cell>
          <cell r="H172">
            <v>100</v>
          </cell>
          <cell r="I172">
            <v>3000</v>
          </cell>
          <cell r="J172">
            <v>7.74</v>
          </cell>
          <cell r="K172">
            <v>4.8</v>
          </cell>
          <cell r="L172">
            <v>11.39</v>
          </cell>
          <cell r="M172">
            <v>4.6100000000000003</v>
          </cell>
          <cell r="N172">
            <v>8.67</v>
          </cell>
          <cell r="O172">
            <v>12.73</v>
          </cell>
          <cell r="P172">
            <v>4.58</v>
          </cell>
          <cell r="Q172">
            <v>8.6300000000000008</v>
          </cell>
          <cell r="R172">
            <v>9.07</v>
          </cell>
          <cell r="S172">
            <v>13.57</v>
          </cell>
          <cell r="U172">
            <v>7.32</v>
          </cell>
          <cell r="V172">
            <v>4.54</v>
          </cell>
          <cell r="W172">
            <v>10.78</v>
          </cell>
          <cell r="X172">
            <v>4.3600000000000003</v>
          </cell>
          <cell r="Y172">
            <v>8.2100000000000009</v>
          </cell>
          <cell r="Z172">
            <v>12.04</v>
          </cell>
          <cell r="AA172">
            <v>4.34</v>
          </cell>
          <cell r="AB172">
            <v>8.16</v>
          </cell>
          <cell r="AC172">
            <v>8.58</v>
          </cell>
          <cell r="AD172">
            <v>12.83</v>
          </cell>
        </row>
        <row r="173">
          <cell r="A173" t="str">
            <v>2001 - 5000Non-Voluntary10/06012/12/24130</v>
          </cell>
          <cell r="B173" t="str">
            <v>2001 - 5000</v>
          </cell>
          <cell r="C173" t="str">
            <v>Non-Voluntary</v>
          </cell>
          <cell r="D173">
            <v>10</v>
          </cell>
          <cell r="E173">
            <v>0</v>
          </cell>
          <cell r="F173" t="str">
            <v>332N22B</v>
          </cell>
          <cell r="G173" t="str">
            <v>12/12/24</v>
          </cell>
          <cell r="H173">
            <v>130</v>
          </cell>
          <cell r="I173">
            <v>3000</v>
          </cell>
          <cell r="J173">
            <v>8.64</v>
          </cell>
          <cell r="K173">
            <v>5.36</v>
          </cell>
          <cell r="L173">
            <v>12.73</v>
          </cell>
          <cell r="M173">
            <v>5.14</v>
          </cell>
          <cell r="N173">
            <v>9.69</v>
          </cell>
          <cell r="O173">
            <v>14.24</v>
          </cell>
          <cell r="P173">
            <v>5.1100000000000003</v>
          </cell>
          <cell r="Q173">
            <v>9.6199999999999992</v>
          </cell>
          <cell r="R173">
            <v>10.130000000000001</v>
          </cell>
          <cell r="S173">
            <v>15.14</v>
          </cell>
          <cell r="U173">
            <v>8.17</v>
          </cell>
          <cell r="V173">
            <v>5.07</v>
          </cell>
          <cell r="W173">
            <v>12.04</v>
          </cell>
          <cell r="X173">
            <v>4.8600000000000003</v>
          </cell>
          <cell r="Y173">
            <v>9.17</v>
          </cell>
          <cell r="Z173">
            <v>13.47</v>
          </cell>
          <cell r="AA173">
            <v>4.83</v>
          </cell>
          <cell r="AB173">
            <v>9.1</v>
          </cell>
          <cell r="AC173">
            <v>9.58</v>
          </cell>
          <cell r="AD173">
            <v>14.32</v>
          </cell>
        </row>
        <row r="174">
          <cell r="A174" t="str">
            <v>2001 - 5000Non-Voluntary10/06012/24/24100</v>
          </cell>
          <cell r="B174" t="str">
            <v>2001 - 5000</v>
          </cell>
          <cell r="C174" t="str">
            <v>Non-Voluntary</v>
          </cell>
          <cell r="D174">
            <v>10</v>
          </cell>
          <cell r="E174">
            <v>0</v>
          </cell>
          <cell r="F174" t="str">
            <v>331N22C</v>
          </cell>
          <cell r="G174" t="str">
            <v>12/24/24</v>
          </cell>
          <cell r="H174">
            <v>100</v>
          </cell>
          <cell r="I174">
            <v>3000</v>
          </cell>
          <cell r="J174">
            <v>6.47</v>
          </cell>
          <cell r="K174">
            <v>4.0199999999999996</v>
          </cell>
          <cell r="L174">
            <v>9.5299999999999994</v>
          </cell>
          <cell r="M174">
            <v>3.85</v>
          </cell>
          <cell r="N174">
            <v>7.23</v>
          </cell>
          <cell r="O174">
            <v>10.62</v>
          </cell>
          <cell r="P174">
            <v>3.84</v>
          </cell>
          <cell r="Q174">
            <v>7.21</v>
          </cell>
          <cell r="R174">
            <v>7.59</v>
          </cell>
          <cell r="S174">
            <v>11.34</v>
          </cell>
          <cell r="U174">
            <v>6.12</v>
          </cell>
          <cell r="V174">
            <v>3.81</v>
          </cell>
          <cell r="W174">
            <v>9.02</v>
          </cell>
          <cell r="X174">
            <v>3.64</v>
          </cell>
          <cell r="Y174">
            <v>6.84</v>
          </cell>
          <cell r="Z174">
            <v>10.039999999999999</v>
          </cell>
          <cell r="AA174">
            <v>3.63</v>
          </cell>
          <cell r="AB174">
            <v>6.82</v>
          </cell>
          <cell r="AC174">
            <v>7.18</v>
          </cell>
          <cell r="AD174">
            <v>10.72</v>
          </cell>
        </row>
        <row r="175">
          <cell r="A175" t="str">
            <v>2001 - 5000Non-Voluntary10/06012/24/24130</v>
          </cell>
          <cell r="B175" t="str">
            <v>2001 - 5000</v>
          </cell>
          <cell r="C175" t="str">
            <v>Non-Voluntary</v>
          </cell>
          <cell r="D175">
            <v>10</v>
          </cell>
          <cell r="E175">
            <v>0</v>
          </cell>
          <cell r="F175" t="str">
            <v>332N22C</v>
          </cell>
          <cell r="G175" t="str">
            <v>12/24/24</v>
          </cell>
          <cell r="H175">
            <v>130</v>
          </cell>
          <cell r="I175">
            <v>3000</v>
          </cell>
          <cell r="J175">
            <v>7.21</v>
          </cell>
          <cell r="K175">
            <v>4.4800000000000004</v>
          </cell>
          <cell r="L175">
            <v>10.63</v>
          </cell>
          <cell r="M175">
            <v>4.3</v>
          </cell>
          <cell r="N175">
            <v>8.08</v>
          </cell>
          <cell r="O175">
            <v>11.86</v>
          </cell>
          <cell r="P175">
            <v>4.2699999999999996</v>
          </cell>
          <cell r="Q175">
            <v>8.0299999999999994</v>
          </cell>
          <cell r="R175">
            <v>8.4600000000000009</v>
          </cell>
          <cell r="S175">
            <v>12.64</v>
          </cell>
          <cell r="U175">
            <v>6.82</v>
          </cell>
          <cell r="V175">
            <v>4.24</v>
          </cell>
          <cell r="W175">
            <v>10.050000000000001</v>
          </cell>
          <cell r="X175">
            <v>4.0599999999999996</v>
          </cell>
          <cell r="Y175">
            <v>7.64</v>
          </cell>
          <cell r="Z175">
            <v>11.22</v>
          </cell>
          <cell r="AA175">
            <v>4.04</v>
          </cell>
          <cell r="AB175">
            <v>7.6</v>
          </cell>
          <cell r="AC175">
            <v>8</v>
          </cell>
          <cell r="AD175">
            <v>11.96</v>
          </cell>
        </row>
        <row r="176">
          <cell r="A176" t="str">
            <v>2001 - 5000Non-Voluntary10/06912/12/12100</v>
          </cell>
          <cell r="B176" t="str">
            <v>2001 - 5000</v>
          </cell>
          <cell r="C176" t="str">
            <v>Non-Voluntary</v>
          </cell>
          <cell r="D176">
            <v>10</v>
          </cell>
          <cell r="E176">
            <v>0</v>
          </cell>
          <cell r="F176" t="str">
            <v>331N32A</v>
          </cell>
          <cell r="G176" t="str">
            <v>12/12/12</v>
          </cell>
          <cell r="H176">
            <v>100</v>
          </cell>
          <cell r="I176">
            <v>3000</v>
          </cell>
          <cell r="J176">
            <v>11.22</v>
          </cell>
          <cell r="K176">
            <v>6.95</v>
          </cell>
          <cell r="L176">
            <v>16.55</v>
          </cell>
          <cell r="M176">
            <v>6.66</v>
          </cell>
          <cell r="N176">
            <v>12.58</v>
          </cell>
          <cell r="O176">
            <v>18.489999999999998</v>
          </cell>
          <cell r="P176">
            <v>6.63</v>
          </cell>
          <cell r="Q176">
            <v>12.51</v>
          </cell>
          <cell r="R176">
            <v>13.17</v>
          </cell>
          <cell r="S176">
            <v>19.7</v>
          </cell>
          <cell r="U176">
            <v>10.62</v>
          </cell>
          <cell r="V176">
            <v>6.57</v>
          </cell>
          <cell r="W176">
            <v>15.65</v>
          </cell>
          <cell r="X176">
            <v>6.3</v>
          </cell>
          <cell r="Y176">
            <v>11.9</v>
          </cell>
          <cell r="Z176">
            <v>17.489999999999998</v>
          </cell>
          <cell r="AA176">
            <v>6.27</v>
          </cell>
          <cell r="AB176">
            <v>11.84</v>
          </cell>
          <cell r="AC176">
            <v>12.45</v>
          </cell>
          <cell r="AD176">
            <v>18.64</v>
          </cell>
        </row>
        <row r="177">
          <cell r="A177" t="str">
            <v>2001 - 5000Non-Voluntary10/06912/12/12130</v>
          </cell>
          <cell r="B177" t="str">
            <v>2001 - 5000</v>
          </cell>
          <cell r="C177" t="str">
            <v>Non-Voluntary</v>
          </cell>
          <cell r="D177">
            <v>10</v>
          </cell>
          <cell r="E177">
            <v>0</v>
          </cell>
          <cell r="F177" t="str">
            <v>332N32A</v>
          </cell>
          <cell r="G177" t="str">
            <v>12/12/12</v>
          </cell>
          <cell r="H177">
            <v>130</v>
          </cell>
          <cell r="I177">
            <v>3000</v>
          </cell>
          <cell r="J177">
            <v>12.39</v>
          </cell>
          <cell r="K177">
            <v>7.67</v>
          </cell>
          <cell r="L177">
            <v>18.27</v>
          </cell>
          <cell r="M177">
            <v>7.35</v>
          </cell>
          <cell r="N177">
            <v>13.89</v>
          </cell>
          <cell r="O177">
            <v>20.41</v>
          </cell>
          <cell r="P177">
            <v>7.31</v>
          </cell>
          <cell r="Q177">
            <v>13.82</v>
          </cell>
          <cell r="R177">
            <v>14.54</v>
          </cell>
          <cell r="S177">
            <v>21.76</v>
          </cell>
          <cell r="U177">
            <v>11.72</v>
          </cell>
          <cell r="V177">
            <v>7.25</v>
          </cell>
          <cell r="W177">
            <v>17.29</v>
          </cell>
          <cell r="X177">
            <v>6.95</v>
          </cell>
          <cell r="Y177">
            <v>13.14</v>
          </cell>
          <cell r="Z177">
            <v>19.309999999999999</v>
          </cell>
          <cell r="AA177">
            <v>6.92</v>
          </cell>
          <cell r="AB177">
            <v>13.07</v>
          </cell>
          <cell r="AC177">
            <v>13.75</v>
          </cell>
          <cell r="AD177">
            <v>20.58</v>
          </cell>
        </row>
        <row r="178">
          <cell r="A178" t="str">
            <v>2001 - 5000Non-Voluntary10/06912/12/24100</v>
          </cell>
          <cell r="B178" t="str">
            <v>2001 - 5000</v>
          </cell>
          <cell r="C178" t="str">
            <v>Non-Voluntary</v>
          </cell>
          <cell r="D178">
            <v>10</v>
          </cell>
          <cell r="E178">
            <v>0</v>
          </cell>
          <cell r="F178" t="str">
            <v>331N32B</v>
          </cell>
          <cell r="G178" t="str">
            <v>12/12/24</v>
          </cell>
          <cell r="H178">
            <v>100</v>
          </cell>
          <cell r="I178">
            <v>3000</v>
          </cell>
          <cell r="J178">
            <v>8.65</v>
          </cell>
          <cell r="K178">
            <v>5.37</v>
          </cell>
          <cell r="L178">
            <v>12.77</v>
          </cell>
          <cell r="M178">
            <v>5.15</v>
          </cell>
          <cell r="N178">
            <v>9.7100000000000009</v>
          </cell>
          <cell r="O178">
            <v>14.26</v>
          </cell>
          <cell r="P178">
            <v>5.12</v>
          </cell>
          <cell r="Q178">
            <v>9.65</v>
          </cell>
          <cell r="R178">
            <v>10.15</v>
          </cell>
          <cell r="S178">
            <v>15.18</v>
          </cell>
          <cell r="U178">
            <v>8.18</v>
          </cell>
          <cell r="V178">
            <v>5.08</v>
          </cell>
          <cell r="W178">
            <v>12.08</v>
          </cell>
          <cell r="X178">
            <v>4.88</v>
          </cell>
          <cell r="Y178">
            <v>9.19</v>
          </cell>
          <cell r="Z178">
            <v>13.49</v>
          </cell>
          <cell r="AA178">
            <v>4.84</v>
          </cell>
          <cell r="AB178">
            <v>9.1199999999999992</v>
          </cell>
          <cell r="AC178">
            <v>9.6</v>
          </cell>
          <cell r="AD178">
            <v>14.36</v>
          </cell>
        </row>
        <row r="179">
          <cell r="A179" t="str">
            <v>2001 - 5000Non-Voluntary10/06912/12/24130</v>
          </cell>
          <cell r="B179" t="str">
            <v>2001 - 5000</v>
          </cell>
          <cell r="C179" t="str">
            <v>Non-Voluntary</v>
          </cell>
          <cell r="D179">
            <v>10</v>
          </cell>
          <cell r="E179">
            <v>0</v>
          </cell>
          <cell r="F179" t="str">
            <v>332N32B</v>
          </cell>
          <cell r="G179" t="str">
            <v>12/12/24</v>
          </cell>
          <cell r="H179">
            <v>130</v>
          </cell>
          <cell r="I179">
            <v>3000</v>
          </cell>
          <cell r="J179">
            <v>9.57</v>
          </cell>
          <cell r="K179">
            <v>5.93</v>
          </cell>
          <cell r="L179">
            <v>14.1</v>
          </cell>
          <cell r="M179">
            <v>5.69</v>
          </cell>
          <cell r="N179">
            <v>10.73</v>
          </cell>
          <cell r="O179">
            <v>15.77</v>
          </cell>
          <cell r="P179">
            <v>5.66</v>
          </cell>
          <cell r="Q179">
            <v>10.66</v>
          </cell>
          <cell r="R179">
            <v>11.22</v>
          </cell>
          <cell r="S179">
            <v>16.79</v>
          </cell>
          <cell r="U179">
            <v>9.0500000000000007</v>
          </cell>
          <cell r="V179">
            <v>5.61</v>
          </cell>
          <cell r="W179">
            <v>13.34</v>
          </cell>
          <cell r="X179">
            <v>5.38</v>
          </cell>
          <cell r="Y179">
            <v>10.15</v>
          </cell>
          <cell r="Z179">
            <v>14.92</v>
          </cell>
          <cell r="AA179">
            <v>5.35</v>
          </cell>
          <cell r="AB179">
            <v>10.09</v>
          </cell>
          <cell r="AC179">
            <v>10.62</v>
          </cell>
          <cell r="AD179">
            <v>15.88</v>
          </cell>
        </row>
        <row r="180">
          <cell r="A180" t="str">
            <v>2001 - 5000Non-Voluntary10/06912/24/24100</v>
          </cell>
          <cell r="B180" t="str">
            <v>2001 - 5000</v>
          </cell>
          <cell r="C180" t="str">
            <v>Non-Voluntary</v>
          </cell>
          <cell r="D180">
            <v>10</v>
          </cell>
          <cell r="E180">
            <v>0</v>
          </cell>
          <cell r="F180" t="str">
            <v>331N32C</v>
          </cell>
          <cell r="G180" t="str">
            <v>12/24/24</v>
          </cell>
          <cell r="H180">
            <v>100</v>
          </cell>
          <cell r="I180">
            <v>3000</v>
          </cell>
          <cell r="J180">
            <v>7.25</v>
          </cell>
          <cell r="K180">
            <v>4.49</v>
          </cell>
          <cell r="L180">
            <v>10.65</v>
          </cell>
          <cell r="M180">
            <v>4.32</v>
          </cell>
          <cell r="N180">
            <v>8.1300000000000008</v>
          </cell>
          <cell r="O180">
            <v>11.93</v>
          </cell>
          <cell r="P180">
            <v>4.29</v>
          </cell>
          <cell r="Q180">
            <v>8.06</v>
          </cell>
          <cell r="R180">
            <v>8.48</v>
          </cell>
          <cell r="S180">
            <v>12.67</v>
          </cell>
          <cell r="U180">
            <v>6.85</v>
          </cell>
          <cell r="V180">
            <v>4.25</v>
          </cell>
          <cell r="W180">
            <v>10.08</v>
          </cell>
          <cell r="X180">
            <v>4.09</v>
          </cell>
          <cell r="Y180">
            <v>7.69</v>
          </cell>
          <cell r="Z180">
            <v>11.29</v>
          </cell>
          <cell r="AA180">
            <v>4.05</v>
          </cell>
          <cell r="AB180">
            <v>7.62</v>
          </cell>
          <cell r="AC180">
            <v>8.02</v>
          </cell>
          <cell r="AD180">
            <v>11.99</v>
          </cell>
        </row>
        <row r="181">
          <cell r="A181" t="str">
            <v>2001 - 5000Non-Voluntary10/06912/24/24130</v>
          </cell>
          <cell r="B181" t="str">
            <v>2001 - 5000</v>
          </cell>
          <cell r="C181" t="str">
            <v>Non-Voluntary</v>
          </cell>
          <cell r="D181">
            <v>10</v>
          </cell>
          <cell r="E181">
            <v>0</v>
          </cell>
          <cell r="F181" t="str">
            <v>332N32C</v>
          </cell>
          <cell r="G181" t="str">
            <v>12/24/24</v>
          </cell>
          <cell r="H181">
            <v>130</v>
          </cell>
          <cell r="I181">
            <v>3000</v>
          </cell>
          <cell r="J181">
            <v>7.99</v>
          </cell>
          <cell r="K181">
            <v>4.96</v>
          </cell>
          <cell r="L181">
            <v>11.77</v>
          </cell>
          <cell r="M181">
            <v>4.75</v>
          </cell>
          <cell r="N181">
            <v>8.9499999999999993</v>
          </cell>
          <cell r="O181">
            <v>13.14</v>
          </cell>
          <cell r="P181">
            <v>4.7300000000000004</v>
          </cell>
          <cell r="Q181">
            <v>8.9</v>
          </cell>
          <cell r="R181">
            <v>9.3699999999999992</v>
          </cell>
          <cell r="S181">
            <v>14.01</v>
          </cell>
          <cell r="U181">
            <v>7.56</v>
          </cell>
          <cell r="V181">
            <v>4.6900000000000004</v>
          </cell>
          <cell r="W181">
            <v>11.14</v>
          </cell>
          <cell r="X181">
            <v>4.5</v>
          </cell>
          <cell r="Y181">
            <v>8.4600000000000009</v>
          </cell>
          <cell r="Z181">
            <v>12.43</v>
          </cell>
          <cell r="AA181">
            <v>4.4800000000000004</v>
          </cell>
          <cell r="AB181">
            <v>8.42</v>
          </cell>
          <cell r="AC181">
            <v>8.86</v>
          </cell>
          <cell r="AD181">
            <v>13.25</v>
          </cell>
        </row>
        <row r="182">
          <cell r="A182" t="str">
            <v>2001 - 5000Non-Voluntary10/105512/12/12100</v>
          </cell>
          <cell r="B182" t="str">
            <v>2001 - 5000</v>
          </cell>
          <cell r="C182" t="str">
            <v>Non-Voluntary</v>
          </cell>
          <cell r="D182">
            <v>10</v>
          </cell>
          <cell r="E182">
            <v>10</v>
          </cell>
          <cell r="F182" t="str">
            <v>331N13A</v>
          </cell>
          <cell r="G182" t="str">
            <v>12/12/12</v>
          </cell>
          <cell r="H182">
            <v>100</v>
          </cell>
          <cell r="I182">
            <v>3000</v>
          </cell>
          <cell r="J182">
            <v>6.9</v>
          </cell>
          <cell r="K182">
            <v>4.29</v>
          </cell>
          <cell r="L182">
            <v>10.16</v>
          </cell>
          <cell r="M182">
            <v>4.1100000000000003</v>
          </cell>
          <cell r="N182">
            <v>7.74</v>
          </cell>
          <cell r="O182">
            <v>11.36</v>
          </cell>
          <cell r="P182">
            <v>4.09</v>
          </cell>
          <cell r="Q182">
            <v>7.69</v>
          </cell>
          <cell r="R182">
            <v>8.09</v>
          </cell>
          <cell r="S182">
            <v>12.09</v>
          </cell>
          <cell r="U182">
            <v>6.53</v>
          </cell>
          <cell r="V182">
            <v>4.05</v>
          </cell>
          <cell r="W182">
            <v>9.61</v>
          </cell>
          <cell r="X182">
            <v>3.89</v>
          </cell>
          <cell r="Y182">
            <v>7.32</v>
          </cell>
          <cell r="Z182">
            <v>10.75</v>
          </cell>
          <cell r="AA182">
            <v>3.87</v>
          </cell>
          <cell r="AB182">
            <v>7.28</v>
          </cell>
          <cell r="AC182">
            <v>7.65</v>
          </cell>
          <cell r="AD182">
            <v>11.44</v>
          </cell>
        </row>
        <row r="183">
          <cell r="A183" t="str">
            <v>2001 - 5000Non-Voluntary10/105512/12/12130</v>
          </cell>
          <cell r="B183" t="str">
            <v>2001 - 5000</v>
          </cell>
          <cell r="C183" t="str">
            <v>Non-Voluntary</v>
          </cell>
          <cell r="D183">
            <v>10</v>
          </cell>
          <cell r="E183">
            <v>10</v>
          </cell>
          <cell r="F183" t="str">
            <v>332N13A</v>
          </cell>
          <cell r="G183" t="str">
            <v>12/12/12</v>
          </cell>
          <cell r="H183">
            <v>130</v>
          </cell>
          <cell r="I183">
            <v>3000</v>
          </cell>
          <cell r="J183">
            <v>7.67</v>
          </cell>
          <cell r="K183">
            <v>4.75</v>
          </cell>
          <cell r="L183">
            <v>11.28</v>
          </cell>
          <cell r="M183">
            <v>4.57</v>
          </cell>
          <cell r="N183">
            <v>8.61</v>
          </cell>
          <cell r="O183">
            <v>12.64</v>
          </cell>
          <cell r="P183">
            <v>4.54</v>
          </cell>
          <cell r="Q183">
            <v>8.5399999999999991</v>
          </cell>
          <cell r="R183">
            <v>8.98</v>
          </cell>
          <cell r="S183">
            <v>13.43</v>
          </cell>
          <cell r="U183">
            <v>7.25</v>
          </cell>
          <cell r="V183">
            <v>4.5</v>
          </cell>
          <cell r="W183">
            <v>10.67</v>
          </cell>
          <cell r="X183">
            <v>4.32</v>
          </cell>
          <cell r="Y183">
            <v>8.14</v>
          </cell>
          <cell r="Z183">
            <v>11.96</v>
          </cell>
          <cell r="AA183">
            <v>4.29</v>
          </cell>
          <cell r="AB183">
            <v>8.08</v>
          </cell>
          <cell r="AC183">
            <v>8.5</v>
          </cell>
          <cell r="AD183">
            <v>12.7</v>
          </cell>
        </row>
        <row r="184">
          <cell r="A184" t="str">
            <v>2001 - 5000Non-Voluntary10/105512/12/24100</v>
          </cell>
          <cell r="B184" t="str">
            <v>2001 - 5000</v>
          </cell>
          <cell r="C184" t="str">
            <v>Non-Voluntary</v>
          </cell>
          <cell r="D184">
            <v>10</v>
          </cell>
          <cell r="E184">
            <v>10</v>
          </cell>
          <cell r="F184" t="str">
            <v>331N13B</v>
          </cell>
          <cell r="G184" t="str">
            <v>12/12/24</v>
          </cell>
          <cell r="H184">
            <v>100</v>
          </cell>
          <cell r="I184">
            <v>3000</v>
          </cell>
          <cell r="J184">
            <v>6.22</v>
          </cell>
          <cell r="K184">
            <v>3.86</v>
          </cell>
          <cell r="L184">
            <v>9.14</v>
          </cell>
          <cell r="M184">
            <v>3.7</v>
          </cell>
          <cell r="N184">
            <v>6.95</v>
          </cell>
          <cell r="O184">
            <v>10.210000000000001</v>
          </cell>
          <cell r="P184">
            <v>3.69</v>
          </cell>
          <cell r="Q184">
            <v>6.94</v>
          </cell>
          <cell r="R184">
            <v>7.29</v>
          </cell>
          <cell r="S184">
            <v>10.89</v>
          </cell>
          <cell r="U184">
            <v>5.88</v>
          </cell>
          <cell r="V184">
            <v>3.65</v>
          </cell>
          <cell r="W184">
            <v>8.65</v>
          </cell>
          <cell r="X184">
            <v>3.5</v>
          </cell>
          <cell r="Y184">
            <v>6.57</v>
          </cell>
          <cell r="Z184">
            <v>9.65</v>
          </cell>
          <cell r="AA184">
            <v>3.49</v>
          </cell>
          <cell r="AB184">
            <v>6.56</v>
          </cell>
          <cell r="AC184">
            <v>6.9</v>
          </cell>
          <cell r="AD184">
            <v>10.3</v>
          </cell>
        </row>
        <row r="185">
          <cell r="A185" t="str">
            <v>2001 - 5000Non-Voluntary10/105512/12/24130</v>
          </cell>
          <cell r="B185" t="str">
            <v>2001 - 5000</v>
          </cell>
          <cell r="C185" t="str">
            <v>Non-Voluntary</v>
          </cell>
          <cell r="D185">
            <v>10</v>
          </cell>
          <cell r="E185">
            <v>10</v>
          </cell>
          <cell r="F185" t="str">
            <v>332N13B</v>
          </cell>
          <cell r="G185" t="str">
            <v>12/12/24</v>
          </cell>
          <cell r="H185">
            <v>130</v>
          </cell>
          <cell r="I185">
            <v>3000</v>
          </cell>
          <cell r="J185">
            <v>6.96</v>
          </cell>
          <cell r="K185">
            <v>4.33</v>
          </cell>
          <cell r="L185">
            <v>10.26</v>
          </cell>
          <cell r="M185">
            <v>4.1500000000000004</v>
          </cell>
          <cell r="N185">
            <v>7.81</v>
          </cell>
          <cell r="O185">
            <v>11.45</v>
          </cell>
          <cell r="P185">
            <v>4.13</v>
          </cell>
          <cell r="Q185">
            <v>7.76</v>
          </cell>
          <cell r="R185">
            <v>8.16</v>
          </cell>
          <cell r="S185">
            <v>12.19</v>
          </cell>
          <cell r="U185">
            <v>6.58</v>
          </cell>
          <cell r="V185">
            <v>4.0999999999999996</v>
          </cell>
          <cell r="W185">
            <v>9.7100000000000009</v>
          </cell>
          <cell r="X185">
            <v>3.92</v>
          </cell>
          <cell r="Y185">
            <v>7.38</v>
          </cell>
          <cell r="Z185">
            <v>10.83</v>
          </cell>
          <cell r="AA185">
            <v>3.9</v>
          </cell>
          <cell r="AB185">
            <v>7.34</v>
          </cell>
          <cell r="AC185">
            <v>7.72</v>
          </cell>
          <cell r="AD185">
            <v>11.54</v>
          </cell>
        </row>
        <row r="186">
          <cell r="A186" t="str">
            <v>2001 - 5000Non-Voluntary10/105512/24/24100</v>
          </cell>
          <cell r="B186" t="str">
            <v>2001 - 5000</v>
          </cell>
          <cell r="C186" t="str">
            <v>Non-Voluntary</v>
          </cell>
          <cell r="D186">
            <v>10</v>
          </cell>
          <cell r="E186">
            <v>10</v>
          </cell>
          <cell r="F186" t="str">
            <v>331N13C</v>
          </cell>
          <cell r="G186" t="str">
            <v>12/24/24</v>
          </cell>
          <cell r="H186">
            <v>100</v>
          </cell>
          <cell r="I186">
            <v>3000</v>
          </cell>
          <cell r="J186">
            <v>5.04</v>
          </cell>
          <cell r="K186">
            <v>3.14</v>
          </cell>
          <cell r="L186">
            <v>7.42</v>
          </cell>
          <cell r="M186">
            <v>3.01</v>
          </cell>
          <cell r="N186">
            <v>5.63</v>
          </cell>
          <cell r="O186">
            <v>8.25</v>
          </cell>
          <cell r="P186">
            <v>2.99</v>
          </cell>
          <cell r="Q186">
            <v>5.61</v>
          </cell>
          <cell r="R186">
            <v>5.9</v>
          </cell>
          <cell r="S186">
            <v>8.8000000000000007</v>
          </cell>
          <cell r="U186">
            <v>4.7699999999999996</v>
          </cell>
          <cell r="V186">
            <v>2.97</v>
          </cell>
          <cell r="W186">
            <v>7.02</v>
          </cell>
          <cell r="X186">
            <v>2.84</v>
          </cell>
          <cell r="Y186">
            <v>5.33</v>
          </cell>
          <cell r="Z186">
            <v>7.81</v>
          </cell>
          <cell r="AA186">
            <v>2.83</v>
          </cell>
          <cell r="AB186">
            <v>5.31</v>
          </cell>
          <cell r="AC186">
            <v>5.58</v>
          </cell>
          <cell r="AD186">
            <v>8.32</v>
          </cell>
        </row>
        <row r="187">
          <cell r="A187" t="str">
            <v>2001 - 5000Non-Voluntary10/105512/24/24130</v>
          </cell>
          <cell r="B187" t="str">
            <v>2001 - 5000</v>
          </cell>
          <cell r="C187" t="str">
            <v>Non-Voluntary</v>
          </cell>
          <cell r="D187">
            <v>10</v>
          </cell>
          <cell r="E187">
            <v>10</v>
          </cell>
          <cell r="F187" t="str">
            <v>332N13C</v>
          </cell>
          <cell r="G187" t="str">
            <v>12/24/24</v>
          </cell>
          <cell r="H187">
            <v>130</v>
          </cell>
          <cell r="I187">
            <v>3000</v>
          </cell>
          <cell r="J187">
            <v>5.62</v>
          </cell>
          <cell r="K187">
            <v>3.5</v>
          </cell>
          <cell r="L187">
            <v>8.26</v>
          </cell>
          <cell r="M187">
            <v>3.36</v>
          </cell>
          <cell r="N187">
            <v>6.3</v>
          </cell>
          <cell r="O187">
            <v>9.25</v>
          </cell>
          <cell r="P187">
            <v>3.34</v>
          </cell>
          <cell r="Q187">
            <v>6.26</v>
          </cell>
          <cell r="R187">
            <v>6.58</v>
          </cell>
          <cell r="S187">
            <v>9.83</v>
          </cell>
          <cell r="U187">
            <v>5.32</v>
          </cell>
          <cell r="V187">
            <v>3.31</v>
          </cell>
          <cell r="W187">
            <v>7.82</v>
          </cell>
          <cell r="X187">
            <v>3.18</v>
          </cell>
          <cell r="Y187">
            <v>5.96</v>
          </cell>
          <cell r="Z187">
            <v>8.75</v>
          </cell>
          <cell r="AA187">
            <v>3.16</v>
          </cell>
          <cell r="AB187">
            <v>5.92</v>
          </cell>
          <cell r="AC187">
            <v>6.23</v>
          </cell>
          <cell r="AD187">
            <v>9.3000000000000007</v>
          </cell>
        </row>
        <row r="188">
          <cell r="A188" t="str">
            <v>2001 - 5000Non-Voluntary10/105912/12/12100</v>
          </cell>
          <cell r="B188" t="str">
            <v>2001 - 5000</v>
          </cell>
          <cell r="C188" t="str">
            <v>Non-Voluntary</v>
          </cell>
          <cell r="D188">
            <v>10</v>
          </cell>
          <cell r="E188">
            <v>10</v>
          </cell>
          <cell r="F188" t="str">
            <v>331N63A</v>
          </cell>
          <cell r="G188" t="str">
            <v>12/12/12</v>
          </cell>
          <cell r="H188">
            <v>100</v>
          </cell>
          <cell r="I188">
            <v>3000</v>
          </cell>
          <cell r="J188">
            <v>7.05</v>
          </cell>
          <cell r="K188">
            <v>4.38</v>
          </cell>
          <cell r="L188">
            <v>10.38</v>
          </cell>
          <cell r="M188">
            <v>4.21</v>
          </cell>
          <cell r="N188">
            <v>7.91</v>
          </cell>
          <cell r="O188">
            <v>11.61</v>
          </cell>
          <cell r="P188">
            <v>4.18</v>
          </cell>
          <cell r="Q188">
            <v>7.86</v>
          </cell>
          <cell r="R188">
            <v>8.27</v>
          </cell>
          <cell r="S188">
            <v>12.37</v>
          </cell>
          <cell r="U188">
            <v>6.67</v>
          </cell>
          <cell r="V188">
            <v>4.1399999999999997</v>
          </cell>
          <cell r="W188">
            <v>9.82</v>
          </cell>
          <cell r="X188">
            <v>3.98</v>
          </cell>
          <cell r="Y188">
            <v>7.48</v>
          </cell>
          <cell r="Z188">
            <v>10.98</v>
          </cell>
          <cell r="AA188">
            <v>3.96</v>
          </cell>
          <cell r="AB188">
            <v>7.44</v>
          </cell>
          <cell r="AC188">
            <v>7.83</v>
          </cell>
          <cell r="AD188">
            <v>11.7</v>
          </cell>
        </row>
        <row r="189">
          <cell r="A189" t="str">
            <v>2001 - 5000Non-Voluntary10/105912/12/12130</v>
          </cell>
          <cell r="B189" t="str">
            <v>2001 - 5000</v>
          </cell>
          <cell r="C189" t="str">
            <v>Non-Voluntary</v>
          </cell>
          <cell r="D189">
            <v>10</v>
          </cell>
          <cell r="E189">
            <v>10</v>
          </cell>
          <cell r="F189" t="str">
            <v>332N63A</v>
          </cell>
          <cell r="G189" t="str">
            <v>12/12/12</v>
          </cell>
          <cell r="H189">
            <v>130</v>
          </cell>
          <cell r="I189">
            <v>3000</v>
          </cell>
          <cell r="J189">
            <v>7.82</v>
          </cell>
          <cell r="K189">
            <v>4.8499999999999996</v>
          </cell>
          <cell r="L189">
            <v>11.5</v>
          </cell>
          <cell r="M189">
            <v>4.6500000000000004</v>
          </cell>
          <cell r="N189">
            <v>8.75</v>
          </cell>
          <cell r="O189">
            <v>12.86</v>
          </cell>
          <cell r="P189">
            <v>4.63</v>
          </cell>
          <cell r="Q189">
            <v>8.7100000000000009</v>
          </cell>
          <cell r="R189">
            <v>9.17</v>
          </cell>
          <cell r="S189">
            <v>13.7</v>
          </cell>
          <cell r="U189">
            <v>7.39</v>
          </cell>
          <cell r="V189">
            <v>4.58</v>
          </cell>
          <cell r="W189">
            <v>10.88</v>
          </cell>
          <cell r="X189">
            <v>4.4000000000000004</v>
          </cell>
          <cell r="Y189">
            <v>8.2799999999999994</v>
          </cell>
          <cell r="Z189">
            <v>12.16</v>
          </cell>
          <cell r="AA189">
            <v>4.38</v>
          </cell>
          <cell r="AB189">
            <v>8.24</v>
          </cell>
          <cell r="AC189">
            <v>8.67</v>
          </cell>
          <cell r="AD189">
            <v>12.96</v>
          </cell>
        </row>
        <row r="190">
          <cell r="A190" t="str">
            <v>2001 - 5000Non-Voluntary10/105912/12/24100</v>
          </cell>
          <cell r="B190" t="str">
            <v>2001 - 5000</v>
          </cell>
          <cell r="C190" t="str">
            <v>Non-Voluntary</v>
          </cell>
          <cell r="D190">
            <v>10</v>
          </cell>
          <cell r="E190">
            <v>10</v>
          </cell>
          <cell r="F190" t="str">
            <v>331N63B</v>
          </cell>
          <cell r="G190" t="str">
            <v>12/12/24</v>
          </cell>
          <cell r="H190">
            <v>100</v>
          </cell>
          <cell r="I190">
            <v>3000</v>
          </cell>
          <cell r="J190">
            <v>6.32</v>
          </cell>
          <cell r="K190">
            <v>3.93</v>
          </cell>
          <cell r="L190">
            <v>9.3000000000000007</v>
          </cell>
          <cell r="M190">
            <v>3.77</v>
          </cell>
          <cell r="N190">
            <v>7.09</v>
          </cell>
          <cell r="O190">
            <v>10.4</v>
          </cell>
          <cell r="P190">
            <v>3.75</v>
          </cell>
          <cell r="Q190">
            <v>7.04</v>
          </cell>
          <cell r="R190">
            <v>7.41</v>
          </cell>
          <cell r="S190">
            <v>11.06</v>
          </cell>
          <cell r="U190">
            <v>5.98</v>
          </cell>
          <cell r="V190">
            <v>3.72</v>
          </cell>
          <cell r="W190">
            <v>8.8000000000000007</v>
          </cell>
          <cell r="X190">
            <v>3.57</v>
          </cell>
          <cell r="Y190">
            <v>6.7</v>
          </cell>
          <cell r="Z190">
            <v>9.84</v>
          </cell>
          <cell r="AA190">
            <v>3.55</v>
          </cell>
          <cell r="AB190">
            <v>6.66</v>
          </cell>
          <cell r="AC190">
            <v>7.01</v>
          </cell>
          <cell r="AD190">
            <v>10.46</v>
          </cell>
        </row>
        <row r="191">
          <cell r="A191" t="str">
            <v>2001 - 5000Non-Voluntary10/105912/12/24130</v>
          </cell>
          <cell r="B191" t="str">
            <v>2001 - 5000</v>
          </cell>
          <cell r="C191" t="str">
            <v>Non-Voluntary</v>
          </cell>
          <cell r="D191">
            <v>10</v>
          </cell>
          <cell r="E191">
            <v>10</v>
          </cell>
          <cell r="F191" t="str">
            <v>332N63B</v>
          </cell>
          <cell r="G191" t="str">
            <v>12/12/24</v>
          </cell>
          <cell r="H191">
            <v>130</v>
          </cell>
          <cell r="I191">
            <v>3000</v>
          </cell>
          <cell r="J191">
            <v>7.07</v>
          </cell>
          <cell r="K191">
            <v>4.3899999999999997</v>
          </cell>
          <cell r="L191">
            <v>10.4</v>
          </cell>
          <cell r="M191">
            <v>4.22</v>
          </cell>
          <cell r="N191">
            <v>7.93</v>
          </cell>
          <cell r="O191">
            <v>11.65</v>
          </cell>
          <cell r="P191">
            <v>4.1900000000000004</v>
          </cell>
          <cell r="Q191">
            <v>7.89</v>
          </cell>
          <cell r="R191">
            <v>8.3000000000000007</v>
          </cell>
          <cell r="S191">
            <v>12.4</v>
          </cell>
          <cell r="U191">
            <v>6.69</v>
          </cell>
          <cell r="V191">
            <v>4.1500000000000004</v>
          </cell>
          <cell r="W191">
            <v>9.84</v>
          </cell>
          <cell r="X191">
            <v>3.99</v>
          </cell>
          <cell r="Y191">
            <v>7.5</v>
          </cell>
          <cell r="Z191">
            <v>11.02</v>
          </cell>
          <cell r="AA191">
            <v>3.97</v>
          </cell>
          <cell r="AB191">
            <v>7.46</v>
          </cell>
          <cell r="AC191">
            <v>7.85</v>
          </cell>
          <cell r="AD191">
            <v>11.73</v>
          </cell>
        </row>
        <row r="192">
          <cell r="A192" t="str">
            <v>2001 - 5000Non-Voluntary10/105912/24/24100</v>
          </cell>
          <cell r="B192" t="str">
            <v>2001 - 5000</v>
          </cell>
          <cell r="C192" t="str">
            <v>Non-Voluntary</v>
          </cell>
          <cell r="D192">
            <v>10</v>
          </cell>
          <cell r="E192">
            <v>10</v>
          </cell>
          <cell r="F192" t="str">
            <v>331N63C</v>
          </cell>
          <cell r="G192" t="str">
            <v>12/24/24</v>
          </cell>
          <cell r="H192">
            <v>100</v>
          </cell>
          <cell r="I192">
            <v>3000</v>
          </cell>
          <cell r="J192">
            <v>5.13</v>
          </cell>
          <cell r="K192">
            <v>3.2</v>
          </cell>
          <cell r="L192">
            <v>7.55</v>
          </cell>
          <cell r="M192">
            <v>3.06</v>
          </cell>
          <cell r="N192">
            <v>5.74</v>
          </cell>
          <cell r="O192">
            <v>8.41</v>
          </cell>
          <cell r="P192">
            <v>3.05</v>
          </cell>
          <cell r="Q192">
            <v>5.71</v>
          </cell>
          <cell r="R192">
            <v>6.01</v>
          </cell>
          <cell r="S192">
            <v>8.9700000000000006</v>
          </cell>
          <cell r="U192">
            <v>4.8499999999999996</v>
          </cell>
          <cell r="V192">
            <v>3.03</v>
          </cell>
          <cell r="W192">
            <v>7.15</v>
          </cell>
          <cell r="X192">
            <v>2.9</v>
          </cell>
          <cell r="Y192">
            <v>5.43</v>
          </cell>
          <cell r="Z192">
            <v>7.96</v>
          </cell>
          <cell r="AA192">
            <v>2.89</v>
          </cell>
          <cell r="AB192">
            <v>5.41</v>
          </cell>
          <cell r="AC192">
            <v>5.69</v>
          </cell>
          <cell r="AD192">
            <v>8.49</v>
          </cell>
        </row>
        <row r="193">
          <cell r="A193" t="str">
            <v>2001 - 5000Non-Voluntary10/105912/24/24130</v>
          </cell>
          <cell r="B193" t="str">
            <v>2001 - 5000</v>
          </cell>
          <cell r="C193" t="str">
            <v>Non-Voluntary</v>
          </cell>
          <cell r="D193">
            <v>10</v>
          </cell>
          <cell r="E193">
            <v>10</v>
          </cell>
          <cell r="F193" t="str">
            <v>332N63C</v>
          </cell>
          <cell r="G193" t="str">
            <v>12/24/24</v>
          </cell>
          <cell r="H193">
            <v>130</v>
          </cell>
          <cell r="I193">
            <v>3000</v>
          </cell>
          <cell r="J193">
            <v>5.71</v>
          </cell>
          <cell r="K193">
            <v>3.55</v>
          </cell>
          <cell r="L193">
            <v>8.4</v>
          </cell>
          <cell r="M193">
            <v>3.42</v>
          </cell>
          <cell r="N193">
            <v>6.41</v>
          </cell>
          <cell r="O193">
            <v>9.41</v>
          </cell>
          <cell r="P193">
            <v>3.39</v>
          </cell>
          <cell r="Q193">
            <v>6.37</v>
          </cell>
          <cell r="R193">
            <v>6.7</v>
          </cell>
          <cell r="S193">
            <v>10</v>
          </cell>
          <cell r="U193">
            <v>5.41</v>
          </cell>
          <cell r="V193">
            <v>3.36</v>
          </cell>
          <cell r="W193">
            <v>7.95</v>
          </cell>
          <cell r="X193">
            <v>3.23</v>
          </cell>
          <cell r="Y193">
            <v>6.06</v>
          </cell>
          <cell r="Z193">
            <v>8.9</v>
          </cell>
          <cell r="AA193">
            <v>3.21</v>
          </cell>
          <cell r="AB193">
            <v>6.02</v>
          </cell>
          <cell r="AC193">
            <v>6.34</v>
          </cell>
          <cell r="AD193">
            <v>9.4600000000000009</v>
          </cell>
        </row>
        <row r="194">
          <cell r="A194" t="str">
            <v>2001 - 5000Non-Voluntary10/106012/12/12100</v>
          </cell>
          <cell r="B194" t="str">
            <v>2001 - 5000</v>
          </cell>
          <cell r="C194" t="str">
            <v>Non-Voluntary</v>
          </cell>
          <cell r="D194">
            <v>10</v>
          </cell>
          <cell r="E194">
            <v>10</v>
          </cell>
          <cell r="F194" t="str">
            <v>331N23A</v>
          </cell>
          <cell r="G194" t="str">
            <v>12/12/12</v>
          </cell>
          <cell r="H194">
            <v>100</v>
          </cell>
          <cell r="I194">
            <v>3000</v>
          </cell>
          <cell r="J194">
            <v>7.11</v>
          </cell>
          <cell r="K194">
            <v>4.41</v>
          </cell>
          <cell r="L194">
            <v>10.46</v>
          </cell>
          <cell r="M194">
            <v>4.2300000000000004</v>
          </cell>
          <cell r="N194">
            <v>7.95</v>
          </cell>
          <cell r="O194">
            <v>11.68</v>
          </cell>
          <cell r="P194">
            <v>4.21</v>
          </cell>
          <cell r="Q194">
            <v>7.91</v>
          </cell>
          <cell r="R194">
            <v>8.32</v>
          </cell>
          <cell r="S194">
            <v>12.43</v>
          </cell>
          <cell r="U194">
            <v>6.72</v>
          </cell>
          <cell r="V194">
            <v>4.17</v>
          </cell>
          <cell r="W194">
            <v>9.89</v>
          </cell>
          <cell r="X194">
            <v>4</v>
          </cell>
          <cell r="Y194">
            <v>7.52</v>
          </cell>
          <cell r="Z194">
            <v>11.05</v>
          </cell>
          <cell r="AA194">
            <v>3.98</v>
          </cell>
          <cell r="AB194">
            <v>7.48</v>
          </cell>
          <cell r="AC194">
            <v>7.87</v>
          </cell>
          <cell r="AD194">
            <v>11.76</v>
          </cell>
        </row>
        <row r="195">
          <cell r="A195" t="str">
            <v>2001 - 5000Non-Voluntary10/106012/12/12130</v>
          </cell>
          <cell r="B195" t="str">
            <v>2001 - 5000</v>
          </cell>
          <cell r="C195" t="str">
            <v>Non-Voluntary</v>
          </cell>
          <cell r="D195">
            <v>10</v>
          </cell>
          <cell r="E195">
            <v>10</v>
          </cell>
          <cell r="F195" t="str">
            <v>332N23A</v>
          </cell>
          <cell r="G195" t="str">
            <v>12/12/12</v>
          </cell>
          <cell r="H195">
            <v>130</v>
          </cell>
          <cell r="I195">
            <v>3000</v>
          </cell>
          <cell r="J195">
            <v>7.86</v>
          </cell>
          <cell r="K195">
            <v>4.88</v>
          </cell>
          <cell r="L195">
            <v>11.59</v>
          </cell>
          <cell r="M195">
            <v>4.6900000000000004</v>
          </cell>
          <cell r="N195">
            <v>8.82</v>
          </cell>
          <cell r="O195">
            <v>12.96</v>
          </cell>
          <cell r="P195">
            <v>4.66</v>
          </cell>
          <cell r="Q195">
            <v>8.7799999999999994</v>
          </cell>
          <cell r="R195">
            <v>9.23</v>
          </cell>
          <cell r="S195">
            <v>13.81</v>
          </cell>
          <cell r="U195">
            <v>7.44</v>
          </cell>
          <cell r="V195">
            <v>4.62</v>
          </cell>
          <cell r="W195">
            <v>10.96</v>
          </cell>
          <cell r="X195">
            <v>4.43</v>
          </cell>
          <cell r="Y195">
            <v>8.35</v>
          </cell>
          <cell r="Z195">
            <v>12.26</v>
          </cell>
          <cell r="AA195">
            <v>4.41</v>
          </cell>
          <cell r="AB195">
            <v>8.3000000000000007</v>
          </cell>
          <cell r="AC195">
            <v>8.74</v>
          </cell>
          <cell r="AD195">
            <v>13.06</v>
          </cell>
        </row>
        <row r="196">
          <cell r="A196" t="str">
            <v>2001 - 5000Non-Voluntary10/106012/12/24100</v>
          </cell>
          <cell r="B196" t="str">
            <v>2001 - 5000</v>
          </cell>
          <cell r="C196" t="str">
            <v>Non-Voluntary</v>
          </cell>
          <cell r="D196">
            <v>10</v>
          </cell>
          <cell r="E196">
            <v>10</v>
          </cell>
          <cell r="F196" t="str">
            <v>331N23B</v>
          </cell>
          <cell r="G196" t="str">
            <v>12/12/24</v>
          </cell>
          <cell r="H196">
            <v>100</v>
          </cell>
          <cell r="I196">
            <v>3000</v>
          </cell>
          <cell r="J196">
            <v>6.37</v>
          </cell>
          <cell r="K196">
            <v>3.95</v>
          </cell>
          <cell r="L196">
            <v>9.36</v>
          </cell>
          <cell r="M196">
            <v>3.79</v>
          </cell>
          <cell r="N196">
            <v>7.13</v>
          </cell>
          <cell r="O196">
            <v>10.46</v>
          </cell>
          <cell r="P196">
            <v>3.77</v>
          </cell>
          <cell r="Q196">
            <v>7.09</v>
          </cell>
          <cell r="R196">
            <v>7.45</v>
          </cell>
          <cell r="S196">
            <v>11.13</v>
          </cell>
          <cell r="U196">
            <v>6.02</v>
          </cell>
          <cell r="V196">
            <v>3.74</v>
          </cell>
          <cell r="W196">
            <v>8.85</v>
          </cell>
          <cell r="X196">
            <v>3.59</v>
          </cell>
          <cell r="Y196">
            <v>6.75</v>
          </cell>
          <cell r="Z196">
            <v>9.89</v>
          </cell>
          <cell r="AA196">
            <v>3.57</v>
          </cell>
          <cell r="AB196">
            <v>6.7</v>
          </cell>
          <cell r="AC196">
            <v>7.05</v>
          </cell>
          <cell r="AD196">
            <v>10.53</v>
          </cell>
        </row>
        <row r="197">
          <cell r="A197" t="str">
            <v>2001 - 5000Non-Voluntary10/106012/12/24130</v>
          </cell>
          <cell r="B197" t="str">
            <v>2001 - 5000</v>
          </cell>
          <cell r="C197" t="str">
            <v>Non-Voluntary</v>
          </cell>
          <cell r="D197">
            <v>10</v>
          </cell>
          <cell r="E197">
            <v>10</v>
          </cell>
          <cell r="F197" t="str">
            <v>332N23B</v>
          </cell>
          <cell r="G197" t="str">
            <v>12/12/24</v>
          </cell>
          <cell r="H197">
            <v>130</v>
          </cell>
          <cell r="I197">
            <v>3000</v>
          </cell>
          <cell r="J197">
            <v>7.11</v>
          </cell>
          <cell r="K197">
            <v>4.41</v>
          </cell>
          <cell r="L197">
            <v>10.46</v>
          </cell>
          <cell r="M197">
            <v>4.24</v>
          </cell>
          <cell r="N197">
            <v>7.98</v>
          </cell>
          <cell r="O197">
            <v>11.7</v>
          </cell>
          <cell r="P197">
            <v>4.22</v>
          </cell>
          <cell r="Q197">
            <v>7.93</v>
          </cell>
          <cell r="R197">
            <v>8.34</v>
          </cell>
          <cell r="S197">
            <v>12.47</v>
          </cell>
          <cell r="U197">
            <v>6.72</v>
          </cell>
          <cell r="V197">
            <v>4.17</v>
          </cell>
          <cell r="W197">
            <v>9.89</v>
          </cell>
          <cell r="X197">
            <v>4.01</v>
          </cell>
          <cell r="Y197">
            <v>7.55</v>
          </cell>
          <cell r="Z197">
            <v>11.07</v>
          </cell>
          <cell r="AA197">
            <v>3.99</v>
          </cell>
          <cell r="AB197">
            <v>7.5</v>
          </cell>
          <cell r="AC197">
            <v>7.89</v>
          </cell>
          <cell r="AD197">
            <v>11.79</v>
          </cell>
        </row>
        <row r="198">
          <cell r="A198" t="str">
            <v>2001 - 5000Non-Voluntary10/106012/24/24100</v>
          </cell>
          <cell r="B198" t="str">
            <v>2001 - 5000</v>
          </cell>
          <cell r="C198" t="str">
            <v>Non-Voluntary</v>
          </cell>
          <cell r="D198">
            <v>10</v>
          </cell>
          <cell r="E198">
            <v>10</v>
          </cell>
          <cell r="F198" t="str">
            <v>331N23C</v>
          </cell>
          <cell r="G198" t="str">
            <v>12/24/24</v>
          </cell>
          <cell r="H198">
            <v>100</v>
          </cell>
          <cell r="I198">
            <v>3000</v>
          </cell>
          <cell r="J198">
            <v>5.17</v>
          </cell>
          <cell r="K198">
            <v>3.21</v>
          </cell>
          <cell r="L198">
            <v>7.58</v>
          </cell>
          <cell r="M198">
            <v>3.09</v>
          </cell>
          <cell r="N198">
            <v>5.78</v>
          </cell>
          <cell r="O198">
            <v>8.48</v>
          </cell>
          <cell r="P198">
            <v>3.07</v>
          </cell>
          <cell r="Q198">
            <v>5.76</v>
          </cell>
          <cell r="R198">
            <v>6.06</v>
          </cell>
          <cell r="S198">
            <v>9.0399999999999991</v>
          </cell>
          <cell r="U198">
            <v>4.8899999999999997</v>
          </cell>
          <cell r="V198">
            <v>3.04</v>
          </cell>
          <cell r="W198">
            <v>7.17</v>
          </cell>
          <cell r="X198">
            <v>2.92</v>
          </cell>
          <cell r="Y198">
            <v>5.47</v>
          </cell>
          <cell r="Z198">
            <v>8.02</v>
          </cell>
          <cell r="AA198">
            <v>2.91</v>
          </cell>
          <cell r="AB198">
            <v>5.45</v>
          </cell>
          <cell r="AC198">
            <v>5.73</v>
          </cell>
          <cell r="AD198">
            <v>8.5500000000000007</v>
          </cell>
        </row>
        <row r="199">
          <cell r="A199" t="str">
            <v>2001 - 5000Non-Voluntary10/106012/24/24130</v>
          </cell>
          <cell r="B199" t="str">
            <v>2001 - 5000</v>
          </cell>
          <cell r="C199" t="str">
            <v>Non-Voluntary</v>
          </cell>
          <cell r="D199">
            <v>10</v>
          </cell>
          <cell r="E199">
            <v>10</v>
          </cell>
          <cell r="F199" t="str">
            <v>332N23C</v>
          </cell>
          <cell r="G199" t="str">
            <v>12/24/24</v>
          </cell>
          <cell r="H199">
            <v>130</v>
          </cell>
          <cell r="I199">
            <v>3000</v>
          </cell>
          <cell r="J199">
            <v>5.75</v>
          </cell>
          <cell r="K199">
            <v>3.58</v>
          </cell>
          <cell r="L199">
            <v>8.4600000000000009</v>
          </cell>
          <cell r="M199">
            <v>3.43</v>
          </cell>
          <cell r="N199">
            <v>6.43</v>
          </cell>
          <cell r="O199">
            <v>9.44</v>
          </cell>
          <cell r="P199">
            <v>3.42</v>
          </cell>
          <cell r="Q199">
            <v>6.41</v>
          </cell>
          <cell r="R199">
            <v>6.74</v>
          </cell>
          <cell r="S199">
            <v>10.07</v>
          </cell>
          <cell r="U199">
            <v>5.44</v>
          </cell>
          <cell r="V199">
            <v>3.38</v>
          </cell>
          <cell r="W199">
            <v>8</v>
          </cell>
          <cell r="X199">
            <v>3.24</v>
          </cell>
          <cell r="Y199">
            <v>6.09</v>
          </cell>
          <cell r="Z199">
            <v>8.93</v>
          </cell>
          <cell r="AA199">
            <v>3.23</v>
          </cell>
          <cell r="AB199">
            <v>6.06</v>
          </cell>
          <cell r="AC199">
            <v>6.38</v>
          </cell>
          <cell r="AD199">
            <v>9.52</v>
          </cell>
        </row>
        <row r="200">
          <cell r="A200" t="str">
            <v>2001 - 5000Non-Voluntary10/106912/12/12100</v>
          </cell>
          <cell r="B200" t="str">
            <v>2001 - 5000</v>
          </cell>
          <cell r="C200" t="str">
            <v>Non-Voluntary</v>
          </cell>
          <cell r="D200">
            <v>10</v>
          </cell>
          <cell r="E200">
            <v>10</v>
          </cell>
          <cell r="F200" t="str">
            <v>331N33A</v>
          </cell>
          <cell r="G200" t="str">
            <v>12/12/12</v>
          </cell>
          <cell r="H200">
            <v>100</v>
          </cell>
          <cell r="I200">
            <v>3000</v>
          </cell>
          <cell r="J200">
            <v>8.0299999999999994</v>
          </cell>
          <cell r="K200">
            <v>4.9800000000000004</v>
          </cell>
          <cell r="L200">
            <v>11.83</v>
          </cell>
          <cell r="M200">
            <v>4.78</v>
          </cell>
          <cell r="N200">
            <v>8.99</v>
          </cell>
          <cell r="O200">
            <v>13.21</v>
          </cell>
          <cell r="P200">
            <v>4.75</v>
          </cell>
          <cell r="Q200">
            <v>8.9499999999999993</v>
          </cell>
          <cell r="R200">
            <v>9.42</v>
          </cell>
          <cell r="S200">
            <v>14.08</v>
          </cell>
          <cell r="U200">
            <v>7.6</v>
          </cell>
          <cell r="V200">
            <v>4.71</v>
          </cell>
          <cell r="W200">
            <v>11.19</v>
          </cell>
          <cell r="X200">
            <v>4.5199999999999996</v>
          </cell>
          <cell r="Y200">
            <v>8.51</v>
          </cell>
          <cell r="Z200">
            <v>12.5</v>
          </cell>
          <cell r="AA200">
            <v>4.5</v>
          </cell>
          <cell r="AB200">
            <v>8.4600000000000009</v>
          </cell>
          <cell r="AC200">
            <v>8.91</v>
          </cell>
          <cell r="AD200">
            <v>13.32</v>
          </cell>
        </row>
        <row r="201">
          <cell r="A201" t="str">
            <v>2001 - 5000Non-Voluntary10/106912/12/12130</v>
          </cell>
          <cell r="B201" t="str">
            <v>2001 - 5000</v>
          </cell>
          <cell r="C201" t="str">
            <v>Non-Voluntary</v>
          </cell>
          <cell r="D201">
            <v>10</v>
          </cell>
          <cell r="E201">
            <v>10</v>
          </cell>
          <cell r="F201" t="str">
            <v>332N33A</v>
          </cell>
          <cell r="G201" t="str">
            <v>12/12/12</v>
          </cell>
          <cell r="H201">
            <v>130</v>
          </cell>
          <cell r="I201">
            <v>3000</v>
          </cell>
          <cell r="J201">
            <v>8.8000000000000007</v>
          </cell>
          <cell r="K201">
            <v>5.45</v>
          </cell>
          <cell r="L201">
            <v>12.96</v>
          </cell>
          <cell r="M201">
            <v>5.23</v>
          </cell>
          <cell r="N201">
            <v>9.86</v>
          </cell>
          <cell r="O201">
            <v>14.49</v>
          </cell>
          <cell r="P201">
            <v>5.2</v>
          </cell>
          <cell r="Q201">
            <v>9.7899999999999991</v>
          </cell>
          <cell r="R201">
            <v>10.31</v>
          </cell>
          <cell r="S201">
            <v>15.42</v>
          </cell>
          <cell r="U201">
            <v>8.32</v>
          </cell>
          <cell r="V201">
            <v>5.16</v>
          </cell>
          <cell r="W201">
            <v>12.26</v>
          </cell>
          <cell r="X201">
            <v>4.95</v>
          </cell>
          <cell r="Y201">
            <v>9.33</v>
          </cell>
          <cell r="Z201">
            <v>13.71</v>
          </cell>
          <cell r="AA201">
            <v>4.92</v>
          </cell>
          <cell r="AB201">
            <v>9.26</v>
          </cell>
          <cell r="AC201">
            <v>9.75</v>
          </cell>
          <cell r="AD201">
            <v>14.58</v>
          </cell>
        </row>
        <row r="202">
          <cell r="A202" t="str">
            <v>2001 - 5000Non-Voluntary10/106912/12/24100</v>
          </cell>
          <cell r="B202" t="str">
            <v>2001 - 5000</v>
          </cell>
          <cell r="C202" t="str">
            <v>Non-Voluntary</v>
          </cell>
          <cell r="D202">
            <v>10</v>
          </cell>
          <cell r="E202">
            <v>10</v>
          </cell>
          <cell r="F202" t="str">
            <v>331N33B</v>
          </cell>
          <cell r="G202" t="str">
            <v>12/12/24</v>
          </cell>
          <cell r="H202">
            <v>100</v>
          </cell>
          <cell r="I202">
            <v>3000</v>
          </cell>
          <cell r="J202">
            <v>7.18</v>
          </cell>
          <cell r="K202">
            <v>4.46</v>
          </cell>
          <cell r="L202">
            <v>10.57</v>
          </cell>
          <cell r="M202">
            <v>4.2699999999999996</v>
          </cell>
          <cell r="N202">
            <v>8.0299999999999994</v>
          </cell>
          <cell r="O202">
            <v>11.81</v>
          </cell>
          <cell r="P202">
            <v>4.25</v>
          </cell>
          <cell r="Q202">
            <v>8</v>
          </cell>
          <cell r="R202">
            <v>8.41</v>
          </cell>
          <cell r="S202">
            <v>12.57</v>
          </cell>
          <cell r="U202">
            <v>6.79</v>
          </cell>
          <cell r="V202">
            <v>4.22</v>
          </cell>
          <cell r="W202">
            <v>10</v>
          </cell>
          <cell r="X202">
            <v>4.04</v>
          </cell>
          <cell r="Y202">
            <v>7.6</v>
          </cell>
          <cell r="Z202">
            <v>11.17</v>
          </cell>
          <cell r="AA202">
            <v>4.0199999999999996</v>
          </cell>
          <cell r="AB202">
            <v>7.57</v>
          </cell>
          <cell r="AC202">
            <v>7.96</v>
          </cell>
          <cell r="AD202">
            <v>11.89</v>
          </cell>
        </row>
        <row r="203">
          <cell r="A203" t="str">
            <v>2001 - 5000Non-Voluntary10/106912/12/24130</v>
          </cell>
          <cell r="B203" t="str">
            <v>2001 - 5000</v>
          </cell>
          <cell r="C203" t="str">
            <v>Non-Voluntary</v>
          </cell>
          <cell r="D203">
            <v>10</v>
          </cell>
          <cell r="E203">
            <v>10</v>
          </cell>
          <cell r="F203" t="str">
            <v>332N33B</v>
          </cell>
          <cell r="G203" t="str">
            <v>12/12/24</v>
          </cell>
          <cell r="H203">
            <v>130</v>
          </cell>
          <cell r="I203">
            <v>3000</v>
          </cell>
          <cell r="J203">
            <v>7.92</v>
          </cell>
          <cell r="K203">
            <v>4.91</v>
          </cell>
          <cell r="L203">
            <v>11.67</v>
          </cell>
          <cell r="M203">
            <v>4.72</v>
          </cell>
          <cell r="N203">
            <v>8.89</v>
          </cell>
          <cell r="O203">
            <v>13.05</v>
          </cell>
          <cell r="P203">
            <v>4.7</v>
          </cell>
          <cell r="Q203">
            <v>8.85</v>
          </cell>
          <cell r="R203">
            <v>9.3000000000000007</v>
          </cell>
          <cell r="S203">
            <v>13.91</v>
          </cell>
          <cell r="U203">
            <v>7.49</v>
          </cell>
          <cell r="V203">
            <v>4.6500000000000004</v>
          </cell>
          <cell r="W203">
            <v>11.04</v>
          </cell>
          <cell r="X203">
            <v>4.46</v>
          </cell>
          <cell r="Y203">
            <v>8.41</v>
          </cell>
          <cell r="Z203">
            <v>12.35</v>
          </cell>
          <cell r="AA203">
            <v>4.4400000000000004</v>
          </cell>
          <cell r="AB203">
            <v>8.3699999999999992</v>
          </cell>
          <cell r="AC203">
            <v>8.8000000000000007</v>
          </cell>
          <cell r="AD203">
            <v>13.16</v>
          </cell>
        </row>
        <row r="204">
          <cell r="A204" t="str">
            <v>2001 - 5000Non-Voluntary10/106912/24/24100</v>
          </cell>
          <cell r="B204" t="str">
            <v>2001 - 5000</v>
          </cell>
          <cell r="C204" t="str">
            <v>Non-Voluntary</v>
          </cell>
          <cell r="D204">
            <v>10</v>
          </cell>
          <cell r="E204">
            <v>10</v>
          </cell>
          <cell r="F204" t="str">
            <v>331N33C</v>
          </cell>
          <cell r="G204" t="str">
            <v>12/24/24</v>
          </cell>
          <cell r="H204">
            <v>100</v>
          </cell>
          <cell r="I204">
            <v>3000</v>
          </cell>
          <cell r="J204">
            <v>5.83</v>
          </cell>
          <cell r="K204">
            <v>3.62</v>
          </cell>
          <cell r="L204">
            <v>8.57</v>
          </cell>
          <cell r="M204">
            <v>3.47</v>
          </cell>
          <cell r="N204">
            <v>6.51</v>
          </cell>
          <cell r="O204">
            <v>9.57</v>
          </cell>
          <cell r="P204">
            <v>3.46</v>
          </cell>
          <cell r="Q204">
            <v>6.5</v>
          </cell>
          <cell r="R204">
            <v>6.83</v>
          </cell>
          <cell r="S204">
            <v>10.210000000000001</v>
          </cell>
          <cell r="U204">
            <v>5.51</v>
          </cell>
          <cell r="V204">
            <v>3.43</v>
          </cell>
          <cell r="W204">
            <v>8.11</v>
          </cell>
          <cell r="X204">
            <v>3.29</v>
          </cell>
          <cell r="Y204">
            <v>6.16</v>
          </cell>
          <cell r="Z204">
            <v>9.0500000000000007</v>
          </cell>
          <cell r="AA204">
            <v>3.28</v>
          </cell>
          <cell r="AB204">
            <v>6.15</v>
          </cell>
          <cell r="AC204">
            <v>6.46</v>
          </cell>
          <cell r="AD204">
            <v>9.65</v>
          </cell>
        </row>
        <row r="205">
          <cell r="A205" t="str">
            <v>2001 - 5000Non-Voluntary10/106912/24/24130</v>
          </cell>
          <cell r="B205" t="str">
            <v>2001 - 5000</v>
          </cell>
          <cell r="C205" t="str">
            <v>Non-Voluntary</v>
          </cell>
          <cell r="D205">
            <v>10</v>
          </cell>
          <cell r="E205">
            <v>10</v>
          </cell>
          <cell r="F205" t="str">
            <v>332N33C</v>
          </cell>
          <cell r="G205" t="str">
            <v>12/24/24</v>
          </cell>
          <cell r="H205">
            <v>130</v>
          </cell>
          <cell r="I205">
            <v>3000</v>
          </cell>
          <cell r="J205">
            <v>6.41</v>
          </cell>
          <cell r="K205">
            <v>3.99</v>
          </cell>
          <cell r="L205">
            <v>9.44</v>
          </cell>
          <cell r="M205">
            <v>3.83</v>
          </cell>
          <cell r="N205">
            <v>7.19</v>
          </cell>
          <cell r="O205">
            <v>10.56</v>
          </cell>
          <cell r="P205">
            <v>3.81</v>
          </cell>
          <cell r="Q205">
            <v>7.15</v>
          </cell>
          <cell r="R205">
            <v>7.52</v>
          </cell>
          <cell r="S205">
            <v>11.23</v>
          </cell>
          <cell r="U205">
            <v>6.06</v>
          </cell>
          <cell r="V205">
            <v>3.77</v>
          </cell>
          <cell r="W205">
            <v>8.93</v>
          </cell>
          <cell r="X205">
            <v>3.62</v>
          </cell>
          <cell r="Y205">
            <v>6.8</v>
          </cell>
          <cell r="Z205">
            <v>9.99</v>
          </cell>
          <cell r="AA205">
            <v>3.6</v>
          </cell>
          <cell r="AB205">
            <v>6.77</v>
          </cell>
          <cell r="AC205">
            <v>7.11</v>
          </cell>
          <cell r="AD205">
            <v>10.63</v>
          </cell>
        </row>
        <row r="206">
          <cell r="A206" t="str">
            <v>2001 - 5000Non-Voluntary10/255512/12/12100</v>
          </cell>
          <cell r="B206" t="str">
            <v>2001 - 5000</v>
          </cell>
          <cell r="C206" t="str">
            <v>Non-Voluntary</v>
          </cell>
          <cell r="D206">
            <v>10</v>
          </cell>
          <cell r="E206">
            <v>25</v>
          </cell>
          <cell r="F206" t="str">
            <v>331N14A</v>
          </cell>
          <cell r="G206" t="str">
            <v>12/12/12</v>
          </cell>
          <cell r="H206">
            <v>100</v>
          </cell>
          <cell r="I206">
            <v>3000</v>
          </cell>
          <cell r="J206">
            <v>6.23</v>
          </cell>
          <cell r="K206">
            <v>3.87</v>
          </cell>
          <cell r="L206">
            <v>9.17</v>
          </cell>
          <cell r="M206">
            <v>3.71</v>
          </cell>
          <cell r="N206">
            <v>6.97</v>
          </cell>
          <cell r="O206">
            <v>10.24</v>
          </cell>
          <cell r="P206">
            <v>3.69</v>
          </cell>
          <cell r="Q206">
            <v>6.94</v>
          </cell>
          <cell r="R206">
            <v>7.29</v>
          </cell>
          <cell r="S206">
            <v>10.89</v>
          </cell>
          <cell r="U206">
            <v>5.89</v>
          </cell>
          <cell r="V206">
            <v>3.66</v>
          </cell>
          <cell r="W206">
            <v>8.67</v>
          </cell>
          <cell r="X206">
            <v>3.51</v>
          </cell>
          <cell r="Y206">
            <v>6.59</v>
          </cell>
          <cell r="Z206">
            <v>9.69</v>
          </cell>
          <cell r="AA206">
            <v>3.49</v>
          </cell>
          <cell r="AB206">
            <v>6.56</v>
          </cell>
          <cell r="AC206">
            <v>6.9</v>
          </cell>
          <cell r="AD206">
            <v>10.3</v>
          </cell>
        </row>
        <row r="207">
          <cell r="A207" t="str">
            <v>2001 - 5000Non-Voluntary10/255512/12/12130</v>
          </cell>
          <cell r="B207" t="str">
            <v>2001 - 5000</v>
          </cell>
          <cell r="C207" t="str">
            <v>Non-Voluntary</v>
          </cell>
          <cell r="D207">
            <v>10</v>
          </cell>
          <cell r="E207">
            <v>25</v>
          </cell>
          <cell r="F207" t="str">
            <v>332N14A</v>
          </cell>
          <cell r="G207" t="str">
            <v>12/12/12</v>
          </cell>
          <cell r="H207">
            <v>130</v>
          </cell>
          <cell r="I207">
            <v>3000</v>
          </cell>
          <cell r="J207">
            <v>6.96</v>
          </cell>
          <cell r="K207">
            <v>4.33</v>
          </cell>
          <cell r="L207">
            <v>10.26</v>
          </cell>
          <cell r="M207">
            <v>4.1500000000000004</v>
          </cell>
          <cell r="N207">
            <v>7.81</v>
          </cell>
          <cell r="O207">
            <v>11.45</v>
          </cell>
          <cell r="P207">
            <v>4.13</v>
          </cell>
          <cell r="Q207">
            <v>7.76</v>
          </cell>
          <cell r="R207">
            <v>8.16</v>
          </cell>
          <cell r="S207">
            <v>12.19</v>
          </cell>
          <cell r="U207">
            <v>6.58</v>
          </cell>
          <cell r="V207">
            <v>4.0999999999999996</v>
          </cell>
          <cell r="W207">
            <v>9.7100000000000009</v>
          </cell>
          <cell r="X207">
            <v>3.92</v>
          </cell>
          <cell r="Y207">
            <v>7.38</v>
          </cell>
          <cell r="Z207">
            <v>10.83</v>
          </cell>
          <cell r="AA207">
            <v>3.9</v>
          </cell>
          <cell r="AB207">
            <v>7.34</v>
          </cell>
          <cell r="AC207">
            <v>7.72</v>
          </cell>
          <cell r="AD207">
            <v>11.54</v>
          </cell>
        </row>
        <row r="208">
          <cell r="A208" t="str">
            <v>2001 - 5000Non-Voluntary10/255512/12/24100</v>
          </cell>
          <cell r="B208" t="str">
            <v>2001 - 5000</v>
          </cell>
          <cell r="C208" t="str">
            <v>Non-Voluntary</v>
          </cell>
          <cell r="D208">
            <v>10</v>
          </cell>
          <cell r="E208">
            <v>25</v>
          </cell>
          <cell r="F208" t="str">
            <v>331N14B</v>
          </cell>
          <cell r="G208" t="str">
            <v>12/12/24</v>
          </cell>
          <cell r="H208">
            <v>100</v>
          </cell>
          <cell r="I208">
            <v>3000</v>
          </cell>
          <cell r="J208">
            <v>5.18</v>
          </cell>
          <cell r="K208">
            <v>3.22</v>
          </cell>
          <cell r="L208">
            <v>7.61</v>
          </cell>
          <cell r="M208">
            <v>3.1</v>
          </cell>
          <cell r="N208">
            <v>5.81</v>
          </cell>
          <cell r="O208">
            <v>8.5</v>
          </cell>
          <cell r="P208">
            <v>3.07</v>
          </cell>
          <cell r="Q208">
            <v>5.76</v>
          </cell>
          <cell r="R208">
            <v>6.06</v>
          </cell>
          <cell r="S208">
            <v>9.0399999999999991</v>
          </cell>
          <cell r="U208">
            <v>4.9000000000000004</v>
          </cell>
          <cell r="V208">
            <v>3.05</v>
          </cell>
          <cell r="W208">
            <v>7.2</v>
          </cell>
          <cell r="X208">
            <v>2.93</v>
          </cell>
          <cell r="Y208">
            <v>5.49</v>
          </cell>
          <cell r="Z208">
            <v>8.0399999999999991</v>
          </cell>
          <cell r="AA208">
            <v>2.91</v>
          </cell>
          <cell r="AB208">
            <v>5.45</v>
          </cell>
          <cell r="AC208">
            <v>5.73</v>
          </cell>
          <cell r="AD208">
            <v>8.5500000000000007</v>
          </cell>
        </row>
        <row r="209">
          <cell r="A209" t="str">
            <v>2001 - 5000Non-Voluntary10/255512/12/24130</v>
          </cell>
          <cell r="B209" t="str">
            <v>2001 - 5000</v>
          </cell>
          <cell r="C209" t="str">
            <v>Non-Voluntary</v>
          </cell>
          <cell r="D209">
            <v>10</v>
          </cell>
          <cell r="E209">
            <v>25</v>
          </cell>
          <cell r="F209" t="str">
            <v>332N14B</v>
          </cell>
          <cell r="G209" t="str">
            <v>12/12/24</v>
          </cell>
          <cell r="H209">
            <v>130</v>
          </cell>
          <cell r="I209">
            <v>3000</v>
          </cell>
          <cell r="J209">
            <v>5.83</v>
          </cell>
          <cell r="K209">
            <v>3.62</v>
          </cell>
          <cell r="L209">
            <v>8.57</v>
          </cell>
          <cell r="M209">
            <v>3.47</v>
          </cell>
          <cell r="N209">
            <v>6.51</v>
          </cell>
          <cell r="O209">
            <v>9.57</v>
          </cell>
          <cell r="P209">
            <v>3.46</v>
          </cell>
          <cell r="Q209">
            <v>6.5</v>
          </cell>
          <cell r="R209">
            <v>6.83</v>
          </cell>
          <cell r="S209">
            <v>10.210000000000001</v>
          </cell>
          <cell r="U209">
            <v>5.51</v>
          </cell>
          <cell r="V209">
            <v>3.43</v>
          </cell>
          <cell r="W209">
            <v>8.11</v>
          </cell>
          <cell r="X209">
            <v>3.29</v>
          </cell>
          <cell r="Y209">
            <v>6.16</v>
          </cell>
          <cell r="Z209">
            <v>9.0500000000000007</v>
          </cell>
          <cell r="AA209">
            <v>3.28</v>
          </cell>
          <cell r="AB209">
            <v>6.15</v>
          </cell>
          <cell r="AC209">
            <v>6.46</v>
          </cell>
          <cell r="AD209">
            <v>9.65</v>
          </cell>
        </row>
        <row r="210">
          <cell r="A210" t="str">
            <v>2001 - 5000Non-Voluntary10/255512/24/24100</v>
          </cell>
          <cell r="B210" t="str">
            <v>2001 - 5000</v>
          </cell>
          <cell r="C210" t="str">
            <v>Non-Voluntary</v>
          </cell>
          <cell r="D210">
            <v>10</v>
          </cell>
          <cell r="E210">
            <v>25</v>
          </cell>
          <cell r="F210" t="str">
            <v>331N14C</v>
          </cell>
          <cell r="G210" t="str">
            <v>12/24/24</v>
          </cell>
          <cell r="H210">
            <v>100</v>
          </cell>
          <cell r="I210">
            <v>3000</v>
          </cell>
          <cell r="J210">
            <v>4.1100000000000003</v>
          </cell>
          <cell r="K210">
            <v>2.57</v>
          </cell>
          <cell r="L210">
            <v>6.05</v>
          </cell>
          <cell r="M210">
            <v>2.4700000000000002</v>
          </cell>
          <cell r="N210">
            <v>4.6100000000000003</v>
          </cell>
          <cell r="O210">
            <v>6.74</v>
          </cell>
          <cell r="P210">
            <v>2.46</v>
          </cell>
          <cell r="Q210">
            <v>4.58</v>
          </cell>
          <cell r="R210">
            <v>4.82</v>
          </cell>
          <cell r="S210">
            <v>7.19</v>
          </cell>
          <cell r="U210">
            <v>3.89</v>
          </cell>
          <cell r="V210">
            <v>2.4300000000000002</v>
          </cell>
          <cell r="W210">
            <v>5.72</v>
          </cell>
          <cell r="X210">
            <v>2.34</v>
          </cell>
          <cell r="Y210">
            <v>4.3600000000000003</v>
          </cell>
          <cell r="Z210">
            <v>6.38</v>
          </cell>
          <cell r="AA210">
            <v>2.3199999999999998</v>
          </cell>
          <cell r="AB210">
            <v>4.34</v>
          </cell>
          <cell r="AC210">
            <v>4.5599999999999996</v>
          </cell>
          <cell r="AD210">
            <v>6.8</v>
          </cell>
        </row>
        <row r="211">
          <cell r="A211" t="str">
            <v>2001 - 5000Non-Voluntary10/255512/24/24130</v>
          </cell>
          <cell r="B211" t="str">
            <v>2001 - 5000</v>
          </cell>
          <cell r="C211" t="str">
            <v>Non-Voluntary</v>
          </cell>
          <cell r="D211">
            <v>10</v>
          </cell>
          <cell r="E211">
            <v>25</v>
          </cell>
          <cell r="F211" t="str">
            <v>332N14C</v>
          </cell>
          <cell r="G211" t="str">
            <v>12/24/24</v>
          </cell>
          <cell r="H211">
            <v>130</v>
          </cell>
          <cell r="I211">
            <v>3000</v>
          </cell>
          <cell r="J211">
            <v>4.6100000000000003</v>
          </cell>
          <cell r="K211">
            <v>2.88</v>
          </cell>
          <cell r="L211">
            <v>6.79</v>
          </cell>
          <cell r="M211">
            <v>2.75</v>
          </cell>
          <cell r="N211">
            <v>5.15</v>
          </cell>
          <cell r="O211">
            <v>7.54</v>
          </cell>
          <cell r="P211">
            <v>2.74</v>
          </cell>
          <cell r="Q211">
            <v>5.13</v>
          </cell>
          <cell r="R211">
            <v>5.39</v>
          </cell>
          <cell r="S211">
            <v>8.0500000000000007</v>
          </cell>
          <cell r="U211">
            <v>4.3600000000000003</v>
          </cell>
          <cell r="V211">
            <v>2.72</v>
          </cell>
          <cell r="W211">
            <v>6.42</v>
          </cell>
          <cell r="X211">
            <v>2.61</v>
          </cell>
          <cell r="Y211">
            <v>4.88</v>
          </cell>
          <cell r="Z211">
            <v>7.14</v>
          </cell>
          <cell r="AA211">
            <v>2.59</v>
          </cell>
          <cell r="AB211">
            <v>4.8499999999999996</v>
          </cell>
          <cell r="AC211">
            <v>5.0999999999999996</v>
          </cell>
          <cell r="AD211">
            <v>7.61</v>
          </cell>
        </row>
        <row r="212">
          <cell r="A212" t="str">
            <v>2001 - 5000Non-Voluntary10/255912/12/12100</v>
          </cell>
          <cell r="B212" t="str">
            <v>2001 - 5000</v>
          </cell>
          <cell r="C212" t="str">
            <v>Non-Voluntary</v>
          </cell>
          <cell r="D212">
            <v>10</v>
          </cell>
          <cell r="E212">
            <v>25</v>
          </cell>
          <cell r="F212" t="str">
            <v>331N64A</v>
          </cell>
          <cell r="G212" t="str">
            <v>12/12/12</v>
          </cell>
          <cell r="H212">
            <v>100</v>
          </cell>
          <cell r="I212">
            <v>3000</v>
          </cell>
          <cell r="J212">
            <v>6.38</v>
          </cell>
          <cell r="K212">
            <v>3.97</v>
          </cell>
          <cell r="L212">
            <v>9.39</v>
          </cell>
          <cell r="M212">
            <v>3.81</v>
          </cell>
          <cell r="N212">
            <v>7.15</v>
          </cell>
          <cell r="O212">
            <v>10.49</v>
          </cell>
          <cell r="P212">
            <v>3.78</v>
          </cell>
          <cell r="Q212">
            <v>7.11</v>
          </cell>
          <cell r="R212">
            <v>7.47</v>
          </cell>
          <cell r="S212">
            <v>11.17</v>
          </cell>
          <cell r="U212">
            <v>6.03</v>
          </cell>
          <cell r="V212">
            <v>3.75</v>
          </cell>
          <cell r="W212">
            <v>8.89</v>
          </cell>
          <cell r="X212">
            <v>3.6</v>
          </cell>
          <cell r="Y212">
            <v>6.77</v>
          </cell>
          <cell r="Z212">
            <v>9.92</v>
          </cell>
          <cell r="AA212">
            <v>3.58</v>
          </cell>
          <cell r="AB212">
            <v>6.72</v>
          </cell>
          <cell r="AC212">
            <v>7.07</v>
          </cell>
          <cell r="AD212">
            <v>10.56</v>
          </cell>
        </row>
        <row r="213">
          <cell r="A213" t="str">
            <v>2001 - 5000Non-Voluntary10/255912/12/12130</v>
          </cell>
          <cell r="B213" t="str">
            <v>2001 - 5000</v>
          </cell>
          <cell r="C213" t="str">
            <v>Non-Voluntary</v>
          </cell>
          <cell r="D213">
            <v>10</v>
          </cell>
          <cell r="E213">
            <v>25</v>
          </cell>
          <cell r="F213" t="str">
            <v>332N64A</v>
          </cell>
          <cell r="G213" t="str">
            <v>12/12/12</v>
          </cell>
          <cell r="H213">
            <v>130</v>
          </cell>
          <cell r="I213">
            <v>3000</v>
          </cell>
          <cell r="J213">
            <v>7.11</v>
          </cell>
          <cell r="K213">
            <v>4.42</v>
          </cell>
          <cell r="L213">
            <v>10.49</v>
          </cell>
          <cell r="M213">
            <v>4.24</v>
          </cell>
          <cell r="N213">
            <v>7.98</v>
          </cell>
          <cell r="O213">
            <v>11.7</v>
          </cell>
          <cell r="P213">
            <v>4.22</v>
          </cell>
          <cell r="Q213">
            <v>7.93</v>
          </cell>
          <cell r="R213">
            <v>8.34</v>
          </cell>
          <cell r="S213">
            <v>12.47</v>
          </cell>
          <cell r="U213">
            <v>6.72</v>
          </cell>
          <cell r="V213">
            <v>4.18</v>
          </cell>
          <cell r="W213">
            <v>9.92</v>
          </cell>
          <cell r="X213">
            <v>4.01</v>
          </cell>
          <cell r="Y213">
            <v>7.55</v>
          </cell>
          <cell r="Z213">
            <v>11.07</v>
          </cell>
          <cell r="AA213">
            <v>3.99</v>
          </cell>
          <cell r="AB213">
            <v>7.5</v>
          </cell>
          <cell r="AC213">
            <v>7.89</v>
          </cell>
          <cell r="AD213">
            <v>11.79</v>
          </cell>
        </row>
        <row r="214">
          <cell r="A214" t="str">
            <v>2001 - 5000Non-Voluntary10/255912/12/24100</v>
          </cell>
          <cell r="B214" t="str">
            <v>2001 - 5000</v>
          </cell>
          <cell r="C214" t="str">
            <v>Non-Voluntary</v>
          </cell>
          <cell r="D214">
            <v>10</v>
          </cell>
          <cell r="E214">
            <v>25</v>
          </cell>
          <cell r="F214" t="str">
            <v>331N64B</v>
          </cell>
          <cell r="G214" t="str">
            <v>12/12/24</v>
          </cell>
          <cell r="H214">
            <v>100</v>
          </cell>
          <cell r="I214">
            <v>3000</v>
          </cell>
          <cell r="J214">
            <v>5.28</v>
          </cell>
          <cell r="K214">
            <v>3.29</v>
          </cell>
          <cell r="L214">
            <v>7.77</v>
          </cell>
          <cell r="M214">
            <v>3.15</v>
          </cell>
          <cell r="N214">
            <v>5.91</v>
          </cell>
          <cell r="O214">
            <v>8.66</v>
          </cell>
          <cell r="P214">
            <v>3.14</v>
          </cell>
          <cell r="Q214">
            <v>5.89</v>
          </cell>
          <cell r="R214">
            <v>6.19</v>
          </cell>
          <cell r="S214">
            <v>9.25</v>
          </cell>
          <cell r="U214">
            <v>4.99</v>
          </cell>
          <cell r="V214">
            <v>3.11</v>
          </cell>
          <cell r="W214">
            <v>7.35</v>
          </cell>
          <cell r="X214">
            <v>2.98</v>
          </cell>
          <cell r="Y214">
            <v>5.59</v>
          </cell>
          <cell r="Z214">
            <v>8.19</v>
          </cell>
          <cell r="AA214">
            <v>2.97</v>
          </cell>
          <cell r="AB214">
            <v>5.57</v>
          </cell>
          <cell r="AC214">
            <v>5.86</v>
          </cell>
          <cell r="AD214">
            <v>8.75</v>
          </cell>
        </row>
        <row r="215">
          <cell r="A215" t="str">
            <v>2001 - 5000Non-Voluntary10/255912/12/24130</v>
          </cell>
          <cell r="B215" t="str">
            <v>2001 - 5000</v>
          </cell>
          <cell r="C215" t="str">
            <v>Non-Voluntary</v>
          </cell>
          <cell r="D215">
            <v>10</v>
          </cell>
          <cell r="E215">
            <v>25</v>
          </cell>
          <cell r="F215" t="str">
            <v>332N64B</v>
          </cell>
          <cell r="G215" t="str">
            <v>12/12/24</v>
          </cell>
          <cell r="H215">
            <v>130</v>
          </cell>
          <cell r="I215">
            <v>3000</v>
          </cell>
          <cell r="J215">
            <v>5.93</v>
          </cell>
          <cell r="K215">
            <v>3.69</v>
          </cell>
          <cell r="L215">
            <v>8.73</v>
          </cell>
          <cell r="M215">
            <v>3.54</v>
          </cell>
          <cell r="N215">
            <v>6.65</v>
          </cell>
          <cell r="O215">
            <v>9.76</v>
          </cell>
          <cell r="P215">
            <v>3.52</v>
          </cell>
          <cell r="Q215">
            <v>6.61</v>
          </cell>
          <cell r="R215">
            <v>6.95</v>
          </cell>
          <cell r="S215">
            <v>10.38</v>
          </cell>
          <cell r="U215">
            <v>5.61</v>
          </cell>
          <cell r="V215">
            <v>3.49</v>
          </cell>
          <cell r="W215">
            <v>8.26</v>
          </cell>
          <cell r="X215">
            <v>3.35</v>
          </cell>
          <cell r="Y215">
            <v>6.29</v>
          </cell>
          <cell r="Z215">
            <v>9.23</v>
          </cell>
          <cell r="AA215">
            <v>3.33</v>
          </cell>
          <cell r="AB215">
            <v>6.25</v>
          </cell>
          <cell r="AC215">
            <v>6.57</v>
          </cell>
          <cell r="AD215">
            <v>9.82</v>
          </cell>
        </row>
        <row r="216">
          <cell r="A216" t="str">
            <v>2001 - 5000Non-Voluntary10/255912/24/24100</v>
          </cell>
          <cell r="B216" t="str">
            <v>2001 - 5000</v>
          </cell>
          <cell r="C216" t="str">
            <v>Non-Voluntary</v>
          </cell>
          <cell r="D216">
            <v>10</v>
          </cell>
          <cell r="E216">
            <v>25</v>
          </cell>
          <cell r="F216" t="str">
            <v>331N64C</v>
          </cell>
          <cell r="G216" t="str">
            <v>12/24/24</v>
          </cell>
          <cell r="H216">
            <v>100</v>
          </cell>
          <cell r="I216">
            <v>3000</v>
          </cell>
          <cell r="J216">
            <v>4.22</v>
          </cell>
          <cell r="K216">
            <v>2.63</v>
          </cell>
          <cell r="L216">
            <v>6.18</v>
          </cell>
          <cell r="M216">
            <v>2.5299999999999998</v>
          </cell>
          <cell r="N216">
            <v>4.72</v>
          </cell>
          <cell r="O216">
            <v>6.9</v>
          </cell>
          <cell r="P216">
            <v>2.5099999999999998</v>
          </cell>
          <cell r="Q216">
            <v>4.7</v>
          </cell>
          <cell r="R216">
            <v>4.9400000000000004</v>
          </cell>
          <cell r="S216">
            <v>7.36</v>
          </cell>
          <cell r="U216">
            <v>3.99</v>
          </cell>
          <cell r="V216">
            <v>2.4900000000000002</v>
          </cell>
          <cell r="W216">
            <v>5.85</v>
          </cell>
          <cell r="X216">
            <v>2.39</v>
          </cell>
          <cell r="Y216">
            <v>4.46</v>
          </cell>
          <cell r="Z216">
            <v>6.53</v>
          </cell>
          <cell r="AA216">
            <v>2.38</v>
          </cell>
          <cell r="AB216">
            <v>4.4400000000000004</v>
          </cell>
          <cell r="AC216">
            <v>4.67</v>
          </cell>
          <cell r="AD216">
            <v>6.96</v>
          </cell>
        </row>
        <row r="217">
          <cell r="A217" t="str">
            <v>2001 - 5000Non-Voluntary10/255912/24/24130</v>
          </cell>
          <cell r="B217" t="str">
            <v>2001 - 5000</v>
          </cell>
          <cell r="C217" t="str">
            <v>Non-Voluntary</v>
          </cell>
          <cell r="D217">
            <v>10</v>
          </cell>
          <cell r="E217">
            <v>25</v>
          </cell>
          <cell r="F217" t="str">
            <v>332N64C</v>
          </cell>
          <cell r="G217" t="str">
            <v>12/24/24</v>
          </cell>
          <cell r="H217">
            <v>130</v>
          </cell>
          <cell r="I217">
            <v>3000</v>
          </cell>
          <cell r="J217">
            <v>4.71</v>
          </cell>
          <cell r="K217">
            <v>2.94</v>
          </cell>
          <cell r="L217">
            <v>6.93</v>
          </cell>
          <cell r="M217">
            <v>2.81</v>
          </cell>
          <cell r="N217">
            <v>5.26</v>
          </cell>
          <cell r="O217">
            <v>7.7</v>
          </cell>
          <cell r="P217">
            <v>2.8</v>
          </cell>
          <cell r="Q217">
            <v>5.23</v>
          </cell>
          <cell r="R217">
            <v>5.51</v>
          </cell>
          <cell r="S217">
            <v>8.2200000000000006</v>
          </cell>
          <cell r="U217">
            <v>4.45</v>
          </cell>
          <cell r="V217">
            <v>2.78</v>
          </cell>
          <cell r="W217">
            <v>6.55</v>
          </cell>
          <cell r="X217">
            <v>2.66</v>
          </cell>
          <cell r="Y217">
            <v>4.97</v>
          </cell>
          <cell r="Z217">
            <v>7.29</v>
          </cell>
          <cell r="AA217">
            <v>2.65</v>
          </cell>
          <cell r="AB217">
            <v>4.95</v>
          </cell>
          <cell r="AC217">
            <v>5.21</v>
          </cell>
          <cell r="AD217">
            <v>7.77</v>
          </cell>
        </row>
        <row r="218">
          <cell r="A218" t="str">
            <v>2001 - 5000Non-Voluntary10/256012/12/12100</v>
          </cell>
          <cell r="B218" t="str">
            <v>2001 - 5000</v>
          </cell>
          <cell r="C218" t="str">
            <v>Non-Voluntary</v>
          </cell>
          <cell r="D218">
            <v>10</v>
          </cell>
          <cell r="E218">
            <v>25</v>
          </cell>
          <cell r="F218" t="str">
            <v>331N24A</v>
          </cell>
          <cell r="G218" t="str">
            <v>12/12/12</v>
          </cell>
          <cell r="H218">
            <v>100</v>
          </cell>
          <cell r="I218">
            <v>3000</v>
          </cell>
          <cell r="J218">
            <v>6.42</v>
          </cell>
          <cell r="K218">
            <v>4</v>
          </cell>
          <cell r="L218">
            <v>9.4700000000000006</v>
          </cell>
          <cell r="M218">
            <v>3.84</v>
          </cell>
          <cell r="N218">
            <v>7.21</v>
          </cell>
          <cell r="O218">
            <v>10.58</v>
          </cell>
          <cell r="P218">
            <v>3.82</v>
          </cell>
          <cell r="Q218">
            <v>7.17</v>
          </cell>
          <cell r="R218">
            <v>7.54</v>
          </cell>
          <cell r="S218">
            <v>11.27</v>
          </cell>
          <cell r="U218">
            <v>6.08</v>
          </cell>
          <cell r="V218">
            <v>3.78</v>
          </cell>
          <cell r="W218">
            <v>8.9600000000000009</v>
          </cell>
          <cell r="X218">
            <v>3.63</v>
          </cell>
          <cell r="Y218">
            <v>6.82</v>
          </cell>
          <cell r="Z218">
            <v>10.01</v>
          </cell>
          <cell r="AA218">
            <v>3.61</v>
          </cell>
          <cell r="AB218">
            <v>6.78</v>
          </cell>
          <cell r="AC218">
            <v>7.14</v>
          </cell>
          <cell r="AD218">
            <v>10.66</v>
          </cell>
        </row>
        <row r="219">
          <cell r="A219" t="str">
            <v>2001 - 5000Non-Voluntary10/256012/12/12130</v>
          </cell>
          <cell r="B219" t="str">
            <v>2001 - 5000</v>
          </cell>
          <cell r="C219" t="str">
            <v>Non-Voluntary</v>
          </cell>
          <cell r="D219">
            <v>10</v>
          </cell>
          <cell r="E219">
            <v>25</v>
          </cell>
          <cell r="F219" t="str">
            <v>332N24A</v>
          </cell>
          <cell r="G219" t="str">
            <v>12/12/12</v>
          </cell>
          <cell r="H219">
            <v>130</v>
          </cell>
          <cell r="I219">
            <v>3000</v>
          </cell>
          <cell r="J219">
            <v>7.17</v>
          </cell>
          <cell r="K219">
            <v>4.45</v>
          </cell>
          <cell r="L219">
            <v>10.54</v>
          </cell>
          <cell r="M219">
            <v>4.2699999999999996</v>
          </cell>
          <cell r="N219">
            <v>8.0299999999999994</v>
          </cell>
          <cell r="O219">
            <v>11.81</v>
          </cell>
          <cell r="P219">
            <v>4.25</v>
          </cell>
          <cell r="Q219">
            <v>8</v>
          </cell>
          <cell r="R219">
            <v>8.41</v>
          </cell>
          <cell r="S219">
            <v>12.57</v>
          </cell>
          <cell r="U219">
            <v>6.78</v>
          </cell>
          <cell r="V219">
            <v>4.21</v>
          </cell>
          <cell r="W219">
            <v>9.9700000000000006</v>
          </cell>
          <cell r="X219">
            <v>4.04</v>
          </cell>
          <cell r="Y219">
            <v>7.6</v>
          </cell>
          <cell r="Z219">
            <v>11.17</v>
          </cell>
          <cell r="AA219">
            <v>4.0199999999999996</v>
          </cell>
          <cell r="AB219">
            <v>7.57</v>
          </cell>
          <cell r="AC219">
            <v>7.96</v>
          </cell>
          <cell r="AD219">
            <v>11.89</v>
          </cell>
        </row>
        <row r="220">
          <cell r="A220" t="str">
            <v>2001 - 5000Non-Voluntary10/256012/12/24100</v>
          </cell>
          <cell r="B220" t="str">
            <v>2001 - 5000</v>
          </cell>
          <cell r="C220" t="str">
            <v>Non-Voluntary</v>
          </cell>
          <cell r="D220">
            <v>10</v>
          </cell>
          <cell r="E220">
            <v>25</v>
          </cell>
          <cell r="F220" t="str">
            <v>331N24B</v>
          </cell>
          <cell r="G220" t="str">
            <v>12/12/24</v>
          </cell>
          <cell r="H220">
            <v>100</v>
          </cell>
          <cell r="I220">
            <v>3000</v>
          </cell>
          <cell r="J220">
            <v>5.33</v>
          </cell>
          <cell r="K220">
            <v>3.31</v>
          </cell>
          <cell r="L220">
            <v>7.83</v>
          </cell>
          <cell r="M220">
            <v>3.18</v>
          </cell>
          <cell r="N220">
            <v>5.95</v>
          </cell>
          <cell r="O220">
            <v>8.73</v>
          </cell>
          <cell r="P220">
            <v>3.17</v>
          </cell>
          <cell r="Q220">
            <v>5.93</v>
          </cell>
          <cell r="R220">
            <v>6.24</v>
          </cell>
          <cell r="S220">
            <v>9.31</v>
          </cell>
          <cell r="U220">
            <v>5.04</v>
          </cell>
          <cell r="V220">
            <v>3.14</v>
          </cell>
          <cell r="W220">
            <v>7.41</v>
          </cell>
          <cell r="X220">
            <v>3.01</v>
          </cell>
          <cell r="Y220">
            <v>5.63</v>
          </cell>
          <cell r="Z220">
            <v>8.26</v>
          </cell>
          <cell r="AA220">
            <v>2.99</v>
          </cell>
          <cell r="AB220">
            <v>5.61</v>
          </cell>
          <cell r="AC220">
            <v>5.9</v>
          </cell>
          <cell r="AD220">
            <v>8.81</v>
          </cell>
        </row>
        <row r="221">
          <cell r="A221" t="str">
            <v>2001 - 5000Non-Voluntary10/256012/12/24130</v>
          </cell>
          <cell r="B221" t="str">
            <v>2001 - 5000</v>
          </cell>
          <cell r="C221" t="str">
            <v>Non-Voluntary</v>
          </cell>
          <cell r="D221">
            <v>10</v>
          </cell>
          <cell r="E221">
            <v>25</v>
          </cell>
          <cell r="F221" t="str">
            <v>332N24B</v>
          </cell>
          <cell r="G221" t="str">
            <v>12/12/24</v>
          </cell>
          <cell r="H221">
            <v>130</v>
          </cell>
          <cell r="I221">
            <v>3000</v>
          </cell>
          <cell r="J221">
            <v>5.98</v>
          </cell>
          <cell r="K221">
            <v>3.71</v>
          </cell>
          <cell r="L221">
            <v>8.7899999999999991</v>
          </cell>
          <cell r="M221">
            <v>3.57</v>
          </cell>
          <cell r="N221">
            <v>6.7</v>
          </cell>
          <cell r="O221">
            <v>9.82</v>
          </cell>
          <cell r="P221">
            <v>3.54</v>
          </cell>
          <cell r="Q221">
            <v>6.65</v>
          </cell>
          <cell r="R221">
            <v>6.99</v>
          </cell>
          <cell r="S221">
            <v>10.45</v>
          </cell>
          <cell r="U221">
            <v>5.65</v>
          </cell>
          <cell r="V221">
            <v>3.51</v>
          </cell>
          <cell r="W221">
            <v>8.31</v>
          </cell>
          <cell r="X221">
            <v>3.37</v>
          </cell>
          <cell r="Y221">
            <v>6.34</v>
          </cell>
          <cell r="Z221">
            <v>9.2899999999999991</v>
          </cell>
          <cell r="AA221">
            <v>3.35</v>
          </cell>
          <cell r="AB221">
            <v>6.29</v>
          </cell>
          <cell r="AC221">
            <v>6.62</v>
          </cell>
          <cell r="AD221">
            <v>9.8800000000000008</v>
          </cell>
        </row>
        <row r="222">
          <cell r="A222" t="str">
            <v>2001 - 5000Non-Voluntary10/256012/24/24100</v>
          </cell>
          <cell r="B222" t="str">
            <v>2001 - 5000</v>
          </cell>
          <cell r="C222" t="str">
            <v>Non-Voluntary</v>
          </cell>
          <cell r="D222">
            <v>10</v>
          </cell>
          <cell r="E222">
            <v>25</v>
          </cell>
          <cell r="F222" t="str">
            <v>331N24C</v>
          </cell>
          <cell r="G222" t="str">
            <v>12/24/24</v>
          </cell>
          <cell r="H222">
            <v>100</v>
          </cell>
          <cell r="I222">
            <v>3000</v>
          </cell>
          <cell r="J222">
            <v>4.25</v>
          </cell>
          <cell r="K222">
            <v>2.65</v>
          </cell>
          <cell r="L222">
            <v>6.24</v>
          </cell>
          <cell r="M222">
            <v>2.5499999999999998</v>
          </cell>
          <cell r="N222">
            <v>4.7699999999999996</v>
          </cell>
          <cell r="O222">
            <v>6.97</v>
          </cell>
          <cell r="P222">
            <v>2.54</v>
          </cell>
          <cell r="Q222">
            <v>4.74</v>
          </cell>
          <cell r="R222">
            <v>4.9800000000000004</v>
          </cell>
          <cell r="S222">
            <v>7.43</v>
          </cell>
          <cell r="U222">
            <v>4.0199999999999996</v>
          </cell>
          <cell r="V222">
            <v>2.5099999999999998</v>
          </cell>
          <cell r="W222">
            <v>5.9</v>
          </cell>
          <cell r="X222">
            <v>2.41</v>
          </cell>
          <cell r="Y222">
            <v>4.51</v>
          </cell>
          <cell r="Z222">
            <v>6.59</v>
          </cell>
          <cell r="AA222">
            <v>2.4</v>
          </cell>
          <cell r="AB222">
            <v>4.49</v>
          </cell>
          <cell r="AC222">
            <v>4.71</v>
          </cell>
          <cell r="AD222">
            <v>7.03</v>
          </cell>
        </row>
        <row r="223">
          <cell r="A223" t="str">
            <v>2001 - 5000Non-Voluntary10/256012/24/24130</v>
          </cell>
          <cell r="B223" t="str">
            <v>2001 - 5000</v>
          </cell>
          <cell r="C223" t="str">
            <v>Non-Voluntary</v>
          </cell>
          <cell r="D223">
            <v>10</v>
          </cell>
          <cell r="E223">
            <v>25</v>
          </cell>
          <cell r="F223" t="str">
            <v>332N24C</v>
          </cell>
          <cell r="G223" t="str">
            <v>12/24/24</v>
          </cell>
          <cell r="H223">
            <v>130</v>
          </cell>
          <cell r="I223">
            <v>3000</v>
          </cell>
          <cell r="J223">
            <v>4.74</v>
          </cell>
          <cell r="K223">
            <v>2.95</v>
          </cell>
          <cell r="L223">
            <v>6.95</v>
          </cell>
          <cell r="M223">
            <v>2.83</v>
          </cell>
          <cell r="N223">
            <v>5.3</v>
          </cell>
          <cell r="O223">
            <v>7.77</v>
          </cell>
          <cell r="P223">
            <v>2.82</v>
          </cell>
          <cell r="Q223">
            <v>5.28</v>
          </cell>
          <cell r="R223">
            <v>5.55</v>
          </cell>
          <cell r="S223">
            <v>8.2899999999999991</v>
          </cell>
          <cell r="U223">
            <v>4.49</v>
          </cell>
          <cell r="V223">
            <v>2.79</v>
          </cell>
          <cell r="W223">
            <v>6.57</v>
          </cell>
          <cell r="X223">
            <v>2.68</v>
          </cell>
          <cell r="Y223">
            <v>5.0199999999999996</v>
          </cell>
          <cell r="Z223">
            <v>7.35</v>
          </cell>
          <cell r="AA223">
            <v>2.67</v>
          </cell>
          <cell r="AB223">
            <v>4.99</v>
          </cell>
          <cell r="AC223">
            <v>5.25</v>
          </cell>
          <cell r="AD223">
            <v>7.84</v>
          </cell>
        </row>
        <row r="224">
          <cell r="A224" t="str">
            <v>2001 - 5000Non-Voluntary10/256912/12/12100</v>
          </cell>
          <cell r="B224" t="str">
            <v>2001 - 5000</v>
          </cell>
          <cell r="C224" t="str">
            <v>Non-Voluntary</v>
          </cell>
          <cell r="D224">
            <v>10</v>
          </cell>
          <cell r="E224">
            <v>25</v>
          </cell>
          <cell r="F224" t="str">
            <v>331N34A</v>
          </cell>
          <cell r="G224" t="str">
            <v>12/12/12</v>
          </cell>
          <cell r="H224">
            <v>100</v>
          </cell>
          <cell r="I224">
            <v>3000</v>
          </cell>
          <cell r="J224">
            <v>7.34</v>
          </cell>
          <cell r="K224">
            <v>4.5599999999999996</v>
          </cell>
          <cell r="L224">
            <v>10.81</v>
          </cell>
          <cell r="M224">
            <v>4.38</v>
          </cell>
          <cell r="N224">
            <v>8.24</v>
          </cell>
          <cell r="O224">
            <v>12.09</v>
          </cell>
          <cell r="P224">
            <v>4.34</v>
          </cell>
          <cell r="Q224">
            <v>8.17</v>
          </cell>
          <cell r="R224">
            <v>8.59</v>
          </cell>
          <cell r="S224">
            <v>12.85</v>
          </cell>
          <cell r="U224">
            <v>6.94</v>
          </cell>
          <cell r="V224">
            <v>4.3099999999999996</v>
          </cell>
          <cell r="W224">
            <v>10.23</v>
          </cell>
          <cell r="X224">
            <v>4.1399999999999997</v>
          </cell>
          <cell r="Y224">
            <v>7.79</v>
          </cell>
          <cell r="Z224">
            <v>11.44</v>
          </cell>
          <cell r="AA224">
            <v>4.1100000000000003</v>
          </cell>
          <cell r="AB224">
            <v>7.73</v>
          </cell>
          <cell r="AC224">
            <v>8.1300000000000008</v>
          </cell>
          <cell r="AD224">
            <v>12.15</v>
          </cell>
        </row>
        <row r="225">
          <cell r="A225" t="str">
            <v>2001 - 5000Non-Voluntary10/256912/12/12130</v>
          </cell>
          <cell r="B225" t="str">
            <v>2001 - 5000</v>
          </cell>
          <cell r="C225" t="str">
            <v>Non-Voluntary</v>
          </cell>
          <cell r="D225">
            <v>10</v>
          </cell>
          <cell r="E225">
            <v>25</v>
          </cell>
          <cell r="F225" t="str">
            <v>332N34A</v>
          </cell>
          <cell r="G225" t="str">
            <v>12/12/12</v>
          </cell>
          <cell r="H225">
            <v>130</v>
          </cell>
          <cell r="I225">
            <v>3000</v>
          </cell>
          <cell r="J225">
            <v>8.08</v>
          </cell>
          <cell r="K225">
            <v>5.01</v>
          </cell>
          <cell r="L225">
            <v>11.89</v>
          </cell>
          <cell r="M225">
            <v>4.8099999999999996</v>
          </cell>
          <cell r="N225">
            <v>9.06</v>
          </cell>
          <cell r="O225">
            <v>13.3</v>
          </cell>
          <cell r="P225">
            <v>4.78</v>
          </cell>
          <cell r="Q225">
            <v>8.99</v>
          </cell>
          <cell r="R225">
            <v>9.4600000000000009</v>
          </cell>
          <cell r="S225">
            <v>14.15</v>
          </cell>
          <cell r="U225">
            <v>7.64</v>
          </cell>
          <cell r="V225">
            <v>4.74</v>
          </cell>
          <cell r="W225">
            <v>11.24</v>
          </cell>
          <cell r="X225">
            <v>4.55</v>
          </cell>
          <cell r="Y225">
            <v>8.57</v>
          </cell>
          <cell r="Z225">
            <v>12.58</v>
          </cell>
          <cell r="AA225">
            <v>4.5199999999999996</v>
          </cell>
          <cell r="AB225">
            <v>8.51</v>
          </cell>
          <cell r="AC225">
            <v>8.9499999999999993</v>
          </cell>
          <cell r="AD225">
            <v>13.38</v>
          </cell>
        </row>
        <row r="226">
          <cell r="A226" t="str">
            <v>2001 - 5000Non-Voluntary10/256912/12/24100</v>
          </cell>
          <cell r="B226" t="str">
            <v>2001 - 5000</v>
          </cell>
          <cell r="C226" t="str">
            <v>Non-Voluntary</v>
          </cell>
          <cell r="D226">
            <v>10</v>
          </cell>
          <cell r="E226">
            <v>25</v>
          </cell>
          <cell r="F226" t="str">
            <v>331N34B</v>
          </cell>
          <cell r="G226" t="str">
            <v>12/12/24</v>
          </cell>
          <cell r="H226">
            <v>100</v>
          </cell>
          <cell r="I226">
            <v>3000</v>
          </cell>
          <cell r="J226">
            <v>6.07</v>
          </cell>
          <cell r="K226">
            <v>3.77</v>
          </cell>
          <cell r="L226">
            <v>8.93</v>
          </cell>
          <cell r="M226">
            <v>3.62</v>
          </cell>
          <cell r="N226">
            <v>6.8</v>
          </cell>
          <cell r="O226">
            <v>9.98</v>
          </cell>
          <cell r="P226">
            <v>3.6</v>
          </cell>
          <cell r="Q226">
            <v>6.75</v>
          </cell>
          <cell r="R226">
            <v>7.11</v>
          </cell>
          <cell r="S226">
            <v>10.62</v>
          </cell>
          <cell r="U226">
            <v>5.74</v>
          </cell>
          <cell r="V226">
            <v>3.57</v>
          </cell>
          <cell r="W226">
            <v>8.44</v>
          </cell>
          <cell r="X226">
            <v>3.43</v>
          </cell>
          <cell r="Y226">
            <v>6.43</v>
          </cell>
          <cell r="Z226">
            <v>9.44</v>
          </cell>
          <cell r="AA226">
            <v>3.41</v>
          </cell>
          <cell r="AB226">
            <v>6.39</v>
          </cell>
          <cell r="AC226">
            <v>6.72</v>
          </cell>
          <cell r="AD226">
            <v>10.039999999999999</v>
          </cell>
        </row>
        <row r="227">
          <cell r="A227" t="str">
            <v>2001 - 5000Non-Voluntary10/256912/12/24130</v>
          </cell>
          <cell r="B227" t="str">
            <v>2001 - 5000</v>
          </cell>
          <cell r="C227" t="str">
            <v>Non-Voluntary</v>
          </cell>
          <cell r="D227">
            <v>10</v>
          </cell>
          <cell r="E227">
            <v>25</v>
          </cell>
          <cell r="F227" t="str">
            <v>332N34B</v>
          </cell>
          <cell r="G227" t="str">
            <v>12/12/24</v>
          </cell>
          <cell r="H227">
            <v>130</v>
          </cell>
          <cell r="I227">
            <v>3000</v>
          </cell>
          <cell r="J227">
            <v>6.72</v>
          </cell>
          <cell r="K227">
            <v>4.17</v>
          </cell>
          <cell r="L227">
            <v>9.89</v>
          </cell>
          <cell r="M227">
            <v>4</v>
          </cell>
          <cell r="N227">
            <v>7.52</v>
          </cell>
          <cell r="O227">
            <v>11.04</v>
          </cell>
          <cell r="P227">
            <v>3.99</v>
          </cell>
          <cell r="Q227">
            <v>7.5</v>
          </cell>
          <cell r="R227">
            <v>7.89</v>
          </cell>
          <cell r="S227">
            <v>11.78</v>
          </cell>
          <cell r="U227">
            <v>6.36</v>
          </cell>
          <cell r="V227">
            <v>3.95</v>
          </cell>
          <cell r="W227">
            <v>9.35</v>
          </cell>
          <cell r="X227">
            <v>3.78</v>
          </cell>
          <cell r="Y227">
            <v>7.11</v>
          </cell>
          <cell r="Z227">
            <v>10.44</v>
          </cell>
          <cell r="AA227">
            <v>3.77</v>
          </cell>
          <cell r="AB227">
            <v>7.09</v>
          </cell>
          <cell r="AC227">
            <v>7.46</v>
          </cell>
          <cell r="AD227">
            <v>11.15</v>
          </cell>
        </row>
        <row r="228">
          <cell r="A228" t="str">
            <v>2001 - 5000Non-Voluntary10/256912/24/24100</v>
          </cell>
          <cell r="B228" t="str">
            <v>2001 - 5000</v>
          </cell>
          <cell r="C228" t="str">
            <v>Non-Voluntary</v>
          </cell>
          <cell r="D228">
            <v>10</v>
          </cell>
          <cell r="E228">
            <v>25</v>
          </cell>
          <cell r="F228" t="str">
            <v>331N34C</v>
          </cell>
          <cell r="G228" t="str">
            <v>12/24/24</v>
          </cell>
          <cell r="H228">
            <v>100</v>
          </cell>
          <cell r="I228">
            <v>3000</v>
          </cell>
          <cell r="J228">
            <v>4.8499999999999996</v>
          </cell>
          <cell r="K228">
            <v>3.02</v>
          </cell>
          <cell r="L228">
            <v>7.11</v>
          </cell>
          <cell r="M228">
            <v>2.9</v>
          </cell>
          <cell r="N228">
            <v>5.43</v>
          </cell>
          <cell r="O228">
            <v>7.97</v>
          </cell>
          <cell r="P228">
            <v>2.88</v>
          </cell>
          <cell r="Q228">
            <v>5.39</v>
          </cell>
          <cell r="R228">
            <v>5.67</v>
          </cell>
          <cell r="S228">
            <v>8.4600000000000009</v>
          </cell>
          <cell r="U228">
            <v>4.58</v>
          </cell>
          <cell r="V228">
            <v>2.85</v>
          </cell>
          <cell r="W228">
            <v>6.72</v>
          </cell>
          <cell r="X228">
            <v>2.75</v>
          </cell>
          <cell r="Y228">
            <v>5.14</v>
          </cell>
          <cell r="Z228">
            <v>7.54</v>
          </cell>
          <cell r="AA228">
            <v>2.72</v>
          </cell>
          <cell r="AB228">
            <v>5.0999999999999996</v>
          </cell>
          <cell r="AC228">
            <v>5.36</v>
          </cell>
          <cell r="AD228">
            <v>8</v>
          </cell>
        </row>
        <row r="229">
          <cell r="A229" t="str">
            <v>2001 - 5000Non-Voluntary10/256912/24/24130</v>
          </cell>
          <cell r="B229" t="str">
            <v>2001 - 5000</v>
          </cell>
          <cell r="C229" t="str">
            <v>Non-Voluntary</v>
          </cell>
          <cell r="D229">
            <v>10</v>
          </cell>
          <cell r="E229">
            <v>25</v>
          </cell>
          <cell r="F229" t="str">
            <v>332N34C</v>
          </cell>
          <cell r="G229" t="str">
            <v>12/24/24</v>
          </cell>
          <cell r="H229">
            <v>130</v>
          </cell>
          <cell r="I229">
            <v>3000</v>
          </cell>
          <cell r="J229">
            <v>5.34</v>
          </cell>
          <cell r="K229">
            <v>3.33</v>
          </cell>
          <cell r="L229">
            <v>7.85</v>
          </cell>
          <cell r="M229">
            <v>3.19</v>
          </cell>
          <cell r="N229">
            <v>5.98</v>
          </cell>
          <cell r="O229">
            <v>8.77</v>
          </cell>
          <cell r="P229">
            <v>3.17</v>
          </cell>
          <cell r="Q229">
            <v>5.93</v>
          </cell>
          <cell r="R229">
            <v>6.24</v>
          </cell>
          <cell r="S229">
            <v>9.31</v>
          </cell>
          <cell r="U229">
            <v>5.05</v>
          </cell>
          <cell r="V229">
            <v>3.15</v>
          </cell>
          <cell r="W229">
            <v>7.43</v>
          </cell>
          <cell r="X229">
            <v>3.02</v>
          </cell>
          <cell r="Y229">
            <v>5.65</v>
          </cell>
          <cell r="Z229">
            <v>8.2899999999999991</v>
          </cell>
          <cell r="AA229">
            <v>2.99</v>
          </cell>
          <cell r="AB229">
            <v>5.61</v>
          </cell>
          <cell r="AC229">
            <v>5.9</v>
          </cell>
          <cell r="AD229">
            <v>8.81</v>
          </cell>
        </row>
        <row r="230">
          <cell r="A230" t="str">
            <v>2001 - 5000Non-Voluntary10012/12100</v>
          </cell>
          <cell r="B230" t="str">
            <v>2001 - 5000</v>
          </cell>
          <cell r="C230" t="str">
            <v>Non-Voluntary</v>
          </cell>
          <cell r="D230" t="str">
            <v>NA</v>
          </cell>
          <cell r="E230">
            <v>10</v>
          </cell>
          <cell r="F230" t="str">
            <v>331N47A</v>
          </cell>
          <cell r="G230" t="str">
            <v>12/12/12</v>
          </cell>
          <cell r="H230">
            <v>100</v>
          </cell>
          <cell r="I230">
            <v>3000</v>
          </cell>
          <cell r="J230">
            <v>4.6500000000000004</v>
          </cell>
          <cell r="K230">
            <v>2.9</v>
          </cell>
          <cell r="L230">
            <v>6.83</v>
          </cell>
          <cell r="M230">
            <v>2.79</v>
          </cell>
          <cell r="N230">
            <v>5.21</v>
          </cell>
          <cell r="O230">
            <v>7.65</v>
          </cell>
          <cell r="P230">
            <v>2.77</v>
          </cell>
          <cell r="Q230">
            <v>5.18</v>
          </cell>
          <cell r="R230">
            <v>5.44</v>
          </cell>
          <cell r="S230">
            <v>8.11</v>
          </cell>
          <cell r="U230">
            <v>4.4000000000000004</v>
          </cell>
          <cell r="V230">
            <v>2.75</v>
          </cell>
          <cell r="W230">
            <v>6.46</v>
          </cell>
          <cell r="X230">
            <v>2.64</v>
          </cell>
          <cell r="Y230">
            <v>4.93</v>
          </cell>
          <cell r="Z230">
            <v>7.23</v>
          </cell>
          <cell r="AA230">
            <v>2.62</v>
          </cell>
          <cell r="AB230">
            <v>4.9000000000000004</v>
          </cell>
          <cell r="AC230">
            <v>5.15</v>
          </cell>
          <cell r="AD230">
            <v>7.68</v>
          </cell>
        </row>
        <row r="231">
          <cell r="A231" t="str">
            <v>2001 - 5000Non-Voluntary10012/12130</v>
          </cell>
          <cell r="B231" t="str">
            <v>2001 - 5000</v>
          </cell>
          <cell r="C231" t="str">
            <v>Non-Voluntary</v>
          </cell>
          <cell r="D231" t="str">
            <v>NA</v>
          </cell>
          <cell r="E231">
            <v>10</v>
          </cell>
          <cell r="F231" t="str">
            <v>332N47A</v>
          </cell>
          <cell r="G231" t="str">
            <v>12/12/12</v>
          </cell>
          <cell r="H231">
            <v>130</v>
          </cell>
          <cell r="I231">
            <v>3000</v>
          </cell>
          <cell r="J231">
            <v>5.42</v>
          </cell>
          <cell r="K231">
            <v>3.37</v>
          </cell>
          <cell r="L231">
            <v>7.97</v>
          </cell>
          <cell r="M231">
            <v>3.23</v>
          </cell>
          <cell r="N231">
            <v>6.07</v>
          </cell>
          <cell r="O231">
            <v>8.89</v>
          </cell>
          <cell r="P231">
            <v>3.22</v>
          </cell>
          <cell r="Q231">
            <v>6.05</v>
          </cell>
          <cell r="R231">
            <v>6.35</v>
          </cell>
          <cell r="S231">
            <v>9.49</v>
          </cell>
          <cell r="U231">
            <v>5.12</v>
          </cell>
          <cell r="V231">
            <v>3.19</v>
          </cell>
          <cell r="W231">
            <v>7.54</v>
          </cell>
          <cell r="X231">
            <v>3.06</v>
          </cell>
          <cell r="Y231">
            <v>5.74</v>
          </cell>
          <cell r="Z231">
            <v>8.41</v>
          </cell>
          <cell r="AA231">
            <v>3.05</v>
          </cell>
          <cell r="AB231">
            <v>5.72</v>
          </cell>
          <cell r="AC231">
            <v>6.01</v>
          </cell>
          <cell r="AD231">
            <v>8.9700000000000006</v>
          </cell>
        </row>
        <row r="232">
          <cell r="A232" t="str">
            <v>2001 - 5000Non-Voluntary10012/24100</v>
          </cell>
          <cell r="B232" t="str">
            <v>2001 - 5000</v>
          </cell>
          <cell r="C232" t="str">
            <v>Non-Voluntary</v>
          </cell>
          <cell r="D232" t="str">
            <v>NA</v>
          </cell>
          <cell r="E232">
            <v>10</v>
          </cell>
          <cell r="F232" t="str">
            <v>331N47B</v>
          </cell>
          <cell r="G232" t="str">
            <v>12/12/24</v>
          </cell>
          <cell r="H232">
            <v>100</v>
          </cell>
          <cell r="I232">
            <v>3000</v>
          </cell>
          <cell r="J232">
            <v>4.57</v>
          </cell>
          <cell r="K232">
            <v>2.85</v>
          </cell>
          <cell r="L232">
            <v>6.7</v>
          </cell>
          <cell r="M232">
            <v>2.73</v>
          </cell>
          <cell r="N232">
            <v>5.1100000000000003</v>
          </cell>
          <cell r="O232">
            <v>7.49</v>
          </cell>
          <cell r="P232">
            <v>2.72</v>
          </cell>
          <cell r="Q232">
            <v>5.09</v>
          </cell>
          <cell r="R232">
            <v>5.35</v>
          </cell>
          <cell r="S232">
            <v>7.98</v>
          </cell>
          <cell r="U232">
            <v>4.32</v>
          </cell>
          <cell r="V232">
            <v>2.69</v>
          </cell>
          <cell r="W232">
            <v>6.34</v>
          </cell>
          <cell r="X232">
            <v>2.58</v>
          </cell>
          <cell r="Y232">
            <v>4.83</v>
          </cell>
          <cell r="Z232">
            <v>7.08</v>
          </cell>
          <cell r="AA232">
            <v>2.57</v>
          </cell>
          <cell r="AB232">
            <v>4.8099999999999996</v>
          </cell>
          <cell r="AC232">
            <v>5.0599999999999996</v>
          </cell>
          <cell r="AD232">
            <v>7.55</v>
          </cell>
        </row>
        <row r="233">
          <cell r="A233" t="str">
            <v>2001 - 5000Non-Voluntary10012/24130</v>
          </cell>
          <cell r="B233" t="str">
            <v>2001 - 5000</v>
          </cell>
          <cell r="C233" t="str">
            <v>Non-Voluntary</v>
          </cell>
          <cell r="D233" t="str">
            <v>NA</v>
          </cell>
          <cell r="E233">
            <v>10</v>
          </cell>
          <cell r="F233" t="str">
            <v>332N47B</v>
          </cell>
          <cell r="G233" t="str">
            <v>12/12/24</v>
          </cell>
          <cell r="H233">
            <v>130</v>
          </cell>
          <cell r="I233">
            <v>3000</v>
          </cell>
          <cell r="J233">
            <v>5.33</v>
          </cell>
          <cell r="K233">
            <v>3.31</v>
          </cell>
          <cell r="L233">
            <v>7.83</v>
          </cell>
          <cell r="M233">
            <v>3.18</v>
          </cell>
          <cell r="N233">
            <v>5.95</v>
          </cell>
          <cell r="O233">
            <v>8.73</v>
          </cell>
          <cell r="P233">
            <v>3.17</v>
          </cell>
          <cell r="Q233">
            <v>5.93</v>
          </cell>
          <cell r="R233">
            <v>6.24</v>
          </cell>
          <cell r="S233">
            <v>9.31</v>
          </cell>
          <cell r="U233">
            <v>5.04</v>
          </cell>
          <cell r="V233">
            <v>3.14</v>
          </cell>
          <cell r="W233">
            <v>7.41</v>
          </cell>
          <cell r="X233">
            <v>3.01</v>
          </cell>
          <cell r="Y233">
            <v>5.63</v>
          </cell>
          <cell r="Z233">
            <v>8.26</v>
          </cell>
          <cell r="AA233">
            <v>2.99</v>
          </cell>
          <cell r="AB233">
            <v>5.61</v>
          </cell>
          <cell r="AC233">
            <v>5.9</v>
          </cell>
          <cell r="AD233">
            <v>8.81</v>
          </cell>
        </row>
        <row r="234">
          <cell r="A234" t="str">
            <v>2001 - 5000Non-Voluntary10024/24100</v>
          </cell>
          <cell r="B234" t="str">
            <v>2001 - 5000</v>
          </cell>
          <cell r="C234" t="str">
            <v>Non-Voluntary</v>
          </cell>
          <cell r="D234" t="str">
            <v>NA</v>
          </cell>
          <cell r="E234">
            <v>10</v>
          </cell>
          <cell r="F234" t="str">
            <v>331N47C</v>
          </cell>
          <cell r="G234" t="str">
            <v>12/24/24</v>
          </cell>
          <cell r="H234">
            <v>100</v>
          </cell>
          <cell r="I234">
            <v>3000</v>
          </cell>
          <cell r="J234">
            <v>3.59</v>
          </cell>
          <cell r="K234">
            <v>2.25</v>
          </cell>
          <cell r="L234">
            <v>5.28</v>
          </cell>
          <cell r="M234">
            <v>2.16</v>
          </cell>
          <cell r="N234">
            <v>4.0199999999999996</v>
          </cell>
          <cell r="O234">
            <v>5.89</v>
          </cell>
          <cell r="P234">
            <v>2.15</v>
          </cell>
          <cell r="Q234">
            <v>4</v>
          </cell>
          <cell r="R234">
            <v>4.21</v>
          </cell>
          <cell r="S234">
            <v>6.26</v>
          </cell>
          <cell r="U234">
            <v>3.39</v>
          </cell>
          <cell r="V234">
            <v>2.13</v>
          </cell>
          <cell r="W234">
            <v>4.99</v>
          </cell>
          <cell r="X234">
            <v>2.04</v>
          </cell>
          <cell r="Y234">
            <v>3.81</v>
          </cell>
          <cell r="Z234">
            <v>5.57</v>
          </cell>
          <cell r="AA234">
            <v>2.0299999999999998</v>
          </cell>
          <cell r="AB234">
            <v>3.78</v>
          </cell>
          <cell r="AC234">
            <v>3.98</v>
          </cell>
          <cell r="AD234">
            <v>5.92</v>
          </cell>
        </row>
        <row r="235">
          <cell r="A235" t="str">
            <v>2001 - 5000Non-Voluntary10024/24130</v>
          </cell>
          <cell r="B235" t="str">
            <v>2001 - 5000</v>
          </cell>
          <cell r="C235" t="str">
            <v>Non-Voluntary</v>
          </cell>
          <cell r="D235" t="str">
            <v>NA</v>
          </cell>
          <cell r="E235">
            <v>10</v>
          </cell>
          <cell r="F235" t="str">
            <v>332N47C</v>
          </cell>
          <cell r="G235" t="str">
            <v>12/24/24</v>
          </cell>
          <cell r="H235">
            <v>130</v>
          </cell>
          <cell r="I235">
            <v>3000</v>
          </cell>
          <cell r="J235">
            <v>4.18</v>
          </cell>
          <cell r="K235">
            <v>2.61</v>
          </cell>
          <cell r="L235">
            <v>6.13</v>
          </cell>
          <cell r="M235">
            <v>2.5</v>
          </cell>
          <cell r="N235">
            <v>4.67</v>
          </cell>
          <cell r="O235">
            <v>6.85</v>
          </cell>
          <cell r="P235">
            <v>2.4900000000000002</v>
          </cell>
          <cell r="Q235">
            <v>4.6500000000000004</v>
          </cell>
          <cell r="R235">
            <v>4.8899999999999997</v>
          </cell>
          <cell r="S235">
            <v>7.29</v>
          </cell>
          <cell r="U235">
            <v>3.96</v>
          </cell>
          <cell r="V235">
            <v>2.46</v>
          </cell>
          <cell r="W235">
            <v>5.79</v>
          </cell>
          <cell r="X235">
            <v>2.37</v>
          </cell>
          <cell r="Y235">
            <v>4.42</v>
          </cell>
          <cell r="Z235">
            <v>6.48</v>
          </cell>
          <cell r="AA235">
            <v>2.36</v>
          </cell>
          <cell r="AB235">
            <v>4.4000000000000004</v>
          </cell>
          <cell r="AC235">
            <v>4.63</v>
          </cell>
          <cell r="AD235">
            <v>6.9</v>
          </cell>
        </row>
        <row r="236">
          <cell r="A236" t="str">
            <v>2001 - 5000Non-Voluntary101512/12100</v>
          </cell>
          <cell r="B236" t="str">
            <v>2001 - 5000</v>
          </cell>
          <cell r="C236" t="str">
            <v>Non-Voluntary</v>
          </cell>
          <cell r="D236" t="str">
            <v>NA</v>
          </cell>
          <cell r="E236">
            <v>10</v>
          </cell>
          <cell r="F236" t="str">
            <v>331N57A</v>
          </cell>
          <cell r="G236" t="str">
            <v>12/12/12</v>
          </cell>
          <cell r="H236">
            <v>100</v>
          </cell>
          <cell r="I236">
            <v>3000</v>
          </cell>
          <cell r="J236">
            <v>5.19</v>
          </cell>
          <cell r="K236">
            <v>3.23</v>
          </cell>
          <cell r="L236">
            <v>7.63</v>
          </cell>
          <cell r="M236">
            <v>3.1</v>
          </cell>
          <cell r="N236">
            <v>5.81</v>
          </cell>
          <cell r="O236">
            <v>8.5</v>
          </cell>
          <cell r="P236">
            <v>3.09</v>
          </cell>
          <cell r="Q236">
            <v>5.78</v>
          </cell>
          <cell r="R236">
            <v>6.08</v>
          </cell>
          <cell r="S236">
            <v>9.07</v>
          </cell>
          <cell r="U236">
            <v>4.91</v>
          </cell>
          <cell r="V236">
            <v>3.06</v>
          </cell>
          <cell r="W236">
            <v>7.22</v>
          </cell>
          <cell r="X236">
            <v>2.93</v>
          </cell>
          <cell r="Y236">
            <v>5.49</v>
          </cell>
          <cell r="Z236">
            <v>8.0399999999999991</v>
          </cell>
          <cell r="AA236">
            <v>2.92</v>
          </cell>
          <cell r="AB236">
            <v>5.47</v>
          </cell>
          <cell r="AC236">
            <v>5.75</v>
          </cell>
          <cell r="AD236">
            <v>8.58</v>
          </cell>
        </row>
        <row r="237">
          <cell r="A237" t="str">
            <v>2001 - 5000Non-Voluntary101512/12130</v>
          </cell>
          <cell r="B237" t="str">
            <v>2001 - 5000</v>
          </cell>
          <cell r="C237" t="str">
            <v>Non-Voluntary</v>
          </cell>
          <cell r="D237" t="str">
            <v>NA</v>
          </cell>
          <cell r="E237">
            <v>10</v>
          </cell>
          <cell r="F237" t="str">
            <v>332N57A</v>
          </cell>
          <cell r="G237" t="str">
            <v>12/12/12</v>
          </cell>
          <cell r="H237">
            <v>130</v>
          </cell>
          <cell r="I237">
            <v>3000</v>
          </cell>
          <cell r="J237">
            <v>5.95</v>
          </cell>
          <cell r="K237">
            <v>3.7</v>
          </cell>
          <cell r="L237">
            <v>8.75</v>
          </cell>
          <cell r="M237">
            <v>3.55</v>
          </cell>
          <cell r="N237">
            <v>6.67</v>
          </cell>
          <cell r="O237">
            <v>9.7799999999999994</v>
          </cell>
          <cell r="P237">
            <v>3.53</v>
          </cell>
          <cell r="Q237">
            <v>6.63</v>
          </cell>
          <cell r="R237">
            <v>6.97</v>
          </cell>
          <cell r="S237">
            <v>10.41</v>
          </cell>
          <cell r="U237">
            <v>5.63</v>
          </cell>
          <cell r="V237">
            <v>3.5</v>
          </cell>
          <cell r="W237">
            <v>8.2799999999999994</v>
          </cell>
          <cell r="X237">
            <v>3.36</v>
          </cell>
          <cell r="Y237">
            <v>6.31</v>
          </cell>
          <cell r="Z237">
            <v>9.25</v>
          </cell>
          <cell r="AA237">
            <v>3.34</v>
          </cell>
          <cell r="AB237">
            <v>6.27</v>
          </cell>
          <cell r="AC237">
            <v>6.59</v>
          </cell>
          <cell r="AD237">
            <v>9.85</v>
          </cell>
        </row>
        <row r="238">
          <cell r="A238" t="str">
            <v>2001 - 5000Non-Voluntary101512/24100</v>
          </cell>
          <cell r="B238" t="str">
            <v>2001 - 5000</v>
          </cell>
          <cell r="C238" t="str">
            <v>Non-Voluntary</v>
          </cell>
          <cell r="D238" t="str">
            <v>NA</v>
          </cell>
          <cell r="E238">
            <v>10</v>
          </cell>
          <cell r="F238" t="str">
            <v>331N57B</v>
          </cell>
          <cell r="G238" t="str">
            <v>12/12/24</v>
          </cell>
          <cell r="H238">
            <v>100</v>
          </cell>
          <cell r="I238">
            <v>3000</v>
          </cell>
          <cell r="J238">
            <v>5.0999999999999996</v>
          </cell>
          <cell r="K238">
            <v>3.18</v>
          </cell>
          <cell r="L238">
            <v>7.5</v>
          </cell>
          <cell r="M238">
            <v>3.05</v>
          </cell>
          <cell r="N238">
            <v>5.71</v>
          </cell>
          <cell r="O238">
            <v>8.3800000000000008</v>
          </cell>
          <cell r="P238">
            <v>3.03</v>
          </cell>
          <cell r="Q238">
            <v>5.67</v>
          </cell>
          <cell r="R238">
            <v>5.97</v>
          </cell>
          <cell r="S238">
            <v>8.9</v>
          </cell>
          <cell r="U238">
            <v>4.82</v>
          </cell>
          <cell r="V238">
            <v>3.01</v>
          </cell>
          <cell r="W238">
            <v>7.09</v>
          </cell>
          <cell r="X238">
            <v>2.89</v>
          </cell>
          <cell r="Y238">
            <v>5.41</v>
          </cell>
          <cell r="Z238">
            <v>7.92</v>
          </cell>
          <cell r="AA238">
            <v>2.86</v>
          </cell>
          <cell r="AB238">
            <v>5.36</v>
          </cell>
          <cell r="AC238">
            <v>5.64</v>
          </cell>
          <cell r="AD238">
            <v>8.42</v>
          </cell>
        </row>
        <row r="239">
          <cell r="A239" t="str">
            <v>2001 - 5000Non-Voluntary101512/24130</v>
          </cell>
          <cell r="B239" t="str">
            <v>2001 - 5000</v>
          </cell>
          <cell r="C239" t="str">
            <v>Non-Voluntary</v>
          </cell>
          <cell r="D239" t="str">
            <v>NA</v>
          </cell>
          <cell r="E239">
            <v>10</v>
          </cell>
          <cell r="F239" t="str">
            <v>332N57B</v>
          </cell>
          <cell r="G239" t="str">
            <v>12/12/24</v>
          </cell>
          <cell r="H239">
            <v>130</v>
          </cell>
          <cell r="I239">
            <v>3000</v>
          </cell>
          <cell r="J239">
            <v>5.85</v>
          </cell>
          <cell r="K239">
            <v>3.63</v>
          </cell>
          <cell r="L239">
            <v>8.59</v>
          </cell>
          <cell r="M239">
            <v>3.49</v>
          </cell>
          <cell r="N239">
            <v>6.54</v>
          </cell>
          <cell r="O239">
            <v>9.6</v>
          </cell>
          <cell r="P239">
            <v>3.47</v>
          </cell>
          <cell r="Q239">
            <v>6.51</v>
          </cell>
          <cell r="R239">
            <v>6.86</v>
          </cell>
          <cell r="S239">
            <v>10.24</v>
          </cell>
          <cell r="U239">
            <v>5.54</v>
          </cell>
          <cell r="V239">
            <v>3.44</v>
          </cell>
          <cell r="W239">
            <v>8.1300000000000008</v>
          </cell>
          <cell r="X239">
            <v>3.3</v>
          </cell>
          <cell r="Y239">
            <v>6.18</v>
          </cell>
          <cell r="Z239">
            <v>9.08</v>
          </cell>
          <cell r="AA239">
            <v>3.29</v>
          </cell>
          <cell r="AB239">
            <v>6.16</v>
          </cell>
          <cell r="AC239">
            <v>6.49</v>
          </cell>
          <cell r="AD239">
            <v>9.69</v>
          </cell>
        </row>
        <row r="240">
          <cell r="A240" t="str">
            <v>2001 - 5000Non-Voluntary101524/24100</v>
          </cell>
          <cell r="B240" t="str">
            <v>2001 - 5000</v>
          </cell>
          <cell r="C240" t="str">
            <v>Non-Voluntary</v>
          </cell>
          <cell r="D240" t="str">
            <v>NA</v>
          </cell>
          <cell r="E240">
            <v>10</v>
          </cell>
          <cell r="F240" t="str">
            <v>331N57C</v>
          </cell>
          <cell r="G240" t="str">
            <v>12/24/24</v>
          </cell>
          <cell r="H240">
            <v>100</v>
          </cell>
          <cell r="I240">
            <v>3000</v>
          </cell>
          <cell r="J240">
            <v>4</v>
          </cell>
          <cell r="K240">
            <v>2.5</v>
          </cell>
          <cell r="L240">
            <v>5.87</v>
          </cell>
          <cell r="M240">
            <v>2.4</v>
          </cell>
          <cell r="N240">
            <v>4.4800000000000004</v>
          </cell>
          <cell r="O240">
            <v>6.56</v>
          </cell>
          <cell r="P240">
            <v>2.39</v>
          </cell>
          <cell r="Q240">
            <v>4.46</v>
          </cell>
          <cell r="R240">
            <v>4.6900000000000004</v>
          </cell>
          <cell r="S240">
            <v>6.98</v>
          </cell>
          <cell r="U240">
            <v>3.78</v>
          </cell>
          <cell r="V240">
            <v>2.37</v>
          </cell>
          <cell r="W240">
            <v>5.56</v>
          </cell>
          <cell r="X240">
            <v>2.27</v>
          </cell>
          <cell r="Y240">
            <v>4.24</v>
          </cell>
          <cell r="Z240">
            <v>6.21</v>
          </cell>
          <cell r="AA240">
            <v>2.2599999999999998</v>
          </cell>
          <cell r="AB240">
            <v>4.22</v>
          </cell>
          <cell r="AC240">
            <v>4.43</v>
          </cell>
          <cell r="AD240">
            <v>6.61</v>
          </cell>
        </row>
        <row r="241">
          <cell r="A241" t="str">
            <v>2001 - 5000Non-Voluntary101524/24130</v>
          </cell>
          <cell r="B241" t="str">
            <v>2001 - 5000</v>
          </cell>
          <cell r="C241" t="str">
            <v>Non-Voluntary</v>
          </cell>
          <cell r="D241" t="str">
            <v>NA</v>
          </cell>
          <cell r="E241">
            <v>10</v>
          </cell>
          <cell r="F241" t="str">
            <v>332N57C</v>
          </cell>
          <cell r="G241" t="str">
            <v>12/24/24</v>
          </cell>
          <cell r="H241">
            <v>130</v>
          </cell>
          <cell r="I241">
            <v>3000</v>
          </cell>
          <cell r="J241">
            <v>4.59</v>
          </cell>
          <cell r="K241">
            <v>2.87</v>
          </cell>
          <cell r="L241">
            <v>6.75</v>
          </cell>
          <cell r="M241">
            <v>2.75</v>
          </cell>
          <cell r="N241">
            <v>5.15</v>
          </cell>
          <cell r="O241">
            <v>7.54</v>
          </cell>
          <cell r="P241">
            <v>2.73</v>
          </cell>
          <cell r="Q241">
            <v>5.1100000000000003</v>
          </cell>
          <cell r="R241">
            <v>5.37</v>
          </cell>
          <cell r="S241">
            <v>8.01</v>
          </cell>
          <cell r="U241">
            <v>4.3499999999999996</v>
          </cell>
          <cell r="V241">
            <v>2.71</v>
          </cell>
          <cell r="W241">
            <v>6.39</v>
          </cell>
          <cell r="X241">
            <v>2.61</v>
          </cell>
          <cell r="Y241">
            <v>4.88</v>
          </cell>
          <cell r="Z241">
            <v>7.14</v>
          </cell>
          <cell r="AA241">
            <v>2.58</v>
          </cell>
          <cell r="AB241">
            <v>4.83</v>
          </cell>
          <cell r="AC241">
            <v>5.08</v>
          </cell>
          <cell r="AD241">
            <v>7.58</v>
          </cell>
        </row>
        <row r="242">
          <cell r="A242" t="str">
            <v>2001 - 5000Non-Voluntary20/205512/12/12100</v>
          </cell>
          <cell r="B242" t="str">
            <v>2001 - 5000</v>
          </cell>
          <cell r="C242" t="str">
            <v>Non-Voluntary</v>
          </cell>
          <cell r="D242">
            <v>20</v>
          </cell>
          <cell r="E242">
            <v>20</v>
          </cell>
          <cell r="F242" t="str">
            <v>331N15A</v>
          </cell>
          <cell r="G242" t="str">
            <v>12/12/12</v>
          </cell>
          <cell r="H242">
            <v>100</v>
          </cell>
          <cell r="I242">
            <v>3000</v>
          </cell>
          <cell r="J242">
            <v>5.68</v>
          </cell>
          <cell r="K242">
            <v>3.53</v>
          </cell>
          <cell r="L242">
            <v>8.34</v>
          </cell>
          <cell r="M242">
            <v>3.39</v>
          </cell>
          <cell r="N242">
            <v>6.37</v>
          </cell>
          <cell r="O242">
            <v>9.34</v>
          </cell>
          <cell r="P242">
            <v>3.37</v>
          </cell>
          <cell r="Q242">
            <v>6.32</v>
          </cell>
          <cell r="R242">
            <v>6.65</v>
          </cell>
          <cell r="S242">
            <v>9.93</v>
          </cell>
          <cell r="U242">
            <v>5.37</v>
          </cell>
          <cell r="V242">
            <v>3.34</v>
          </cell>
          <cell r="W242">
            <v>7.89</v>
          </cell>
          <cell r="X242">
            <v>3.21</v>
          </cell>
          <cell r="Y242">
            <v>6.02</v>
          </cell>
          <cell r="Z242">
            <v>8.83</v>
          </cell>
          <cell r="AA242">
            <v>3.19</v>
          </cell>
          <cell r="AB242">
            <v>5.98</v>
          </cell>
          <cell r="AC242">
            <v>6.29</v>
          </cell>
          <cell r="AD242">
            <v>9.39</v>
          </cell>
        </row>
        <row r="243">
          <cell r="A243" t="str">
            <v>2001 - 5000Non-Voluntary20/205512/12/12130</v>
          </cell>
          <cell r="B243" t="str">
            <v>2001 - 5000</v>
          </cell>
          <cell r="C243" t="str">
            <v>Non-Voluntary</v>
          </cell>
          <cell r="D243">
            <v>20</v>
          </cell>
          <cell r="E243">
            <v>20</v>
          </cell>
          <cell r="F243" t="str">
            <v>332N15A</v>
          </cell>
          <cell r="G243" t="str">
            <v>12/12/12</v>
          </cell>
          <cell r="H243">
            <v>130</v>
          </cell>
          <cell r="I243">
            <v>3000</v>
          </cell>
          <cell r="J243">
            <v>6.42</v>
          </cell>
          <cell r="K243">
            <v>3.99</v>
          </cell>
          <cell r="L243">
            <v>9.44</v>
          </cell>
          <cell r="M243">
            <v>3.83</v>
          </cell>
          <cell r="N243">
            <v>7.19</v>
          </cell>
          <cell r="O243">
            <v>10.56</v>
          </cell>
          <cell r="P243">
            <v>3.81</v>
          </cell>
          <cell r="Q243">
            <v>7.15</v>
          </cell>
          <cell r="R243">
            <v>7.52</v>
          </cell>
          <cell r="S243">
            <v>11.23</v>
          </cell>
          <cell r="U243">
            <v>6.08</v>
          </cell>
          <cell r="V243">
            <v>3.77</v>
          </cell>
          <cell r="W243">
            <v>8.93</v>
          </cell>
          <cell r="X243">
            <v>3.62</v>
          </cell>
          <cell r="Y243">
            <v>6.8</v>
          </cell>
          <cell r="Z243">
            <v>9.99</v>
          </cell>
          <cell r="AA243">
            <v>3.6</v>
          </cell>
          <cell r="AB243">
            <v>6.77</v>
          </cell>
          <cell r="AC243">
            <v>7.11</v>
          </cell>
          <cell r="AD243">
            <v>10.63</v>
          </cell>
        </row>
        <row r="244">
          <cell r="A244" t="str">
            <v>2001 - 5000Non-Voluntary20/205512/12/24100</v>
          </cell>
          <cell r="B244" t="str">
            <v>2001 - 5000</v>
          </cell>
          <cell r="C244" t="str">
            <v>Non-Voluntary</v>
          </cell>
          <cell r="D244">
            <v>20</v>
          </cell>
          <cell r="E244">
            <v>20</v>
          </cell>
          <cell r="F244" t="str">
            <v>331N15B</v>
          </cell>
          <cell r="G244" t="str">
            <v>12/12/24</v>
          </cell>
          <cell r="H244">
            <v>100</v>
          </cell>
          <cell r="I244">
            <v>3000</v>
          </cell>
          <cell r="J244">
            <v>4.75</v>
          </cell>
          <cell r="K244">
            <v>2.96</v>
          </cell>
          <cell r="L244">
            <v>6.97</v>
          </cell>
          <cell r="M244">
            <v>2.85</v>
          </cell>
          <cell r="N244">
            <v>5.33</v>
          </cell>
          <cell r="O244">
            <v>7.81</v>
          </cell>
          <cell r="P244">
            <v>2.82</v>
          </cell>
          <cell r="Q244">
            <v>5.28</v>
          </cell>
          <cell r="R244">
            <v>5.55</v>
          </cell>
          <cell r="S244">
            <v>8.2899999999999991</v>
          </cell>
          <cell r="U244">
            <v>4.5</v>
          </cell>
          <cell r="V244">
            <v>2.8</v>
          </cell>
          <cell r="W244">
            <v>6.59</v>
          </cell>
          <cell r="X244">
            <v>2.69</v>
          </cell>
          <cell r="Y244">
            <v>5.04</v>
          </cell>
          <cell r="Z244">
            <v>7.38</v>
          </cell>
          <cell r="AA244">
            <v>2.67</v>
          </cell>
          <cell r="AB244">
            <v>4.99</v>
          </cell>
          <cell r="AC244">
            <v>5.25</v>
          </cell>
          <cell r="AD244">
            <v>7.84</v>
          </cell>
        </row>
        <row r="245">
          <cell r="A245" t="str">
            <v>2001 - 5000Non-Voluntary20/205512/12/24130</v>
          </cell>
          <cell r="B245" t="str">
            <v>2001 - 5000</v>
          </cell>
          <cell r="C245" t="str">
            <v>Non-Voluntary</v>
          </cell>
          <cell r="D245">
            <v>20</v>
          </cell>
          <cell r="E245">
            <v>20</v>
          </cell>
          <cell r="F245" t="str">
            <v>332N15B</v>
          </cell>
          <cell r="G245" t="str">
            <v>12/12/24</v>
          </cell>
          <cell r="H245">
            <v>130</v>
          </cell>
          <cell r="I245">
            <v>3000</v>
          </cell>
          <cell r="J245">
            <v>5.41</v>
          </cell>
          <cell r="K245">
            <v>3.36</v>
          </cell>
          <cell r="L245">
            <v>7.93</v>
          </cell>
          <cell r="M245">
            <v>3.23</v>
          </cell>
          <cell r="N245">
            <v>6.07</v>
          </cell>
          <cell r="O245">
            <v>8.89</v>
          </cell>
          <cell r="P245">
            <v>3.21</v>
          </cell>
          <cell r="Q245">
            <v>6.02</v>
          </cell>
          <cell r="R245">
            <v>6.33</v>
          </cell>
          <cell r="S245">
            <v>9.4499999999999993</v>
          </cell>
          <cell r="U245">
            <v>5.1100000000000003</v>
          </cell>
          <cell r="V245">
            <v>3.18</v>
          </cell>
          <cell r="W245">
            <v>7.5</v>
          </cell>
          <cell r="X245">
            <v>3.06</v>
          </cell>
          <cell r="Y245">
            <v>5.74</v>
          </cell>
          <cell r="Z245">
            <v>8.41</v>
          </cell>
          <cell r="AA245">
            <v>3.04</v>
          </cell>
          <cell r="AB245">
            <v>5.7</v>
          </cell>
          <cell r="AC245">
            <v>5.99</v>
          </cell>
          <cell r="AD245">
            <v>8.94</v>
          </cell>
        </row>
        <row r="246">
          <cell r="A246" t="str">
            <v>2001 - 5000Non-Voluntary20/205512/24/24100</v>
          </cell>
          <cell r="B246" t="str">
            <v>2001 - 5000</v>
          </cell>
          <cell r="C246" t="str">
            <v>Non-Voluntary</v>
          </cell>
          <cell r="D246">
            <v>20</v>
          </cell>
          <cell r="E246">
            <v>20</v>
          </cell>
          <cell r="F246" t="str">
            <v>331N15C</v>
          </cell>
          <cell r="G246" t="str">
            <v>12/24/24</v>
          </cell>
          <cell r="H246">
            <v>100</v>
          </cell>
          <cell r="I246">
            <v>3000</v>
          </cell>
          <cell r="J246">
            <v>3.7</v>
          </cell>
          <cell r="K246">
            <v>2.3199999999999998</v>
          </cell>
          <cell r="L246">
            <v>5.44</v>
          </cell>
          <cell r="M246">
            <v>2.23</v>
          </cell>
          <cell r="N246">
            <v>4.1500000000000004</v>
          </cell>
          <cell r="O246">
            <v>6.08</v>
          </cell>
          <cell r="P246">
            <v>2.2200000000000002</v>
          </cell>
          <cell r="Q246">
            <v>4.13</v>
          </cell>
          <cell r="R246">
            <v>4.34</v>
          </cell>
          <cell r="S246">
            <v>6.47</v>
          </cell>
          <cell r="U246">
            <v>3.5</v>
          </cell>
          <cell r="V246">
            <v>2.19</v>
          </cell>
          <cell r="W246">
            <v>5.15</v>
          </cell>
          <cell r="X246">
            <v>2.11</v>
          </cell>
          <cell r="Y246">
            <v>3.92</v>
          </cell>
          <cell r="Z246">
            <v>5.75</v>
          </cell>
          <cell r="AA246">
            <v>2.1</v>
          </cell>
          <cell r="AB246">
            <v>3.9</v>
          </cell>
          <cell r="AC246">
            <v>4.1100000000000003</v>
          </cell>
          <cell r="AD246">
            <v>6.12</v>
          </cell>
        </row>
        <row r="247">
          <cell r="A247" t="str">
            <v>2001 - 5000Non-Voluntary20/205512/24/24130</v>
          </cell>
          <cell r="B247" t="str">
            <v>2001 - 5000</v>
          </cell>
          <cell r="C247" t="str">
            <v>Non-Voluntary</v>
          </cell>
          <cell r="D247">
            <v>20</v>
          </cell>
          <cell r="E247">
            <v>20</v>
          </cell>
          <cell r="F247" t="str">
            <v>332N15C</v>
          </cell>
          <cell r="G247" t="str">
            <v>12/24/24</v>
          </cell>
          <cell r="H247">
            <v>130</v>
          </cell>
          <cell r="I247">
            <v>3000</v>
          </cell>
          <cell r="J247">
            <v>4.1900000000000004</v>
          </cell>
          <cell r="K247">
            <v>2.62</v>
          </cell>
          <cell r="L247">
            <v>6.15</v>
          </cell>
          <cell r="M247">
            <v>2.5099999999999998</v>
          </cell>
          <cell r="N247">
            <v>4.7</v>
          </cell>
          <cell r="O247">
            <v>6.88</v>
          </cell>
          <cell r="P247">
            <v>2.5</v>
          </cell>
          <cell r="Q247">
            <v>4.67</v>
          </cell>
          <cell r="R247">
            <v>4.91</v>
          </cell>
          <cell r="S247">
            <v>7.33</v>
          </cell>
          <cell r="U247">
            <v>3.97</v>
          </cell>
          <cell r="V247">
            <v>2.48</v>
          </cell>
          <cell r="W247">
            <v>5.82</v>
          </cell>
          <cell r="X247">
            <v>2.38</v>
          </cell>
          <cell r="Y247">
            <v>4.4400000000000004</v>
          </cell>
          <cell r="Z247">
            <v>6.51</v>
          </cell>
          <cell r="AA247">
            <v>2.37</v>
          </cell>
          <cell r="AB247">
            <v>4.42</v>
          </cell>
          <cell r="AC247">
            <v>4.6500000000000004</v>
          </cell>
          <cell r="AD247">
            <v>6.93</v>
          </cell>
        </row>
        <row r="248">
          <cell r="A248" t="str">
            <v>2001 - 5000Non-Voluntary20/205912/12/12100</v>
          </cell>
          <cell r="B248" t="str">
            <v>2001 - 5000</v>
          </cell>
          <cell r="C248" t="str">
            <v>Non-Voluntary</v>
          </cell>
          <cell r="D248">
            <v>20</v>
          </cell>
          <cell r="E248">
            <v>20</v>
          </cell>
          <cell r="F248" t="str">
            <v>331N65A</v>
          </cell>
          <cell r="G248" t="str">
            <v>12/12/12</v>
          </cell>
          <cell r="H248">
            <v>100</v>
          </cell>
          <cell r="I248">
            <v>3000</v>
          </cell>
          <cell r="J248">
            <v>5.82</v>
          </cell>
          <cell r="K248">
            <v>3.62</v>
          </cell>
          <cell r="L248">
            <v>8.57</v>
          </cell>
          <cell r="M248">
            <v>3.47</v>
          </cell>
          <cell r="N248">
            <v>6.51</v>
          </cell>
          <cell r="O248">
            <v>9.57</v>
          </cell>
          <cell r="P248">
            <v>3.45</v>
          </cell>
          <cell r="Q248">
            <v>6.48</v>
          </cell>
          <cell r="R248">
            <v>6.81</v>
          </cell>
          <cell r="S248">
            <v>10.17</v>
          </cell>
          <cell r="U248">
            <v>5.5</v>
          </cell>
          <cell r="V248">
            <v>3.43</v>
          </cell>
          <cell r="W248">
            <v>8.11</v>
          </cell>
          <cell r="X248">
            <v>3.29</v>
          </cell>
          <cell r="Y248">
            <v>6.16</v>
          </cell>
          <cell r="Z248">
            <v>9.0500000000000007</v>
          </cell>
          <cell r="AA248">
            <v>3.26</v>
          </cell>
          <cell r="AB248">
            <v>6.13</v>
          </cell>
          <cell r="AC248">
            <v>6.44</v>
          </cell>
          <cell r="AD248">
            <v>9.6199999999999992</v>
          </cell>
        </row>
        <row r="249">
          <cell r="A249" t="str">
            <v>2001 - 5000Non-Voluntary20/205912/12/12130</v>
          </cell>
          <cell r="B249" t="str">
            <v>2001 - 5000</v>
          </cell>
          <cell r="C249" t="str">
            <v>Non-Voluntary</v>
          </cell>
          <cell r="D249">
            <v>20</v>
          </cell>
          <cell r="E249">
            <v>20</v>
          </cell>
          <cell r="F249" t="str">
            <v>332N65A</v>
          </cell>
          <cell r="G249" t="str">
            <v>12/12/12</v>
          </cell>
          <cell r="H249">
            <v>130</v>
          </cell>
          <cell r="I249">
            <v>3000</v>
          </cell>
          <cell r="J249">
            <v>6.55</v>
          </cell>
          <cell r="K249">
            <v>4.07</v>
          </cell>
          <cell r="L249">
            <v>9.6300000000000008</v>
          </cell>
          <cell r="M249">
            <v>3.91</v>
          </cell>
          <cell r="N249">
            <v>7.35</v>
          </cell>
          <cell r="O249">
            <v>10.78</v>
          </cell>
          <cell r="P249">
            <v>3.89</v>
          </cell>
          <cell r="Q249">
            <v>7.3</v>
          </cell>
          <cell r="R249">
            <v>7.68</v>
          </cell>
          <cell r="S249">
            <v>11.47</v>
          </cell>
          <cell r="U249">
            <v>6.19</v>
          </cell>
          <cell r="V249">
            <v>3.85</v>
          </cell>
          <cell r="W249">
            <v>9.11</v>
          </cell>
          <cell r="X249">
            <v>3.7</v>
          </cell>
          <cell r="Y249">
            <v>6.95</v>
          </cell>
          <cell r="Z249">
            <v>10.19</v>
          </cell>
          <cell r="AA249">
            <v>3.68</v>
          </cell>
          <cell r="AB249">
            <v>6.91</v>
          </cell>
          <cell r="AC249">
            <v>7.26</v>
          </cell>
          <cell r="AD249">
            <v>10.85</v>
          </cell>
        </row>
        <row r="250">
          <cell r="A250" t="str">
            <v>2001 - 5000Non-Voluntary20/205912/12/24100</v>
          </cell>
          <cell r="B250" t="str">
            <v>2001 - 5000</v>
          </cell>
          <cell r="C250" t="str">
            <v>Non-Voluntary</v>
          </cell>
          <cell r="D250">
            <v>20</v>
          </cell>
          <cell r="E250">
            <v>20</v>
          </cell>
          <cell r="F250" t="str">
            <v>331N65B</v>
          </cell>
          <cell r="G250" t="str">
            <v>12/12/24</v>
          </cell>
          <cell r="H250">
            <v>100</v>
          </cell>
          <cell r="I250">
            <v>3000</v>
          </cell>
          <cell r="J250">
            <v>4.8499999999999996</v>
          </cell>
          <cell r="K250">
            <v>3.02</v>
          </cell>
          <cell r="L250">
            <v>7.11</v>
          </cell>
          <cell r="M250">
            <v>2.9</v>
          </cell>
          <cell r="N250">
            <v>5.43</v>
          </cell>
          <cell r="O250">
            <v>7.97</v>
          </cell>
          <cell r="P250">
            <v>2.88</v>
          </cell>
          <cell r="Q250">
            <v>5.39</v>
          </cell>
          <cell r="R250">
            <v>5.67</v>
          </cell>
          <cell r="S250">
            <v>8.4600000000000009</v>
          </cell>
          <cell r="U250">
            <v>4.58</v>
          </cell>
          <cell r="V250">
            <v>2.85</v>
          </cell>
          <cell r="W250">
            <v>6.72</v>
          </cell>
          <cell r="X250">
            <v>2.75</v>
          </cell>
          <cell r="Y250">
            <v>5.14</v>
          </cell>
          <cell r="Z250">
            <v>7.54</v>
          </cell>
          <cell r="AA250">
            <v>2.72</v>
          </cell>
          <cell r="AB250">
            <v>5.0999999999999996</v>
          </cell>
          <cell r="AC250">
            <v>5.36</v>
          </cell>
          <cell r="AD250">
            <v>8</v>
          </cell>
        </row>
        <row r="251">
          <cell r="A251" t="str">
            <v>2001 - 5000Non-Voluntary20/205912/12/24130</v>
          </cell>
          <cell r="B251" t="str">
            <v>2001 - 5000</v>
          </cell>
          <cell r="C251" t="str">
            <v>Non-Voluntary</v>
          </cell>
          <cell r="D251">
            <v>20</v>
          </cell>
          <cell r="E251">
            <v>20</v>
          </cell>
          <cell r="F251" t="str">
            <v>332N65B</v>
          </cell>
          <cell r="G251" t="str">
            <v>12/12/24</v>
          </cell>
          <cell r="H251">
            <v>130</v>
          </cell>
          <cell r="I251">
            <v>3000</v>
          </cell>
          <cell r="J251">
            <v>5.5</v>
          </cell>
          <cell r="K251">
            <v>3.42</v>
          </cell>
          <cell r="L251">
            <v>8.07</v>
          </cell>
          <cell r="M251">
            <v>3.28</v>
          </cell>
          <cell r="N251">
            <v>6.15</v>
          </cell>
          <cell r="O251">
            <v>9.02</v>
          </cell>
          <cell r="P251">
            <v>3.27</v>
          </cell>
          <cell r="Q251">
            <v>6.13</v>
          </cell>
          <cell r="R251">
            <v>6.45</v>
          </cell>
          <cell r="S251">
            <v>9.6199999999999992</v>
          </cell>
          <cell r="U251">
            <v>5.2</v>
          </cell>
          <cell r="V251">
            <v>3.23</v>
          </cell>
          <cell r="W251">
            <v>7.63</v>
          </cell>
          <cell r="X251">
            <v>3.1</v>
          </cell>
          <cell r="Y251">
            <v>5.82</v>
          </cell>
          <cell r="Z251">
            <v>8.5299999999999994</v>
          </cell>
          <cell r="AA251">
            <v>3.09</v>
          </cell>
          <cell r="AB251">
            <v>5.79</v>
          </cell>
          <cell r="AC251">
            <v>6.1</v>
          </cell>
          <cell r="AD251">
            <v>9.1</v>
          </cell>
        </row>
        <row r="252">
          <cell r="A252" t="str">
            <v>2001 - 5000Non-Voluntary20/205912/24/24100</v>
          </cell>
          <cell r="B252" t="str">
            <v>2001 - 5000</v>
          </cell>
          <cell r="C252" t="str">
            <v>Non-Voluntary</v>
          </cell>
          <cell r="D252">
            <v>20</v>
          </cell>
          <cell r="E252">
            <v>20</v>
          </cell>
          <cell r="F252" t="str">
            <v>331N65C</v>
          </cell>
          <cell r="G252" t="str">
            <v>12/24/24</v>
          </cell>
          <cell r="H252">
            <v>100</v>
          </cell>
          <cell r="I252">
            <v>3000</v>
          </cell>
          <cell r="J252">
            <v>3.78</v>
          </cell>
          <cell r="K252">
            <v>2.37</v>
          </cell>
          <cell r="L252">
            <v>5.55</v>
          </cell>
          <cell r="M252">
            <v>2.27</v>
          </cell>
          <cell r="N252">
            <v>4.24</v>
          </cell>
          <cell r="O252">
            <v>6.21</v>
          </cell>
          <cell r="P252">
            <v>2.2599999999999998</v>
          </cell>
          <cell r="Q252">
            <v>4.22</v>
          </cell>
          <cell r="R252">
            <v>4.43</v>
          </cell>
          <cell r="S252">
            <v>6.61</v>
          </cell>
          <cell r="U252">
            <v>3.58</v>
          </cell>
          <cell r="V252">
            <v>2.2400000000000002</v>
          </cell>
          <cell r="W252">
            <v>5.25</v>
          </cell>
          <cell r="X252">
            <v>2.15</v>
          </cell>
          <cell r="Y252">
            <v>4.01</v>
          </cell>
          <cell r="Z252">
            <v>5.87</v>
          </cell>
          <cell r="AA252">
            <v>2.14</v>
          </cell>
          <cell r="AB252">
            <v>3.99</v>
          </cell>
          <cell r="AC252">
            <v>4.1900000000000004</v>
          </cell>
          <cell r="AD252">
            <v>6.25</v>
          </cell>
        </row>
        <row r="253">
          <cell r="A253" t="str">
            <v>2001 - 5000Non-Voluntary20/205912/24/24130</v>
          </cell>
          <cell r="B253" t="str">
            <v>2001 - 5000</v>
          </cell>
          <cell r="C253" t="str">
            <v>Non-Voluntary</v>
          </cell>
          <cell r="D253">
            <v>20</v>
          </cell>
          <cell r="E253">
            <v>20</v>
          </cell>
          <cell r="F253" t="str">
            <v>332N65C</v>
          </cell>
          <cell r="G253" t="str">
            <v>12/24/24</v>
          </cell>
          <cell r="H253">
            <v>130</v>
          </cell>
          <cell r="I253">
            <v>3000</v>
          </cell>
          <cell r="J253">
            <v>4.2699999999999996</v>
          </cell>
          <cell r="K253">
            <v>2.67</v>
          </cell>
          <cell r="L253">
            <v>6.29</v>
          </cell>
          <cell r="M253">
            <v>2.56</v>
          </cell>
          <cell r="N253">
            <v>4.78</v>
          </cell>
          <cell r="O253">
            <v>7.01</v>
          </cell>
          <cell r="P253">
            <v>2.5499999999999998</v>
          </cell>
          <cell r="Q253">
            <v>4.7699999999999996</v>
          </cell>
          <cell r="R253">
            <v>5.01</v>
          </cell>
          <cell r="S253">
            <v>7.46</v>
          </cell>
          <cell r="U253">
            <v>4.04</v>
          </cell>
          <cell r="V253">
            <v>2.5299999999999998</v>
          </cell>
          <cell r="W253">
            <v>5.95</v>
          </cell>
          <cell r="X253">
            <v>2.42</v>
          </cell>
          <cell r="Y253">
            <v>4.5199999999999996</v>
          </cell>
          <cell r="Z253">
            <v>6.63</v>
          </cell>
          <cell r="AA253">
            <v>2.41</v>
          </cell>
          <cell r="AB253">
            <v>4.51</v>
          </cell>
          <cell r="AC253">
            <v>4.74</v>
          </cell>
          <cell r="AD253">
            <v>7.06</v>
          </cell>
        </row>
        <row r="254">
          <cell r="A254" t="str">
            <v>2001 - 5000Non-Voluntary20/206012/12/12100</v>
          </cell>
          <cell r="B254" t="str">
            <v>2001 - 5000</v>
          </cell>
          <cell r="C254" t="str">
            <v>Non-Voluntary</v>
          </cell>
          <cell r="D254">
            <v>20</v>
          </cell>
          <cell r="E254">
            <v>20</v>
          </cell>
          <cell r="F254" t="str">
            <v>331N25A</v>
          </cell>
          <cell r="G254" t="str">
            <v>12/12/12</v>
          </cell>
          <cell r="H254">
            <v>100</v>
          </cell>
          <cell r="I254">
            <v>3000</v>
          </cell>
          <cell r="J254">
            <v>5.86</v>
          </cell>
          <cell r="K254">
            <v>3.65</v>
          </cell>
          <cell r="L254">
            <v>8.6199999999999992</v>
          </cell>
          <cell r="M254">
            <v>3.5</v>
          </cell>
          <cell r="N254">
            <v>6.56</v>
          </cell>
          <cell r="O254">
            <v>9.6199999999999992</v>
          </cell>
          <cell r="P254">
            <v>3.49</v>
          </cell>
          <cell r="Q254">
            <v>6.54</v>
          </cell>
          <cell r="R254">
            <v>6.88</v>
          </cell>
          <cell r="S254">
            <v>10.27</v>
          </cell>
          <cell r="U254">
            <v>5.55</v>
          </cell>
          <cell r="V254">
            <v>3.45</v>
          </cell>
          <cell r="W254">
            <v>8.15</v>
          </cell>
          <cell r="X254">
            <v>3.31</v>
          </cell>
          <cell r="Y254">
            <v>6.21</v>
          </cell>
          <cell r="Z254">
            <v>9.1</v>
          </cell>
          <cell r="AA254">
            <v>3.3</v>
          </cell>
          <cell r="AB254">
            <v>6.18</v>
          </cell>
          <cell r="AC254">
            <v>6.51</v>
          </cell>
          <cell r="AD254">
            <v>9.7200000000000006</v>
          </cell>
        </row>
        <row r="255">
          <cell r="A255" t="str">
            <v>2001 - 5000Non-Voluntary20/206012/12/12130</v>
          </cell>
          <cell r="B255" t="str">
            <v>2001 - 5000</v>
          </cell>
          <cell r="C255" t="str">
            <v>Non-Voluntary</v>
          </cell>
          <cell r="D255">
            <v>20</v>
          </cell>
          <cell r="E255">
            <v>20</v>
          </cell>
          <cell r="F255" t="str">
            <v>332N25A</v>
          </cell>
          <cell r="G255" t="str">
            <v>12/12/12</v>
          </cell>
          <cell r="H255">
            <v>130</v>
          </cell>
          <cell r="I255">
            <v>3000</v>
          </cell>
          <cell r="J255">
            <v>6.61</v>
          </cell>
          <cell r="K255">
            <v>4.0999999999999996</v>
          </cell>
          <cell r="L255">
            <v>9.7100000000000009</v>
          </cell>
          <cell r="M255">
            <v>3.93</v>
          </cell>
          <cell r="N255">
            <v>7.38</v>
          </cell>
          <cell r="O255">
            <v>10.85</v>
          </cell>
          <cell r="P255">
            <v>3.92</v>
          </cell>
          <cell r="Q255">
            <v>7.37</v>
          </cell>
          <cell r="R255">
            <v>7.75</v>
          </cell>
          <cell r="S255">
            <v>11.58</v>
          </cell>
          <cell r="U255">
            <v>6.25</v>
          </cell>
          <cell r="V255">
            <v>3.88</v>
          </cell>
          <cell r="W255">
            <v>9.19</v>
          </cell>
          <cell r="X255">
            <v>3.72</v>
          </cell>
          <cell r="Y255">
            <v>6.98</v>
          </cell>
          <cell r="Z255">
            <v>10.26</v>
          </cell>
          <cell r="AA255">
            <v>3.71</v>
          </cell>
          <cell r="AB255">
            <v>6.97</v>
          </cell>
          <cell r="AC255">
            <v>7.33</v>
          </cell>
          <cell r="AD255">
            <v>10.95</v>
          </cell>
        </row>
        <row r="256">
          <cell r="A256" t="str">
            <v>2001 - 5000Non-Voluntary20/206012/12/24100</v>
          </cell>
          <cell r="B256" t="str">
            <v>2001 - 5000</v>
          </cell>
          <cell r="C256" t="str">
            <v>Non-Voluntary</v>
          </cell>
          <cell r="D256">
            <v>20</v>
          </cell>
          <cell r="E256">
            <v>20</v>
          </cell>
          <cell r="F256" t="str">
            <v>331N25B</v>
          </cell>
          <cell r="G256" t="str">
            <v>12/12/24</v>
          </cell>
          <cell r="H256">
            <v>100</v>
          </cell>
          <cell r="I256">
            <v>3000</v>
          </cell>
          <cell r="J256">
            <v>4.88</v>
          </cell>
          <cell r="K256">
            <v>3.04</v>
          </cell>
          <cell r="L256">
            <v>7.17</v>
          </cell>
          <cell r="M256">
            <v>2.91</v>
          </cell>
          <cell r="N256">
            <v>5.45</v>
          </cell>
          <cell r="O256">
            <v>8</v>
          </cell>
          <cell r="P256">
            <v>2.9</v>
          </cell>
          <cell r="Q256">
            <v>5.43</v>
          </cell>
          <cell r="R256">
            <v>5.71</v>
          </cell>
          <cell r="S256">
            <v>8.5299999999999994</v>
          </cell>
          <cell r="U256">
            <v>4.62</v>
          </cell>
          <cell r="V256">
            <v>2.88</v>
          </cell>
          <cell r="W256">
            <v>6.78</v>
          </cell>
          <cell r="X256">
            <v>2.76</v>
          </cell>
          <cell r="Y256">
            <v>5.16</v>
          </cell>
          <cell r="Z256">
            <v>7.57</v>
          </cell>
          <cell r="AA256">
            <v>2.75</v>
          </cell>
          <cell r="AB256">
            <v>5.14</v>
          </cell>
          <cell r="AC256">
            <v>5.41</v>
          </cell>
          <cell r="AD256">
            <v>8.06</v>
          </cell>
        </row>
        <row r="257">
          <cell r="A257" t="str">
            <v>2001 - 5000Non-Voluntary20/206012/12/24130</v>
          </cell>
          <cell r="B257" t="str">
            <v>2001 - 5000</v>
          </cell>
          <cell r="C257" t="str">
            <v>Non-Voluntary</v>
          </cell>
          <cell r="D257">
            <v>20</v>
          </cell>
          <cell r="E257">
            <v>20</v>
          </cell>
          <cell r="F257" t="str">
            <v>332N25B</v>
          </cell>
          <cell r="G257" t="str">
            <v>12/12/24</v>
          </cell>
          <cell r="H257">
            <v>130</v>
          </cell>
          <cell r="I257">
            <v>3000</v>
          </cell>
          <cell r="J257">
            <v>5.53</v>
          </cell>
          <cell r="K257">
            <v>3.44</v>
          </cell>
          <cell r="L257">
            <v>8.1300000000000008</v>
          </cell>
          <cell r="M257">
            <v>3.3</v>
          </cell>
          <cell r="N257">
            <v>6.19</v>
          </cell>
          <cell r="O257">
            <v>9.09</v>
          </cell>
          <cell r="P257">
            <v>3.28</v>
          </cell>
          <cell r="Q257">
            <v>6.15</v>
          </cell>
          <cell r="R257">
            <v>6.47</v>
          </cell>
          <cell r="S257">
            <v>9.66</v>
          </cell>
          <cell r="U257">
            <v>5.23</v>
          </cell>
          <cell r="V257">
            <v>3.25</v>
          </cell>
          <cell r="W257">
            <v>7.69</v>
          </cell>
          <cell r="X257">
            <v>3.12</v>
          </cell>
          <cell r="Y257">
            <v>5.86</v>
          </cell>
          <cell r="Z257">
            <v>8.59</v>
          </cell>
          <cell r="AA257">
            <v>3.1</v>
          </cell>
          <cell r="AB257">
            <v>5.82</v>
          </cell>
          <cell r="AC257">
            <v>6.12</v>
          </cell>
          <cell r="AD257">
            <v>9.14</v>
          </cell>
        </row>
        <row r="258">
          <cell r="A258" t="str">
            <v>2001 - 5000Non-Voluntary20/206012/24/24100</v>
          </cell>
          <cell r="B258" t="str">
            <v>2001 - 5000</v>
          </cell>
          <cell r="C258" t="str">
            <v>Non-Voluntary</v>
          </cell>
          <cell r="D258">
            <v>20</v>
          </cell>
          <cell r="E258">
            <v>20</v>
          </cell>
          <cell r="F258" t="str">
            <v>331N25C</v>
          </cell>
          <cell r="G258" t="str">
            <v>12/24/24</v>
          </cell>
          <cell r="H258">
            <v>100</v>
          </cell>
          <cell r="I258">
            <v>3000</v>
          </cell>
          <cell r="J258">
            <v>3.82</v>
          </cell>
          <cell r="K258">
            <v>2.39</v>
          </cell>
          <cell r="L258">
            <v>5.6</v>
          </cell>
          <cell r="M258">
            <v>2.29</v>
          </cell>
          <cell r="N258">
            <v>4.26</v>
          </cell>
          <cell r="O258">
            <v>6.24</v>
          </cell>
          <cell r="P258">
            <v>2.27</v>
          </cell>
          <cell r="Q258">
            <v>4.24</v>
          </cell>
          <cell r="R258">
            <v>4.46</v>
          </cell>
          <cell r="S258">
            <v>6.64</v>
          </cell>
          <cell r="U258">
            <v>3.61</v>
          </cell>
          <cell r="V258">
            <v>2.2599999999999998</v>
          </cell>
          <cell r="W258">
            <v>5.3</v>
          </cell>
          <cell r="X258">
            <v>2.16</v>
          </cell>
          <cell r="Y258">
            <v>4.03</v>
          </cell>
          <cell r="Z258">
            <v>5.9</v>
          </cell>
          <cell r="AA258">
            <v>2.15</v>
          </cell>
          <cell r="AB258">
            <v>4.01</v>
          </cell>
          <cell r="AC258">
            <v>4.22</v>
          </cell>
          <cell r="AD258">
            <v>6.28</v>
          </cell>
        </row>
        <row r="259">
          <cell r="A259" t="str">
            <v>2001 - 5000Non-Voluntary20/206012/24/24130</v>
          </cell>
          <cell r="B259" t="str">
            <v>2001 - 5000</v>
          </cell>
          <cell r="C259" t="str">
            <v>Non-Voluntary</v>
          </cell>
          <cell r="D259">
            <v>20</v>
          </cell>
          <cell r="E259">
            <v>20</v>
          </cell>
          <cell r="F259" t="str">
            <v>332N25C</v>
          </cell>
          <cell r="G259" t="str">
            <v>12/24/24</v>
          </cell>
          <cell r="H259">
            <v>130</v>
          </cell>
          <cell r="I259">
            <v>3000</v>
          </cell>
          <cell r="J259">
            <v>4.3099999999999996</v>
          </cell>
          <cell r="K259">
            <v>2.69</v>
          </cell>
          <cell r="L259">
            <v>6.32</v>
          </cell>
          <cell r="M259">
            <v>2.58</v>
          </cell>
          <cell r="N259">
            <v>4.82</v>
          </cell>
          <cell r="O259">
            <v>7.06</v>
          </cell>
          <cell r="P259">
            <v>2.57</v>
          </cell>
          <cell r="Q259">
            <v>4.8</v>
          </cell>
          <cell r="R259">
            <v>5.05</v>
          </cell>
          <cell r="S259">
            <v>7.53</v>
          </cell>
          <cell r="U259">
            <v>4.08</v>
          </cell>
          <cell r="V259">
            <v>2.54</v>
          </cell>
          <cell r="W259">
            <v>5.98</v>
          </cell>
          <cell r="X259">
            <v>2.44</v>
          </cell>
          <cell r="Y259">
            <v>4.5599999999999996</v>
          </cell>
          <cell r="Z259">
            <v>6.68</v>
          </cell>
          <cell r="AA259">
            <v>2.4300000000000002</v>
          </cell>
          <cell r="AB259">
            <v>4.54</v>
          </cell>
          <cell r="AC259">
            <v>4.78</v>
          </cell>
          <cell r="AD259">
            <v>7.12</v>
          </cell>
        </row>
        <row r="260">
          <cell r="A260" t="str">
            <v>2001 - 5000Non-Voluntary20/206912/12/12100</v>
          </cell>
          <cell r="B260" t="str">
            <v>2001 - 5000</v>
          </cell>
          <cell r="C260" t="str">
            <v>Non-Voluntary</v>
          </cell>
          <cell r="D260">
            <v>20</v>
          </cell>
          <cell r="E260">
            <v>20</v>
          </cell>
          <cell r="F260" t="str">
            <v>331N35A</v>
          </cell>
          <cell r="G260" t="str">
            <v>12/12/12</v>
          </cell>
          <cell r="H260">
            <v>100</v>
          </cell>
          <cell r="I260">
            <v>3000</v>
          </cell>
          <cell r="J260">
            <v>6.73</v>
          </cell>
          <cell r="K260">
            <v>4.18</v>
          </cell>
          <cell r="L260">
            <v>9.91</v>
          </cell>
          <cell r="M260">
            <v>4.01</v>
          </cell>
          <cell r="N260">
            <v>7.54</v>
          </cell>
          <cell r="O260">
            <v>11.06</v>
          </cell>
          <cell r="P260">
            <v>3.99</v>
          </cell>
          <cell r="Q260">
            <v>7.5</v>
          </cell>
          <cell r="R260">
            <v>7.89</v>
          </cell>
          <cell r="S260">
            <v>11.78</v>
          </cell>
          <cell r="U260">
            <v>6.37</v>
          </cell>
          <cell r="V260">
            <v>3.96</v>
          </cell>
          <cell r="W260">
            <v>9.3699999999999992</v>
          </cell>
          <cell r="X260">
            <v>3.79</v>
          </cell>
          <cell r="Y260">
            <v>7.14</v>
          </cell>
          <cell r="Z260">
            <v>10.46</v>
          </cell>
          <cell r="AA260">
            <v>3.77</v>
          </cell>
          <cell r="AB260">
            <v>7.09</v>
          </cell>
          <cell r="AC260">
            <v>7.46</v>
          </cell>
          <cell r="AD260">
            <v>11.15</v>
          </cell>
        </row>
        <row r="261">
          <cell r="A261" t="str">
            <v>2001 - 5000Non-Voluntary20/206912/12/12130</v>
          </cell>
          <cell r="B261" t="str">
            <v>2001 - 5000</v>
          </cell>
          <cell r="C261" t="str">
            <v>Non-Voluntary</v>
          </cell>
          <cell r="D261">
            <v>20</v>
          </cell>
          <cell r="E261">
            <v>20</v>
          </cell>
          <cell r="F261" t="str">
            <v>332N35A</v>
          </cell>
          <cell r="G261" t="str">
            <v>12/12/12</v>
          </cell>
          <cell r="H261">
            <v>130</v>
          </cell>
          <cell r="I261">
            <v>3000</v>
          </cell>
          <cell r="J261">
            <v>7.46</v>
          </cell>
          <cell r="K261">
            <v>4.6399999999999997</v>
          </cell>
          <cell r="L261">
            <v>11.01</v>
          </cell>
          <cell r="M261">
            <v>4.45</v>
          </cell>
          <cell r="N261">
            <v>8.3699999999999992</v>
          </cell>
          <cell r="O261">
            <v>12.29</v>
          </cell>
          <cell r="P261">
            <v>4.42</v>
          </cell>
          <cell r="Q261">
            <v>8.32</v>
          </cell>
          <cell r="R261">
            <v>8.75</v>
          </cell>
          <cell r="S261">
            <v>13.09</v>
          </cell>
          <cell r="U261">
            <v>7.06</v>
          </cell>
          <cell r="V261">
            <v>4.3899999999999997</v>
          </cell>
          <cell r="W261">
            <v>10.41</v>
          </cell>
          <cell r="X261">
            <v>4.21</v>
          </cell>
          <cell r="Y261">
            <v>7.91</v>
          </cell>
          <cell r="Z261">
            <v>11.62</v>
          </cell>
          <cell r="AA261">
            <v>4.18</v>
          </cell>
          <cell r="AB261">
            <v>7.87</v>
          </cell>
          <cell r="AC261">
            <v>8.2799999999999994</v>
          </cell>
          <cell r="AD261">
            <v>12.38</v>
          </cell>
        </row>
        <row r="262">
          <cell r="A262" t="str">
            <v>2001 - 5000Non-Voluntary20/206912/12/24100</v>
          </cell>
          <cell r="B262" t="str">
            <v>2001 - 5000</v>
          </cell>
          <cell r="C262" t="str">
            <v>Non-Voluntary</v>
          </cell>
          <cell r="D262">
            <v>20</v>
          </cell>
          <cell r="E262">
            <v>20</v>
          </cell>
          <cell r="F262" t="str">
            <v>331N35B</v>
          </cell>
          <cell r="G262" t="str">
            <v>12/12/24</v>
          </cell>
          <cell r="H262">
            <v>100</v>
          </cell>
          <cell r="I262">
            <v>3000</v>
          </cell>
          <cell r="J262">
            <v>5.58</v>
          </cell>
          <cell r="K262">
            <v>3.47</v>
          </cell>
          <cell r="L262">
            <v>8.2100000000000009</v>
          </cell>
          <cell r="M262">
            <v>3.33</v>
          </cell>
          <cell r="N262">
            <v>6.24</v>
          </cell>
          <cell r="O262">
            <v>9.14</v>
          </cell>
          <cell r="P262">
            <v>3.31</v>
          </cell>
          <cell r="Q262">
            <v>6.22</v>
          </cell>
          <cell r="R262">
            <v>6.54</v>
          </cell>
          <cell r="S262">
            <v>9.76</v>
          </cell>
          <cell r="U262">
            <v>5.28</v>
          </cell>
          <cell r="V262">
            <v>3.29</v>
          </cell>
          <cell r="W262">
            <v>7.76</v>
          </cell>
          <cell r="X262">
            <v>3.15</v>
          </cell>
          <cell r="Y262">
            <v>5.9</v>
          </cell>
          <cell r="Z262">
            <v>8.65</v>
          </cell>
          <cell r="AA262">
            <v>3.14</v>
          </cell>
          <cell r="AB262">
            <v>5.88</v>
          </cell>
          <cell r="AC262">
            <v>6.18</v>
          </cell>
          <cell r="AD262">
            <v>9.23</v>
          </cell>
        </row>
        <row r="263">
          <cell r="A263" t="str">
            <v>2001 - 5000Non-Voluntary20/206912/12/24130</v>
          </cell>
          <cell r="B263" t="str">
            <v>2001 - 5000</v>
          </cell>
          <cell r="C263" t="str">
            <v>Non-Voluntary</v>
          </cell>
          <cell r="D263">
            <v>20</v>
          </cell>
          <cell r="E263">
            <v>20</v>
          </cell>
          <cell r="F263" t="str">
            <v>332N35B</v>
          </cell>
          <cell r="G263" t="str">
            <v>12/12/24</v>
          </cell>
          <cell r="H263">
            <v>130</v>
          </cell>
          <cell r="I263">
            <v>3000</v>
          </cell>
          <cell r="J263">
            <v>6.23</v>
          </cell>
          <cell r="K263">
            <v>3.87</v>
          </cell>
          <cell r="L263">
            <v>9.17</v>
          </cell>
          <cell r="M263">
            <v>3.71</v>
          </cell>
          <cell r="N263">
            <v>6.97</v>
          </cell>
          <cell r="O263">
            <v>10.24</v>
          </cell>
          <cell r="P263">
            <v>3.69</v>
          </cell>
          <cell r="Q263">
            <v>6.94</v>
          </cell>
          <cell r="R263">
            <v>7.29</v>
          </cell>
          <cell r="S263">
            <v>10.89</v>
          </cell>
          <cell r="U263">
            <v>5.89</v>
          </cell>
          <cell r="V263">
            <v>3.66</v>
          </cell>
          <cell r="W263">
            <v>8.67</v>
          </cell>
          <cell r="X263">
            <v>3.51</v>
          </cell>
          <cell r="Y263">
            <v>6.59</v>
          </cell>
          <cell r="Z263">
            <v>9.69</v>
          </cell>
          <cell r="AA263">
            <v>3.49</v>
          </cell>
          <cell r="AB263">
            <v>6.56</v>
          </cell>
          <cell r="AC263">
            <v>6.9</v>
          </cell>
          <cell r="AD263">
            <v>10.3</v>
          </cell>
        </row>
        <row r="264">
          <cell r="A264" t="str">
            <v>2001 - 5000Non-Voluntary20/206912/24/24100</v>
          </cell>
          <cell r="B264" t="str">
            <v>2001 - 5000</v>
          </cell>
          <cell r="C264" t="str">
            <v>Non-Voluntary</v>
          </cell>
          <cell r="D264">
            <v>20</v>
          </cell>
          <cell r="E264">
            <v>20</v>
          </cell>
          <cell r="F264" t="str">
            <v>331N35C</v>
          </cell>
          <cell r="G264" t="str">
            <v>12/24/24</v>
          </cell>
          <cell r="H264">
            <v>100</v>
          </cell>
          <cell r="I264">
            <v>3000</v>
          </cell>
          <cell r="J264">
            <v>4.37</v>
          </cell>
          <cell r="K264">
            <v>2.73</v>
          </cell>
          <cell r="L264">
            <v>6.42</v>
          </cell>
          <cell r="M264">
            <v>2.62</v>
          </cell>
          <cell r="N264">
            <v>4.8899999999999997</v>
          </cell>
          <cell r="O264">
            <v>7.17</v>
          </cell>
          <cell r="P264">
            <v>2.61</v>
          </cell>
          <cell r="Q264">
            <v>4.87</v>
          </cell>
          <cell r="R264">
            <v>5.12</v>
          </cell>
          <cell r="S264">
            <v>7.63</v>
          </cell>
          <cell r="U264">
            <v>4.13</v>
          </cell>
          <cell r="V264">
            <v>2.58</v>
          </cell>
          <cell r="W264">
            <v>6.08</v>
          </cell>
          <cell r="X264">
            <v>2.48</v>
          </cell>
          <cell r="Y264">
            <v>4.63</v>
          </cell>
          <cell r="Z264">
            <v>6.78</v>
          </cell>
          <cell r="AA264">
            <v>2.46</v>
          </cell>
          <cell r="AB264">
            <v>4.6100000000000003</v>
          </cell>
          <cell r="AC264">
            <v>4.84</v>
          </cell>
          <cell r="AD264">
            <v>7.22</v>
          </cell>
        </row>
        <row r="265">
          <cell r="A265" t="str">
            <v>2001 - 5000Non-Voluntary20/206912/24/24130</v>
          </cell>
          <cell r="B265" t="str">
            <v>2001 - 5000</v>
          </cell>
          <cell r="C265" t="str">
            <v>Non-Voluntary</v>
          </cell>
          <cell r="D265">
            <v>20</v>
          </cell>
          <cell r="E265">
            <v>20</v>
          </cell>
          <cell r="F265" t="str">
            <v>332N35C</v>
          </cell>
          <cell r="G265" t="str">
            <v>12/24/24</v>
          </cell>
          <cell r="H265">
            <v>130</v>
          </cell>
          <cell r="I265">
            <v>3000</v>
          </cell>
          <cell r="J265">
            <v>4.8600000000000003</v>
          </cell>
          <cell r="K265">
            <v>3.03</v>
          </cell>
          <cell r="L265">
            <v>7.14</v>
          </cell>
          <cell r="M265">
            <v>2.9</v>
          </cell>
          <cell r="N265">
            <v>5.43</v>
          </cell>
          <cell r="O265">
            <v>7.97</v>
          </cell>
          <cell r="P265">
            <v>2.89</v>
          </cell>
          <cell r="Q265">
            <v>5.42</v>
          </cell>
          <cell r="R265">
            <v>5.69</v>
          </cell>
          <cell r="S265">
            <v>8.49</v>
          </cell>
          <cell r="U265">
            <v>4.59</v>
          </cell>
          <cell r="V265">
            <v>2.86</v>
          </cell>
          <cell r="W265">
            <v>6.76</v>
          </cell>
          <cell r="X265">
            <v>2.75</v>
          </cell>
          <cell r="Y265">
            <v>5.14</v>
          </cell>
          <cell r="Z265">
            <v>7.54</v>
          </cell>
          <cell r="AA265">
            <v>2.74</v>
          </cell>
          <cell r="AB265">
            <v>5.12</v>
          </cell>
          <cell r="AC265">
            <v>5.38</v>
          </cell>
          <cell r="AD265">
            <v>8.0299999999999994</v>
          </cell>
        </row>
        <row r="266">
          <cell r="A266" t="str">
            <v>2001 - 5000Non-Voluntary20012/12100</v>
          </cell>
          <cell r="B266" t="str">
            <v>2001 - 5000</v>
          </cell>
          <cell r="C266" t="str">
            <v>Non-Voluntary</v>
          </cell>
          <cell r="D266" t="str">
            <v>NA</v>
          </cell>
          <cell r="E266">
            <v>20</v>
          </cell>
          <cell r="F266" t="str">
            <v>331N48A</v>
          </cell>
          <cell r="G266" t="str">
            <v>12/12/12</v>
          </cell>
          <cell r="H266">
            <v>100</v>
          </cell>
          <cell r="I266">
            <v>3000</v>
          </cell>
          <cell r="J266">
            <v>4.1500000000000004</v>
          </cell>
          <cell r="K266">
            <v>2.59</v>
          </cell>
          <cell r="L266">
            <v>6.1</v>
          </cell>
          <cell r="M266">
            <v>2.4900000000000002</v>
          </cell>
          <cell r="N266">
            <v>4.6500000000000004</v>
          </cell>
          <cell r="O266">
            <v>6.81</v>
          </cell>
          <cell r="P266">
            <v>2.4700000000000002</v>
          </cell>
          <cell r="Q266">
            <v>4.6100000000000003</v>
          </cell>
          <cell r="R266">
            <v>4.8499999999999996</v>
          </cell>
          <cell r="S266">
            <v>7.22</v>
          </cell>
          <cell r="U266">
            <v>3.92</v>
          </cell>
          <cell r="V266">
            <v>2.4500000000000002</v>
          </cell>
          <cell r="W266">
            <v>5.77</v>
          </cell>
          <cell r="X266">
            <v>2.36</v>
          </cell>
          <cell r="Y266">
            <v>4.4000000000000004</v>
          </cell>
          <cell r="Z266">
            <v>6.44</v>
          </cell>
          <cell r="AA266">
            <v>2.34</v>
          </cell>
          <cell r="AB266">
            <v>4.3600000000000003</v>
          </cell>
          <cell r="AC266">
            <v>4.58</v>
          </cell>
          <cell r="AD266">
            <v>6.83</v>
          </cell>
        </row>
        <row r="267">
          <cell r="A267" t="str">
            <v>2001 - 5000Non-Voluntary20012/12130</v>
          </cell>
          <cell r="B267" t="str">
            <v>2001 - 5000</v>
          </cell>
          <cell r="C267" t="str">
            <v>Non-Voluntary</v>
          </cell>
          <cell r="D267" t="str">
            <v>NA</v>
          </cell>
          <cell r="E267">
            <v>20</v>
          </cell>
          <cell r="F267" t="str">
            <v>332N48A</v>
          </cell>
          <cell r="G267" t="str">
            <v>12/12/12</v>
          </cell>
          <cell r="H267">
            <v>130</v>
          </cell>
          <cell r="I267">
            <v>3000</v>
          </cell>
          <cell r="J267">
            <v>4.88</v>
          </cell>
          <cell r="K267">
            <v>3.04</v>
          </cell>
          <cell r="L267">
            <v>7.17</v>
          </cell>
          <cell r="M267">
            <v>2.93</v>
          </cell>
          <cell r="N267">
            <v>5.47</v>
          </cell>
          <cell r="O267">
            <v>8.02</v>
          </cell>
          <cell r="P267">
            <v>2.9</v>
          </cell>
          <cell r="Q267">
            <v>5.43</v>
          </cell>
          <cell r="R267">
            <v>5.71</v>
          </cell>
          <cell r="S267">
            <v>8.5299999999999994</v>
          </cell>
          <cell r="U267">
            <v>4.62</v>
          </cell>
          <cell r="V267">
            <v>2.88</v>
          </cell>
          <cell r="W267">
            <v>6.78</v>
          </cell>
          <cell r="X267">
            <v>2.77</v>
          </cell>
          <cell r="Y267">
            <v>5.18</v>
          </cell>
          <cell r="Z267">
            <v>7.59</v>
          </cell>
          <cell r="AA267">
            <v>2.75</v>
          </cell>
          <cell r="AB267">
            <v>5.14</v>
          </cell>
          <cell r="AC267">
            <v>5.41</v>
          </cell>
          <cell r="AD267">
            <v>8.06</v>
          </cell>
        </row>
        <row r="268">
          <cell r="A268" t="str">
            <v>2001 - 5000Non-Voluntary20012/24100</v>
          </cell>
          <cell r="B268" t="str">
            <v>2001 - 5000</v>
          </cell>
          <cell r="C268" t="str">
            <v>Non-Voluntary</v>
          </cell>
          <cell r="D268" t="str">
            <v>NA</v>
          </cell>
          <cell r="E268">
            <v>20</v>
          </cell>
          <cell r="F268" t="str">
            <v>331N48B</v>
          </cell>
          <cell r="G268" t="str">
            <v>12/12/24</v>
          </cell>
          <cell r="H268">
            <v>100</v>
          </cell>
          <cell r="I268">
            <v>3000</v>
          </cell>
          <cell r="J268">
            <v>3.68</v>
          </cell>
          <cell r="K268">
            <v>2.31</v>
          </cell>
          <cell r="L268">
            <v>5.42</v>
          </cell>
          <cell r="M268">
            <v>2.2200000000000002</v>
          </cell>
          <cell r="N268">
            <v>4.13</v>
          </cell>
          <cell r="O268">
            <v>6.05</v>
          </cell>
          <cell r="P268">
            <v>2.21</v>
          </cell>
          <cell r="Q268">
            <v>4.1100000000000003</v>
          </cell>
          <cell r="R268">
            <v>4.32</v>
          </cell>
          <cell r="S268">
            <v>6.43</v>
          </cell>
          <cell r="U268">
            <v>3.48</v>
          </cell>
          <cell r="V268">
            <v>2.1800000000000002</v>
          </cell>
          <cell r="W268">
            <v>5.12</v>
          </cell>
          <cell r="X268">
            <v>2.1</v>
          </cell>
          <cell r="Y268">
            <v>3.9</v>
          </cell>
          <cell r="Z268">
            <v>5.72</v>
          </cell>
          <cell r="AA268">
            <v>2.09</v>
          </cell>
          <cell r="AB268">
            <v>3.89</v>
          </cell>
          <cell r="AC268">
            <v>4.09</v>
          </cell>
          <cell r="AD268">
            <v>6.09</v>
          </cell>
        </row>
        <row r="269">
          <cell r="A269" t="str">
            <v>2001 - 5000Non-Voluntary20012/24130</v>
          </cell>
          <cell r="B269" t="str">
            <v>2001 - 5000</v>
          </cell>
          <cell r="C269" t="str">
            <v>Non-Voluntary</v>
          </cell>
          <cell r="D269" t="str">
            <v>NA</v>
          </cell>
          <cell r="E269">
            <v>20</v>
          </cell>
          <cell r="F269" t="str">
            <v>332N48B</v>
          </cell>
          <cell r="G269" t="str">
            <v>12/12/24</v>
          </cell>
          <cell r="H269">
            <v>130</v>
          </cell>
          <cell r="I269">
            <v>3000</v>
          </cell>
          <cell r="J269">
            <v>4.33</v>
          </cell>
          <cell r="K269">
            <v>2.71</v>
          </cell>
          <cell r="L269">
            <v>6.38</v>
          </cell>
          <cell r="M269">
            <v>2.59</v>
          </cell>
          <cell r="N269">
            <v>4.8499999999999996</v>
          </cell>
          <cell r="O269">
            <v>7.1</v>
          </cell>
          <cell r="P269">
            <v>2.58</v>
          </cell>
          <cell r="Q269">
            <v>4.82</v>
          </cell>
          <cell r="R269">
            <v>5.07</v>
          </cell>
          <cell r="S269">
            <v>7.57</v>
          </cell>
          <cell r="U269">
            <v>4.0999999999999996</v>
          </cell>
          <cell r="V269">
            <v>2.56</v>
          </cell>
          <cell r="W269">
            <v>6.03</v>
          </cell>
          <cell r="X269">
            <v>2.4500000000000002</v>
          </cell>
          <cell r="Y269">
            <v>4.58</v>
          </cell>
          <cell r="Z269">
            <v>6.71</v>
          </cell>
          <cell r="AA269">
            <v>2.44</v>
          </cell>
          <cell r="AB269">
            <v>4.5599999999999996</v>
          </cell>
          <cell r="AC269">
            <v>4.8</v>
          </cell>
          <cell r="AD269">
            <v>7.16</v>
          </cell>
        </row>
        <row r="270">
          <cell r="A270" t="str">
            <v>2001 - 5000Non-Voluntary20024/24100</v>
          </cell>
          <cell r="B270" t="str">
            <v>2001 - 5000</v>
          </cell>
          <cell r="C270" t="str">
            <v>Non-Voluntary</v>
          </cell>
          <cell r="D270" t="str">
            <v>NA</v>
          </cell>
          <cell r="E270">
            <v>20</v>
          </cell>
          <cell r="F270" t="str">
            <v>331N48C</v>
          </cell>
          <cell r="G270" t="str">
            <v>12/24/24</v>
          </cell>
          <cell r="H270">
            <v>100</v>
          </cell>
          <cell r="I270">
            <v>3000</v>
          </cell>
          <cell r="J270">
            <v>2.79</v>
          </cell>
          <cell r="K270">
            <v>1.75</v>
          </cell>
          <cell r="L270">
            <v>4.07</v>
          </cell>
          <cell r="M270">
            <v>1.68</v>
          </cell>
          <cell r="N270">
            <v>3.11</v>
          </cell>
          <cell r="O270">
            <v>4.54</v>
          </cell>
          <cell r="P270">
            <v>1.68</v>
          </cell>
          <cell r="Q270">
            <v>3.11</v>
          </cell>
          <cell r="R270">
            <v>3.27</v>
          </cell>
          <cell r="S270">
            <v>4.8600000000000003</v>
          </cell>
          <cell r="U270">
            <v>2.64</v>
          </cell>
          <cell r="V270">
            <v>1.65</v>
          </cell>
          <cell r="W270">
            <v>3.85</v>
          </cell>
          <cell r="X270">
            <v>1.59</v>
          </cell>
          <cell r="Y270">
            <v>2.94</v>
          </cell>
          <cell r="Z270">
            <v>4.29</v>
          </cell>
          <cell r="AA270">
            <v>1.59</v>
          </cell>
          <cell r="AB270">
            <v>2.94</v>
          </cell>
          <cell r="AC270">
            <v>3.09</v>
          </cell>
          <cell r="AD270">
            <v>4.59</v>
          </cell>
        </row>
        <row r="271">
          <cell r="A271" t="str">
            <v>2001 - 5000Non-Voluntary20024/24130</v>
          </cell>
          <cell r="B271" t="str">
            <v>2001 - 5000</v>
          </cell>
          <cell r="C271" t="str">
            <v>Non-Voluntary</v>
          </cell>
          <cell r="D271" t="str">
            <v>NA</v>
          </cell>
          <cell r="E271">
            <v>20</v>
          </cell>
          <cell r="F271" t="str">
            <v>332N48C</v>
          </cell>
          <cell r="G271" t="str">
            <v>12/24/24</v>
          </cell>
          <cell r="H271">
            <v>130</v>
          </cell>
          <cell r="I271">
            <v>3000</v>
          </cell>
          <cell r="J271">
            <v>3.28</v>
          </cell>
          <cell r="K271">
            <v>2.06</v>
          </cell>
          <cell r="L271">
            <v>4.8099999999999996</v>
          </cell>
          <cell r="M271">
            <v>1.98</v>
          </cell>
          <cell r="N271">
            <v>3.68</v>
          </cell>
          <cell r="O271">
            <v>5.37</v>
          </cell>
          <cell r="P271">
            <v>1.97</v>
          </cell>
          <cell r="Q271">
            <v>3.66</v>
          </cell>
          <cell r="R271">
            <v>3.84</v>
          </cell>
          <cell r="S271">
            <v>5.71</v>
          </cell>
          <cell r="U271">
            <v>3.1</v>
          </cell>
          <cell r="V271">
            <v>1.95</v>
          </cell>
          <cell r="W271">
            <v>4.55</v>
          </cell>
          <cell r="X271">
            <v>1.87</v>
          </cell>
          <cell r="Y271">
            <v>3.48</v>
          </cell>
          <cell r="Z271">
            <v>5.08</v>
          </cell>
          <cell r="AA271">
            <v>1.86</v>
          </cell>
          <cell r="AB271">
            <v>3.46</v>
          </cell>
          <cell r="AC271">
            <v>3.63</v>
          </cell>
          <cell r="AD271">
            <v>5.41</v>
          </cell>
        </row>
        <row r="272">
          <cell r="A272" t="str">
            <v>2001 - 5000Non-Voluntary201512/12100</v>
          </cell>
          <cell r="B272" t="str">
            <v>2001 - 5000</v>
          </cell>
          <cell r="C272" t="str">
            <v>Non-Voluntary</v>
          </cell>
          <cell r="D272" t="str">
            <v>NA</v>
          </cell>
          <cell r="E272">
            <v>20</v>
          </cell>
          <cell r="F272" t="str">
            <v>331N58A</v>
          </cell>
          <cell r="G272" t="str">
            <v>12/12/12</v>
          </cell>
          <cell r="H272">
            <v>100</v>
          </cell>
          <cell r="I272">
            <v>3000</v>
          </cell>
          <cell r="J272">
            <v>4.66</v>
          </cell>
          <cell r="K272">
            <v>2.91</v>
          </cell>
          <cell r="L272">
            <v>6.87</v>
          </cell>
          <cell r="M272">
            <v>2.79</v>
          </cell>
          <cell r="N272">
            <v>5.21</v>
          </cell>
          <cell r="O272">
            <v>7.65</v>
          </cell>
          <cell r="P272">
            <v>2.78</v>
          </cell>
          <cell r="Q272">
            <v>5.2</v>
          </cell>
          <cell r="R272">
            <v>5.46</v>
          </cell>
          <cell r="S272">
            <v>8.15</v>
          </cell>
          <cell r="U272">
            <v>4.41</v>
          </cell>
          <cell r="V272">
            <v>2.76</v>
          </cell>
          <cell r="W272">
            <v>6.5</v>
          </cell>
          <cell r="X272">
            <v>2.64</v>
          </cell>
          <cell r="Y272">
            <v>4.93</v>
          </cell>
          <cell r="Z272">
            <v>7.23</v>
          </cell>
          <cell r="AA272">
            <v>2.63</v>
          </cell>
          <cell r="AB272">
            <v>4.92</v>
          </cell>
          <cell r="AC272">
            <v>5.17</v>
          </cell>
          <cell r="AD272">
            <v>7.71</v>
          </cell>
        </row>
        <row r="273">
          <cell r="A273" t="str">
            <v>2001 - 5000Non-Voluntary201512/12130</v>
          </cell>
          <cell r="B273" t="str">
            <v>2001 - 5000</v>
          </cell>
          <cell r="C273" t="str">
            <v>Non-Voluntary</v>
          </cell>
          <cell r="D273" t="str">
            <v>NA</v>
          </cell>
          <cell r="E273">
            <v>20</v>
          </cell>
          <cell r="F273" t="str">
            <v>332N58A</v>
          </cell>
          <cell r="G273" t="str">
            <v>12/12/12</v>
          </cell>
          <cell r="H273">
            <v>130</v>
          </cell>
          <cell r="I273">
            <v>3000</v>
          </cell>
          <cell r="J273">
            <v>5.41</v>
          </cell>
          <cell r="K273">
            <v>3.36</v>
          </cell>
          <cell r="L273">
            <v>7.93</v>
          </cell>
          <cell r="M273">
            <v>3.22</v>
          </cell>
          <cell r="N273">
            <v>6.05</v>
          </cell>
          <cell r="O273">
            <v>8.86</v>
          </cell>
          <cell r="P273">
            <v>3.21</v>
          </cell>
          <cell r="Q273">
            <v>6.02</v>
          </cell>
          <cell r="R273">
            <v>6.33</v>
          </cell>
          <cell r="S273">
            <v>9.4499999999999993</v>
          </cell>
          <cell r="U273">
            <v>5.1100000000000003</v>
          </cell>
          <cell r="V273">
            <v>3.18</v>
          </cell>
          <cell r="W273">
            <v>7.5</v>
          </cell>
          <cell r="X273">
            <v>3.05</v>
          </cell>
          <cell r="Y273">
            <v>5.72</v>
          </cell>
          <cell r="Z273">
            <v>8.3800000000000008</v>
          </cell>
          <cell r="AA273">
            <v>3.04</v>
          </cell>
          <cell r="AB273">
            <v>5.7</v>
          </cell>
          <cell r="AC273">
            <v>5.99</v>
          </cell>
          <cell r="AD273">
            <v>8.94</v>
          </cell>
        </row>
        <row r="274">
          <cell r="A274" t="str">
            <v>2001 - 5000Non-Voluntary201512/24100</v>
          </cell>
          <cell r="B274" t="str">
            <v>2001 - 5000</v>
          </cell>
          <cell r="C274" t="str">
            <v>Non-Voluntary</v>
          </cell>
          <cell r="D274" t="str">
            <v>NA</v>
          </cell>
          <cell r="E274">
            <v>20</v>
          </cell>
          <cell r="F274" t="str">
            <v>331N58B</v>
          </cell>
          <cell r="G274" t="str">
            <v>12/12/24</v>
          </cell>
          <cell r="H274">
            <v>100</v>
          </cell>
          <cell r="I274">
            <v>3000</v>
          </cell>
          <cell r="J274">
            <v>4.1399999999999997</v>
          </cell>
          <cell r="K274">
            <v>2.58</v>
          </cell>
          <cell r="L274">
            <v>6.07</v>
          </cell>
          <cell r="M274">
            <v>2.48</v>
          </cell>
          <cell r="N274">
            <v>4.63</v>
          </cell>
          <cell r="O274">
            <v>6.78</v>
          </cell>
          <cell r="P274">
            <v>2.4700000000000002</v>
          </cell>
          <cell r="Q274">
            <v>4.6100000000000003</v>
          </cell>
          <cell r="R274">
            <v>4.8499999999999996</v>
          </cell>
          <cell r="S274">
            <v>7.22</v>
          </cell>
          <cell r="U274">
            <v>3.91</v>
          </cell>
          <cell r="V274">
            <v>2.44</v>
          </cell>
          <cell r="W274">
            <v>5.74</v>
          </cell>
          <cell r="X274">
            <v>2.35</v>
          </cell>
          <cell r="Y274">
            <v>4.38</v>
          </cell>
          <cell r="Z274">
            <v>6.41</v>
          </cell>
          <cell r="AA274">
            <v>2.34</v>
          </cell>
          <cell r="AB274">
            <v>4.3600000000000003</v>
          </cell>
          <cell r="AC274">
            <v>4.58</v>
          </cell>
          <cell r="AD274">
            <v>6.83</v>
          </cell>
        </row>
        <row r="275">
          <cell r="A275" t="str">
            <v>2001 - 5000Non-Voluntary201512/24130</v>
          </cell>
          <cell r="B275" t="str">
            <v>2001 - 5000</v>
          </cell>
          <cell r="C275" t="str">
            <v>Non-Voluntary</v>
          </cell>
          <cell r="D275" t="str">
            <v>NA</v>
          </cell>
          <cell r="E275">
            <v>20</v>
          </cell>
          <cell r="F275" t="str">
            <v>332N58B</v>
          </cell>
          <cell r="G275" t="str">
            <v>12/12/24</v>
          </cell>
          <cell r="H275">
            <v>130</v>
          </cell>
          <cell r="I275">
            <v>3000</v>
          </cell>
          <cell r="J275">
            <v>4.79</v>
          </cell>
          <cell r="K275">
            <v>2.98</v>
          </cell>
          <cell r="L275">
            <v>7.03</v>
          </cell>
          <cell r="M275">
            <v>2.87</v>
          </cell>
          <cell r="N275">
            <v>5.37</v>
          </cell>
          <cell r="O275">
            <v>7.86</v>
          </cell>
          <cell r="P275">
            <v>2.86</v>
          </cell>
          <cell r="Q275">
            <v>5.35</v>
          </cell>
          <cell r="R275">
            <v>5.62</v>
          </cell>
          <cell r="S275">
            <v>8.39</v>
          </cell>
          <cell r="U275">
            <v>4.53</v>
          </cell>
          <cell r="V275">
            <v>2.82</v>
          </cell>
          <cell r="W275">
            <v>6.65</v>
          </cell>
          <cell r="X275">
            <v>2.71</v>
          </cell>
          <cell r="Y275">
            <v>5.08</v>
          </cell>
          <cell r="Z275">
            <v>7.44</v>
          </cell>
          <cell r="AA275">
            <v>2.7</v>
          </cell>
          <cell r="AB275">
            <v>5.0599999999999996</v>
          </cell>
          <cell r="AC275">
            <v>5.32</v>
          </cell>
          <cell r="AD275">
            <v>7.94</v>
          </cell>
        </row>
        <row r="276">
          <cell r="A276" t="str">
            <v>2001 - 5000Non-Voluntary201524/24100</v>
          </cell>
          <cell r="B276" t="str">
            <v>2001 - 5000</v>
          </cell>
          <cell r="C276" t="str">
            <v>Non-Voluntary</v>
          </cell>
          <cell r="D276" t="str">
            <v>NA</v>
          </cell>
          <cell r="E276">
            <v>20</v>
          </cell>
          <cell r="F276" t="str">
            <v>331N58C</v>
          </cell>
          <cell r="G276" t="str">
            <v>12/24/24</v>
          </cell>
          <cell r="H276">
            <v>100</v>
          </cell>
          <cell r="I276">
            <v>3000</v>
          </cell>
          <cell r="J276">
            <v>3.13</v>
          </cell>
          <cell r="K276">
            <v>1.97</v>
          </cell>
          <cell r="L276">
            <v>4.59</v>
          </cell>
          <cell r="M276">
            <v>1.89</v>
          </cell>
          <cell r="N276">
            <v>3.5</v>
          </cell>
          <cell r="O276">
            <v>5.12</v>
          </cell>
          <cell r="P276">
            <v>1.87</v>
          </cell>
          <cell r="Q276">
            <v>3.47</v>
          </cell>
          <cell r="R276">
            <v>3.66</v>
          </cell>
          <cell r="S276">
            <v>5.44</v>
          </cell>
          <cell r="U276">
            <v>2.96</v>
          </cell>
          <cell r="V276">
            <v>1.86</v>
          </cell>
          <cell r="W276">
            <v>4.3499999999999996</v>
          </cell>
          <cell r="X276">
            <v>1.78</v>
          </cell>
          <cell r="Y276">
            <v>3.31</v>
          </cell>
          <cell r="Z276">
            <v>4.84</v>
          </cell>
          <cell r="AA276">
            <v>1.77</v>
          </cell>
          <cell r="AB276">
            <v>3.29</v>
          </cell>
          <cell r="AC276">
            <v>3.46</v>
          </cell>
          <cell r="AD276">
            <v>5.15</v>
          </cell>
        </row>
        <row r="277">
          <cell r="A277" t="str">
            <v>2001 - 5000Non-Voluntary201524/24130</v>
          </cell>
          <cell r="B277" t="str">
            <v>2001 - 5000</v>
          </cell>
          <cell r="C277" t="str">
            <v>Non-Voluntary</v>
          </cell>
          <cell r="D277" t="str">
            <v>NA</v>
          </cell>
          <cell r="E277">
            <v>20</v>
          </cell>
          <cell r="F277" t="str">
            <v>332N58C</v>
          </cell>
          <cell r="G277" t="str">
            <v>12/24/24</v>
          </cell>
          <cell r="H277">
            <v>130</v>
          </cell>
          <cell r="I277">
            <v>3000</v>
          </cell>
          <cell r="J277">
            <v>3.62</v>
          </cell>
          <cell r="K277">
            <v>2.2599999999999998</v>
          </cell>
          <cell r="L277">
            <v>5.3</v>
          </cell>
          <cell r="M277">
            <v>2.1800000000000002</v>
          </cell>
          <cell r="N277">
            <v>4.07</v>
          </cell>
          <cell r="O277">
            <v>5.94</v>
          </cell>
          <cell r="P277">
            <v>2.17</v>
          </cell>
          <cell r="Q277">
            <v>4.05</v>
          </cell>
          <cell r="R277">
            <v>4.25</v>
          </cell>
          <cell r="S277">
            <v>6.33</v>
          </cell>
          <cell r="U277">
            <v>3.43</v>
          </cell>
          <cell r="V277">
            <v>2.14</v>
          </cell>
          <cell r="W277">
            <v>5.0199999999999996</v>
          </cell>
          <cell r="X277">
            <v>2.06</v>
          </cell>
          <cell r="Y277">
            <v>3.85</v>
          </cell>
          <cell r="Z277">
            <v>5.62</v>
          </cell>
          <cell r="AA277">
            <v>2.0499999999999998</v>
          </cell>
          <cell r="AB277">
            <v>3.83</v>
          </cell>
          <cell r="AC277">
            <v>4.0199999999999996</v>
          </cell>
          <cell r="AD277">
            <v>5.99</v>
          </cell>
        </row>
        <row r="278">
          <cell r="A278" t="str">
            <v>2001 - 5000Non-Voluntary25012/12100</v>
          </cell>
          <cell r="B278" t="str">
            <v>2001 - 5000</v>
          </cell>
          <cell r="C278" t="str">
            <v>Non-Voluntary</v>
          </cell>
          <cell r="D278" t="str">
            <v>NA</v>
          </cell>
          <cell r="E278">
            <v>25</v>
          </cell>
          <cell r="F278" t="str">
            <v>331N49A</v>
          </cell>
          <cell r="G278" t="str">
            <v>12/12/12</v>
          </cell>
          <cell r="H278">
            <v>100</v>
          </cell>
          <cell r="I278">
            <v>3000</v>
          </cell>
          <cell r="J278">
            <v>3.98</v>
          </cell>
          <cell r="K278">
            <v>2.48</v>
          </cell>
          <cell r="L278">
            <v>5.83</v>
          </cell>
          <cell r="M278">
            <v>2.39</v>
          </cell>
          <cell r="N278">
            <v>4.46</v>
          </cell>
          <cell r="O278">
            <v>6.53</v>
          </cell>
          <cell r="P278">
            <v>2.38</v>
          </cell>
          <cell r="Q278">
            <v>4.43</v>
          </cell>
          <cell r="R278">
            <v>4.66</v>
          </cell>
          <cell r="S278">
            <v>6.95</v>
          </cell>
          <cell r="U278">
            <v>3.76</v>
          </cell>
          <cell r="V278">
            <v>2.35</v>
          </cell>
          <cell r="W278">
            <v>5.51</v>
          </cell>
          <cell r="X278">
            <v>2.2599999999999998</v>
          </cell>
          <cell r="Y278">
            <v>4.22</v>
          </cell>
          <cell r="Z278">
            <v>6.17</v>
          </cell>
          <cell r="AA278">
            <v>2.25</v>
          </cell>
          <cell r="AB278">
            <v>4.1900000000000004</v>
          </cell>
          <cell r="AC278">
            <v>4.41</v>
          </cell>
          <cell r="AD278">
            <v>6.57</v>
          </cell>
        </row>
        <row r="279">
          <cell r="A279" t="str">
            <v>2001 - 5000Non-Voluntary25012/12130</v>
          </cell>
          <cell r="B279" t="str">
            <v>2001 - 5000</v>
          </cell>
          <cell r="C279" t="str">
            <v>Non-Voluntary</v>
          </cell>
          <cell r="D279" t="str">
            <v>NA</v>
          </cell>
          <cell r="E279">
            <v>25</v>
          </cell>
          <cell r="F279" t="str">
            <v>332N49A</v>
          </cell>
          <cell r="G279" t="str">
            <v>12/12/12</v>
          </cell>
          <cell r="H279">
            <v>130</v>
          </cell>
          <cell r="I279">
            <v>3000</v>
          </cell>
          <cell r="J279">
            <v>4.71</v>
          </cell>
          <cell r="K279">
            <v>2.94</v>
          </cell>
          <cell r="L279">
            <v>6.93</v>
          </cell>
          <cell r="M279">
            <v>2.82</v>
          </cell>
          <cell r="N279">
            <v>5.28</v>
          </cell>
          <cell r="O279">
            <v>7.74</v>
          </cell>
          <cell r="P279">
            <v>2.81</v>
          </cell>
          <cell r="Q279">
            <v>5.26</v>
          </cell>
          <cell r="R279">
            <v>5.53</v>
          </cell>
          <cell r="S279">
            <v>8.25</v>
          </cell>
          <cell r="U279">
            <v>4.45</v>
          </cell>
          <cell r="V279">
            <v>2.78</v>
          </cell>
          <cell r="W279">
            <v>6.55</v>
          </cell>
          <cell r="X279">
            <v>2.67</v>
          </cell>
          <cell r="Y279">
            <v>4.99</v>
          </cell>
          <cell r="Z279">
            <v>7.32</v>
          </cell>
          <cell r="AA279">
            <v>2.66</v>
          </cell>
          <cell r="AB279">
            <v>4.97</v>
          </cell>
          <cell r="AC279">
            <v>5.23</v>
          </cell>
          <cell r="AD279">
            <v>7.81</v>
          </cell>
        </row>
        <row r="280">
          <cell r="A280" t="str">
            <v>2001 - 5000Non-Voluntary25012/24100</v>
          </cell>
          <cell r="B280" t="str">
            <v>2001 - 5000</v>
          </cell>
          <cell r="C280" t="str">
            <v>Non-Voluntary</v>
          </cell>
          <cell r="D280" t="str">
            <v>NA</v>
          </cell>
          <cell r="E280">
            <v>25</v>
          </cell>
          <cell r="F280" t="str">
            <v>331N49B</v>
          </cell>
          <cell r="G280" t="str">
            <v>12/12/24</v>
          </cell>
          <cell r="H280">
            <v>100</v>
          </cell>
          <cell r="I280">
            <v>3000</v>
          </cell>
          <cell r="J280">
            <v>3.53</v>
          </cell>
          <cell r="K280">
            <v>2.21</v>
          </cell>
          <cell r="L280">
            <v>5.17</v>
          </cell>
          <cell r="M280">
            <v>2.13</v>
          </cell>
          <cell r="N280">
            <v>3.95</v>
          </cell>
          <cell r="O280">
            <v>5.78</v>
          </cell>
          <cell r="P280">
            <v>2.11</v>
          </cell>
          <cell r="Q280">
            <v>3.93</v>
          </cell>
          <cell r="R280">
            <v>4.1399999999999997</v>
          </cell>
          <cell r="S280">
            <v>6.16</v>
          </cell>
          <cell r="U280">
            <v>3.34</v>
          </cell>
          <cell r="V280">
            <v>2.09</v>
          </cell>
          <cell r="W280">
            <v>4.8899999999999997</v>
          </cell>
          <cell r="X280">
            <v>2.0099999999999998</v>
          </cell>
          <cell r="Y280">
            <v>3.74</v>
          </cell>
          <cell r="Z280">
            <v>5.47</v>
          </cell>
          <cell r="AA280">
            <v>2</v>
          </cell>
          <cell r="AB280">
            <v>3.72</v>
          </cell>
          <cell r="AC280">
            <v>3.91</v>
          </cell>
          <cell r="AD280">
            <v>5.83</v>
          </cell>
        </row>
        <row r="281">
          <cell r="A281" t="str">
            <v>2001 - 5000Non-Voluntary25012/24130</v>
          </cell>
          <cell r="B281" t="str">
            <v>2001 - 5000</v>
          </cell>
          <cell r="C281" t="str">
            <v>Non-Voluntary</v>
          </cell>
          <cell r="D281" t="str">
            <v>NA</v>
          </cell>
          <cell r="E281">
            <v>25</v>
          </cell>
          <cell r="F281" t="str">
            <v>332N49B</v>
          </cell>
          <cell r="G281" t="str">
            <v>12/12/24</v>
          </cell>
          <cell r="H281">
            <v>130</v>
          </cell>
          <cell r="I281">
            <v>3000</v>
          </cell>
          <cell r="J281">
            <v>4.18</v>
          </cell>
          <cell r="K281">
            <v>2.62</v>
          </cell>
          <cell r="L281">
            <v>6.15</v>
          </cell>
          <cell r="M281">
            <v>2.5</v>
          </cell>
          <cell r="N281">
            <v>4.67</v>
          </cell>
          <cell r="O281">
            <v>6.85</v>
          </cell>
          <cell r="P281">
            <v>2.4900000000000002</v>
          </cell>
          <cell r="Q281">
            <v>4.6500000000000004</v>
          </cell>
          <cell r="R281">
            <v>4.8899999999999997</v>
          </cell>
          <cell r="S281">
            <v>7.29</v>
          </cell>
          <cell r="U281">
            <v>3.96</v>
          </cell>
          <cell r="V281">
            <v>2.48</v>
          </cell>
          <cell r="W281">
            <v>5.82</v>
          </cell>
          <cell r="X281">
            <v>2.37</v>
          </cell>
          <cell r="Y281">
            <v>4.42</v>
          </cell>
          <cell r="Z281">
            <v>6.48</v>
          </cell>
          <cell r="AA281">
            <v>2.36</v>
          </cell>
          <cell r="AB281">
            <v>4.4000000000000004</v>
          </cell>
          <cell r="AC281">
            <v>4.63</v>
          </cell>
          <cell r="AD281">
            <v>6.9</v>
          </cell>
        </row>
        <row r="282">
          <cell r="A282" t="str">
            <v>2001 - 5000Non-Voluntary25024/24100</v>
          </cell>
          <cell r="B282" t="str">
            <v>2001 - 5000</v>
          </cell>
          <cell r="C282" t="str">
            <v>Non-Voluntary</v>
          </cell>
          <cell r="D282" t="str">
            <v>NA</v>
          </cell>
          <cell r="E282">
            <v>25</v>
          </cell>
          <cell r="F282" t="str">
            <v>331N49C</v>
          </cell>
          <cell r="G282" t="str">
            <v>12/24/24</v>
          </cell>
          <cell r="H282">
            <v>100</v>
          </cell>
          <cell r="I282">
            <v>3000</v>
          </cell>
          <cell r="J282">
            <v>2.67</v>
          </cell>
          <cell r="K282">
            <v>1.68</v>
          </cell>
          <cell r="L282">
            <v>3.91</v>
          </cell>
          <cell r="M282">
            <v>1.62</v>
          </cell>
          <cell r="N282">
            <v>3.01</v>
          </cell>
          <cell r="O282">
            <v>4.38</v>
          </cell>
          <cell r="P282">
            <v>1.61</v>
          </cell>
          <cell r="Q282">
            <v>2.98</v>
          </cell>
          <cell r="R282">
            <v>3.13</v>
          </cell>
          <cell r="S282">
            <v>4.6500000000000004</v>
          </cell>
          <cell r="U282">
            <v>2.5299999999999998</v>
          </cell>
          <cell r="V282">
            <v>1.59</v>
          </cell>
          <cell r="W282">
            <v>3.7</v>
          </cell>
          <cell r="X282">
            <v>1.54</v>
          </cell>
          <cell r="Y282">
            <v>2.84</v>
          </cell>
          <cell r="Z282">
            <v>4.1399999999999997</v>
          </cell>
          <cell r="AA282">
            <v>1.52</v>
          </cell>
          <cell r="AB282">
            <v>2.82</v>
          </cell>
          <cell r="AC282">
            <v>2.96</v>
          </cell>
          <cell r="AD282">
            <v>4.4000000000000004</v>
          </cell>
        </row>
        <row r="283">
          <cell r="A283" t="str">
            <v>2001 - 5000Non-Voluntary25024/24130</v>
          </cell>
          <cell r="B283" t="str">
            <v>2001 - 5000</v>
          </cell>
          <cell r="C283" t="str">
            <v>Non-Voluntary</v>
          </cell>
          <cell r="D283" t="str">
            <v>NA</v>
          </cell>
          <cell r="E283">
            <v>25</v>
          </cell>
          <cell r="F283" t="str">
            <v>332N49C</v>
          </cell>
          <cell r="G283" t="str">
            <v>12/24/24</v>
          </cell>
          <cell r="H283">
            <v>130</v>
          </cell>
          <cell r="I283">
            <v>3000</v>
          </cell>
          <cell r="J283">
            <v>3.17</v>
          </cell>
          <cell r="K283">
            <v>1.99</v>
          </cell>
          <cell r="L283">
            <v>4.6399999999999997</v>
          </cell>
          <cell r="M283">
            <v>1.91</v>
          </cell>
          <cell r="N283">
            <v>3.54</v>
          </cell>
          <cell r="O283">
            <v>5.18</v>
          </cell>
          <cell r="P283">
            <v>1.9</v>
          </cell>
          <cell r="Q283">
            <v>3.52</v>
          </cell>
          <cell r="R283">
            <v>3.7</v>
          </cell>
          <cell r="S283">
            <v>5.51</v>
          </cell>
          <cell r="U283">
            <v>2.99</v>
          </cell>
          <cell r="V283">
            <v>1.88</v>
          </cell>
          <cell r="W283">
            <v>4.3899999999999997</v>
          </cell>
          <cell r="X283">
            <v>1.81</v>
          </cell>
          <cell r="Y283">
            <v>3.35</v>
          </cell>
          <cell r="Z283">
            <v>4.9000000000000004</v>
          </cell>
          <cell r="AA283">
            <v>1.79</v>
          </cell>
          <cell r="AB283">
            <v>3.33</v>
          </cell>
          <cell r="AC283">
            <v>3.5</v>
          </cell>
          <cell r="AD283">
            <v>5.21</v>
          </cell>
        </row>
        <row r="284">
          <cell r="A284" t="str">
            <v>2001 - 5000Non-Voluntary251512/12100</v>
          </cell>
          <cell r="B284" t="str">
            <v>2001 - 5000</v>
          </cell>
          <cell r="C284" t="str">
            <v>Non-Voluntary</v>
          </cell>
          <cell r="D284" t="str">
            <v>NA</v>
          </cell>
          <cell r="E284">
            <v>25</v>
          </cell>
          <cell r="F284" t="str">
            <v>331N59A</v>
          </cell>
          <cell r="G284" t="str">
            <v>12/12/12</v>
          </cell>
          <cell r="H284">
            <v>100</v>
          </cell>
          <cell r="I284">
            <v>3000</v>
          </cell>
          <cell r="J284">
            <v>4.49</v>
          </cell>
          <cell r="K284">
            <v>2.8</v>
          </cell>
          <cell r="L284">
            <v>6.59</v>
          </cell>
          <cell r="M284">
            <v>2.69</v>
          </cell>
          <cell r="N284">
            <v>5.0199999999999996</v>
          </cell>
          <cell r="O284">
            <v>7.36</v>
          </cell>
          <cell r="P284">
            <v>2.67</v>
          </cell>
          <cell r="Q284">
            <v>4.99</v>
          </cell>
          <cell r="R284">
            <v>5.26</v>
          </cell>
          <cell r="S284">
            <v>7.84</v>
          </cell>
          <cell r="U284">
            <v>4.25</v>
          </cell>
          <cell r="V284">
            <v>2.65</v>
          </cell>
          <cell r="W284">
            <v>6.24</v>
          </cell>
          <cell r="X284">
            <v>2.54</v>
          </cell>
          <cell r="Y284">
            <v>4.75</v>
          </cell>
          <cell r="Z284">
            <v>6.96</v>
          </cell>
          <cell r="AA284">
            <v>2.5299999999999998</v>
          </cell>
          <cell r="AB284">
            <v>4.72</v>
          </cell>
          <cell r="AC284">
            <v>4.97</v>
          </cell>
          <cell r="AD284">
            <v>7.42</v>
          </cell>
        </row>
        <row r="285">
          <cell r="A285" t="str">
            <v>2001 - 5000Non-Voluntary251512/12130</v>
          </cell>
          <cell r="B285" t="str">
            <v>2001 - 5000</v>
          </cell>
          <cell r="C285" t="str">
            <v>Non-Voluntary</v>
          </cell>
          <cell r="D285" t="str">
            <v>NA</v>
          </cell>
          <cell r="E285">
            <v>25</v>
          </cell>
          <cell r="F285" t="str">
            <v>332N59A</v>
          </cell>
          <cell r="G285" t="str">
            <v>12/12/12</v>
          </cell>
          <cell r="H285">
            <v>130</v>
          </cell>
          <cell r="I285">
            <v>3000</v>
          </cell>
          <cell r="J285">
            <v>5.23</v>
          </cell>
          <cell r="K285">
            <v>3.26</v>
          </cell>
          <cell r="L285">
            <v>7.69</v>
          </cell>
          <cell r="M285">
            <v>3.13</v>
          </cell>
          <cell r="N285">
            <v>5.86</v>
          </cell>
          <cell r="O285">
            <v>8.61</v>
          </cell>
          <cell r="P285">
            <v>3.11</v>
          </cell>
          <cell r="Q285">
            <v>5.83</v>
          </cell>
          <cell r="R285">
            <v>6.13</v>
          </cell>
          <cell r="S285">
            <v>9.14</v>
          </cell>
          <cell r="U285">
            <v>4.95</v>
          </cell>
          <cell r="V285">
            <v>3.08</v>
          </cell>
          <cell r="W285">
            <v>7.28</v>
          </cell>
          <cell r="X285">
            <v>2.96</v>
          </cell>
          <cell r="Y285">
            <v>5.55</v>
          </cell>
          <cell r="Z285">
            <v>8.14</v>
          </cell>
          <cell r="AA285">
            <v>2.94</v>
          </cell>
          <cell r="AB285">
            <v>5.51</v>
          </cell>
          <cell r="AC285">
            <v>5.79</v>
          </cell>
          <cell r="AD285">
            <v>8.65</v>
          </cell>
        </row>
        <row r="286">
          <cell r="A286" t="str">
            <v>2001 - 5000Non-Voluntary251512/24100</v>
          </cell>
          <cell r="B286" t="str">
            <v>2001 - 5000</v>
          </cell>
          <cell r="C286" t="str">
            <v>Non-Voluntary</v>
          </cell>
          <cell r="D286" t="str">
            <v>NA</v>
          </cell>
          <cell r="E286">
            <v>25</v>
          </cell>
          <cell r="F286" t="str">
            <v>331N59B</v>
          </cell>
          <cell r="G286" t="str">
            <v>12/12/24</v>
          </cell>
          <cell r="H286">
            <v>100</v>
          </cell>
          <cell r="I286">
            <v>3000</v>
          </cell>
          <cell r="J286">
            <v>3.99</v>
          </cell>
          <cell r="K286">
            <v>2.4900000000000002</v>
          </cell>
          <cell r="L286">
            <v>5.85</v>
          </cell>
          <cell r="M286">
            <v>2.39</v>
          </cell>
          <cell r="N286">
            <v>4.46</v>
          </cell>
          <cell r="O286">
            <v>6.53</v>
          </cell>
          <cell r="P286">
            <v>2.38</v>
          </cell>
          <cell r="Q286">
            <v>4.43</v>
          </cell>
          <cell r="R286">
            <v>4.66</v>
          </cell>
          <cell r="S286">
            <v>6.95</v>
          </cell>
          <cell r="U286">
            <v>3.77</v>
          </cell>
          <cell r="V286">
            <v>2.36</v>
          </cell>
          <cell r="W286">
            <v>5.54</v>
          </cell>
          <cell r="X286">
            <v>2.2599999999999998</v>
          </cell>
          <cell r="Y286">
            <v>4.22</v>
          </cell>
          <cell r="Z286">
            <v>6.17</v>
          </cell>
          <cell r="AA286">
            <v>2.25</v>
          </cell>
          <cell r="AB286">
            <v>4.1900000000000004</v>
          </cell>
          <cell r="AC286">
            <v>4.41</v>
          </cell>
          <cell r="AD286">
            <v>6.57</v>
          </cell>
        </row>
        <row r="287">
          <cell r="A287" t="str">
            <v>2001 - 5000Non-Voluntary251512/24130</v>
          </cell>
          <cell r="B287" t="str">
            <v>2001 - 5000</v>
          </cell>
          <cell r="C287" t="str">
            <v>Non-Voluntary</v>
          </cell>
          <cell r="D287" t="str">
            <v>NA</v>
          </cell>
          <cell r="E287">
            <v>25</v>
          </cell>
          <cell r="F287" t="str">
            <v>332N59B</v>
          </cell>
          <cell r="G287" t="str">
            <v>12/12/24</v>
          </cell>
          <cell r="H287">
            <v>130</v>
          </cell>
          <cell r="I287">
            <v>3000</v>
          </cell>
          <cell r="J287">
            <v>4.6399999999999997</v>
          </cell>
          <cell r="K287">
            <v>2.89</v>
          </cell>
          <cell r="L287">
            <v>6.81</v>
          </cell>
          <cell r="M287">
            <v>2.78</v>
          </cell>
          <cell r="N287">
            <v>5.2</v>
          </cell>
          <cell r="O287">
            <v>7.61</v>
          </cell>
          <cell r="P287">
            <v>2.77</v>
          </cell>
          <cell r="Q287">
            <v>5.18</v>
          </cell>
          <cell r="R287">
            <v>5.44</v>
          </cell>
          <cell r="S287">
            <v>8.11</v>
          </cell>
          <cell r="U287">
            <v>4.3899999999999997</v>
          </cell>
          <cell r="V287">
            <v>2.74</v>
          </cell>
          <cell r="W287">
            <v>6.44</v>
          </cell>
          <cell r="X287">
            <v>2.63</v>
          </cell>
          <cell r="Y287">
            <v>4.92</v>
          </cell>
          <cell r="Z287">
            <v>7.2</v>
          </cell>
          <cell r="AA287">
            <v>2.62</v>
          </cell>
          <cell r="AB287">
            <v>4.9000000000000004</v>
          </cell>
          <cell r="AC287">
            <v>5.15</v>
          </cell>
          <cell r="AD287">
            <v>7.68</v>
          </cell>
        </row>
        <row r="288">
          <cell r="A288" t="str">
            <v>2001 - 5000Non-Voluntary251524/24100</v>
          </cell>
          <cell r="B288" t="str">
            <v>2001 - 5000</v>
          </cell>
          <cell r="C288" t="str">
            <v>Non-Voluntary</v>
          </cell>
          <cell r="D288" t="str">
            <v>NA</v>
          </cell>
          <cell r="E288">
            <v>25</v>
          </cell>
          <cell r="F288" t="str">
            <v>331N59C</v>
          </cell>
          <cell r="G288" t="str">
            <v>12/24/24</v>
          </cell>
          <cell r="H288">
            <v>100</v>
          </cell>
          <cell r="I288">
            <v>3000</v>
          </cell>
          <cell r="J288">
            <v>3.02</v>
          </cell>
          <cell r="K288">
            <v>1.9</v>
          </cell>
          <cell r="L288">
            <v>4.42</v>
          </cell>
          <cell r="M288">
            <v>1.82</v>
          </cell>
          <cell r="N288">
            <v>3.37</v>
          </cell>
          <cell r="O288">
            <v>4.93</v>
          </cell>
          <cell r="P288">
            <v>1.81</v>
          </cell>
          <cell r="Q288">
            <v>3.35</v>
          </cell>
          <cell r="R288">
            <v>3.52</v>
          </cell>
          <cell r="S288">
            <v>5.23</v>
          </cell>
          <cell r="U288">
            <v>2.85</v>
          </cell>
          <cell r="V288">
            <v>1.79</v>
          </cell>
          <cell r="W288">
            <v>4.18</v>
          </cell>
          <cell r="X288">
            <v>1.72</v>
          </cell>
          <cell r="Y288">
            <v>3.19</v>
          </cell>
          <cell r="Z288">
            <v>4.66</v>
          </cell>
          <cell r="AA288">
            <v>1.71</v>
          </cell>
          <cell r="AB288">
            <v>3.17</v>
          </cell>
          <cell r="AC288">
            <v>3.33</v>
          </cell>
          <cell r="AD288">
            <v>4.95</v>
          </cell>
        </row>
        <row r="289">
          <cell r="A289" t="str">
            <v>2001 - 5000Non-Voluntary251524/24130</v>
          </cell>
          <cell r="B289" t="str">
            <v>2001 - 5000</v>
          </cell>
          <cell r="C289" t="str">
            <v>Non-Voluntary</v>
          </cell>
          <cell r="D289" t="str">
            <v>NA</v>
          </cell>
          <cell r="E289">
            <v>25</v>
          </cell>
          <cell r="F289" t="str">
            <v>332N59C</v>
          </cell>
          <cell r="G289" t="str">
            <v>12/24/24</v>
          </cell>
          <cell r="H289">
            <v>130</v>
          </cell>
          <cell r="I289">
            <v>3000</v>
          </cell>
          <cell r="J289">
            <v>3.51</v>
          </cell>
          <cell r="K289">
            <v>2.19</v>
          </cell>
          <cell r="L289">
            <v>5.14</v>
          </cell>
          <cell r="M289">
            <v>2.11</v>
          </cell>
          <cell r="N289">
            <v>3.93</v>
          </cell>
          <cell r="O289">
            <v>5.76</v>
          </cell>
          <cell r="P289">
            <v>2.1</v>
          </cell>
          <cell r="Q289">
            <v>3.91</v>
          </cell>
          <cell r="R289">
            <v>4.1100000000000003</v>
          </cell>
          <cell r="S289">
            <v>6.13</v>
          </cell>
          <cell r="U289">
            <v>3.32</v>
          </cell>
          <cell r="V289">
            <v>2.08</v>
          </cell>
          <cell r="W289">
            <v>4.8600000000000003</v>
          </cell>
          <cell r="X289">
            <v>2</v>
          </cell>
          <cell r="Y289">
            <v>3.72</v>
          </cell>
          <cell r="Z289">
            <v>5.45</v>
          </cell>
          <cell r="AA289">
            <v>1.99</v>
          </cell>
          <cell r="AB289">
            <v>3.7</v>
          </cell>
          <cell r="AC289">
            <v>3.89</v>
          </cell>
          <cell r="AD289">
            <v>5.79</v>
          </cell>
        </row>
        <row r="290">
          <cell r="A290" t="str">
            <v>2001 - 5000Voluntary0/05512/12/12100</v>
          </cell>
          <cell r="B290" t="str">
            <v>2001 - 5000</v>
          </cell>
          <cell r="C290" t="str">
            <v>Voluntary</v>
          </cell>
          <cell r="D290">
            <v>0</v>
          </cell>
          <cell r="E290">
            <v>0</v>
          </cell>
          <cell r="F290" t="str">
            <v>331V11A</v>
          </cell>
          <cell r="G290" t="str">
            <v>12/12/12</v>
          </cell>
          <cell r="H290">
            <v>100</v>
          </cell>
          <cell r="I290">
            <v>999</v>
          </cell>
          <cell r="J290">
            <v>16.47</v>
          </cell>
          <cell r="K290">
            <v>10.18</v>
          </cell>
          <cell r="L290">
            <v>24.31</v>
          </cell>
          <cell r="M290">
            <v>9.77</v>
          </cell>
          <cell r="N290">
            <v>18.48</v>
          </cell>
          <cell r="O290">
            <v>27.2</v>
          </cell>
          <cell r="P290">
            <v>9.7100000000000009</v>
          </cell>
          <cell r="Q290">
            <v>18.38</v>
          </cell>
          <cell r="R290">
            <v>19.34</v>
          </cell>
          <cell r="S290">
            <v>28.96</v>
          </cell>
          <cell r="U290">
            <v>15.58</v>
          </cell>
          <cell r="V290">
            <v>9.6300000000000008</v>
          </cell>
          <cell r="W290">
            <v>22.99</v>
          </cell>
          <cell r="X290">
            <v>9.24</v>
          </cell>
          <cell r="Y290">
            <v>17.48</v>
          </cell>
          <cell r="Z290">
            <v>25.73</v>
          </cell>
          <cell r="AA290">
            <v>9.19</v>
          </cell>
          <cell r="AB290">
            <v>17.38</v>
          </cell>
          <cell r="AC290">
            <v>18.29</v>
          </cell>
          <cell r="AD290">
            <v>27.39</v>
          </cell>
        </row>
        <row r="291">
          <cell r="A291" t="str">
            <v>2001 - 5000Voluntary0/05512/12/12130</v>
          </cell>
          <cell r="B291" t="str">
            <v>2001 - 5000</v>
          </cell>
          <cell r="C291" t="str">
            <v>Voluntary</v>
          </cell>
          <cell r="D291">
            <v>0</v>
          </cell>
          <cell r="E291">
            <v>0</v>
          </cell>
          <cell r="F291" t="str">
            <v>332V11A</v>
          </cell>
          <cell r="G291" t="str">
            <v>12/12/12</v>
          </cell>
          <cell r="H291">
            <v>130</v>
          </cell>
          <cell r="I291">
            <v>999</v>
          </cell>
          <cell r="J291">
            <v>18.16</v>
          </cell>
          <cell r="K291">
            <v>11.22</v>
          </cell>
          <cell r="L291">
            <v>26.81</v>
          </cell>
          <cell r="M291">
            <v>10.77</v>
          </cell>
          <cell r="N291">
            <v>20.38</v>
          </cell>
          <cell r="O291">
            <v>29.98</v>
          </cell>
          <cell r="P291">
            <v>10.71</v>
          </cell>
          <cell r="Q291">
            <v>20.260000000000002</v>
          </cell>
          <cell r="R291">
            <v>21.33</v>
          </cell>
          <cell r="S291">
            <v>31.94</v>
          </cell>
          <cell r="U291">
            <v>17.18</v>
          </cell>
          <cell r="V291">
            <v>10.62</v>
          </cell>
          <cell r="W291">
            <v>25.36</v>
          </cell>
          <cell r="X291">
            <v>10.18</v>
          </cell>
          <cell r="Y291">
            <v>19.28</v>
          </cell>
          <cell r="Z291">
            <v>28.36</v>
          </cell>
          <cell r="AA291">
            <v>10.130000000000001</v>
          </cell>
          <cell r="AB291">
            <v>19.170000000000002</v>
          </cell>
          <cell r="AC291">
            <v>20.170000000000002</v>
          </cell>
          <cell r="AD291">
            <v>30.22</v>
          </cell>
        </row>
        <row r="292">
          <cell r="A292" t="str">
            <v>2001 - 5000Voluntary0/05512/12/24100</v>
          </cell>
          <cell r="B292" t="str">
            <v>2001 - 5000</v>
          </cell>
          <cell r="C292" t="str">
            <v>Voluntary</v>
          </cell>
          <cell r="D292">
            <v>0</v>
          </cell>
          <cell r="E292">
            <v>0</v>
          </cell>
          <cell r="F292" t="str">
            <v>331V11B</v>
          </cell>
          <cell r="G292" t="str">
            <v>12/12/24</v>
          </cell>
          <cell r="H292">
            <v>100</v>
          </cell>
          <cell r="I292">
            <v>999</v>
          </cell>
          <cell r="J292">
            <v>12.74</v>
          </cell>
          <cell r="K292">
            <v>7.89</v>
          </cell>
          <cell r="L292">
            <v>18.8</v>
          </cell>
          <cell r="M292">
            <v>7.57</v>
          </cell>
          <cell r="N292">
            <v>14.3</v>
          </cell>
          <cell r="O292">
            <v>21.02</v>
          </cell>
          <cell r="P292">
            <v>7.52</v>
          </cell>
          <cell r="Q292">
            <v>14.21</v>
          </cell>
          <cell r="R292">
            <v>14.95</v>
          </cell>
          <cell r="S292">
            <v>22.38</v>
          </cell>
          <cell r="U292">
            <v>12.05</v>
          </cell>
          <cell r="V292">
            <v>7.46</v>
          </cell>
          <cell r="W292">
            <v>17.78</v>
          </cell>
          <cell r="X292">
            <v>7.16</v>
          </cell>
          <cell r="Y292">
            <v>13.52</v>
          </cell>
          <cell r="Z292">
            <v>19.88</v>
          </cell>
          <cell r="AA292">
            <v>7.11</v>
          </cell>
          <cell r="AB292">
            <v>13.44</v>
          </cell>
          <cell r="AC292">
            <v>14.14</v>
          </cell>
          <cell r="AD292">
            <v>21.17</v>
          </cell>
        </row>
        <row r="293">
          <cell r="A293" t="str">
            <v>2001 - 5000Voluntary0/05512/12/24130</v>
          </cell>
          <cell r="B293" t="str">
            <v>2001 - 5000</v>
          </cell>
          <cell r="C293" t="str">
            <v>Voluntary</v>
          </cell>
          <cell r="D293">
            <v>0</v>
          </cell>
          <cell r="E293">
            <v>0</v>
          </cell>
          <cell r="F293" t="str">
            <v>332V11B</v>
          </cell>
          <cell r="G293" t="str">
            <v>12/12/24</v>
          </cell>
          <cell r="H293">
            <v>130</v>
          </cell>
          <cell r="I293">
            <v>999</v>
          </cell>
          <cell r="J293">
            <v>14.02</v>
          </cell>
          <cell r="K293">
            <v>8.67</v>
          </cell>
          <cell r="L293">
            <v>20.69</v>
          </cell>
          <cell r="M293">
            <v>8.32</v>
          </cell>
          <cell r="N293">
            <v>15.73</v>
          </cell>
          <cell r="O293">
            <v>23.13</v>
          </cell>
          <cell r="P293">
            <v>8.27</v>
          </cell>
          <cell r="Q293">
            <v>15.63</v>
          </cell>
          <cell r="R293">
            <v>16.46</v>
          </cell>
          <cell r="S293">
            <v>24.64</v>
          </cell>
          <cell r="U293">
            <v>13.26</v>
          </cell>
          <cell r="V293">
            <v>8.2100000000000009</v>
          </cell>
          <cell r="W293">
            <v>19.57</v>
          </cell>
          <cell r="X293">
            <v>7.87</v>
          </cell>
          <cell r="Y293">
            <v>14.88</v>
          </cell>
          <cell r="Z293">
            <v>21.88</v>
          </cell>
          <cell r="AA293">
            <v>7.83</v>
          </cell>
          <cell r="AB293">
            <v>14.79</v>
          </cell>
          <cell r="AC293">
            <v>15.57</v>
          </cell>
          <cell r="AD293">
            <v>23.31</v>
          </cell>
        </row>
        <row r="294">
          <cell r="A294" t="str">
            <v>2001 - 5000Voluntary0/05512/24/24100</v>
          </cell>
          <cell r="B294" t="str">
            <v>2001 - 5000</v>
          </cell>
          <cell r="C294" t="str">
            <v>Voluntary</v>
          </cell>
          <cell r="D294">
            <v>0</v>
          </cell>
          <cell r="E294">
            <v>0</v>
          </cell>
          <cell r="F294" t="str">
            <v>331V11C</v>
          </cell>
          <cell r="G294" t="str">
            <v>12/24/24</v>
          </cell>
          <cell r="H294">
            <v>100</v>
          </cell>
          <cell r="I294">
            <v>999</v>
          </cell>
          <cell r="J294">
            <v>11.66</v>
          </cell>
          <cell r="K294">
            <v>7.22</v>
          </cell>
          <cell r="L294">
            <v>17.21</v>
          </cell>
          <cell r="M294">
            <v>6.93</v>
          </cell>
          <cell r="N294">
            <v>13.07</v>
          </cell>
          <cell r="O294">
            <v>19.22</v>
          </cell>
          <cell r="P294">
            <v>6.89</v>
          </cell>
          <cell r="Q294">
            <v>13.02</v>
          </cell>
          <cell r="R294">
            <v>13.69</v>
          </cell>
          <cell r="S294">
            <v>20.49</v>
          </cell>
          <cell r="U294">
            <v>11.03</v>
          </cell>
          <cell r="V294">
            <v>6.83</v>
          </cell>
          <cell r="W294">
            <v>16.28</v>
          </cell>
          <cell r="X294">
            <v>6.55</v>
          </cell>
          <cell r="Y294">
            <v>12.37</v>
          </cell>
          <cell r="Z294">
            <v>18.18</v>
          </cell>
          <cell r="AA294">
            <v>6.52</v>
          </cell>
          <cell r="AB294">
            <v>12.31</v>
          </cell>
          <cell r="AC294">
            <v>12.95</v>
          </cell>
          <cell r="AD294">
            <v>19.38</v>
          </cell>
        </row>
        <row r="295">
          <cell r="A295" t="str">
            <v>2001 - 5000Voluntary0/05512/24/24130</v>
          </cell>
          <cell r="B295" t="str">
            <v>2001 - 5000</v>
          </cell>
          <cell r="C295" t="str">
            <v>Voluntary</v>
          </cell>
          <cell r="D295">
            <v>0</v>
          </cell>
          <cell r="E295">
            <v>0</v>
          </cell>
          <cell r="F295" t="str">
            <v>332V11C</v>
          </cell>
          <cell r="G295" t="str">
            <v>12/24/24</v>
          </cell>
          <cell r="H295">
            <v>130</v>
          </cell>
          <cell r="I295">
            <v>999</v>
          </cell>
          <cell r="J295">
            <v>12.77</v>
          </cell>
          <cell r="K295">
            <v>7.91</v>
          </cell>
          <cell r="L295">
            <v>18.86</v>
          </cell>
          <cell r="M295">
            <v>7.58</v>
          </cell>
          <cell r="N295">
            <v>14.32</v>
          </cell>
          <cell r="O295">
            <v>21.05</v>
          </cell>
          <cell r="P295">
            <v>7.54</v>
          </cell>
          <cell r="Q295">
            <v>14.25</v>
          </cell>
          <cell r="R295">
            <v>14.99</v>
          </cell>
          <cell r="S295">
            <v>22.45</v>
          </cell>
          <cell r="U295">
            <v>12.08</v>
          </cell>
          <cell r="V295">
            <v>7.48</v>
          </cell>
          <cell r="W295">
            <v>17.84</v>
          </cell>
          <cell r="X295">
            <v>7.17</v>
          </cell>
          <cell r="Y295">
            <v>13.55</v>
          </cell>
          <cell r="Z295">
            <v>19.91</v>
          </cell>
          <cell r="AA295">
            <v>7.14</v>
          </cell>
          <cell r="AB295">
            <v>13.48</v>
          </cell>
          <cell r="AC295">
            <v>14.18</v>
          </cell>
          <cell r="AD295">
            <v>21.23</v>
          </cell>
        </row>
        <row r="296">
          <cell r="A296" t="str">
            <v>2001 - 5000Voluntary0/05912/12/12100</v>
          </cell>
          <cell r="B296" t="str">
            <v>2001 - 5000</v>
          </cell>
          <cell r="C296" t="str">
            <v>Voluntary</v>
          </cell>
          <cell r="D296">
            <v>0</v>
          </cell>
          <cell r="E296">
            <v>0</v>
          </cell>
          <cell r="F296" t="str">
            <v>331V61A</v>
          </cell>
          <cell r="G296" t="str">
            <v>12/12/12</v>
          </cell>
          <cell r="H296">
            <v>100</v>
          </cell>
          <cell r="I296">
            <v>999</v>
          </cell>
          <cell r="J296">
            <v>16.77</v>
          </cell>
          <cell r="K296">
            <v>10.37</v>
          </cell>
          <cell r="L296">
            <v>24.75</v>
          </cell>
          <cell r="M296">
            <v>9.94</v>
          </cell>
          <cell r="N296">
            <v>18.809999999999999</v>
          </cell>
          <cell r="O296">
            <v>27.68</v>
          </cell>
          <cell r="P296">
            <v>9.89</v>
          </cell>
          <cell r="Q296">
            <v>18.7</v>
          </cell>
          <cell r="R296">
            <v>19.68</v>
          </cell>
          <cell r="S296">
            <v>29.47</v>
          </cell>
          <cell r="U296">
            <v>15.86</v>
          </cell>
          <cell r="V296">
            <v>9.81</v>
          </cell>
          <cell r="W296">
            <v>23.42</v>
          </cell>
          <cell r="X296">
            <v>9.41</v>
          </cell>
          <cell r="Y296">
            <v>17.79</v>
          </cell>
          <cell r="Z296">
            <v>26.18</v>
          </cell>
          <cell r="AA296">
            <v>9.35</v>
          </cell>
          <cell r="AB296">
            <v>17.690000000000001</v>
          </cell>
          <cell r="AC296">
            <v>18.62</v>
          </cell>
          <cell r="AD296">
            <v>27.88</v>
          </cell>
        </row>
        <row r="297">
          <cell r="A297" t="str">
            <v>2001 - 5000Voluntary0/05912/12/12130</v>
          </cell>
          <cell r="B297" t="str">
            <v>2001 - 5000</v>
          </cell>
          <cell r="C297" t="str">
            <v>Voluntary</v>
          </cell>
          <cell r="D297">
            <v>0</v>
          </cell>
          <cell r="E297">
            <v>0</v>
          </cell>
          <cell r="F297" t="str">
            <v>332V61A</v>
          </cell>
          <cell r="G297" t="str">
            <v>12/12/12</v>
          </cell>
          <cell r="H297">
            <v>130</v>
          </cell>
          <cell r="I297">
            <v>999</v>
          </cell>
          <cell r="J297">
            <v>18.46</v>
          </cell>
          <cell r="K297">
            <v>11.41</v>
          </cell>
          <cell r="L297">
            <v>27.25</v>
          </cell>
          <cell r="M297">
            <v>10.94</v>
          </cell>
          <cell r="N297">
            <v>20.7</v>
          </cell>
          <cell r="O297">
            <v>30.46</v>
          </cell>
          <cell r="P297">
            <v>10.88</v>
          </cell>
          <cell r="Q297">
            <v>20.59</v>
          </cell>
          <cell r="R297">
            <v>21.67</v>
          </cell>
          <cell r="S297">
            <v>32.46</v>
          </cell>
          <cell r="U297">
            <v>17.46</v>
          </cell>
          <cell r="V297">
            <v>10.79</v>
          </cell>
          <cell r="W297">
            <v>25.77</v>
          </cell>
          <cell r="X297">
            <v>10.35</v>
          </cell>
          <cell r="Y297">
            <v>19.579999999999998</v>
          </cell>
          <cell r="Z297">
            <v>28.81</v>
          </cell>
          <cell r="AA297">
            <v>10.29</v>
          </cell>
          <cell r="AB297">
            <v>19.48</v>
          </cell>
          <cell r="AC297">
            <v>20.5</v>
          </cell>
          <cell r="AD297">
            <v>30.7</v>
          </cell>
        </row>
        <row r="298">
          <cell r="A298" t="str">
            <v>2001 - 5000Voluntary0/05912/12/24100</v>
          </cell>
          <cell r="B298" t="str">
            <v>2001 - 5000</v>
          </cell>
          <cell r="C298" t="str">
            <v>Voluntary</v>
          </cell>
          <cell r="D298">
            <v>0</v>
          </cell>
          <cell r="E298">
            <v>0</v>
          </cell>
          <cell r="F298" t="str">
            <v>331V61B</v>
          </cell>
          <cell r="G298" t="str">
            <v>12/12/24</v>
          </cell>
          <cell r="H298">
            <v>100</v>
          </cell>
          <cell r="I298">
            <v>999</v>
          </cell>
          <cell r="J298">
            <v>12.97</v>
          </cell>
          <cell r="K298">
            <v>8.0299999999999994</v>
          </cell>
          <cell r="L298">
            <v>19.149999999999999</v>
          </cell>
          <cell r="M298">
            <v>7.7</v>
          </cell>
          <cell r="N298">
            <v>14.55</v>
          </cell>
          <cell r="O298">
            <v>21.41</v>
          </cell>
          <cell r="P298">
            <v>7.66</v>
          </cell>
          <cell r="Q298">
            <v>14.47</v>
          </cell>
          <cell r="R298">
            <v>15.22</v>
          </cell>
          <cell r="S298">
            <v>22.79</v>
          </cell>
          <cell r="U298">
            <v>12.27</v>
          </cell>
          <cell r="V298">
            <v>7.6</v>
          </cell>
          <cell r="W298">
            <v>18.12</v>
          </cell>
          <cell r="X298">
            <v>7.29</v>
          </cell>
          <cell r="Y298">
            <v>13.76</v>
          </cell>
          <cell r="Z298">
            <v>20.25</v>
          </cell>
          <cell r="AA298">
            <v>7.24</v>
          </cell>
          <cell r="AB298">
            <v>13.69</v>
          </cell>
          <cell r="AC298">
            <v>14.4</v>
          </cell>
          <cell r="AD298">
            <v>21.56</v>
          </cell>
        </row>
        <row r="299">
          <cell r="A299" t="str">
            <v>2001 - 5000Voluntary0/05912/12/24130</v>
          </cell>
          <cell r="B299" t="str">
            <v>2001 - 5000</v>
          </cell>
          <cell r="C299" t="str">
            <v>Voluntary</v>
          </cell>
          <cell r="D299">
            <v>0</v>
          </cell>
          <cell r="E299">
            <v>0</v>
          </cell>
          <cell r="F299" t="str">
            <v>332V61B</v>
          </cell>
          <cell r="G299" t="str">
            <v>12/12/24</v>
          </cell>
          <cell r="H299">
            <v>130</v>
          </cell>
          <cell r="I299">
            <v>999</v>
          </cell>
          <cell r="J299">
            <v>14.25</v>
          </cell>
          <cell r="K299">
            <v>8.81</v>
          </cell>
          <cell r="L299">
            <v>21.02</v>
          </cell>
          <cell r="M299">
            <v>8.4600000000000009</v>
          </cell>
          <cell r="N299">
            <v>15.99</v>
          </cell>
          <cell r="O299">
            <v>23.52</v>
          </cell>
          <cell r="P299">
            <v>8.41</v>
          </cell>
          <cell r="Q299">
            <v>15.9</v>
          </cell>
          <cell r="R299">
            <v>16.73</v>
          </cell>
          <cell r="S299">
            <v>25.05</v>
          </cell>
          <cell r="U299">
            <v>13.48</v>
          </cell>
          <cell r="V299">
            <v>8.34</v>
          </cell>
          <cell r="W299">
            <v>19.88</v>
          </cell>
          <cell r="X299">
            <v>8</v>
          </cell>
          <cell r="Y299">
            <v>15.12</v>
          </cell>
          <cell r="Z299">
            <v>22.25</v>
          </cell>
          <cell r="AA299">
            <v>7.96</v>
          </cell>
          <cell r="AB299">
            <v>15.04</v>
          </cell>
          <cell r="AC299">
            <v>15.83</v>
          </cell>
          <cell r="AD299">
            <v>23.7</v>
          </cell>
        </row>
        <row r="300">
          <cell r="A300" t="str">
            <v>2001 - 5000Voluntary0/05912/24/24100</v>
          </cell>
          <cell r="B300" t="str">
            <v>2001 - 5000</v>
          </cell>
          <cell r="C300" t="str">
            <v>Voluntary</v>
          </cell>
          <cell r="D300">
            <v>0</v>
          </cell>
          <cell r="E300">
            <v>0</v>
          </cell>
          <cell r="F300" t="str">
            <v>331V61C</v>
          </cell>
          <cell r="G300" t="str">
            <v>12/24/24</v>
          </cell>
          <cell r="H300">
            <v>100</v>
          </cell>
          <cell r="I300">
            <v>999</v>
          </cell>
          <cell r="J300">
            <v>11.9</v>
          </cell>
          <cell r="K300">
            <v>7.36</v>
          </cell>
          <cell r="L300">
            <v>17.53</v>
          </cell>
          <cell r="M300">
            <v>7.06</v>
          </cell>
          <cell r="N300">
            <v>13.34</v>
          </cell>
          <cell r="O300">
            <v>19.61</v>
          </cell>
          <cell r="P300">
            <v>7.03</v>
          </cell>
          <cell r="Q300">
            <v>13.27</v>
          </cell>
          <cell r="R300">
            <v>13.97</v>
          </cell>
          <cell r="S300">
            <v>20.9</v>
          </cell>
          <cell r="U300">
            <v>11.25</v>
          </cell>
          <cell r="V300">
            <v>6.96</v>
          </cell>
          <cell r="W300">
            <v>16.579999999999998</v>
          </cell>
          <cell r="X300">
            <v>6.68</v>
          </cell>
          <cell r="Y300">
            <v>12.62</v>
          </cell>
          <cell r="Z300">
            <v>18.55</v>
          </cell>
          <cell r="AA300">
            <v>6.65</v>
          </cell>
          <cell r="AB300">
            <v>12.55</v>
          </cell>
          <cell r="AC300">
            <v>13.21</v>
          </cell>
          <cell r="AD300">
            <v>19.77</v>
          </cell>
        </row>
        <row r="301">
          <cell r="A301" t="str">
            <v>2001 - 5000Voluntary0/05912/24/24130</v>
          </cell>
          <cell r="B301" t="str">
            <v>2001 - 5000</v>
          </cell>
          <cell r="C301" t="str">
            <v>Voluntary</v>
          </cell>
          <cell r="D301">
            <v>0</v>
          </cell>
          <cell r="E301">
            <v>0</v>
          </cell>
          <cell r="F301" t="str">
            <v>332V61C</v>
          </cell>
          <cell r="G301" t="str">
            <v>12/24/24</v>
          </cell>
          <cell r="H301">
            <v>130</v>
          </cell>
          <cell r="I301">
            <v>999</v>
          </cell>
          <cell r="J301">
            <v>13.01</v>
          </cell>
          <cell r="K301">
            <v>8.0500000000000007</v>
          </cell>
          <cell r="L301">
            <v>19.18</v>
          </cell>
          <cell r="M301">
            <v>7.71</v>
          </cell>
          <cell r="N301">
            <v>14.57</v>
          </cell>
          <cell r="O301">
            <v>21.44</v>
          </cell>
          <cell r="P301">
            <v>7.68</v>
          </cell>
          <cell r="Q301">
            <v>14.51</v>
          </cell>
          <cell r="R301">
            <v>15.27</v>
          </cell>
          <cell r="S301">
            <v>22.86</v>
          </cell>
          <cell r="U301">
            <v>12.3</v>
          </cell>
          <cell r="V301">
            <v>7.61</v>
          </cell>
          <cell r="W301">
            <v>18.14</v>
          </cell>
          <cell r="X301">
            <v>7.3</v>
          </cell>
          <cell r="Y301">
            <v>13.78</v>
          </cell>
          <cell r="Z301">
            <v>20.28</v>
          </cell>
          <cell r="AA301">
            <v>7.26</v>
          </cell>
          <cell r="AB301">
            <v>13.73</v>
          </cell>
          <cell r="AC301">
            <v>14.44</v>
          </cell>
          <cell r="AD301">
            <v>21.62</v>
          </cell>
        </row>
        <row r="302">
          <cell r="A302" t="str">
            <v>2001 - 5000Voluntary0/06012/12/12100</v>
          </cell>
          <cell r="B302" t="str">
            <v>2001 - 5000</v>
          </cell>
          <cell r="C302" t="str">
            <v>Voluntary</v>
          </cell>
          <cell r="D302">
            <v>0</v>
          </cell>
          <cell r="E302">
            <v>0</v>
          </cell>
          <cell r="F302" t="str">
            <v>331V21A</v>
          </cell>
          <cell r="G302" t="str">
            <v>12/12/12</v>
          </cell>
          <cell r="H302">
            <v>100</v>
          </cell>
          <cell r="I302">
            <v>999</v>
          </cell>
          <cell r="J302">
            <v>16.87</v>
          </cell>
          <cell r="K302">
            <v>10.43</v>
          </cell>
          <cell r="L302">
            <v>24.91</v>
          </cell>
          <cell r="M302">
            <v>10</v>
          </cell>
          <cell r="N302">
            <v>18.91</v>
          </cell>
          <cell r="O302">
            <v>27.84</v>
          </cell>
          <cell r="P302">
            <v>9.94</v>
          </cell>
          <cell r="Q302">
            <v>18.809999999999999</v>
          </cell>
          <cell r="R302">
            <v>19.79</v>
          </cell>
          <cell r="S302">
            <v>29.65</v>
          </cell>
          <cell r="U302">
            <v>15.96</v>
          </cell>
          <cell r="V302">
            <v>9.8699999999999992</v>
          </cell>
          <cell r="W302">
            <v>23.57</v>
          </cell>
          <cell r="X302">
            <v>9.4600000000000009</v>
          </cell>
          <cell r="Y302">
            <v>17.89</v>
          </cell>
          <cell r="Z302">
            <v>26.34</v>
          </cell>
          <cell r="AA302">
            <v>9.41</v>
          </cell>
          <cell r="AB302">
            <v>17.79</v>
          </cell>
          <cell r="AC302">
            <v>18.72</v>
          </cell>
          <cell r="AD302">
            <v>28.04</v>
          </cell>
        </row>
        <row r="303">
          <cell r="A303" t="str">
            <v>2001 - 5000Voluntary0/06012/12/12130</v>
          </cell>
          <cell r="B303" t="str">
            <v>2001 - 5000</v>
          </cell>
          <cell r="C303" t="str">
            <v>Voluntary</v>
          </cell>
          <cell r="D303">
            <v>0</v>
          </cell>
          <cell r="E303">
            <v>0</v>
          </cell>
          <cell r="F303" t="str">
            <v>332V21A</v>
          </cell>
          <cell r="G303" t="str">
            <v>12/12/12</v>
          </cell>
          <cell r="H303">
            <v>130</v>
          </cell>
          <cell r="I303">
            <v>999</v>
          </cell>
          <cell r="J303">
            <v>18.559999999999999</v>
          </cell>
          <cell r="K303">
            <v>11.47</v>
          </cell>
          <cell r="L303">
            <v>27.41</v>
          </cell>
          <cell r="M303">
            <v>11.01</v>
          </cell>
          <cell r="N303">
            <v>20.83</v>
          </cell>
          <cell r="O303">
            <v>30.65</v>
          </cell>
          <cell r="P303">
            <v>10.94</v>
          </cell>
          <cell r="Q303">
            <v>20.7</v>
          </cell>
          <cell r="R303">
            <v>21.78</v>
          </cell>
          <cell r="S303">
            <v>32.630000000000003</v>
          </cell>
          <cell r="U303">
            <v>17.559999999999999</v>
          </cell>
          <cell r="V303">
            <v>10.85</v>
          </cell>
          <cell r="W303">
            <v>25.92</v>
          </cell>
          <cell r="X303">
            <v>10.41</v>
          </cell>
          <cell r="Y303">
            <v>19.71</v>
          </cell>
          <cell r="Z303">
            <v>28.99</v>
          </cell>
          <cell r="AA303">
            <v>10.35</v>
          </cell>
          <cell r="AB303">
            <v>19.579999999999998</v>
          </cell>
          <cell r="AC303">
            <v>20.61</v>
          </cell>
          <cell r="AD303">
            <v>30.86</v>
          </cell>
        </row>
        <row r="304">
          <cell r="A304" t="str">
            <v>2001 - 5000Voluntary0/06012/12/24100</v>
          </cell>
          <cell r="B304" t="str">
            <v>2001 - 5000</v>
          </cell>
          <cell r="C304" t="str">
            <v>Voluntary</v>
          </cell>
          <cell r="D304">
            <v>0</v>
          </cell>
          <cell r="E304">
            <v>0</v>
          </cell>
          <cell r="F304" t="str">
            <v>331V21B</v>
          </cell>
          <cell r="G304" t="str">
            <v>12/12/24</v>
          </cell>
          <cell r="H304">
            <v>100</v>
          </cell>
          <cell r="I304">
            <v>999</v>
          </cell>
          <cell r="J304">
            <v>13.06</v>
          </cell>
          <cell r="K304">
            <v>8.08</v>
          </cell>
          <cell r="L304">
            <v>19.27</v>
          </cell>
          <cell r="M304">
            <v>7.75</v>
          </cell>
          <cell r="N304">
            <v>14.64</v>
          </cell>
          <cell r="O304">
            <v>21.53</v>
          </cell>
          <cell r="P304">
            <v>7.7</v>
          </cell>
          <cell r="Q304">
            <v>14.55</v>
          </cell>
          <cell r="R304">
            <v>15.31</v>
          </cell>
          <cell r="S304">
            <v>22.93</v>
          </cell>
          <cell r="U304">
            <v>12.36</v>
          </cell>
          <cell r="V304">
            <v>7.64</v>
          </cell>
          <cell r="W304">
            <v>18.23</v>
          </cell>
          <cell r="X304">
            <v>7.33</v>
          </cell>
          <cell r="Y304">
            <v>13.85</v>
          </cell>
          <cell r="Z304">
            <v>20.37</v>
          </cell>
          <cell r="AA304">
            <v>7.29</v>
          </cell>
          <cell r="AB304">
            <v>13.76</v>
          </cell>
          <cell r="AC304">
            <v>14.49</v>
          </cell>
          <cell r="AD304">
            <v>21.69</v>
          </cell>
        </row>
        <row r="305">
          <cell r="A305" t="str">
            <v>2001 - 5000Voluntary0/06012/12/24130</v>
          </cell>
          <cell r="B305" t="str">
            <v>2001 - 5000</v>
          </cell>
          <cell r="C305" t="str">
            <v>Voluntary</v>
          </cell>
          <cell r="D305">
            <v>0</v>
          </cell>
          <cell r="E305">
            <v>0</v>
          </cell>
          <cell r="F305" t="str">
            <v>332V21B</v>
          </cell>
          <cell r="G305" t="str">
            <v>12/12/24</v>
          </cell>
          <cell r="H305">
            <v>130</v>
          </cell>
          <cell r="I305">
            <v>999</v>
          </cell>
          <cell r="J305">
            <v>14.34</v>
          </cell>
          <cell r="K305">
            <v>8.8699999999999992</v>
          </cell>
          <cell r="L305">
            <v>21.15</v>
          </cell>
          <cell r="M305">
            <v>8.5</v>
          </cell>
          <cell r="N305">
            <v>16.07</v>
          </cell>
          <cell r="O305">
            <v>23.65</v>
          </cell>
          <cell r="P305">
            <v>8.4600000000000009</v>
          </cell>
          <cell r="Q305">
            <v>15.99</v>
          </cell>
          <cell r="R305">
            <v>16.82</v>
          </cell>
          <cell r="S305">
            <v>25.19</v>
          </cell>
          <cell r="U305">
            <v>13.57</v>
          </cell>
          <cell r="V305">
            <v>8.39</v>
          </cell>
          <cell r="W305">
            <v>20.010000000000002</v>
          </cell>
          <cell r="X305">
            <v>8.0399999999999991</v>
          </cell>
          <cell r="Y305">
            <v>15.2</v>
          </cell>
          <cell r="Z305">
            <v>22.37</v>
          </cell>
          <cell r="AA305">
            <v>8</v>
          </cell>
          <cell r="AB305">
            <v>15.12</v>
          </cell>
          <cell r="AC305">
            <v>15.91</v>
          </cell>
          <cell r="AD305">
            <v>23.83</v>
          </cell>
        </row>
        <row r="306">
          <cell r="A306" t="str">
            <v>2001 - 5000Voluntary0/06012/24/24100</v>
          </cell>
          <cell r="B306" t="str">
            <v>2001 - 5000</v>
          </cell>
          <cell r="C306" t="str">
            <v>Voluntary</v>
          </cell>
          <cell r="D306">
            <v>0</v>
          </cell>
          <cell r="E306">
            <v>0</v>
          </cell>
          <cell r="F306" t="str">
            <v>331V21C</v>
          </cell>
          <cell r="G306" t="str">
            <v>12/24/24</v>
          </cell>
          <cell r="H306">
            <v>100</v>
          </cell>
          <cell r="I306">
            <v>999</v>
          </cell>
          <cell r="J306">
            <v>11.98</v>
          </cell>
          <cell r="K306">
            <v>7.42</v>
          </cell>
          <cell r="L306">
            <v>17.670000000000002</v>
          </cell>
          <cell r="M306">
            <v>7.11</v>
          </cell>
          <cell r="N306">
            <v>13.43</v>
          </cell>
          <cell r="O306">
            <v>19.739999999999998</v>
          </cell>
          <cell r="P306">
            <v>7.07</v>
          </cell>
          <cell r="Q306">
            <v>13.36</v>
          </cell>
          <cell r="R306">
            <v>14.06</v>
          </cell>
          <cell r="S306">
            <v>21.04</v>
          </cell>
          <cell r="U306">
            <v>11.33</v>
          </cell>
          <cell r="V306">
            <v>7.02</v>
          </cell>
          <cell r="W306">
            <v>16.71</v>
          </cell>
          <cell r="X306">
            <v>6.72</v>
          </cell>
          <cell r="Y306">
            <v>12.7</v>
          </cell>
          <cell r="Z306">
            <v>18.670000000000002</v>
          </cell>
          <cell r="AA306">
            <v>6.69</v>
          </cell>
          <cell r="AB306">
            <v>12.64</v>
          </cell>
          <cell r="AC306">
            <v>13.3</v>
          </cell>
          <cell r="AD306">
            <v>19.899999999999999</v>
          </cell>
        </row>
        <row r="307">
          <cell r="A307" t="str">
            <v>2001 - 5000Voluntary0/06012/24/24130</v>
          </cell>
          <cell r="B307" t="str">
            <v>2001 - 5000</v>
          </cell>
          <cell r="C307" t="str">
            <v>Voluntary</v>
          </cell>
          <cell r="D307">
            <v>0</v>
          </cell>
          <cell r="E307">
            <v>0</v>
          </cell>
          <cell r="F307" t="str">
            <v>332V21C</v>
          </cell>
          <cell r="G307" t="str">
            <v>12/24/24</v>
          </cell>
          <cell r="H307">
            <v>130</v>
          </cell>
          <cell r="I307">
            <v>999</v>
          </cell>
          <cell r="J307">
            <v>13.09</v>
          </cell>
          <cell r="K307">
            <v>8.1</v>
          </cell>
          <cell r="L307">
            <v>19.309999999999999</v>
          </cell>
          <cell r="M307">
            <v>7.77</v>
          </cell>
          <cell r="N307">
            <v>14.69</v>
          </cell>
          <cell r="O307">
            <v>21.6</v>
          </cell>
          <cell r="P307">
            <v>7.73</v>
          </cell>
          <cell r="Q307">
            <v>14.59</v>
          </cell>
          <cell r="R307">
            <v>15.36</v>
          </cell>
          <cell r="S307">
            <v>22.99</v>
          </cell>
          <cell r="U307">
            <v>12.38</v>
          </cell>
          <cell r="V307">
            <v>7.66</v>
          </cell>
          <cell r="W307">
            <v>18.27</v>
          </cell>
          <cell r="X307">
            <v>7.35</v>
          </cell>
          <cell r="Y307">
            <v>13.89</v>
          </cell>
          <cell r="Z307">
            <v>20.43</v>
          </cell>
          <cell r="AA307">
            <v>7.31</v>
          </cell>
          <cell r="AB307">
            <v>13.81</v>
          </cell>
          <cell r="AC307">
            <v>14.53</v>
          </cell>
          <cell r="AD307">
            <v>21.75</v>
          </cell>
        </row>
        <row r="308">
          <cell r="A308" t="str">
            <v>2001 - 5000Voluntary0/06912/12/12100</v>
          </cell>
          <cell r="B308" t="str">
            <v>2001 - 5000</v>
          </cell>
          <cell r="C308" t="str">
            <v>Voluntary</v>
          </cell>
          <cell r="D308">
            <v>0</v>
          </cell>
          <cell r="E308">
            <v>0</v>
          </cell>
          <cell r="F308" t="str">
            <v>331V31A</v>
          </cell>
          <cell r="G308" t="str">
            <v>12/12/12</v>
          </cell>
          <cell r="H308">
            <v>100</v>
          </cell>
          <cell r="I308">
            <v>999</v>
          </cell>
          <cell r="J308">
            <v>18.829999999999998</v>
          </cell>
          <cell r="K308">
            <v>11.65</v>
          </cell>
          <cell r="L308">
            <v>27.82</v>
          </cell>
          <cell r="M308">
            <v>11.17</v>
          </cell>
          <cell r="N308">
            <v>21.13</v>
          </cell>
          <cell r="O308">
            <v>31.1</v>
          </cell>
          <cell r="P308">
            <v>11.1</v>
          </cell>
          <cell r="Q308">
            <v>21.01</v>
          </cell>
          <cell r="R308">
            <v>22.1</v>
          </cell>
          <cell r="S308">
            <v>33.11</v>
          </cell>
          <cell r="U308">
            <v>17.82</v>
          </cell>
          <cell r="V308">
            <v>11.02</v>
          </cell>
          <cell r="W308">
            <v>26.31</v>
          </cell>
          <cell r="X308">
            <v>10.56</v>
          </cell>
          <cell r="Y308">
            <v>19.989999999999998</v>
          </cell>
          <cell r="Z308">
            <v>29.42</v>
          </cell>
          <cell r="AA308">
            <v>10.5</v>
          </cell>
          <cell r="AB308">
            <v>19.87</v>
          </cell>
          <cell r="AC308">
            <v>20.91</v>
          </cell>
          <cell r="AD308">
            <v>31.32</v>
          </cell>
        </row>
        <row r="309">
          <cell r="A309" t="str">
            <v>2001 - 5000Voluntary0/06912/12/12130</v>
          </cell>
          <cell r="B309" t="str">
            <v>2001 - 5000</v>
          </cell>
          <cell r="C309" t="str">
            <v>Voluntary</v>
          </cell>
          <cell r="D309">
            <v>0</v>
          </cell>
          <cell r="E309">
            <v>0</v>
          </cell>
          <cell r="F309" t="str">
            <v>332V31A</v>
          </cell>
          <cell r="G309" t="str">
            <v>12/12/12</v>
          </cell>
          <cell r="H309">
            <v>130</v>
          </cell>
          <cell r="I309">
            <v>999</v>
          </cell>
          <cell r="J309">
            <v>20.53</v>
          </cell>
          <cell r="K309">
            <v>12.69</v>
          </cell>
          <cell r="L309">
            <v>30.32</v>
          </cell>
          <cell r="M309">
            <v>12.16</v>
          </cell>
          <cell r="N309">
            <v>23.02</v>
          </cell>
          <cell r="O309">
            <v>33.89</v>
          </cell>
          <cell r="P309">
            <v>12.09</v>
          </cell>
          <cell r="Q309">
            <v>22.89</v>
          </cell>
          <cell r="R309">
            <v>24.09</v>
          </cell>
          <cell r="S309">
            <v>36.090000000000003</v>
          </cell>
          <cell r="U309">
            <v>19.420000000000002</v>
          </cell>
          <cell r="V309">
            <v>12</v>
          </cell>
          <cell r="W309">
            <v>28.68</v>
          </cell>
          <cell r="X309">
            <v>11.5</v>
          </cell>
          <cell r="Y309">
            <v>21.77</v>
          </cell>
          <cell r="Z309">
            <v>32.049999999999997</v>
          </cell>
          <cell r="AA309">
            <v>11.44</v>
          </cell>
          <cell r="AB309">
            <v>21.65</v>
          </cell>
          <cell r="AC309">
            <v>22.79</v>
          </cell>
          <cell r="AD309">
            <v>34.14</v>
          </cell>
        </row>
        <row r="310">
          <cell r="A310" t="str">
            <v>2001 - 5000Voluntary0/06912/12/24100</v>
          </cell>
          <cell r="B310" t="str">
            <v>2001 - 5000</v>
          </cell>
          <cell r="C310" t="str">
            <v>Voluntary</v>
          </cell>
          <cell r="D310">
            <v>0</v>
          </cell>
          <cell r="E310">
            <v>0</v>
          </cell>
          <cell r="F310" t="str">
            <v>331V31B</v>
          </cell>
          <cell r="G310" t="str">
            <v>12/12/24</v>
          </cell>
          <cell r="H310">
            <v>100</v>
          </cell>
          <cell r="I310">
            <v>999</v>
          </cell>
          <cell r="J310">
            <v>14.58</v>
          </cell>
          <cell r="K310">
            <v>9.02</v>
          </cell>
          <cell r="L310">
            <v>21.51</v>
          </cell>
          <cell r="M310">
            <v>8.65</v>
          </cell>
          <cell r="N310">
            <v>16.350000000000001</v>
          </cell>
          <cell r="O310">
            <v>24.06</v>
          </cell>
          <cell r="P310">
            <v>8.61</v>
          </cell>
          <cell r="Q310">
            <v>16.27</v>
          </cell>
          <cell r="R310">
            <v>17.12</v>
          </cell>
          <cell r="S310">
            <v>25.63</v>
          </cell>
          <cell r="U310">
            <v>13.79</v>
          </cell>
          <cell r="V310">
            <v>8.5299999999999994</v>
          </cell>
          <cell r="W310">
            <v>20.350000000000001</v>
          </cell>
          <cell r="X310">
            <v>8.18</v>
          </cell>
          <cell r="Y310">
            <v>15.47</v>
          </cell>
          <cell r="Z310">
            <v>22.76</v>
          </cell>
          <cell r="AA310">
            <v>8.14</v>
          </cell>
          <cell r="AB310">
            <v>15.39</v>
          </cell>
          <cell r="AC310">
            <v>16.190000000000001</v>
          </cell>
          <cell r="AD310">
            <v>24.25</v>
          </cell>
        </row>
        <row r="311">
          <cell r="A311" t="str">
            <v>2001 - 5000Voluntary0/06912/12/24130</v>
          </cell>
          <cell r="B311" t="str">
            <v>2001 - 5000</v>
          </cell>
          <cell r="C311" t="str">
            <v>Voluntary</v>
          </cell>
          <cell r="D311">
            <v>0</v>
          </cell>
          <cell r="E311">
            <v>0</v>
          </cell>
          <cell r="F311" t="str">
            <v>332V31B</v>
          </cell>
          <cell r="G311" t="str">
            <v>12/12/24</v>
          </cell>
          <cell r="H311">
            <v>130</v>
          </cell>
          <cell r="I311">
            <v>999</v>
          </cell>
          <cell r="J311">
            <v>15.86</v>
          </cell>
          <cell r="K311">
            <v>9.81</v>
          </cell>
          <cell r="L311">
            <v>23.41</v>
          </cell>
          <cell r="M311">
            <v>9.41</v>
          </cell>
          <cell r="N311">
            <v>17.79</v>
          </cell>
          <cell r="O311">
            <v>26.17</v>
          </cell>
          <cell r="P311">
            <v>9.35</v>
          </cell>
          <cell r="Q311">
            <v>17.68</v>
          </cell>
          <cell r="R311">
            <v>18.61</v>
          </cell>
          <cell r="S311">
            <v>27.86</v>
          </cell>
          <cell r="U311">
            <v>15.01</v>
          </cell>
          <cell r="V311">
            <v>9.2799999999999994</v>
          </cell>
          <cell r="W311">
            <v>22.14</v>
          </cell>
          <cell r="X311">
            <v>8.9</v>
          </cell>
          <cell r="Y311">
            <v>16.829999999999998</v>
          </cell>
          <cell r="Z311">
            <v>24.76</v>
          </cell>
          <cell r="AA311">
            <v>8.84</v>
          </cell>
          <cell r="AB311">
            <v>16.72</v>
          </cell>
          <cell r="AC311">
            <v>17.600000000000001</v>
          </cell>
          <cell r="AD311">
            <v>26.36</v>
          </cell>
        </row>
        <row r="312">
          <cell r="A312" t="str">
            <v>2001 - 5000Voluntary0/06912/24/24100</v>
          </cell>
          <cell r="B312" t="str">
            <v>2001 - 5000</v>
          </cell>
          <cell r="C312" t="str">
            <v>Voluntary</v>
          </cell>
          <cell r="D312">
            <v>0</v>
          </cell>
          <cell r="E312">
            <v>0</v>
          </cell>
          <cell r="F312" t="str">
            <v>331V31C</v>
          </cell>
          <cell r="G312" t="str">
            <v>12/24/24</v>
          </cell>
          <cell r="H312">
            <v>100</v>
          </cell>
          <cell r="I312">
            <v>999</v>
          </cell>
          <cell r="J312">
            <v>13.38</v>
          </cell>
          <cell r="K312">
            <v>8.2899999999999991</v>
          </cell>
          <cell r="L312">
            <v>19.760000000000002</v>
          </cell>
          <cell r="M312">
            <v>7.94</v>
          </cell>
          <cell r="N312">
            <v>15.01</v>
          </cell>
          <cell r="O312">
            <v>22.08</v>
          </cell>
          <cell r="P312">
            <v>7.9</v>
          </cell>
          <cell r="Q312">
            <v>14.93</v>
          </cell>
          <cell r="R312">
            <v>15.7</v>
          </cell>
          <cell r="S312">
            <v>23.51</v>
          </cell>
          <cell r="U312">
            <v>12.66</v>
          </cell>
          <cell r="V312">
            <v>7.84</v>
          </cell>
          <cell r="W312">
            <v>18.690000000000001</v>
          </cell>
          <cell r="X312">
            <v>7.51</v>
          </cell>
          <cell r="Y312">
            <v>14.19</v>
          </cell>
          <cell r="Z312">
            <v>20.89</v>
          </cell>
          <cell r="AA312">
            <v>7.47</v>
          </cell>
          <cell r="AB312">
            <v>14.12</v>
          </cell>
          <cell r="AC312">
            <v>14.85</v>
          </cell>
          <cell r="AD312">
            <v>22.24</v>
          </cell>
        </row>
        <row r="313">
          <cell r="A313" t="str">
            <v>2001 - 5000Voluntary0/06912/24/24130</v>
          </cell>
          <cell r="B313" t="str">
            <v>2001 - 5000</v>
          </cell>
          <cell r="C313" t="str">
            <v>Voluntary</v>
          </cell>
          <cell r="D313">
            <v>0</v>
          </cell>
          <cell r="E313">
            <v>0</v>
          </cell>
          <cell r="F313" t="str">
            <v>332V31C</v>
          </cell>
          <cell r="G313" t="str">
            <v>12/24/24</v>
          </cell>
          <cell r="H313">
            <v>130</v>
          </cell>
          <cell r="I313">
            <v>999</v>
          </cell>
          <cell r="J313">
            <v>14.49</v>
          </cell>
          <cell r="K313">
            <v>8.9600000000000009</v>
          </cell>
          <cell r="L313">
            <v>21.37</v>
          </cell>
          <cell r="M313">
            <v>8.59</v>
          </cell>
          <cell r="N313">
            <v>16.25</v>
          </cell>
          <cell r="O313">
            <v>23.9</v>
          </cell>
          <cell r="P313">
            <v>8.5500000000000007</v>
          </cell>
          <cell r="Q313">
            <v>16.16</v>
          </cell>
          <cell r="R313">
            <v>17.010000000000002</v>
          </cell>
          <cell r="S313">
            <v>25.46</v>
          </cell>
          <cell r="U313">
            <v>13.71</v>
          </cell>
          <cell r="V313">
            <v>8.48</v>
          </cell>
          <cell r="W313">
            <v>20.22</v>
          </cell>
          <cell r="X313">
            <v>8.1300000000000008</v>
          </cell>
          <cell r="Y313">
            <v>15.37</v>
          </cell>
          <cell r="Z313">
            <v>22.61</v>
          </cell>
          <cell r="AA313">
            <v>8.09</v>
          </cell>
          <cell r="AB313">
            <v>15.29</v>
          </cell>
          <cell r="AC313">
            <v>16.09</v>
          </cell>
          <cell r="AD313">
            <v>24.09</v>
          </cell>
        </row>
        <row r="314">
          <cell r="A314" t="str">
            <v>2001 - 5000Voluntary0012/12100</v>
          </cell>
          <cell r="B314" t="str">
            <v>2001 - 5000</v>
          </cell>
          <cell r="C314" t="str">
            <v>Voluntary</v>
          </cell>
          <cell r="D314" t="str">
            <v>NA</v>
          </cell>
          <cell r="E314">
            <v>0</v>
          </cell>
          <cell r="F314" t="str">
            <v>331V46A</v>
          </cell>
          <cell r="G314" t="str">
            <v>12/12/12</v>
          </cell>
          <cell r="H314">
            <v>100</v>
          </cell>
          <cell r="I314">
            <v>999</v>
          </cell>
          <cell r="J314">
            <v>10.96</v>
          </cell>
          <cell r="K314">
            <v>6.79</v>
          </cell>
          <cell r="L314">
            <v>16.16</v>
          </cell>
          <cell r="M314">
            <v>6.51</v>
          </cell>
          <cell r="N314">
            <v>12.3</v>
          </cell>
          <cell r="O314">
            <v>18.079999999999998</v>
          </cell>
          <cell r="P314">
            <v>6.48</v>
          </cell>
          <cell r="Q314">
            <v>12.23</v>
          </cell>
          <cell r="R314">
            <v>12.87</v>
          </cell>
          <cell r="S314">
            <v>19.260000000000002</v>
          </cell>
          <cell r="U314">
            <v>10.37</v>
          </cell>
          <cell r="V314">
            <v>6.42</v>
          </cell>
          <cell r="W314">
            <v>15.29</v>
          </cell>
          <cell r="X314">
            <v>6.16</v>
          </cell>
          <cell r="Y314">
            <v>11.63</v>
          </cell>
          <cell r="Z314">
            <v>17.100000000000001</v>
          </cell>
          <cell r="AA314">
            <v>6.13</v>
          </cell>
          <cell r="AB314">
            <v>11.57</v>
          </cell>
          <cell r="AC314">
            <v>12.17</v>
          </cell>
          <cell r="AD314">
            <v>18.22</v>
          </cell>
        </row>
        <row r="315">
          <cell r="A315" t="str">
            <v>2001 - 5000Voluntary0012/12130</v>
          </cell>
          <cell r="B315" t="str">
            <v>2001 - 5000</v>
          </cell>
          <cell r="C315" t="str">
            <v>Voluntary</v>
          </cell>
          <cell r="D315" t="str">
            <v>NA</v>
          </cell>
          <cell r="E315">
            <v>0</v>
          </cell>
          <cell r="F315" t="str">
            <v>332V46A</v>
          </cell>
          <cell r="G315" t="str">
            <v>12/12/12</v>
          </cell>
          <cell r="H315">
            <v>130</v>
          </cell>
          <cell r="I315">
            <v>999</v>
          </cell>
          <cell r="J315">
            <v>12.65</v>
          </cell>
          <cell r="K315">
            <v>7.83</v>
          </cell>
          <cell r="L315">
            <v>18.66</v>
          </cell>
          <cell r="M315">
            <v>7.51</v>
          </cell>
          <cell r="N315">
            <v>14.18</v>
          </cell>
          <cell r="O315">
            <v>20.86</v>
          </cell>
          <cell r="P315">
            <v>7.47</v>
          </cell>
          <cell r="Q315">
            <v>14.11</v>
          </cell>
          <cell r="R315">
            <v>14.86</v>
          </cell>
          <cell r="S315">
            <v>22.24</v>
          </cell>
          <cell r="U315">
            <v>11.97</v>
          </cell>
          <cell r="V315">
            <v>7.41</v>
          </cell>
          <cell r="W315">
            <v>17.649999999999999</v>
          </cell>
          <cell r="X315">
            <v>7.1</v>
          </cell>
          <cell r="Y315">
            <v>13.42</v>
          </cell>
          <cell r="Z315">
            <v>19.73</v>
          </cell>
          <cell r="AA315">
            <v>7.07</v>
          </cell>
          <cell r="AB315">
            <v>13.35</v>
          </cell>
          <cell r="AC315">
            <v>14.05</v>
          </cell>
          <cell r="AD315">
            <v>21.04</v>
          </cell>
        </row>
        <row r="316">
          <cell r="A316" t="str">
            <v>2001 - 5000Voluntary0012/24100</v>
          </cell>
          <cell r="B316" t="str">
            <v>2001 - 5000</v>
          </cell>
          <cell r="C316" t="str">
            <v>Voluntary</v>
          </cell>
          <cell r="D316" t="str">
            <v>NA</v>
          </cell>
          <cell r="E316">
            <v>0</v>
          </cell>
          <cell r="F316" t="str">
            <v>331V46B</v>
          </cell>
          <cell r="G316" t="str">
            <v>12/12/24</v>
          </cell>
          <cell r="H316">
            <v>100</v>
          </cell>
          <cell r="I316">
            <v>999</v>
          </cell>
          <cell r="J316">
            <v>8.32</v>
          </cell>
          <cell r="K316">
            <v>5.17</v>
          </cell>
          <cell r="L316">
            <v>12.27</v>
          </cell>
          <cell r="M316">
            <v>4.95</v>
          </cell>
          <cell r="N316">
            <v>9.33</v>
          </cell>
          <cell r="O316">
            <v>13.69</v>
          </cell>
          <cell r="P316">
            <v>4.93</v>
          </cell>
          <cell r="Q316">
            <v>9.2799999999999994</v>
          </cell>
          <cell r="R316">
            <v>9.76</v>
          </cell>
          <cell r="S316">
            <v>14.59</v>
          </cell>
          <cell r="U316">
            <v>7.87</v>
          </cell>
          <cell r="V316">
            <v>4.8899999999999997</v>
          </cell>
          <cell r="W316">
            <v>11.61</v>
          </cell>
          <cell r="X316">
            <v>4.68</v>
          </cell>
          <cell r="Y316">
            <v>8.82</v>
          </cell>
          <cell r="Z316">
            <v>12.95</v>
          </cell>
          <cell r="AA316">
            <v>4.66</v>
          </cell>
          <cell r="AB316">
            <v>8.7799999999999994</v>
          </cell>
          <cell r="AC316">
            <v>9.23</v>
          </cell>
          <cell r="AD316">
            <v>13.81</v>
          </cell>
        </row>
        <row r="317">
          <cell r="A317" t="str">
            <v>2001 - 5000Voluntary0012/24130</v>
          </cell>
          <cell r="B317" t="str">
            <v>2001 - 5000</v>
          </cell>
          <cell r="C317" t="str">
            <v>Voluntary</v>
          </cell>
          <cell r="D317" t="str">
            <v>NA</v>
          </cell>
          <cell r="E317">
            <v>0</v>
          </cell>
          <cell r="F317" t="str">
            <v>332V46B</v>
          </cell>
          <cell r="G317" t="str">
            <v>12/12/24</v>
          </cell>
          <cell r="H317">
            <v>130</v>
          </cell>
          <cell r="I317">
            <v>999</v>
          </cell>
          <cell r="J317">
            <v>9.6</v>
          </cell>
          <cell r="K317">
            <v>5.95</v>
          </cell>
          <cell r="L317">
            <v>14.16</v>
          </cell>
          <cell r="M317">
            <v>5.7</v>
          </cell>
          <cell r="N317">
            <v>10.75</v>
          </cell>
          <cell r="O317">
            <v>15.81</v>
          </cell>
          <cell r="P317">
            <v>5.68</v>
          </cell>
          <cell r="Q317">
            <v>10.71</v>
          </cell>
          <cell r="R317">
            <v>11.27</v>
          </cell>
          <cell r="S317">
            <v>16.86</v>
          </cell>
          <cell r="U317">
            <v>9.08</v>
          </cell>
          <cell r="V317">
            <v>5.63</v>
          </cell>
          <cell r="W317">
            <v>13.39</v>
          </cell>
          <cell r="X317">
            <v>5.39</v>
          </cell>
          <cell r="Y317">
            <v>10.17</v>
          </cell>
          <cell r="Z317">
            <v>14.95</v>
          </cell>
          <cell r="AA317">
            <v>5.37</v>
          </cell>
          <cell r="AB317">
            <v>10.130000000000001</v>
          </cell>
          <cell r="AC317">
            <v>10.66</v>
          </cell>
          <cell r="AD317">
            <v>15.95</v>
          </cell>
        </row>
        <row r="318">
          <cell r="A318" t="str">
            <v>2001 - 5000Voluntary0024/24100</v>
          </cell>
          <cell r="B318" t="str">
            <v>2001 - 5000</v>
          </cell>
          <cell r="C318" t="str">
            <v>Voluntary</v>
          </cell>
          <cell r="D318" t="str">
            <v>NA</v>
          </cell>
          <cell r="E318">
            <v>0</v>
          </cell>
          <cell r="F318" t="str">
            <v>331V46C</v>
          </cell>
          <cell r="G318" t="str">
            <v>12/24/24</v>
          </cell>
          <cell r="H318">
            <v>100</v>
          </cell>
          <cell r="I318">
            <v>999</v>
          </cell>
          <cell r="J318">
            <v>7.25</v>
          </cell>
          <cell r="K318">
            <v>4.5</v>
          </cell>
          <cell r="L318">
            <v>10.67</v>
          </cell>
          <cell r="M318">
            <v>4.32</v>
          </cell>
          <cell r="N318">
            <v>8.1300000000000008</v>
          </cell>
          <cell r="O318">
            <v>11.93</v>
          </cell>
          <cell r="P318">
            <v>4.3</v>
          </cell>
          <cell r="Q318">
            <v>8.08</v>
          </cell>
          <cell r="R318">
            <v>8.5</v>
          </cell>
          <cell r="S318">
            <v>12.71</v>
          </cell>
          <cell r="U318">
            <v>6.85</v>
          </cell>
          <cell r="V318">
            <v>4.26</v>
          </cell>
          <cell r="W318">
            <v>10.1</v>
          </cell>
          <cell r="X318">
            <v>4.09</v>
          </cell>
          <cell r="Y318">
            <v>7.69</v>
          </cell>
          <cell r="Z318">
            <v>11.29</v>
          </cell>
          <cell r="AA318">
            <v>4.0599999999999996</v>
          </cell>
          <cell r="AB318">
            <v>7.64</v>
          </cell>
          <cell r="AC318">
            <v>8.0399999999999991</v>
          </cell>
          <cell r="AD318">
            <v>12.02</v>
          </cell>
        </row>
        <row r="319">
          <cell r="A319" t="str">
            <v>2001 - 5000Voluntary0024/24130</v>
          </cell>
          <cell r="B319" t="str">
            <v>2001 - 5000</v>
          </cell>
          <cell r="C319" t="str">
            <v>Voluntary</v>
          </cell>
          <cell r="D319" t="str">
            <v>NA</v>
          </cell>
          <cell r="E319">
            <v>0</v>
          </cell>
          <cell r="F319" t="str">
            <v>332V46C</v>
          </cell>
          <cell r="G319" t="str">
            <v>12/24/24</v>
          </cell>
          <cell r="H319">
            <v>130</v>
          </cell>
          <cell r="I319">
            <v>999</v>
          </cell>
          <cell r="J319">
            <v>8.35</v>
          </cell>
          <cell r="K319">
            <v>5.18</v>
          </cell>
          <cell r="L319">
            <v>12.3</v>
          </cell>
          <cell r="M319">
            <v>4.97</v>
          </cell>
          <cell r="N319">
            <v>9.36</v>
          </cell>
          <cell r="O319">
            <v>13.76</v>
          </cell>
          <cell r="P319">
            <v>4.95</v>
          </cell>
          <cell r="Q319">
            <v>9.33</v>
          </cell>
          <cell r="R319">
            <v>9.81</v>
          </cell>
          <cell r="S319">
            <v>14.66</v>
          </cell>
          <cell r="U319">
            <v>7.9</v>
          </cell>
          <cell r="V319">
            <v>4.9000000000000004</v>
          </cell>
          <cell r="W319">
            <v>11.63</v>
          </cell>
          <cell r="X319">
            <v>4.7</v>
          </cell>
          <cell r="Y319">
            <v>8.85</v>
          </cell>
          <cell r="Z319">
            <v>13.02</v>
          </cell>
          <cell r="AA319">
            <v>4.68</v>
          </cell>
          <cell r="AB319">
            <v>8.82</v>
          </cell>
          <cell r="AC319">
            <v>9.2799999999999994</v>
          </cell>
          <cell r="AD319">
            <v>13.87</v>
          </cell>
        </row>
        <row r="320">
          <cell r="A320" t="str">
            <v>2001 - 5000Voluntary01512/12100</v>
          </cell>
          <cell r="B320" t="str">
            <v>2001 - 5000</v>
          </cell>
          <cell r="C320" t="str">
            <v>Voluntary</v>
          </cell>
          <cell r="D320" t="str">
            <v>NA</v>
          </cell>
          <cell r="E320">
            <v>0</v>
          </cell>
          <cell r="F320" t="str">
            <v>331V56A</v>
          </cell>
          <cell r="G320" t="str">
            <v>12/12/12</v>
          </cell>
          <cell r="H320">
            <v>100</v>
          </cell>
          <cell r="I320">
            <v>999</v>
          </cell>
          <cell r="J320">
            <v>12.15</v>
          </cell>
          <cell r="K320">
            <v>7.52</v>
          </cell>
          <cell r="L320">
            <v>17.920000000000002</v>
          </cell>
          <cell r="M320">
            <v>7.21</v>
          </cell>
          <cell r="N320">
            <v>13.62</v>
          </cell>
          <cell r="O320">
            <v>20.02</v>
          </cell>
          <cell r="P320">
            <v>7.18</v>
          </cell>
          <cell r="Q320">
            <v>13.55</v>
          </cell>
          <cell r="R320">
            <v>14.26</v>
          </cell>
          <cell r="S320">
            <v>21.35</v>
          </cell>
          <cell r="U320">
            <v>11.49</v>
          </cell>
          <cell r="V320">
            <v>7.11</v>
          </cell>
          <cell r="W320">
            <v>16.95</v>
          </cell>
          <cell r="X320">
            <v>6.82</v>
          </cell>
          <cell r="Y320">
            <v>12.89</v>
          </cell>
          <cell r="Z320">
            <v>18.940000000000001</v>
          </cell>
          <cell r="AA320">
            <v>6.79</v>
          </cell>
          <cell r="AB320">
            <v>12.82</v>
          </cell>
          <cell r="AC320">
            <v>13.49</v>
          </cell>
          <cell r="AD320">
            <v>20.190000000000001</v>
          </cell>
        </row>
        <row r="321">
          <cell r="A321" t="str">
            <v>2001 - 5000Voluntary01512/12130</v>
          </cell>
          <cell r="B321" t="str">
            <v>2001 - 5000</v>
          </cell>
          <cell r="C321" t="str">
            <v>Voluntary</v>
          </cell>
          <cell r="D321" t="str">
            <v>NA</v>
          </cell>
          <cell r="E321">
            <v>0</v>
          </cell>
          <cell r="F321" t="str">
            <v>332V56A</v>
          </cell>
          <cell r="G321" t="str">
            <v>12/12/12</v>
          </cell>
          <cell r="H321">
            <v>130</v>
          </cell>
          <cell r="I321">
            <v>999</v>
          </cell>
          <cell r="J321">
            <v>13.84</v>
          </cell>
          <cell r="K321">
            <v>8.56</v>
          </cell>
          <cell r="L321">
            <v>20.41</v>
          </cell>
          <cell r="M321">
            <v>8.2200000000000006</v>
          </cell>
          <cell r="N321">
            <v>15.53</v>
          </cell>
          <cell r="O321">
            <v>22.85</v>
          </cell>
          <cell r="P321">
            <v>8.17</v>
          </cell>
          <cell r="Q321">
            <v>15.44</v>
          </cell>
          <cell r="R321">
            <v>16.25</v>
          </cell>
          <cell r="S321">
            <v>24.33</v>
          </cell>
          <cell r="U321">
            <v>13.09</v>
          </cell>
          <cell r="V321">
            <v>8.1</v>
          </cell>
          <cell r="W321">
            <v>19.309999999999999</v>
          </cell>
          <cell r="X321">
            <v>7.77</v>
          </cell>
          <cell r="Y321">
            <v>14.69</v>
          </cell>
          <cell r="Z321">
            <v>21.61</v>
          </cell>
          <cell r="AA321">
            <v>7.73</v>
          </cell>
          <cell r="AB321">
            <v>14.61</v>
          </cell>
          <cell r="AC321">
            <v>15.37</v>
          </cell>
          <cell r="AD321">
            <v>23.02</v>
          </cell>
        </row>
        <row r="322">
          <cell r="A322" t="str">
            <v>2001 - 5000Voluntary01512/24100</v>
          </cell>
          <cell r="B322" t="str">
            <v>2001 - 5000</v>
          </cell>
          <cell r="C322" t="str">
            <v>Voluntary</v>
          </cell>
          <cell r="D322" t="str">
            <v>NA</v>
          </cell>
          <cell r="E322">
            <v>0</v>
          </cell>
          <cell r="F322" t="str">
            <v>331V56B</v>
          </cell>
          <cell r="G322" t="str">
            <v>12/12/24</v>
          </cell>
          <cell r="H322">
            <v>100</v>
          </cell>
          <cell r="I322">
            <v>999</v>
          </cell>
          <cell r="J322">
            <v>9.2200000000000006</v>
          </cell>
          <cell r="K322">
            <v>5.71</v>
          </cell>
          <cell r="L322">
            <v>13.59</v>
          </cell>
          <cell r="M322">
            <v>5.49</v>
          </cell>
          <cell r="N322">
            <v>10.34</v>
          </cell>
          <cell r="O322">
            <v>15.2</v>
          </cell>
          <cell r="P322">
            <v>5.45</v>
          </cell>
          <cell r="Q322">
            <v>10.27</v>
          </cell>
          <cell r="R322">
            <v>10.81</v>
          </cell>
          <cell r="S322">
            <v>16.170000000000002</v>
          </cell>
          <cell r="U322">
            <v>8.7200000000000006</v>
          </cell>
          <cell r="V322">
            <v>5.41</v>
          </cell>
          <cell r="W322">
            <v>12.85</v>
          </cell>
          <cell r="X322">
            <v>5.19</v>
          </cell>
          <cell r="Y322">
            <v>9.7799999999999994</v>
          </cell>
          <cell r="Z322">
            <v>14.38</v>
          </cell>
          <cell r="AA322">
            <v>5.16</v>
          </cell>
          <cell r="AB322">
            <v>9.7200000000000006</v>
          </cell>
          <cell r="AC322">
            <v>10.23</v>
          </cell>
          <cell r="AD322">
            <v>15.3</v>
          </cell>
        </row>
        <row r="323">
          <cell r="A323" t="str">
            <v>2001 - 5000Voluntary01512/24130</v>
          </cell>
          <cell r="B323" t="str">
            <v>2001 - 5000</v>
          </cell>
          <cell r="C323" t="str">
            <v>Voluntary</v>
          </cell>
          <cell r="D323" t="str">
            <v>NA</v>
          </cell>
          <cell r="E323">
            <v>0</v>
          </cell>
          <cell r="F323" t="str">
            <v>332V56B</v>
          </cell>
          <cell r="G323" t="str">
            <v>12/12/24</v>
          </cell>
          <cell r="H323">
            <v>130</v>
          </cell>
          <cell r="I323">
            <v>999</v>
          </cell>
          <cell r="J323">
            <v>10.5</v>
          </cell>
          <cell r="K323">
            <v>6.5</v>
          </cell>
          <cell r="L323">
            <v>15.47</v>
          </cell>
          <cell r="M323">
            <v>6.24</v>
          </cell>
          <cell r="N323">
            <v>11.77</v>
          </cell>
          <cell r="O323">
            <v>17.3</v>
          </cell>
          <cell r="P323">
            <v>6.21</v>
          </cell>
          <cell r="Q323">
            <v>11.71</v>
          </cell>
          <cell r="R323">
            <v>12.32</v>
          </cell>
          <cell r="S323">
            <v>18.43</v>
          </cell>
          <cell r="U323">
            <v>9.94</v>
          </cell>
          <cell r="V323">
            <v>6.15</v>
          </cell>
          <cell r="W323">
            <v>14.64</v>
          </cell>
          <cell r="X323">
            <v>5.9</v>
          </cell>
          <cell r="Y323">
            <v>11.14</v>
          </cell>
          <cell r="Z323">
            <v>16.37</v>
          </cell>
          <cell r="AA323">
            <v>5.87</v>
          </cell>
          <cell r="AB323">
            <v>11.08</v>
          </cell>
          <cell r="AC323">
            <v>11.65</v>
          </cell>
          <cell r="AD323">
            <v>17.440000000000001</v>
          </cell>
        </row>
        <row r="324">
          <cell r="A324" t="str">
            <v>2001 - 5000Voluntary01524/24100</v>
          </cell>
          <cell r="B324" t="str">
            <v>2001 - 5000</v>
          </cell>
          <cell r="C324" t="str">
            <v>Voluntary</v>
          </cell>
          <cell r="D324" t="str">
            <v>NA</v>
          </cell>
          <cell r="E324">
            <v>0</v>
          </cell>
          <cell r="F324" t="str">
            <v>331V56C</v>
          </cell>
          <cell r="G324" t="str">
            <v>12/24/24</v>
          </cell>
          <cell r="H324">
            <v>100</v>
          </cell>
          <cell r="I324">
            <v>999</v>
          </cell>
          <cell r="J324">
            <v>8.02</v>
          </cell>
          <cell r="K324">
            <v>4.9800000000000004</v>
          </cell>
          <cell r="L324">
            <v>11.83</v>
          </cell>
          <cell r="M324">
            <v>4.78</v>
          </cell>
          <cell r="N324">
            <v>8.99</v>
          </cell>
          <cell r="O324">
            <v>13.21</v>
          </cell>
          <cell r="P324">
            <v>4.75</v>
          </cell>
          <cell r="Q324">
            <v>8.9499999999999993</v>
          </cell>
          <cell r="R324">
            <v>9.42</v>
          </cell>
          <cell r="S324">
            <v>14.08</v>
          </cell>
          <cell r="U324">
            <v>7.59</v>
          </cell>
          <cell r="V324">
            <v>4.71</v>
          </cell>
          <cell r="W324">
            <v>11.19</v>
          </cell>
          <cell r="X324">
            <v>4.5199999999999996</v>
          </cell>
          <cell r="Y324">
            <v>8.51</v>
          </cell>
          <cell r="Z324">
            <v>12.5</v>
          </cell>
          <cell r="AA324">
            <v>4.5</v>
          </cell>
          <cell r="AB324">
            <v>8.4600000000000009</v>
          </cell>
          <cell r="AC324">
            <v>8.91</v>
          </cell>
          <cell r="AD324">
            <v>13.32</v>
          </cell>
        </row>
        <row r="325">
          <cell r="A325" t="str">
            <v>2001 - 5000Voluntary01524/24130</v>
          </cell>
          <cell r="B325" t="str">
            <v>2001 - 5000</v>
          </cell>
          <cell r="C325" t="str">
            <v>Voluntary</v>
          </cell>
          <cell r="D325" t="str">
            <v>NA</v>
          </cell>
          <cell r="E325">
            <v>0</v>
          </cell>
          <cell r="F325" t="str">
            <v>332V56C</v>
          </cell>
          <cell r="G325" t="str">
            <v>12/24/24</v>
          </cell>
          <cell r="H325">
            <v>130</v>
          </cell>
          <cell r="I325">
            <v>999</v>
          </cell>
          <cell r="J325">
            <v>9.1300000000000008</v>
          </cell>
          <cell r="K325">
            <v>5.66</v>
          </cell>
          <cell r="L325">
            <v>13.45</v>
          </cell>
          <cell r="M325">
            <v>5.43</v>
          </cell>
          <cell r="N325">
            <v>10.23</v>
          </cell>
          <cell r="O325">
            <v>15.04</v>
          </cell>
          <cell r="P325">
            <v>5.41</v>
          </cell>
          <cell r="Q325">
            <v>10.19</v>
          </cell>
          <cell r="R325">
            <v>10.72</v>
          </cell>
          <cell r="S325">
            <v>16.03</v>
          </cell>
          <cell r="U325">
            <v>8.64</v>
          </cell>
          <cell r="V325">
            <v>5.35</v>
          </cell>
          <cell r="W325">
            <v>12.72</v>
          </cell>
          <cell r="X325">
            <v>5.14</v>
          </cell>
          <cell r="Y325">
            <v>9.68</v>
          </cell>
          <cell r="Z325">
            <v>14.23</v>
          </cell>
          <cell r="AA325">
            <v>5.1100000000000003</v>
          </cell>
          <cell r="AB325">
            <v>9.64</v>
          </cell>
          <cell r="AC325">
            <v>10.14</v>
          </cell>
          <cell r="AD325">
            <v>15.17</v>
          </cell>
        </row>
        <row r="326">
          <cell r="A326" t="str">
            <v>2001 - 5000Voluntary10/05512/12/12100</v>
          </cell>
          <cell r="B326" t="str">
            <v>2001 - 5000</v>
          </cell>
          <cell r="C326" t="str">
            <v>Voluntary</v>
          </cell>
          <cell r="D326">
            <v>10</v>
          </cell>
          <cell r="E326">
            <v>0</v>
          </cell>
          <cell r="F326" t="str">
            <v>331V12A</v>
          </cell>
          <cell r="G326" t="str">
            <v>12/12/12</v>
          </cell>
          <cell r="H326">
            <v>100</v>
          </cell>
          <cell r="I326">
            <v>999</v>
          </cell>
          <cell r="J326">
            <v>15.14</v>
          </cell>
          <cell r="K326">
            <v>9.36</v>
          </cell>
          <cell r="L326">
            <v>22.33</v>
          </cell>
          <cell r="M326">
            <v>8.98</v>
          </cell>
          <cell r="N326">
            <v>16.98</v>
          </cell>
          <cell r="O326">
            <v>24.98</v>
          </cell>
          <cell r="P326">
            <v>8.93</v>
          </cell>
          <cell r="Q326">
            <v>16.88</v>
          </cell>
          <cell r="R326">
            <v>17.760000000000002</v>
          </cell>
          <cell r="S326">
            <v>26.59</v>
          </cell>
          <cell r="U326">
            <v>14.32</v>
          </cell>
          <cell r="V326">
            <v>8.85</v>
          </cell>
          <cell r="W326">
            <v>21.12</v>
          </cell>
          <cell r="X326">
            <v>8.5</v>
          </cell>
          <cell r="Y326">
            <v>16.059999999999999</v>
          </cell>
          <cell r="Z326">
            <v>23.63</v>
          </cell>
          <cell r="AA326">
            <v>8.44</v>
          </cell>
          <cell r="AB326">
            <v>15.97</v>
          </cell>
          <cell r="AC326">
            <v>16.8</v>
          </cell>
          <cell r="AD326">
            <v>25.16</v>
          </cell>
        </row>
        <row r="327">
          <cell r="A327" t="str">
            <v>2001 - 5000Voluntary10/05512/12/12130</v>
          </cell>
          <cell r="B327" t="str">
            <v>2001 - 5000</v>
          </cell>
          <cell r="C327" t="str">
            <v>Voluntary</v>
          </cell>
          <cell r="D327">
            <v>10</v>
          </cell>
          <cell r="E327">
            <v>0</v>
          </cell>
          <cell r="F327" t="str">
            <v>332V12A</v>
          </cell>
          <cell r="G327" t="str">
            <v>12/12/12</v>
          </cell>
          <cell r="H327">
            <v>130</v>
          </cell>
          <cell r="I327">
            <v>999</v>
          </cell>
          <cell r="J327">
            <v>16.829999999999998</v>
          </cell>
          <cell r="K327">
            <v>10.4</v>
          </cell>
          <cell r="L327">
            <v>24.83</v>
          </cell>
          <cell r="M327">
            <v>9.98</v>
          </cell>
          <cell r="N327">
            <v>18.88</v>
          </cell>
          <cell r="O327">
            <v>27.77</v>
          </cell>
          <cell r="P327">
            <v>9.92</v>
          </cell>
          <cell r="Q327">
            <v>18.77</v>
          </cell>
          <cell r="R327">
            <v>19.75</v>
          </cell>
          <cell r="S327">
            <v>29.58</v>
          </cell>
          <cell r="U327">
            <v>15.92</v>
          </cell>
          <cell r="V327">
            <v>9.84</v>
          </cell>
          <cell r="W327">
            <v>23.49</v>
          </cell>
          <cell r="X327">
            <v>9.44</v>
          </cell>
          <cell r="Y327">
            <v>17.86</v>
          </cell>
          <cell r="Z327">
            <v>26.27</v>
          </cell>
          <cell r="AA327">
            <v>9.3800000000000008</v>
          </cell>
          <cell r="AB327">
            <v>17.75</v>
          </cell>
          <cell r="AC327">
            <v>18.68</v>
          </cell>
          <cell r="AD327">
            <v>27.98</v>
          </cell>
        </row>
        <row r="328">
          <cell r="A328" t="str">
            <v>2001 - 5000Voluntary10/05512/12/24100</v>
          </cell>
          <cell r="B328" t="str">
            <v>2001 - 5000</v>
          </cell>
          <cell r="C328" t="str">
            <v>Voluntary</v>
          </cell>
          <cell r="D328">
            <v>10</v>
          </cell>
          <cell r="E328">
            <v>0</v>
          </cell>
          <cell r="F328" t="str">
            <v>331V12B</v>
          </cell>
          <cell r="G328" t="str">
            <v>12/12/24</v>
          </cell>
          <cell r="H328">
            <v>100</v>
          </cell>
          <cell r="I328">
            <v>999</v>
          </cell>
          <cell r="J328">
            <v>11.62</v>
          </cell>
          <cell r="K328">
            <v>7.2</v>
          </cell>
          <cell r="L328">
            <v>17.149999999999999</v>
          </cell>
          <cell r="M328">
            <v>6.9</v>
          </cell>
          <cell r="N328">
            <v>13.03</v>
          </cell>
          <cell r="O328">
            <v>19.170000000000002</v>
          </cell>
          <cell r="P328">
            <v>6.87</v>
          </cell>
          <cell r="Q328">
            <v>12.97</v>
          </cell>
          <cell r="R328">
            <v>13.65</v>
          </cell>
          <cell r="S328">
            <v>20.420000000000002</v>
          </cell>
          <cell r="U328">
            <v>10.99</v>
          </cell>
          <cell r="V328">
            <v>6.81</v>
          </cell>
          <cell r="W328">
            <v>16.23</v>
          </cell>
          <cell r="X328">
            <v>6.53</v>
          </cell>
          <cell r="Y328">
            <v>12.32</v>
          </cell>
          <cell r="Z328">
            <v>18.13</v>
          </cell>
          <cell r="AA328">
            <v>6.5</v>
          </cell>
          <cell r="AB328">
            <v>12.27</v>
          </cell>
          <cell r="AC328">
            <v>12.91</v>
          </cell>
          <cell r="AD328">
            <v>19.32</v>
          </cell>
        </row>
        <row r="329">
          <cell r="A329" t="str">
            <v>2001 - 5000Voluntary10/05512/12/24130</v>
          </cell>
          <cell r="B329" t="str">
            <v>2001 - 5000</v>
          </cell>
          <cell r="C329" t="str">
            <v>Voluntary</v>
          </cell>
          <cell r="D329">
            <v>10</v>
          </cell>
          <cell r="E329">
            <v>0</v>
          </cell>
          <cell r="F329" t="str">
            <v>332V12B</v>
          </cell>
          <cell r="G329" t="str">
            <v>12/12/24</v>
          </cell>
          <cell r="H329">
            <v>130</v>
          </cell>
          <cell r="I329">
            <v>999</v>
          </cell>
          <cell r="J329">
            <v>12.9</v>
          </cell>
          <cell r="K329">
            <v>7.99</v>
          </cell>
          <cell r="L329">
            <v>19.04</v>
          </cell>
          <cell r="M329">
            <v>7.66</v>
          </cell>
          <cell r="N329">
            <v>14.47</v>
          </cell>
          <cell r="O329">
            <v>21.28</v>
          </cell>
          <cell r="P329">
            <v>7.61</v>
          </cell>
          <cell r="Q329">
            <v>14.38</v>
          </cell>
          <cell r="R329">
            <v>15.13</v>
          </cell>
          <cell r="S329">
            <v>22.65</v>
          </cell>
          <cell r="U329">
            <v>12.21</v>
          </cell>
          <cell r="V329">
            <v>7.56</v>
          </cell>
          <cell r="W329">
            <v>18.010000000000002</v>
          </cell>
          <cell r="X329">
            <v>7.24</v>
          </cell>
          <cell r="Y329">
            <v>13.69</v>
          </cell>
          <cell r="Z329">
            <v>20.13</v>
          </cell>
          <cell r="AA329">
            <v>7.2</v>
          </cell>
          <cell r="AB329">
            <v>13.6</v>
          </cell>
          <cell r="AC329">
            <v>14.31</v>
          </cell>
          <cell r="AD329">
            <v>21.43</v>
          </cell>
        </row>
        <row r="330">
          <cell r="A330" t="str">
            <v>2001 - 5000Voluntary10/05512/24/24100</v>
          </cell>
          <cell r="B330" t="str">
            <v>2001 - 5000</v>
          </cell>
          <cell r="C330" t="str">
            <v>Voluntary</v>
          </cell>
          <cell r="D330">
            <v>10</v>
          </cell>
          <cell r="E330">
            <v>0</v>
          </cell>
          <cell r="F330" t="str">
            <v>331V12C</v>
          </cell>
          <cell r="G330" t="str">
            <v>12/24/24</v>
          </cell>
          <cell r="H330">
            <v>100</v>
          </cell>
          <cell r="I330">
            <v>999</v>
          </cell>
          <cell r="J330">
            <v>10.55</v>
          </cell>
          <cell r="K330">
            <v>6.54</v>
          </cell>
          <cell r="L330">
            <v>15.57</v>
          </cell>
          <cell r="M330">
            <v>6.26</v>
          </cell>
          <cell r="N330">
            <v>11.82</v>
          </cell>
          <cell r="O330">
            <v>17.37</v>
          </cell>
          <cell r="P330">
            <v>6.23</v>
          </cell>
          <cell r="Q330">
            <v>11.75</v>
          </cell>
          <cell r="R330">
            <v>12.37</v>
          </cell>
          <cell r="S330">
            <v>18.5</v>
          </cell>
          <cell r="U330">
            <v>9.98</v>
          </cell>
          <cell r="V330">
            <v>6.18</v>
          </cell>
          <cell r="W330">
            <v>14.72</v>
          </cell>
          <cell r="X330">
            <v>5.92</v>
          </cell>
          <cell r="Y330">
            <v>11.18</v>
          </cell>
          <cell r="Z330">
            <v>16.43</v>
          </cell>
          <cell r="AA330">
            <v>5.89</v>
          </cell>
          <cell r="AB330">
            <v>11.11</v>
          </cell>
          <cell r="AC330">
            <v>11.7</v>
          </cell>
          <cell r="AD330">
            <v>17.5</v>
          </cell>
        </row>
        <row r="331">
          <cell r="A331" t="str">
            <v>2001 - 5000Voluntary10/05512/24/24130</v>
          </cell>
          <cell r="B331" t="str">
            <v>2001 - 5000</v>
          </cell>
          <cell r="C331" t="str">
            <v>Voluntary</v>
          </cell>
          <cell r="D331">
            <v>10</v>
          </cell>
          <cell r="E331">
            <v>0</v>
          </cell>
          <cell r="F331" t="str">
            <v>332V12C</v>
          </cell>
          <cell r="G331" t="str">
            <v>12/24/24</v>
          </cell>
          <cell r="H331">
            <v>130</v>
          </cell>
          <cell r="I331">
            <v>999</v>
          </cell>
          <cell r="J331">
            <v>11.66</v>
          </cell>
          <cell r="K331">
            <v>7.21</v>
          </cell>
          <cell r="L331">
            <v>17.18</v>
          </cell>
          <cell r="M331">
            <v>6.93</v>
          </cell>
          <cell r="N331">
            <v>13.07</v>
          </cell>
          <cell r="O331">
            <v>19.22</v>
          </cell>
          <cell r="P331">
            <v>6.88</v>
          </cell>
          <cell r="Q331">
            <v>12.99</v>
          </cell>
          <cell r="R331">
            <v>13.67</v>
          </cell>
          <cell r="S331">
            <v>20.46</v>
          </cell>
          <cell r="U331">
            <v>11.03</v>
          </cell>
          <cell r="V331">
            <v>6.82</v>
          </cell>
          <cell r="W331">
            <v>16.25</v>
          </cell>
          <cell r="X331">
            <v>6.55</v>
          </cell>
          <cell r="Y331">
            <v>12.37</v>
          </cell>
          <cell r="Z331">
            <v>18.18</v>
          </cell>
          <cell r="AA331">
            <v>6.51</v>
          </cell>
          <cell r="AB331">
            <v>12.29</v>
          </cell>
          <cell r="AC331">
            <v>12.93</v>
          </cell>
          <cell r="AD331">
            <v>19.350000000000001</v>
          </cell>
        </row>
        <row r="332">
          <cell r="A332" t="str">
            <v>2001 - 5000Voluntary10/05912/12/12100</v>
          </cell>
          <cell r="B332" t="str">
            <v>2001 - 5000</v>
          </cell>
          <cell r="C332" t="str">
            <v>Voluntary</v>
          </cell>
          <cell r="D332">
            <v>10</v>
          </cell>
          <cell r="E332">
            <v>0</v>
          </cell>
          <cell r="F332" t="str">
            <v>331V62A</v>
          </cell>
          <cell r="G332" t="str">
            <v>12/12/12</v>
          </cell>
          <cell r="H332">
            <v>100</v>
          </cell>
          <cell r="I332">
            <v>999</v>
          </cell>
          <cell r="J332">
            <v>15.42</v>
          </cell>
          <cell r="K332">
            <v>9.5299999999999994</v>
          </cell>
          <cell r="L332">
            <v>22.74</v>
          </cell>
          <cell r="M332">
            <v>9.14</v>
          </cell>
          <cell r="N332">
            <v>17.29</v>
          </cell>
          <cell r="O332">
            <v>25.44</v>
          </cell>
          <cell r="P332">
            <v>9.1</v>
          </cell>
          <cell r="Q332">
            <v>17.2</v>
          </cell>
          <cell r="R332">
            <v>18.100000000000001</v>
          </cell>
          <cell r="S332">
            <v>27.11</v>
          </cell>
          <cell r="U332">
            <v>14.58</v>
          </cell>
          <cell r="V332">
            <v>9.02</v>
          </cell>
          <cell r="W332">
            <v>21.51</v>
          </cell>
          <cell r="X332">
            <v>8.65</v>
          </cell>
          <cell r="Y332">
            <v>16.36</v>
          </cell>
          <cell r="Z332">
            <v>24.06</v>
          </cell>
          <cell r="AA332">
            <v>8.61</v>
          </cell>
          <cell r="AB332">
            <v>16.27</v>
          </cell>
          <cell r="AC332">
            <v>17.12</v>
          </cell>
          <cell r="AD332">
            <v>25.64</v>
          </cell>
        </row>
        <row r="333">
          <cell r="A333" t="str">
            <v>2001 - 5000Voluntary10/05912/12/12130</v>
          </cell>
          <cell r="B333" t="str">
            <v>2001 - 5000</v>
          </cell>
          <cell r="C333" t="str">
            <v>Voluntary</v>
          </cell>
          <cell r="D333">
            <v>10</v>
          </cell>
          <cell r="E333">
            <v>0</v>
          </cell>
          <cell r="F333" t="str">
            <v>332V62A</v>
          </cell>
          <cell r="G333" t="str">
            <v>12/12/12</v>
          </cell>
          <cell r="H333">
            <v>130</v>
          </cell>
          <cell r="I333">
            <v>999</v>
          </cell>
          <cell r="J333">
            <v>17.11</v>
          </cell>
          <cell r="K333">
            <v>10.57</v>
          </cell>
          <cell r="L333">
            <v>25.25</v>
          </cell>
          <cell r="M333">
            <v>10.14</v>
          </cell>
          <cell r="N333">
            <v>19.18</v>
          </cell>
          <cell r="O333">
            <v>28.22</v>
          </cell>
          <cell r="P333">
            <v>10.08</v>
          </cell>
          <cell r="Q333">
            <v>19.07</v>
          </cell>
          <cell r="R333">
            <v>20.07</v>
          </cell>
          <cell r="S333">
            <v>30.06</v>
          </cell>
          <cell r="U333">
            <v>16.18</v>
          </cell>
          <cell r="V333">
            <v>10</v>
          </cell>
          <cell r="W333">
            <v>23.88</v>
          </cell>
          <cell r="X333">
            <v>9.59</v>
          </cell>
          <cell r="Y333">
            <v>18.14</v>
          </cell>
          <cell r="Z333">
            <v>26.69</v>
          </cell>
          <cell r="AA333">
            <v>9.5399999999999991</v>
          </cell>
          <cell r="AB333">
            <v>18.04</v>
          </cell>
          <cell r="AC333">
            <v>18.98</v>
          </cell>
          <cell r="AD333">
            <v>28.43</v>
          </cell>
        </row>
        <row r="334">
          <cell r="A334" t="str">
            <v>2001 - 5000Voluntary10/05912/12/24100</v>
          </cell>
          <cell r="B334" t="str">
            <v>2001 - 5000</v>
          </cell>
          <cell r="C334" t="str">
            <v>Voluntary</v>
          </cell>
          <cell r="D334">
            <v>10</v>
          </cell>
          <cell r="E334">
            <v>0</v>
          </cell>
          <cell r="F334" t="str">
            <v>331V62B</v>
          </cell>
          <cell r="G334" t="str">
            <v>12/12/24</v>
          </cell>
          <cell r="H334">
            <v>100</v>
          </cell>
          <cell r="I334">
            <v>999</v>
          </cell>
          <cell r="J334">
            <v>11.84</v>
          </cell>
          <cell r="K334">
            <v>7.33</v>
          </cell>
          <cell r="L334">
            <v>17.45</v>
          </cell>
          <cell r="M334">
            <v>7.03</v>
          </cell>
          <cell r="N334">
            <v>13.27</v>
          </cell>
          <cell r="O334">
            <v>19.52</v>
          </cell>
          <cell r="P334">
            <v>6.99</v>
          </cell>
          <cell r="Q334">
            <v>13.21</v>
          </cell>
          <cell r="R334">
            <v>13.9</v>
          </cell>
          <cell r="S334">
            <v>20.8</v>
          </cell>
          <cell r="U334">
            <v>11.2</v>
          </cell>
          <cell r="V334">
            <v>6.93</v>
          </cell>
          <cell r="W334">
            <v>16.510000000000002</v>
          </cell>
          <cell r="X334">
            <v>6.65</v>
          </cell>
          <cell r="Y334">
            <v>12.55</v>
          </cell>
          <cell r="Z334">
            <v>18.46</v>
          </cell>
          <cell r="AA334">
            <v>6.62</v>
          </cell>
          <cell r="AB334">
            <v>12.5</v>
          </cell>
          <cell r="AC334">
            <v>13.15</v>
          </cell>
          <cell r="AD334">
            <v>19.68</v>
          </cell>
        </row>
        <row r="335">
          <cell r="A335" t="str">
            <v>2001 - 5000Voluntary10/05912/12/24130</v>
          </cell>
          <cell r="B335" t="str">
            <v>2001 - 5000</v>
          </cell>
          <cell r="C335" t="str">
            <v>Voluntary</v>
          </cell>
          <cell r="D335">
            <v>10</v>
          </cell>
          <cell r="E335">
            <v>0</v>
          </cell>
          <cell r="F335" t="str">
            <v>332V62B</v>
          </cell>
          <cell r="G335" t="str">
            <v>12/12/24</v>
          </cell>
          <cell r="H335">
            <v>130</v>
          </cell>
          <cell r="I335">
            <v>999</v>
          </cell>
          <cell r="J335">
            <v>13.12</v>
          </cell>
          <cell r="K335">
            <v>8.11</v>
          </cell>
          <cell r="L335">
            <v>19.350000000000001</v>
          </cell>
          <cell r="M335">
            <v>7.78</v>
          </cell>
          <cell r="N335">
            <v>14.71</v>
          </cell>
          <cell r="O335">
            <v>21.62</v>
          </cell>
          <cell r="P335">
            <v>7.75</v>
          </cell>
          <cell r="Q335">
            <v>14.64</v>
          </cell>
          <cell r="R335">
            <v>15.41</v>
          </cell>
          <cell r="S335">
            <v>23.06</v>
          </cell>
          <cell r="U335">
            <v>12.41</v>
          </cell>
          <cell r="V335">
            <v>7.68</v>
          </cell>
          <cell r="W335">
            <v>18.3</v>
          </cell>
          <cell r="X335">
            <v>7.36</v>
          </cell>
          <cell r="Y335">
            <v>13.91</v>
          </cell>
          <cell r="Z335">
            <v>20.45</v>
          </cell>
          <cell r="AA335">
            <v>7.33</v>
          </cell>
          <cell r="AB335">
            <v>13.85</v>
          </cell>
          <cell r="AC335">
            <v>14.57</v>
          </cell>
          <cell r="AD335">
            <v>21.82</v>
          </cell>
        </row>
        <row r="336">
          <cell r="A336" t="str">
            <v>2001 - 5000Voluntary10/05912/24/24100</v>
          </cell>
          <cell r="B336" t="str">
            <v>2001 - 5000</v>
          </cell>
          <cell r="C336" t="str">
            <v>Voluntary</v>
          </cell>
          <cell r="D336">
            <v>10</v>
          </cell>
          <cell r="E336">
            <v>0</v>
          </cell>
          <cell r="F336" t="str">
            <v>331V62C</v>
          </cell>
          <cell r="G336" t="str">
            <v>12/24/24</v>
          </cell>
          <cell r="H336">
            <v>100</v>
          </cell>
          <cell r="I336">
            <v>999</v>
          </cell>
          <cell r="J336">
            <v>10.77</v>
          </cell>
          <cell r="K336">
            <v>6.66</v>
          </cell>
          <cell r="L336">
            <v>15.86</v>
          </cell>
          <cell r="M336">
            <v>6.39</v>
          </cell>
          <cell r="N336">
            <v>12.06</v>
          </cell>
          <cell r="O336">
            <v>17.73</v>
          </cell>
          <cell r="P336">
            <v>6.35</v>
          </cell>
          <cell r="Q336">
            <v>11.99</v>
          </cell>
          <cell r="R336">
            <v>12.62</v>
          </cell>
          <cell r="S336">
            <v>18.88</v>
          </cell>
          <cell r="U336">
            <v>10.18</v>
          </cell>
          <cell r="V336">
            <v>6.3</v>
          </cell>
          <cell r="W336">
            <v>15.01</v>
          </cell>
          <cell r="X336">
            <v>6.04</v>
          </cell>
          <cell r="Y336">
            <v>11.41</v>
          </cell>
          <cell r="Z336">
            <v>16.77</v>
          </cell>
          <cell r="AA336">
            <v>6.01</v>
          </cell>
          <cell r="AB336">
            <v>11.34</v>
          </cell>
          <cell r="AC336">
            <v>11.94</v>
          </cell>
          <cell r="AD336">
            <v>17.86</v>
          </cell>
        </row>
        <row r="337">
          <cell r="A337" t="str">
            <v>2001 - 5000Voluntary10/05912/24/24130</v>
          </cell>
          <cell r="B337" t="str">
            <v>2001 - 5000</v>
          </cell>
          <cell r="C337" t="str">
            <v>Voluntary</v>
          </cell>
          <cell r="D337">
            <v>10</v>
          </cell>
          <cell r="E337">
            <v>0</v>
          </cell>
          <cell r="F337" t="str">
            <v>332V62C</v>
          </cell>
          <cell r="G337" t="str">
            <v>12/24/24</v>
          </cell>
          <cell r="H337">
            <v>130</v>
          </cell>
          <cell r="I337">
            <v>999</v>
          </cell>
          <cell r="J337">
            <v>11.87</v>
          </cell>
          <cell r="K337">
            <v>7.35</v>
          </cell>
          <cell r="L337">
            <v>17.510000000000002</v>
          </cell>
          <cell r="M337">
            <v>7.05</v>
          </cell>
          <cell r="N337">
            <v>13.31</v>
          </cell>
          <cell r="O337">
            <v>19.579999999999998</v>
          </cell>
          <cell r="P337">
            <v>7.01</v>
          </cell>
          <cell r="Q337">
            <v>13.23</v>
          </cell>
          <cell r="R337">
            <v>13.92</v>
          </cell>
          <cell r="S337">
            <v>20.83</v>
          </cell>
          <cell r="U337">
            <v>11.23</v>
          </cell>
          <cell r="V337">
            <v>6.95</v>
          </cell>
          <cell r="W337">
            <v>16.559999999999999</v>
          </cell>
          <cell r="X337">
            <v>6.67</v>
          </cell>
          <cell r="Y337">
            <v>12.59</v>
          </cell>
          <cell r="Z337">
            <v>18.52</v>
          </cell>
          <cell r="AA337">
            <v>6.63</v>
          </cell>
          <cell r="AB337">
            <v>12.52</v>
          </cell>
          <cell r="AC337">
            <v>13.17</v>
          </cell>
          <cell r="AD337">
            <v>19.71</v>
          </cell>
        </row>
        <row r="338">
          <cell r="A338" t="str">
            <v>2001 - 5000Voluntary10/06012/12/12100</v>
          </cell>
          <cell r="B338" t="str">
            <v>2001 - 5000</v>
          </cell>
          <cell r="C338" t="str">
            <v>Voluntary</v>
          </cell>
          <cell r="D338">
            <v>10</v>
          </cell>
          <cell r="E338">
            <v>0</v>
          </cell>
          <cell r="F338" t="str">
            <v>331V22A</v>
          </cell>
          <cell r="G338" t="str">
            <v>12/12/12</v>
          </cell>
          <cell r="H338">
            <v>100</v>
          </cell>
          <cell r="I338">
            <v>999</v>
          </cell>
          <cell r="J338">
            <v>15.52</v>
          </cell>
          <cell r="K338">
            <v>9.6</v>
          </cell>
          <cell r="L338">
            <v>22.91</v>
          </cell>
          <cell r="M338">
            <v>9.1999999999999993</v>
          </cell>
          <cell r="N338">
            <v>17.39</v>
          </cell>
          <cell r="O338">
            <v>25.6</v>
          </cell>
          <cell r="P338">
            <v>9.15</v>
          </cell>
          <cell r="Q338">
            <v>17.309999999999999</v>
          </cell>
          <cell r="R338">
            <v>18.22</v>
          </cell>
          <cell r="S338">
            <v>27.28</v>
          </cell>
          <cell r="U338">
            <v>14.68</v>
          </cell>
          <cell r="V338">
            <v>9.08</v>
          </cell>
          <cell r="W338">
            <v>21.68</v>
          </cell>
          <cell r="X338">
            <v>8.6999999999999993</v>
          </cell>
          <cell r="Y338">
            <v>16.45</v>
          </cell>
          <cell r="Z338">
            <v>24.22</v>
          </cell>
          <cell r="AA338">
            <v>8.66</v>
          </cell>
          <cell r="AB338">
            <v>16.38</v>
          </cell>
          <cell r="AC338">
            <v>17.23</v>
          </cell>
          <cell r="AD338">
            <v>25.81</v>
          </cell>
        </row>
        <row r="339">
          <cell r="A339" t="str">
            <v>2001 - 5000Voluntary10/06012/12/12130</v>
          </cell>
          <cell r="B339" t="str">
            <v>2001 - 5000</v>
          </cell>
          <cell r="C339" t="str">
            <v>Voluntary</v>
          </cell>
          <cell r="D339">
            <v>10</v>
          </cell>
          <cell r="E339">
            <v>0</v>
          </cell>
          <cell r="F339" t="str">
            <v>332V22A</v>
          </cell>
          <cell r="G339" t="str">
            <v>12/12/12</v>
          </cell>
          <cell r="H339">
            <v>130</v>
          </cell>
          <cell r="I339">
            <v>999</v>
          </cell>
          <cell r="J339">
            <v>17.2</v>
          </cell>
          <cell r="K339">
            <v>10.64</v>
          </cell>
          <cell r="L339">
            <v>25.41</v>
          </cell>
          <cell r="M339">
            <v>10.19</v>
          </cell>
          <cell r="N339">
            <v>19.29</v>
          </cell>
          <cell r="O339">
            <v>28.38</v>
          </cell>
          <cell r="P339">
            <v>10.15</v>
          </cell>
          <cell r="Q339">
            <v>19.2</v>
          </cell>
          <cell r="R339">
            <v>20.21</v>
          </cell>
          <cell r="S339">
            <v>30.26</v>
          </cell>
          <cell r="U339">
            <v>16.27</v>
          </cell>
          <cell r="V339">
            <v>10.06</v>
          </cell>
          <cell r="W339">
            <v>24.03</v>
          </cell>
          <cell r="X339">
            <v>9.64</v>
          </cell>
          <cell r="Y339">
            <v>18.25</v>
          </cell>
          <cell r="Z339">
            <v>26.84</v>
          </cell>
          <cell r="AA339">
            <v>9.6</v>
          </cell>
          <cell r="AB339">
            <v>18.16</v>
          </cell>
          <cell r="AC339">
            <v>19.11</v>
          </cell>
          <cell r="AD339">
            <v>28.63</v>
          </cell>
        </row>
        <row r="340">
          <cell r="A340" t="str">
            <v>2001 - 5000Voluntary10/06012/12/24100</v>
          </cell>
          <cell r="B340" t="str">
            <v>2001 - 5000</v>
          </cell>
          <cell r="C340" t="str">
            <v>Voluntary</v>
          </cell>
          <cell r="D340">
            <v>10</v>
          </cell>
          <cell r="E340">
            <v>0</v>
          </cell>
          <cell r="F340" t="str">
            <v>331V22B</v>
          </cell>
          <cell r="G340" t="str">
            <v>12/12/24</v>
          </cell>
          <cell r="H340">
            <v>100</v>
          </cell>
          <cell r="I340">
            <v>999</v>
          </cell>
          <cell r="J340">
            <v>11.92</v>
          </cell>
          <cell r="K340">
            <v>7.38</v>
          </cell>
          <cell r="L340">
            <v>17.59</v>
          </cell>
          <cell r="M340">
            <v>7.07</v>
          </cell>
          <cell r="N340">
            <v>13.36</v>
          </cell>
          <cell r="O340">
            <v>19.649999999999999</v>
          </cell>
          <cell r="P340">
            <v>7.04</v>
          </cell>
          <cell r="Q340">
            <v>13.29</v>
          </cell>
          <cell r="R340">
            <v>13.99</v>
          </cell>
          <cell r="S340">
            <v>20.94</v>
          </cell>
          <cell r="U340">
            <v>11.28</v>
          </cell>
          <cell r="V340">
            <v>6.98</v>
          </cell>
          <cell r="W340">
            <v>16.64</v>
          </cell>
          <cell r="X340">
            <v>6.69</v>
          </cell>
          <cell r="Y340">
            <v>12.64</v>
          </cell>
          <cell r="Z340">
            <v>18.579999999999998</v>
          </cell>
          <cell r="AA340">
            <v>6.66</v>
          </cell>
          <cell r="AB340">
            <v>12.57</v>
          </cell>
          <cell r="AC340">
            <v>13.23</v>
          </cell>
          <cell r="AD340">
            <v>19.809999999999999</v>
          </cell>
        </row>
        <row r="341">
          <cell r="A341" t="str">
            <v>2001 - 5000Voluntary10/06012/12/24130</v>
          </cell>
          <cell r="B341" t="str">
            <v>2001 - 5000</v>
          </cell>
          <cell r="C341" t="str">
            <v>Voluntary</v>
          </cell>
          <cell r="D341">
            <v>10</v>
          </cell>
          <cell r="E341">
            <v>0</v>
          </cell>
          <cell r="F341" t="str">
            <v>332V22B</v>
          </cell>
          <cell r="G341" t="str">
            <v>12/12/24</v>
          </cell>
          <cell r="H341">
            <v>130</v>
          </cell>
          <cell r="I341">
            <v>999</v>
          </cell>
          <cell r="J341">
            <v>13.2</v>
          </cell>
          <cell r="K341">
            <v>8.17</v>
          </cell>
          <cell r="L341">
            <v>19.489999999999998</v>
          </cell>
          <cell r="M341">
            <v>7.83</v>
          </cell>
          <cell r="N341">
            <v>14.79</v>
          </cell>
          <cell r="O341">
            <v>21.76</v>
          </cell>
          <cell r="P341">
            <v>7.79</v>
          </cell>
          <cell r="Q341">
            <v>14.73</v>
          </cell>
          <cell r="R341">
            <v>15.5</v>
          </cell>
          <cell r="S341">
            <v>23.2</v>
          </cell>
          <cell r="U341">
            <v>12.49</v>
          </cell>
          <cell r="V341">
            <v>7.73</v>
          </cell>
          <cell r="W341">
            <v>18.43</v>
          </cell>
          <cell r="X341">
            <v>7.41</v>
          </cell>
          <cell r="Y341">
            <v>13.99</v>
          </cell>
          <cell r="Z341">
            <v>20.58</v>
          </cell>
          <cell r="AA341">
            <v>7.37</v>
          </cell>
          <cell r="AB341">
            <v>13.94</v>
          </cell>
          <cell r="AC341">
            <v>14.66</v>
          </cell>
          <cell r="AD341">
            <v>21.95</v>
          </cell>
        </row>
        <row r="342">
          <cell r="A342" t="str">
            <v>2001 - 5000Voluntary10/06012/24/24100</v>
          </cell>
          <cell r="B342" t="str">
            <v>2001 - 5000</v>
          </cell>
          <cell r="C342" t="str">
            <v>Voluntary</v>
          </cell>
          <cell r="D342">
            <v>10</v>
          </cell>
          <cell r="E342">
            <v>0</v>
          </cell>
          <cell r="F342" t="str">
            <v>331V22C</v>
          </cell>
          <cell r="G342" t="str">
            <v>12/24/24</v>
          </cell>
          <cell r="H342">
            <v>100</v>
          </cell>
          <cell r="I342">
            <v>999</v>
          </cell>
          <cell r="J342">
            <v>10.83</v>
          </cell>
          <cell r="K342">
            <v>6.71</v>
          </cell>
          <cell r="L342">
            <v>15.98</v>
          </cell>
          <cell r="M342">
            <v>6.43</v>
          </cell>
          <cell r="N342">
            <v>12.15</v>
          </cell>
          <cell r="O342">
            <v>17.850000000000001</v>
          </cell>
          <cell r="P342">
            <v>6.4</v>
          </cell>
          <cell r="Q342">
            <v>12.08</v>
          </cell>
          <cell r="R342">
            <v>12.71</v>
          </cell>
          <cell r="S342">
            <v>19.02</v>
          </cell>
          <cell r="U342">
            <v>10.25</v>
          </cell>
          <cell r="V342">
            <v>6.35</v>
          </cell>
          <cell r="W342">
            <v>15.11</v>
          </cell>
          <cell r="X342">
            <v>6.09</v>
          </cell>
          <cell r="Y342">
            <v>11.49</v>
          </cell>
          <cell r="Z342">
            <v>16.89</v>
          </cell>
          <cell r="AA342">
            <v>6.05</v>
          </cell>
          <cell r="AB342">
            <v>11.43</v>
          </cell>
          <cell r="AC342">
            <v>12.02</v>
          </cell>
          <cell r="AD342">
            <v>17.989999999999998</v>
          </cell>
        </row>
        <row r="343">
          <cell r="A343" t="str">
            <v>2001 - 5000Voluntary10/06012/24/24130</v>
          </cell>
          <cell r="B343" t="str">
            <v>2001 - 5000</v>
          </cell>
          <cell r="C343" t="str">
            <v>Voluntary</v>
          </cell>
          <cell r="D343">
            <v>10</v>
          </cell>
          <cell r="E343">
            <v>0</v>
          </cell>
          <cell r="F343" t="str">
            <v>332V22C</v>
          </cell>
          <cell r="G343" t="str">
            <v>12/24/24</v>
          </cell>
          <cell r="H343">
            <v>130</v>
          </cell>
          <cell r="I343">
            <v>999</v>
          </cell>
          <cell r="J343">
            <v>11.95</v>
          </cell>
          <cell r="K343">
            <v>7.39</v>
          </cell>
          <cell r="L343">
            <v>17.62</v>
          </cell>
          <cell r="M343">
            <v>7.1</v>
          </cell>
          <cell r="N343">
            <v>13.41</v>
          </cell>
          <cell r="O343">
            <v>19.7</v>
          </cell>
          <cell r="P343">
            <v>7.05</v>
          </cell>
          <cell r="Q343">
            <v>13.31</v>
          </cell>
          <cell r="R343">
            <v>14.01</v>
          </cell>
          <cell r="S343">
            <v>20.97</v>
          </cell>
          <cell r="U343">
            <v>11.31</v>
          </cell>
          <cell r="V343">
            <v>6.99</v>
          </cell>
          <cell r="W343">
            <v>16.670000000000002</v>
          </cell>
          <cell r="X343">
            <v>6.71</v>
          </cell>
          <cell r="Y343">
            <v>12.68</v>
          </cell>
          <cell r="Z343">
            <v>18.64</v>
          </cell>
          <cell r="AA343">
            <v>6.67</v>
          </cell>
          <cell r="AB343">
            <v>12.59</v>
          </cell>
          <cell r="AC343">
            <v>13.25</v>
          </cell>
          <cell r="AD343">
            <v>19.84</v>
          </cell>
        </row>
        <row r="344">
          <cell r="A344" t="str">
            <v>2001 - 5000Voluntary10/06912/12/12100</v>
          </cell>
          <cell r="B344" t="str">
            <v>2001 - 5000</v>
          </cell>
          <cell r="C344" t="str">
            <v>Voluntary</v>
          </cell>
          <cell r="D344">
            <v>10</v>
          </cell>
          <cell r="E344">
            <v>0</v>
          </cell>
          <cell r="F344" t="str">
            <v>331V32A</v>
          </cell>
          <cell r="G344" t="str">
            <v>12/12/12</v>
          </cell>
          <cell r="H344">
            <v>100</v>
          </cell>
          <cell r="I344">
            <v>999</v>
          </cell>
          <cell r="J344">
            <v>17.43</v>
          </cell>
          <cell r="K344">
            <v>10.78</v>
          </cell>
          <cell r="L344">
            <v>25.74</v>
          </cell>
          <cell r="M344">
            <v>10.33</v>
          </cell>
          <cell r="N344">
            <v>19.54</v>
          </cell>
          <cell r="O344">
            <v>28.77</v>
          </cell>
          <cell r="P344">
            <v>10.27</v>
          </cell>
          <cell r="Q344">
            <v>19.440000000000001</v>
          </cell>
          <cell r="R344">
            <v>20.46</v>
          </cell>
          <cell r="S344">
            <v>30.64</v>
          </cell>
          <cell r="U344">
            <v>16.489999999999998</v>
          </cell>
          <cell r="V344">
            <v>10.19</v>
          </cell>
          <cell r="W344">
            <v>24.35</v>
          </cell>
          <cell r="X344">
            <v>9.77</v>
          </cell>
          <cell r="Y344">
            <v>18.489999999999998</v>
          </cell>
          <cell r="Z344">
            <v>27.21</v>
          </cell>
          <cell r="AA344">
            <v>9.7200000000000006</v>
          </cell>
          <cell r="AB344">
            <v>18.39</v>
          </cell>
          <cell r="AC344">
            <v>19.350000000000001</v>
          </cell>
          <cell r="AD344">
            <v>28.98</v>
          </cell>
        </row>
        <row r="345">
          <cell r="A345" t="str">
            <v>2001 - 5000Voluntary10/06912/12/12130</v>
          </cell>
          <cell r="B345" t="str">
            <v>2001 - 5000</v>
          </cell>
          <cell r="C345" t="str">
            <v>Voluntary</v>
          </cell>
          <cell r="D345">
            <v>10</v>
          </cell>
          <cell r="E345">
            <v>0</v>
          </cell>
          <cell r="F345" t="str">
            <v>332V32A</v>
          </cell>
          <cell r="G345" t="str">
            <v>12/12/12</v>
          </cell>
          <cell r="H345">
            <v>130</v>
          </cell>
          <cell r="I345">
            <v>999</v>
          </cell>
          <cell r="J345">
            <v>19.12</v>
          </cell>
          <cell r="K345">
            <v>11.82</v>
          </cell>
          <cell r="L345">
            <v>28.23</v>
          </cell>
          <cell r="M345">
            <v>11.33</v>
          </cell>
          <cell r="N345">
            <v>21.44</v>
          </cell>
          <cell r="O345">
            <v>31.54</v>
          </cell>
          <cell r="P345">
            <v>11.27</v>
          </cell>
          <cell r="Q345">
            <v>21.33</v>
          </cell>
          <cell r="R345">
            <v>22.45</v>
          </cell>
          <cell r="S345">
            <v>33.619999999999997</v>
          </cell>
          <cell r="U345">
            <v>18.09</v>
          </cell>
          <cell r="V345">
            <v>11.18</v>
          </cell>
          <cell r="W345">
            <v>26.7</v>
          </cell>
          <cell r="X345">
            <v>10.71</v>
          </cell>
          <cell r="Y345">
            <v>20.28</v>
          </cell>
          <cell r="Z345">
            <v>29.84</v>
          </cell>
          <cell r="AA345">
            <v>10.66</v>
          </cell>
          <cell r="AB345">
            <v>20.170000000000002</v>
          </cell>
          <cell r="AC345">
            <v>21.23</v>
          </cell>
          <cell r="AD345">
            <v>31.81</v>
          </cell>
        </row>
        <row r="346">
          <cell r="A346" t="str">
            <v>2001 - 5000Voluntary10/06912/12/24100</v>
          </cell>
          <cell r="B346" t="str">
            <v>2001 - 5000</v>
          </cell>
          <cell r="C346" t="str">
            <v>Voluntary</v>
          </cell>
          <cell r="D346">
            <v>10</v>
          </cell>
          <cell r="E346">
            <v>0</v>
          </cell>
          <cell r="F346" t="str">
            <v>331V32B</v>
          </cell>
          <cell r="G346" t="str">
            <v>12/12/24</v>
          </cell>
          <cell r="H346">
            <v>100</v>
          </cell>
          <cell r="I346">
            <v>999</v>
          </cell>
          <cell r="J346">
            <v>13.39</v>
          </cell>
          <cell r="K346">
            <v>8.2899999999999991</v>
          </cell>
          <cell r="L346">
            <v>19.760000000000002</v>
          </cell>
          <cell r="M346">
            <v>7.94</v>
          </cell>
          <cell r="N346">
            <v>15.01</v>
          </cell>
          <cell r="O346">
            <v>22.08</v>
          </cell>
          <cell r="P346">
            <v>7.91</v>
          </cell>
          <cell r="Q346">
            <v>14.95</v>
          </cell>
          <cell r="R346">
            <v>15.73</v>
          </cell>
          <cell r="S346">
            <v>23.54</v>
          </cell>
          <cell r="U346">
            <v>12.67</v>
          </cell>
          <cell r="V346">
            <v>7.84</v>
          </cell>
          <cell r="W346">
            <v>18.690000000000001</v>
          </cell>
          <cell r="X346">
            <v>7.51</v>
          </cell>
          <cell r="Y346">
            <v>14.19</v>
          </cell>
          <cell r="Z346">
            <v>20.89</v>
          </cell>
          <cell r="AA346">
            <v>7.48</v>
          </cell>
          <cell r="AB346">
            <v>14.14</v>
          </cell>
          <cell r="AC346">
            <v>14.88</v>
          </cell>
          <cell r="AD346">
            <v>22.27</v>
          </cell>
        </row>
        <row r="347">
          <cell r="A347" t="str">
            <v>2001 - 5000Voluntary10/06912/12/24130</v>
          </cell>
          <cell r="B347" t="str">
            <v>2001 - 5000</v>
          </cell>
          <cell r="C347" t="str">
            <v>Voluntary</v>
          </cell>
          <cell r="D347">
            <v>10</v>
          </cell>
          <cell r="E347">
            <v>0</v>
          </cell>
          <cell r="F347" t="str">
            <v>332V32B</v>
          </cell>
          <cell r="G347" t="str">
            <v>12/12/24</v>
          </cell>
          <cell r="H347">
            <v>130</v>
          </cell>
          <cell r="I347">
            <v>999</v>
          </cell>
          <cell r="J347">
            <v>14.67</v>
          </cell>
          <cell r="K347">
            <v>9.07</v>
          </cell>
          <cell r="L347">
            <v>21.65</v>
          </cell>
          <cell r="M347">
            <v>8.6999999999999993</v>
          </cell>
          <cell r="N347">
            <v>16.45</v>
          </cell>
          <cell r="O347">
            <v>24.18</v>
          </cell>
          <cell r="P347">
            <v>8.65</v>
          </cell>
          <cell r="Q347">
            <v>16.350000000000001</v>
          </cell>
          <cell r="R347">
            <v>17.21</v>
          </cell>
          <cell r="S347">
            <v>25.77</v>
          </cell>
          <cell r="U347">
            <v>13.88</v>
          </cell>
          <cell r="V347">
            <v>8.58</v>
          </cell>
          <cell r="W347">
            <v>20.48</v>
          </cell>
          <cell r="X347">
            <v>8.23</v>
          </cell>
          <cell r="Y347">
            <v>15.56</v>
          </cell>
          <cell r="Z347">
            <v>22.88</v>
          </cell>
          <cell r="AA347">
            <v>8.18</v>
          </cell>
          <cell r="AB347">
            <v>15.47</v>
          </cell>
          <cell r="AC347">
            <v>16.28</v>
          </cell>
          <cell r="AD347">
            <v>24.38</v>
          </cell>
        </row>
        <row r="348">
          <cell r="A348" t="str">
            <v>2001 - 5000Voluntary10/06912/24/24100</v>
          </cell>
          <cell r="B348" t="str">
            <v>2001 - 5000</v>
          </cell>
          <cell r="C348" t="str">
            <v>Voluntary</v>
          </cell>
          <cell r="D348">
            <v>10</v>
          </cell>
          <cell r="E348">
            <v>0</v>
          </cell>
          <cell r="F348" t="str">
            <v>331V32C</v>
          </cell>
          <cell r="G348" t="str">
            <v>12/24/24</v>
          </cell>
          <cell r="H348">
            <v>100</v>
          </cell>
          <cell r="I348">
            <v>999</v>
          </cell>
          <cell r="J348">
            <v>12.19</v>
          </cell>
          <cell r="K348">
            <v>7.55</v>
          </cell>
          <cell r="L348">
            <v>18</v>
          </cell>
          <cell r="M348">
            <v>7.25</v>
          </cell>
          <cell r="N348">
            <v>13.68</v>
          </cell>
          <cell r="O348">
            <v>20.13</v>
          </cell>
          <cell r="P348">
            <v>7.2</v>
          </cell>
          <cell r="Q348">
            <v>13.6</v>
          </cell>
          <cell r="R348">
            <v>14.31</v>
          </cell>
          <cell r="S348">
            <v>21.42</v>
          </cell>
          <cell r="U348">
            <v>11.54</v>
          </cell>
          <cell r="V348">
            <v>7.15</v>
          </cell>
          <cell r="W348">
            <v>17.03</v>
          </cell>
          <cell r="X348">
            <v>6.85</v>
          </cell>
          <cell r="Y348">
            <v>12.94</v>
          </cell>
          <cell r="Z348">
            <v>19.04</v>
          </cell>
          <cell r="AA348">
            <v>6.81</v>
          </cell>
          <cell r="AB348">
            <v>12.86</v>
          </cell>
          <cell r="AC348">
            <v>13.54</v>
          </cell>
          <cell r="AD348">
            <v>20.260000000000002</v>
          </cell>
        </row>
        <row r="349">
          <cell r="A349" t="str">
            <v>2001 - 5000Voluntary10/06912/24/24130</v>
          </cell>
          <cell r="B349" t="str">
            <v>2001 - 5000</v>
          </cell>
          <cell r="C349" t="str">
            <v>Voluntary</v>
          </cell>
          <cell r="D349">
            <v>10</v>
          </cell>
          <cell r="E349">
            <v>0</v>
          </cell>
          <cell r="F349" t="str">
            <v>332V32C</v>
          </cell>
          <cell r="G349" t="str">
            <v>12/24/24</v>
          </cell>
          <cell r="H349">
            <v>130</v>
          </cell>
          <cell r="I349">
            <v>999</v>
          </cell>
          <cell r="J349">
            <v>13.3</v>
          </cell>
          <cell r="K349">
            <v>8.23</v>
          </cell>
          <cell r="L349">
            <v>19.62</v>
          </cell>
          <cell r="M349">
            <v>7.9</v>
          </cell>
          <cell r="N349">
            <v>14.93</v>
          </cell>
          <cell r="O349">
            <v>21.94</v>
          </cell>
          <cell r="P349">
            <v>7.85</v>
          </cell>
          <cell r="Q349">
            <v>14.83</v>
          </cell>
          <cell r="R349">
            <v>15.61</v>
          </cell>
          <cell r="S349">
            <v>23.37</v>
          </cell>
          <cell r="U349">
            <v>12.58</v>
          </cell>
          <cell r="V349">
            <v>7.78</v>
          </cell>
          <cell r="W349">
            <v>18.559999999999999</v>
          </cell>
          <cell r="X349">
            <v>7.47</v>
          </cell>
          <cell r="Y349">
            <v>14.12</v>
          </cell>
          <cell r="Z349">
            <v>20.76</v>
          </cell>
          <cell r="AA349">
            <v>7.43</v>
          </cell>
          <cell r="AB349">
            <v>14.03</v>
          </cell>
          <cell r="AC349">
            <v>14.77</v>
          </cell>
          <cell r="AD349">
            <v>22.11</v>
          </cell>
        </row>
        <row r="350">
          <cell r="A350" t="str">
            <v>2001 - 5000Voluntary10/105512/12/12100</v>
          </cell>
          <cell r="B350" t="str">
            <v>2001 - 5000</v>
          </cell>
          <cell r="C350" t="str">
            <v>Voluntary</v>
          </cell>
          <cell r="D350">
            <v>10</v>
          </cell>
          <cell r="E350">
            <v>10</v>
          </cell>
          <cell r="F350" t="str">
            <v>331V13A</v>
          </cell>
          <cell r="G350" t="str">
            <v>12/12/12</v>
          </cell>
          <cell r="H350">
            <v>100</v>
          </cell>
          <cell r="I350">
            <v>999</v>
          </cell>
          <cell r="J350">
            <v>13.39</v>
          </cell>
          <cell r="K350">
            <v>8.2899999999999991</v>
          </cell>
          <cell r="L350">
            <v>19.760000000000002</v>
          </cell>
          <cell r="M350">
            <v>7.95</v>
          </cell>
          <cell r="N350">
            <v>15.03</v>
          </cell>
          <cell r="O350">
            <v>22.1</v>
          </cell>
          <cell r="P350">
            <v>7.91</v>
          </cell>
          <cell r="Q350">
            <v>14.95</v>
          </cell>
          <cell r="R350">
            <v>15.73</v>
          </cell>
          <cell r="S350">
            <v>23.54</v>
          </cell>
          <cell r="U350">
            <v>12.67</v>
          </cell>
          <cell r="V350">
            <v>7.84</v>
          </cell>
          <cell r="W350">
            <v>18.690000000000001</v>
          </cell>
          <cell r="X350">
            <v>7.52</v>
          </cell>
          <cell r="Y350">
            <v>14.22</v>
          </cell>
          <cell r="Z350">
            <v>20.91</v>
          </cell>
          <cell r="AA350">
            <v>7.48</v>
          </cell>
          <cell r="AB350">
            <v>14.14</v>
          </cell>
          <cell r="AC350">
            <v>14.88</v>
          </cell>
          <cell r="AD350">
            <v>22.27</v>
          </cell>
        </row>
        <row r="351">
          <cell r="A351" t="str">
            <v>2001 - 5000Voluntary10/105512/12/12130</v>
          </cell>
          <cell r="B351" t="str">
            <v>2001 - 5000</v>
          </cell>
          <cell r="C351" t="str">
            <v>Voluntary</v>
          </cell>
          <cell r="D351">
            <v>10</v>
          </cell>
          <cell r="E351">
            <v>10</v>
          </cell>
          <cell r="F351" t="str">
            <v>332V13A</v>
          </cell>
          <cell r="G351" t="str">
            <v>12/12/12</v>
          </cell>
          <cell r="H351">
            <v>130</v>
          </cell>
          <cell r="I351">
            <v>999</v>
          </cell>
          <cell r="J351">
            <v>14.93</v>
          </cell>
          <cell r="K351">
            <v>9.23</v>
          </cell>
          <cell r="L351">
            <v>22.03</v>
          </cell>
          <cell r="M351">
            <v>8.86</v>
          </cell>
          <cell r="N351">
            <v>16.739999999999998</v>
          </cell>
          <cell r="O351">
            <v>24.64</v>
          </cell>
          <cell r="P351">
            <v>8.8000000000000007</v>
          </cell>
          <cell r="Q351">
            <v>16.64</v>
          </cell>
          <cell r="R351">
            <v>17.510000000000002</v>
          </cell>
          <cell r="S351">
            <v>26.22</v>
          </cell>
          <cell r="U351">
            <v>14.12</v>
          </cell>
          <cell r="V351">
            <v>8.74</v>
          </cell>
          <cell r="W351">
            <v>20.84</v>
          </cell>
          <cell r="X351">
            <v>8.3800000000000008</v>
          </cell>
          <cell r="Y351">
            <v>15.84</v>
          </cell>
          <cell r="Z351">
            <v>23.31</v>
          </cell>
          <cell r="AA351">
            <v>8.32</v>
          </cell>
          <cell r="AB351">
            <v>15.74</v>
          </cell>
          <cell r="AC351">
            <v>16.559999999999999</v>
          </cell>
          <cell r="AD351">
            <v>24.8</v>
          </cell>
        </row>
        <row r="352">
          <cell r="A352" t="str">
            <v>2001 - 5000Voluntary10/105512/12/24100</v>
          </cell>
          <cell r="B352" t="str">
            <v>2001 - 5000</v>
          </cell>
          <cell r="C352" t="str">
            <v>Voluntary</v>
          </cell>
          <cell r="D352">
            <v>10</v>
          </cell>
          <cell r="E352">
            <v>10</v>
          </cell>
          <cell r="F352" t="str">
            <v>331V13B</v>
          </cell>
          <cell r="G352" t="str">
            <v>12/12/24</v>
          </cell>
          <cell r="H352">
            <v>100</v>
          </cell>
          <cell r="I352">
            <v>999</v>
          </cell>
          <cell r="J352">
            <v>10.67</v>
          </cell>
          <cell r="K352">
            <v>6.61</v>
          </cell>
          <cell r="L352">
            <v>15.73</v>
          </cell>
          <cell r="M352">
            <v>6.34</v>
          </cell>
          <cell r="N352">
            <v>11.97</v>
          </cell>
          <cell r="O352">
            <v>17.600000000000001</v>
          </cell>
          <cell r="P352">
            <v>6.31</v>
          </cell>
          <cell r="Q352">
            <v>11.91</v>
          </cell>
          <cell r="R352">
            <v>12.53</v>
          </cell>
          <cell r="S352">
            <v>18.739999999999998</v>
          </cell>
          <cell r="U352">
            <v>10.1</v>
          </cell>
          <cell r="V352">
            <v>6.25</v>
          </cell>
          <cell r="W352">
            <v>14.88</v>
          </cell>
          <cell r="X352">
            <v>6</v>
          </cell>
          <cell r="Y352">
            <v>11.32</v>
          </cell>
          <cell r="Z352">
            <v>16.649999999999999</v>
          </cell>
          <cell r="AA352">
            <v>5.97</v>
          </cell>
          <cell r="AB352">
            <v>11.26</v>
          </cell>
          <cell r="AC352">
            <v>11.85</v>
          </cell>
          <cell r="AD352">
            <v>17.73</v>
          </cell>
        </row>
        <row r="353">
          <cell r="A353" t="str">
            <v>2001 - 5000Voluntary10/105512/12/24130</v>
          </cell>
          <cell r="B353" t="str">
            <v>2001 - 5000</v>
          </cell>
          <cell r="C353" t="str">
            <v>Voluntary</v>
          </cell>
          <cell r="D353">
            <v>10</v>
          </cell>
          <cell r="E353">
            <v>10</v>
          </cell>
          <cell r="F353" t="str">
            <v>332V13B</v>
          </cell>
          <cell r="G353" t="str">
            <v>12/12/24</v>
          </cell>
          <cell r="H353">
            <v>130</v>
          </cell>
          <cell r="I353">
            <v>999</v>
          </cell>
          <cell r="J353">
            <v>11.89</v>
          </cell>
          <cell r="K353">
            <v>7.36</v>
          </cell>
          <cell r="L353">
            <v>17.53</v>
          </cell>
          <cell r="M353">
            <v>7.06</v>
          </cell>
          <cell r="N353">
            <v>13.34</v>
          </cell>
          <cell r="O353">
            <v>19.61</v>
          </cell>
          <cell r="P353">
            <v>7.02</v>
          </cell>
          <cell r="Q353">
            <v>13.25</v>
          </cell>
          <cell r="R353">
            <v>13.94</v>
          </cell>
          <cell r="S353">
            <v>20.87</v>
          </cell>
          <cell r="U353">
            <v>11.24</v>
          </cell>
          <cell r="V353">
            <v>6.96</v>
          </cell>
          <cell r="W353">
            <v>16.579999999999998</v>
          </cell>
          <cell r="X353">
            <v>6.68</v>
          </cell>
          <cell r="Y353">
            <v>12.62</v>
          </cell>
          <cell r="Z353">
            <v>18.55</v>
          </cell>
          <cell r="AA353">
            <v>6.64</v>
          </cell>
          <cell r="AB353">
            <v>12.53</v>
          </cell>
          <cell r="AC353">
            <v>13.19</v>
          </cell>
          <cell r="AD353">
            <v>19.739999999999998</v>
          </cell>
        </row>
        <row r="354">
          <cell r="A354" t="str">
            <v>2001 - 5000Voluntary10/105512/24/24100</v>
          </cell>
          <cell r="B354" t="str">
            <v>2001 - 5000</v>
          </cell>
          <cell r="C354" t="str">
            <v>Voluntary</v>
          </cell>
          <cell r="D354">
            <v>10</v>
          </cell>
          <cell r="E354">
            <v>10</v>
          </cell>
          <cell r="F354" t="str">
            <v>331V13C</v>
          </cell>
          <cell r="G354" t="str">
            <v>12/24/24</v>
          </cell>
          <cell r="H354">
            <v>100</v>
          </cell>
          <cell r="I354">
            <v>999</v>
          </cell>
          <cell r="J354">
            <v>9.66</v>
          </cell>
          <cell r="K354">
            <v>5.99</v>
          </cell>
          <cell r="L354">
            <v>14.24</v>
          </cell>
          <cell r="M354">
            <v>5.75</v>
          </cell>
          <cell r="N354">
            <v>10.85</v>
          </cell>
          <cell r="O354">
            <v>15.93</v>
          </cell>
          <cell r="P354">
            <v>5.71</v>
          </cell>
          <cell r="Q354">
            <v>10.78</v>
          </cell>
          <cell r="R354">
            <v>11.34</v>
          </cell>
          <cell r="S354">
            <v>16.96</v>
          </cell>
          <cell r="U354">
            <v>9.14</v>
          </cell>
          <cell r="V354">
            <v>5.66</v>
          </cell>
          <cell r="W354">
            <v>13.47</v>
          </cell>
          <cell r="X354">
            <v>5.44</v>
          </cell>
          <cell r="Y354">
            <v>10.26</v>
          </cell>
          <cell r="Z354">
            <v>15.07</v>
          </cell>
          <cell r="AA354">
            <v>5.41</v>
          </cell>
          <cell r="AB354">
            <v>10.19</v>
          </cell>
          <cell r="AC354">
            <v>10.72</v>
          </cell>
          <cell r="AD354">
            <v>16.04</v>
          </cell>
        </row>
        <row r="355">
          <cell r="A355" t="str">
            <v>2001 - 5000Voluntary10/105512/24/24130</v>
          </cell>
          <cell r="B355" t="str">
            <v>2001 - 5000</v>
          </cell>
          <cell r="C355" t="str">
            <v>Voluntary</v>
          </cell>
          <cell r="D355">
            <v>10</v>
          </cell>
          <cell r="E355">
            <v>10</v>
          </cell>
          <cell r="F355" t="str">
            <v>332V13C</v>
          </cell>
          <cell r="G355" t="str">
            <v>12/24/24</v>
          </cell>
          <cell r="H355">
            <v>130</v>
          </cell>
          <cell r="I355">
            <v>999</v>
          </cell>
          <cell r="J355">
            <v>10.71</v>
          </cell>
          <cell r="K355">
            <v>6.63</v>
          </cell>
          <cell r="L355">
            <v>15.78</v>
          </cell>
          <cell r="M355">
            <v>6.37</v>
          </cell>
          <cell r="N355">
            <v>12.01</v>
          </cell>
          <cell r="O355">
            <v>17.66</v>
          </cell>
          <cell r="P355">
            <v>6.33</v>
          </cell>
          <cell r="Q355">
            <v>11.94</v>
          </cell>
          <cell r="R355">
            <v>12.57</v>
          </cell>
          <cell r="S355">
            <v>18.809999999999999</v>
          </cell>
          <cell r="U355">
            <v>10.130000000000001</v>
          </cell>
          <cell r="V355">
            <v>6.27</v>
          </cell>
          <cell r="W355">
            <v>14.93</v>
          </cell>
          <cell r="X355">
            <v>6.02</v>
          </cell>
          <cell r="Y355">
            <v>11.36</v>
          </cell>
          <cell r="Z355">
            <v>16.7</v>
          </cell>
          <cell r="AA355">
            <v>5.99</v>
          </cell>
          <cell r="AB355">
            <v>11.3</v>
          </cell>
          <cell r="AC355">
            <v>11.89</v>
          </cell>
          <cell r="AD355">
            <v>17.79</v>
          </cell>
        </row>
        <row r="356">
          <cell r="A356" t="str">
            <v>2001 - 5000Voluntary10/105912/12/12100</v>
          </cell>
          <cell r="B356" t="str">
            <v>2001 - 5000</v>
          </cell>
          <cell r="C356" t="str">
            <v>Voluntary</v>
          </cell>
          <cell r="D356">
            <v>10</v>
          </cell>
          <cell r="E356">
            <v>10</v>
          </cell>
          <cell r="F356" t="str">
            <v>331V63A</v>
          </cell>
          <cell r="G356" t="str">
            <v>12/12/12</v>
          </cell>
          <cell r="H356">
            <v>100</v>
          </cell>
          <cell r="I356">
            <v>999</v>
          </cell>
          <cell r="J356">
            <v>13.67</v>
          </cell>
          <cell r="K356">
            <v>8.4600000000000009</v>
          </cell>
          <cell r="L356">
            <v>20.170000000000002</v>
          </cell>
          <cell r="M356">
            <v>8.11</v>
          </cell>
          <cell r="N356">
            <v>15.34</v>
          </cell>
          <cell r="O356">
            <v>22.56</v>
          </cell>
          <cell r="P356">
            <v>8.07</v>
          </cell>
          <cell r="Q356">
            <v>15.25</v>
          </cell>
          <cell r="R356">
            <v>16.05</v>
          </cell>
          <cell r="S356">
            <v>24.02</v>
          </cell>
          <cell r="U356">
            <v>12.93</v>
          </cell>
          <cell r="V356">
            <v>8</v>
          </cell>
          <cell r="W356">
            <v>19.079999999999998</v>
          </cell>
          <cell r="X356">
            <v>7.68</v>
          </cell>
          <cell r="Y356">
            <v>14.51</v>
          </cell>
          <cell r="Z356">
            <v>21.34</v>
          </cell>
          <cell r="AA356">
            <v>7.63</v>
          </cell>
          <cell r="AB356">
            <v>14.42</v>
          </cell>
          <cell r="AC356">
            <v>15.18</v>
          </cell>
          <cell r="AD356">
            <v>22.72</v>
          </cell>
        </row>
        <row r="357">
          <cell r="A357" t="str">
            <v>2001 - 5000Voluntary10/105912/12/12130</v>
          </cell>
          <cell r="B357" t="str">
            <v>2001 - 5000</v>
          </cell>
          <cell r="C357" t="str">
            <v>Voluntary</v>
          </cell>
          <cell r="D357">
            <v>10</v>
          </cell>
          <cell r="E357">
            <v>10</v>
          </cell>
          <cell r="F357" t="str">
            <v>332V63A</v>
          </cell>
          <cell r="G357" t="str">
            <v>12/12/12</v>
          </cell>
          <cell r="H357">
            <v>130</v>
          </cell>
          <cell r="I357">
            <v>999</v>
          </cell>
          <cell r="J357">
            <v>15.2</v>
          </cell>
          <cell r="K357">
            <v>9.41</v>
          </cell>
          <cell r="L357">
            <v>22.45</v>
          </cell>
          <cell r="M357">
            <v>9.02</v>
          </cell>
          <cell r="N357">
            <v>17.05</v>
          </cell>
          <cell r="O357">
            <v>25.09</v>
          </cell>
          <cell r="P357">
            <v>8.9700000000000006</v>
          </cell>
          <cell r="Q357">
            <v>16.96</v>
          </cell>
          <cell r="R357">
            <v>17.850000000000001</v>
          </cell>
          <cell r="S357">
            <v>26.73</v>
          </cell>
          <cell r="U357">
            <v>14.38</v>
          </cell>
          <cell r="V357">
            <v>8.9</v>
          </cell>
          <cell r="W357">
            <v>21.23</v>
          </cell>
          <cell r="X357">
            <v>8.5299999999999994</v>
          </cell>
          <cell r="Y357">
            <v>16.13</v>
          </cell>
          <cell r="Z357">
            <v>23.73</v>
          </cell>
          <cell r="AA357">
            <v>8.49</v>
          </cell>
          <cell r="AB357">
            <v>16.04</v>
          </cell>
          <cell r="AC357">
            <v>16.89</v>
          </cell>
          <cell r="AD357">
            <v>25.29</v>
          </cell>
        </row>
        <row r="358">
          <cell r="A358" t="str">
            <v>2001 - 5000Voluntary10/105912/12/24100</v>
          </cell>
          <cell r="B358" t="str">
            <v>2001 - 5000</v>
          </cell>
          <cell r="C358" t="str">
            <v>Voluntary</v>
          </cell>
          <cell r="D358">
            <v>10</v>
          </cell>
          <cell r="E358">
            <v>10</v>
          </cell>
          <cell r="F358" t="str">
            <v>331V63B</v>
          </cell>
          <cell r="G358" t="str">
            <v>12/12/24</v>
          </cell>
          <cell r="H358">
            <v>100</v>
          </cell>
          <cell r="I358">
            <v>999</v>
          </cell>
          <cell r="J358">
            <v>10.89</v>
          </cell>
          <cell r="K358">
            <v>6.74</v>
          </cell>
          <cell r="L358">
            <v>16.059999999999999</v>
          </cell>
          <cell r="M358">
            <v>6.47</v>
          </cell>
          <cell r="N358">
            <v>12.21</v>
          </cell>
          <cell r="O358">
            <v>17.940000000000001</v>
          </cell>
          <cell r="P358">
            <v>6.43</v>
          </cell>
          <cell r="Q358">
            <v>12.15</v>
          </cell>
          <cell r="R358">
            <v>12.78</v>
          </cell>
          <cell r="S358">
            <v>19.12</v>
          </cell>
          <cell r="U358">
            <v>10.3</v>
          </cell>
          <cell r="V358">
            <v>6.38</v>
          </cell>
          <cell r="W358">
            <v>15.19</v>
          </cell>
          <cell r="X358">
            <v>6.12</v>
          </cell>
          <cell r="Y358">
            <v>11.55</v>
          </cell>
          <cell r="Z358">
            <v>16.97</v>
          </cell>
          <cell r="AA358">
            <v>6.09</v>
          </cell>
          <cell r="AB358">
            <v>11.49</v>
          </cell>
          <cell r="AC358">
            <v>12.09</v>
          </cell>
          <cell r="AD358">
            <v>18.09</v>
          </cell>
        </row>
        <row r="359">
          <cell r="A359" t="str">
            <v>2001 - 5000Voluntary10/105912/12/24130</v>
          </cell>
          <cell r="B359" t="str">
            <v>2001 - 5000</v>
          </cell>
          <cell r="C359" t="str">
            <v>Voluntary</v>
          </cell>
          <cell r="D359">
            <v>10</v>
          </cell>
          <cell r="E359">
            <v>10</v>
          </cell>
          <cell r="F359" t="str">
            <v>332V63B</v>
          </cell>
          <cell r="G359" t="str">
            <v>12/12/24</v>
          </cell>
          <cell r="H359">
            <v>130</v>
          </cell>
          <cell r="I359">
            <v>999</v>
          </cell>
          <cell r="J359">
            <v>12.1</v>
          </cell>
          <cell r="K359">
            <v>7.5</v>
          </cell>
          <cell r="L359">
            <v>17.86</v>
          </cell>
          <cell r="M359">
            <v>7.19</v>
          </cell>
          <cell r="N359">
            <v>13.58</v>
          </cell>
          <cell r="O359">
            <v>19.97</v>
          </cell>
          <cell r="P359">
            <v>7.15</v>
          </cell>
          <cell r="Q359">
            <v>13.51</v>
          </cell>
          <cell r="R359">
            <v>14.22</v>
          </cell>
          <cell r="S359">
            <v>21.28</v>
          </cell>
          <cell r="U359">
            <v>11.45</v>
          </cell>
          <cell r="V359">
            <v>7.09</v>
          </cell>
          <cell r="W359">
            <v>16.899999999999999</v>
          </cell>
          <cell r="X359">
            <v>6.8</v>
          </cell>
          <cell r="Y359">
            <v>12.84</v>
          </cell>
          <cell r="Z359">
            <v>18.89</v>
          </cell>
          <cell r="AA359">
            <v>6.77</v>
          </cell>
          <cell r="AB359">
            <v>12.78</v>
          </cell>
          <cell r="AC359">
            <v>13.45</v>
          </cell>
          <cell r="AD359">
            <v>20.13</v>
          </cell>
        </row>
        <row r="360">
          <cell r="A360" t="str">
            <v>2001 - 5000Voluntary10/105912/24/24100</v>
          </cell>
          <cell r="B360" t="str">
            <v>2001 - 5000</v>
          </cell>
          <cell r="C360" t="str">
            <v>Voluntary</v>
          </cell>
          <cell r="D360">
            <v>10</v>
          </cell>
          <cell r="E360">
            <v>10</v>
          </cell>
          <cell r="F360" t="str">
            <v>331V63C</v>
          </cell>
          <cell r="G360" t="str">
            <v>12/24/24</v>
          </cell>
          <cell r="H360">
            <v>100</v>
          </cell>
          <cell r="I360">
            <v>999</v>
          </cell>
          <cell r="J360">
            <v>9.8699999999999992</v>
          </cell>
          <cell r="K360">
            <v>6.13</v>
          </cell>
          <cell r="L360">
            <v>14.57</v>
          </cell>
          <cell r="M360">
            <v>5.87</v>
          </cell>
          <cell r="N360">
            <v>11.07</v>
          </cell>
          <cell r="O360">
            <v>16.29</v>
          </cell>
          <cell r="P360">
            <v>5.84</v>
          </cell>
          <cell r="Q360">
            <v>11.02</v>
          </cell>
          <cell r="R360">
            <v>11.59</v>
          </cell>
          <cell r="S360">
            <v>17.34</v>
          </cell>
          <cell r="U360">
            <v>9.34</v>
          </cell>
          <cell r="V360">
            <v>5.79</v>
          </cell>
          <cell r="W360">
            <v>13.78</v>
          </cell>
          <cell r="X360">
            <v>5.56</v>
          </cell>
          <cell r="Y360">
            <v>10.48</v>
          </cell>
          <cell r="Z360">
            <v>15.41</v>
          </cell>
          <cell r="AA360">
            <v>5.52</v>
          </cell>
          <cell r="AB360">
            <v>10.42</v>
          </cell>
          <cell r="AC360">
            <v>10.96</v>
          </cell>
          <cell r="AD360">
            <v>16.399999999999999</v>
          </cell>
        </row>
        <row r="361">
          <cell r="A361" t="str">
            <v>2001 - 5000Voluntary10/105912/24/24130</v>
          </cell>
          <cell r="B361" t="str">
            <v>2001 - 5000</v>
          </cell>
          <cell r="C361" t="str">
            <v>Voluntary</v>
          </cell>
          <cell r="D361">
            <v>10</v>
          </cell>
          <cell r="E361">
            <v>10</v>
          </cell>
          <cell r="F361" t="str">
            <v>332V63C</v>
          </cell>
          <cell r="G361" t="str">
            <v>12/24/24</v>
          </cell>
          <cell r="H361">
            <v>130</v>
          </cell>
          <cell r="I361">
            <v>999</v>
          </cell>
          <cell r="J361">
            <v>10.93</v>
          </cell>
          <cell r="K361">
            <v>6.77</v>
          </cell>
          <cell r="L361">
            <v>16.11</v>
          </cell>
          <cell r="M361">
            <v>6.49</v>
          </cell>
          <cell r="N361">
            <v>12.25</v>
          </cell>
          <cell r="O361">
            <v>18.010000000000002</v>
          </cell>
          <cell r="P361">
            <v>6.46</v>
          </cell>
          <cell r="Q361">
            <v>12.18</v>
          </cell>
          <cell r="R361">
            <v>12.82</v>
          </cell>
          <cell r="S361">
            <v>19.190000000000001</v>
          </cell>
          <cell r="U361">
            <v>10.34</v>
          </cell>
          <cell r="V361">
            <v>6.4</v>
          </cell>
          <cell r="W361">
            <v>15.24</v>
          </cell>
          <cell r="X361">
            <v>6.14</v>
          </cell>
          <cell r="Y361">
            <v>11.59</v>
          </cell>
          <cell r="Z361">
            <v>17.04</v>
          </cell>
          <cell r="AA361">
            <v>6.11</v>
          </cell>
          <cell r="AB361">
            <v>11.52</v>
          </cell>
          <cell r="AC361">
            <v>12.13</v>
          </cell>
          <cell r="AD361">
            <v>18.149999999999999</v>
          </cell>
        </row>
        <row r="362">
          <cell r="A362" t="str">
            <v>2001 - 5000Voluntary10/106012/12/12100</v>
          </cell>
          <cell r="B362" t="str">
            <v>2001 - 5000</v>
          </cell>
          <cell r="C362" t="str">
            <v>Voluntary</v>
          </cell>
          <cell r="D362">
            <v>10</v>
          </cell>
          <cell r="E362">
            <v>10</v>
          </cell>
          <cell r="F362" t="str">
            <v>331V23A</v>
          </cell>
          <cell r="G362" t="str">
            <v>12/12/12</v>
          </cell>
          <cell r="H362">
            <v>100</v>
          </cell>
          <cell r="I362">
            <v>999</v>
          </cell>
          <cell r="J362">
            <v>13.77</v>
          </cell>
          <cell r="K362">
            <v>8.5299999999999994</v>
          </cell>
          <cell r="L362">
            <v>20.329999999999998</v>
          </cell>
          <cell r="M362">
            <v>8.17</v>
          </cell>
          <cell r="N362">
            <v>15.44</v>
          </cell>
          <cell r="O362">
            <v>22.72</v>
          </cell>
          <cell r="P362">
            <v>8.1300000000000008</v>
          </cell>
          <cell r="Q362">
            <v>15.36</v>
          </cell>
          <cell r="R362">
            <v>16.16</v>
          </cell>
          <cell r="S362">
            <v>24.19</v>
          </cell>
          <cell r="U362">
            <v>13.03</v>
          </cell>
          <cell r="V362">
            <v>8.06</v>
          </cell>
          <cell r="W362">
            <v>19.23</v>
          </cell>
          <cell r="X362">
            <v>7.73</v>
          </cell>
          <cell r="Y362">
            <v>14.61</v>
          </cell>
          <cell r="Z362">
            <v>21.49</v>
          </cell>
          <cell r="AA362">
            <v>7.69</v>
          </cell>
          <cell r="AB362">
            <v>14.53</v>
          </cell>
          <cell r="AC362">
            <v>15.29</v>
          </cell>
          <cell r="AD362">
            <v>22.89</v>
          </cell>
        </row>
        <row r="363">
          <cell r="A363" t="str">
            <v>2001 - 5000Voluntary10/106012/12/12130</v>
          </cell>
          <cell r="B363" t="str">
            <v>2001 - 5000</v>
          </cell>
          <cell r="C363" t="str">
            <v>Voluntary</v>
          </cell>
          <cell r="D363">
            <v>10</v>
          </cell>
          <cell r="E363">
            <v>10</v>
          </cell>
          <cell r="F363" t="str">
            <v>332V23A</v>
          </cell>
          <cell r="G363" t="str">
            <v>12/12/12</v>
          </cell>
          <cell r="H363">
            <v>130</v>
          </cell>
          <cell r="I363">
            <v>999</v>
          </cell>
          <cell r="J363">
            <v>15.3</v>
          </cell>
          <cell r="K363">
            <v>9.4600000000000009</v>
          </cell>
          <cell r="L363">
            <v>22.58</v>
          </cell>
          <cell r="M363">
            <v>9.07</v>
          </cell>
          <cell r="N363">
            <v>17.149999999999999</v>
          </cell>
          <cell r="O363">
            <v>25.25</v>
          </cell>
          <cell r="P363">
            <v>9.0299999999999994</v>
          </cell>
          <cell r="Q363">
            <v>17.07</v>
          </cell>
          <cell r="R363">
            <v>17.97</v>
          </cell>
          <cell r="S363">
            <v>26.9</v>
          </cell>
          <cell r="U363">
            <v>14.48</v>
          </cell>
          <cell r="V363">
            <v>8.9499999999999993</v>
          </cell>
          <cell r="W363">
            <v>21.36</v>
          </cell>
          <cell r="X363">
            <v>8.58</v>
          </cell>
          <cell r="Y363">
            <v>16.23</v>
          </cell>
          <cell r="Z363">
            <v>23.88</v>
          </cell>
          <cell r="AA363">
            <v>8.5399999999999991</v>
          </cell>
          <cell r="AB363">
            <v>16.149999999999999</v>
          </cell>
          <cell r="AC363">
            <v>16.989999999999998</v>
          </cell>
          <cell r="AD363">
            <v>25.45</v>
          </cell>
        </row>
        <row r="364">
          <cell r="A364" t="str">
            <v>2001 - 5000Voluntary10/106012/12/24100</v>
          </cell>
          <cell r="B364" t="str">
            <v>2001 - 5000</v>
          </cell>
          <cell r="C364" t="str">
            <v>Voluntary</v>
          </cell>
          <cell r="D364">
            <v>10</v>
          </cell>
          <cell r="E364">
            <v>10</v>
          </cell>
          <cell r="F364" t="str">
            <v>331V23B</v>
          </cell>
          <cell r="G364" t="str">
            <v>12/12/24</v>
          </cell>
          <cell r="H364">
            <v>100</v>
          </cell>
          <cell r="I364">
            <v>999</v>
          </cell>
          <cell r="J364">
            <v>10.96</v>
          </cell>
          <cell r="K364">
            <v>6.79</v>
          </cell>
          <cell r="L364">
            <v>16.16</v>
          </cell>
          <cell r="M364">
            <v>6.51</v>
          </cell>
          <cell r="N364">
            <v>12.3</v>
          </cell>
          <cell r="O364">
            <v>18.079999999999998</v>
          </cell>
          <cell r="P364">
            <v>6.48</v>
          </cell>
          <cell r="Q364">
            <v>12.23</v>
          </cell>
          <cell r="R364">
            <v>12.87</v>
          </cell>
          <cell r="S364">
            <v>19.260000000000002</v>
          </cell>
          <cell r="U364">
            <v>10.37</v>
          </cell>
          <cell r="V364">
            <v>6.42</v>
          </cell>
          <cell r="W364">
            <v>15.29</v>
          </cell>
          <cell r="X364">
            <v>6.16</v>
          </cell>
          <cell r="Y364">
            <v>11.63</v>
          </cell>
          <cell r="Z364">
            <v>17.100000000000001</v>
          </cell>
          <cell r="AA364">
            <v>6.13</v>
          </cell>
          <cell r="AB364">
            <v>11.57</v>
          </cell>
          <cell r="AC364">
            <v>12.17</v>
          </cell>
          <cell r="AD364">
            <v>18.22</v>
          </cell>
        </row>
        <row r="365">
          <cell r="A365" t="str">
            <v>2001 - 5000Voluntary10/106012/12/24130</v>
          </cell>
          <cell r="B365" t="str">
            <v>2001 - 5000</v>
          </cell>
          <cell r="C365" t="str">
            <v>Voluntary</v>
          </cell>
          <cell r="D365">
            <v>10</v>
          </cell>
          <cell r="E365">
            <v>10</v>
          </cell>
          <cell r="F365" t="str">
            <v>332V23B</v>
          </cell>
          <cell r="G365" t="str">
            <v>12/12/24</v>
          </cell>
          <cell r="H365">
            <v>130</v>
          </cell>
          <cell r="I365">
            <v>999</v>
          </cell>
          <cell r="J365">
            <v>12.18</v>
          </cell>
          <cell r="K365">
            <v>7.54</v>
          </cell>
          <cell r="L365">
            <v>17.98</v>
          </cell>
          <cell r="M365">
            <v>7.23</v>
          </cell>
          <cell r="N365">
            <v>13.67</v>
          </cell>
          <cell r="O365">
            <v>20.09</v>
          </cell>
          <cell r="P365">
            <v>7.2</v>
          </cell>
          <cell r="Q365">
            <v>13.6</v>
          </cell>
          <cell r="R365">
            <v>14.31</v>
          </cell>
          <cell r="S365">
            <v>21.42</v>
          </cell>
          <cell r="U365">
            <v>11.52</v>
          </cell>
          <cell r="V365">
            <v>7.14</v>
          </cell>
          <cell r="W365">
            <v>17.010000000000002</v>
          </cell>
          <cell r="X365">
            <v>6.84</v>
          </cell>
          <cell r="Y365">
            <v>12.93</v>
          </cell>
          <cell r="Z365">
            <v>19.010000000000002</v>
          </cell>
          <cell r="AA365">
            <v>6.81</v>
          </cell>
          <cell r="AB365">
            <v>12.86</v>
          </cell>
          <cell r="AC365">
            <v>13.54</v>
          </cell>
          <cell r="AD365">
            <v>20.260000000000002</v>
          </cell>
        </row>
        <row r="366">
          <cell r="A366" t="str">
            <v>2001 - 5000Voluntary10/106012/24/24100</v>
          </cell>
          <cell r="B366" t="str">
            <v>2001 - 5000</v>
          </cell>
          <cell r="C366" t="str">
            <v>Voluntary</v>
          </cell>
          <cell r="D366">
            <v>10</v>
          </cell>
          <cell r="E366">
            <v>10</v>
          </cell>
          <cell r="F366" t="str">
            <v>331V23C</v>
          </cell>
          <cell r="G366" t="str">
            <v>12/24/24</v>
          </cell>
          <cell r="H366">
            <v>100</v>
          </cell>
          <cell r="I366">
            <v>999</v>
          </cell>
          <cell r="J366">
            <v>9.9499999999999993</v>
          </cell>
          <cell r="K366">
            <v>6.17</v>
          </cell>
          <cell r="L366">
            <v>14.69</v>
          </cell>
          <cell r="M366">
            <v>5.92</v>
          </cell>
          <cell r="N366">
            <v>11.17</v>
          </cell>
          <cell r="O366">
            <v>16.41</v>
          </cell>
          <cell r="P366">
            <v>5.89</v>
          </cell>
          <cell r="Q366">
            <v>11.1</v>
          </cell>
          <cell r="R366">
            <v>11.68</v>
          </cell>
          <cell r="S366">
            <v>17.47</v>
          </cell>
          <cell r="U366">
            <v>9.42</v>
          </cell>
          <cell r="V366">
            <v>5.84</v>
          </cell>
          <cell r="W366">
            <v>13.89</v>
          </cell>
          <cell r="X366">
            <v>5.6</v>
          </cell>
          <cell r="Y366">
            <v>10.56</v>
          </cell>
          <cell r="Z366">
            <v>15.52</v>
          </cell>
          <cell r="AA366">
            <v>5.57</v>
          </cell>
          <cell r="AB366">
            <v>10.5</v>
          </cell>
          <cell r="AC366">
            <v>11.05</v>
          </cell>
          <cell r="AD366">
            <v>16.53</v>
          </cell>
        </row>
        <row r="367">
          <cell r="A367" t="str">
            <v>2001 - 5000Voluntary10/106012/24/24130</v>
          </cell>
          <cell r="B367" t="str">
            <v>2001 - 5000</v>
          </cell>
          <cell r="C367" t="str">
            <v>Voluntary</v>
          </cell>
          <cell r="D367">
            <v>10</v>
          </cell>
          <cell r="E367">
            <v>10</v>
          </cell>
          <cell r="F367" t="str">
            <v>332V23C</v>
          </cell>
          <cell r="G367" t="str">
            <v>12/24/24</v>
          </cell>
          <cell r="H367">
            <v>130</v>
          </cell>
          <cell r="I367">
            <v>999</v>
          </cell>
          <cell r="J367">
            <v>11.01</v>
          </cell>
          <cell r="K367">
            <v>6.81</v>
          </cell>
          <cell r="L367">
            <v>16.22</v>
          </cell>
          <cell r="M367">
            <v>6.54</v>
          </cell>
          <cell r="N367">
            <v>12.34</v>
          </cell>
          <cell r="O367">
            <v>18.14</v>
          </cell>
          <cell r="P367">
            <v>6.5</v>
          </cell>
          <cell r="Q367">
            <v>12.27</v>
          </cell>
          <cell r="R367">
            <v>12.91</v>
          </cell>
          <cell r="S367">
            <v>19.329999999999998</v>
          </cell>
          <cell r="U367">
            <v>10.41</v>
          </cell>
          <cell r="V367">
            <v>6.44</v>
          </cell>
          <cell r="W367">
            <v>15.34</v>
          </cell>
          <cell r="X367">
            <v>6.18</v>
          </cell>
          <cell r="Y367">
            <v>11.68</v>
          </cell>
          <cell r="Z367">
            <v>17.16</v>
          </cell>
          <cell r="AA367">
            <v>6.15</v>
          </cell>
          <cell r="AB367">
            <v>11.61</v>
          </cell>
          <cell r="AC367">
            <v>12.22</v>
          </cell>
          <cell r="AD367">
            <v>18.28</v>
          </cell>
        </row>
        <row r="368">
          <cell r="A368" t="str">
            <v>2001 - 5000Voluntary10/106912/12/12100</v>
          </cell>
          <cell r="B368" t="str">
            <v>2001 - 5000</v>
          </cell>
          <cell r="C368" t="str">
            <v>Voluntary</v>
          </cell>
          <cell r="D368">
            <v>10</v>
          </cell>
          <cell r="E368">
            <v>10</v>
          </cell>
          <cell r="F368" t="str">
            <v>331V33A</v>
          </cell>
          <cell r="G368" t="str">
            <v>12/12/12</v>
          </cell>
          <cell r="H368">
            <v>100</v>
          </cell>
          <cell r="I368">
            <v>999</v>
          </cell>
          <cell r="J368">
            <v>15.58</v>
          </cell>
          <cell r="K368">
            <v>9.6300000000000008</v>
          </cell>
          <cell r="L368">
            <v>22.99</v>
          </cell>
          <cell r="M368">
            <v>9.23</v>
          </cell>
          <cell r="N368">
            <v>17.46</v>
          </cell>
          <cell r="O368">
            <v>25.69</v>
          </cell>
          <cell r="P368">
            <v>9.19</v>
          </cell>
          <cell r="Q368">
            <v>17.37</v>
          </cell>
          <cell r="R368">
            <v>18.29</v>
          </cell>
          <cell r="S368">
            <v>27.38</v>
          </cell>
          <cell r="U368">
            <v>14.74</v>
          </cell>
          <cell r="V368">
            <v>9.11</v>
          </cell>
          <cell r="W368">
            <v>21.75</v>
          </cell>
          <cell r="X368">
            <v>8.74</v>
          </cell>
          <cell r="Y368">
            <v>16.52</v>
          </cell>
          <cell r="Z368">
            <v>24.3</v>
          </cell>
          <cell r="AA368">
            <v>8.69</v>
          </cell>
          <cell r="AB368">
            <v>16.43</v>
          </cell>
          <cell r="AC368">
            <v>17.3</v>
          </cell>
          <cell r="AD368">
            <v>25.9</v>
          </cell>
        </row>
        <row r="369">
          <cell r="A369" t="str">
            <v>2001 - 5000Voluntary10/106912/12/12130</v>
          </cell>
          <cell r="B369" t="str">
            <v>2001 - 5000</v>
          </cell>
          <cell r="C369" t="str">
            <v>Voluntary</v>
          </cell>
          <cell r="D369">
            <v>10</v>
          </cell>
          <cell r="E369">
            <v>10</v>
          </cell>
          <cell r="F369" t="str">
            <v>332V33A</v>
          </cell>
          <cell r="G369" t="str">
            <v>12/12/12</v>
          </cell>
          <cell r="H369">
            <v>130</v>
          </cell>
          <cell r="I369">
            <v>999</v>
          </cell>
          <cell r="J369">
            <v>17.100000000000001</v>
          </cell>
          <cell r="K369">
            <v>10.57</v>
          </cell>
          <cell r="L369">
            <v>25.25</v>
          </cell>
          <cell r="M369">
            <v>10.14</v>
          </cell>
          <cell r="N369">
            <v>19.18</v>
          </cell>
          <cell r="O369">
            <v>28.22</v>
          </cell>
          <cell r="P369">
            <v>10.08</v>
          </cell>
          <cell r="Q369">
            <v>19.07</v>
          </cell>
          <cell r="R369">
            <v>20.07</v>
          </cell>
          <cell r="S369">
            <v>30.06</v>
          </cell>
          <cell r="U369">
            <v>16.170000000000002</v>
          </cell>
          <cell r="V369">
            <v>10</v>
          </cell>
          <cell r="W369">
            <v>23.88</v>
          </cell>
          <cell r="X369">
            <v>9.59</v>
          </cell>
          <cell r="Y369">
            <v>18.14</v>
          </cell>
          <cell r="Z369">
            <v>26.69</v>
          </cell>
          <cell r="AA369">
            <v>9.5399999999999991</v>
          </cell>
          <cell r="AB369">
            <v>18.04</v>
          </cell>
          <cell r="AC369">
            <v>18.98</v>
          </cell>
          <cell r="AD369">
            <v>28.43</v>
          </cell>
        </row>
        <row r="370">
          <cell r="A370" t="str">
            <v>2001 - 5000Voluntary10/106912/12/24100</v>
          </cell>
          <cell r="B370" t="str">
            <v>2001 - 5000</v>
          </cell>
          <cell r="C370" t="str">
            <v>Voluntary</v>
          </cell>
          <cell r="D370">
            <v>10</v>
          </cell>
          <cell r="E370">
            <v>10</v>
          </cell>
          <cell r="F370" t="str">
            <v>331V33B</v>
          </cell>
          <cell r="G370" t="str">
            <v>12/12/24</v>
          </cell>
          <cell r="H370">
            <v>100</v>
          </cell>
          <cell r="I370">
            <v>999</v>
          </cell>
          <cell r="J370">
            <v>12.4</v>
          </cell>
          <cell r="K370">
            <v>7.67</v>
          </cell>
          <cell r="L370">
            <v>18.27</v>
          </cell>
          <cell r="M370">
            <v>7.36</v>
          </cell>
          <cell r="N370">
            <v>13.9</v>
          </cell>
          <cell r="O370">
            <v>20.45</v>
          </cell>
          <cell r="P370">
            <v>7.31</v>
          </cell>
          <cell r="Q370">
            <v>13.82</v>
          </cell>
          <cell r="R370">
            <v>14.54</v>
          </cell>
          <cell r="S370">
            <v>21.76</v>
          </cell>
          <cell r="U370">
            <v>11.73</v>
          </cell>
          <cell r="V370">
            <v>7.25</v>
          </cell>
          <cell r="W370">
            <v>17.29</v>
          </cell>
          <cell r="X370">
            <v>6.96</v>
          </cell>
          <cell r="Y370">
            <v>13.15</v>
          </cell>
          <cell r="Z370">
            <v>19.34</v>
          </cell>
          <cell r="AA370">
            <v>6.92</v>
          </cell>
          <cell r="AB370">
            <v>13.07</v>
          </cell>
          <cell r="AC370">
            <v>13.75</v>
          </cell>
          <cell r="AD370">
            <v>20.58</v>
          </cell>
        </row>
        <row r="371">
          <cell r="A371" t="str">
            <v>2001 - 5000Voluntary10/106912/12/24130</v>
          </cell>
          <cell r="B371" t="str">
            <v>2001 - 5000</v>
          </cell>
          <cell r="C371" t="str">
            <v>Voluntary</v>
          </cell>
          <cell r="D371">
            <v>10</v>
          </cell>
          <cell r="E371">
            <v>10</v>
          </cell>
          <cell r="F371" t="str">
            <v>332V33B</v>
          </cell>
          <cell r="G371" t="str">
            <v>12/12/24</v>
          </cell>
          <cell r="H371">
            <v>130</v>
          </cell>
          <cell r="I371">
            <v>999</v>
          </cell>
          <cell r="J371">
            <v>13.61</v>
          </cell>
          <cell r="K371">
            <v>8.42</v>
          </cell>
          <cell r="L371">
            <v>20.09</v>
          </cell>
          <cell r="M371">
            <v>8.08</v>
          </cell>
          <cell r="N371">
            <v>15.27</v>
          </cell>
          <cell r="O371">
            <v>22.46</v>
          </cell>
          <cell r="P371">
            <v>8.0299999999999994</v>
          </cell>
          <cell r="Q371">
            <v>15.19</v>
          </cell>
          <cell r="R371">
            <v>15.98</v>
          </cell>
          <cell r="S371">
            <v>23.92</v>
          </cell>
          <cell r="U371">
            <v>12.88</v>
          </cell>
          <cell r="V371">
            <v>7.97</v>
          </cell>
          <cell r="W371">
            <v>19.010000000000002</v>
          </cell>
          <cell r="X371">
            <v>7.64</v>
          </cell>
          <cell r="Y371">
            <v>14.44</v>
          </cell>
          <cell r="Z371">
            <v>21.24</v>
          </cell>
          <cell r="AA371">
            <v>7.6</v>
          </cell>
          <cell r="AB371">
            <v>14.37</v>
          </cell>
          <cell r="AC371">
            <v>15.11</v>
          </cell>
          <cell r="AD371">
            <v>22.63</v>
          </cell>
        </row>
        <row r="372">
          <cell r="A372" t="str">
            <v>2001 - 5000Voluntary10/106912/24/24100</v>
          </cell>
          <cell r="B372" t="str">
            <v>2001 - 5000</v>
          </cell>
          <cell r="C372" t="str">
            <v>Voluntary</v>
          </cell>
          <cell r="D372">
            <v>10</v>
          </cell>
          <cell r="E372">
            <v>10</v>
          </cell>
          <cell r="F372" t="str">
            <v>331V33C</v>
          </cell>
          <cell r="G372" t="str">
            <v>12/24/24</v>
          </cell>
          <cell r="H372">
            <v>100</v>
          </cell>
          <cell r="I372">
            <v>999</v>
          </cell>
          <cell r="J372">
            <v>11.27</v>
          </cell>
          <cell r="K372">
            <v>6.98</v>
          </cell>
          <cell r="L372">
            <v>16.63</v>
          </cell>
          <cell r="M372">
            <v>6.7</v>
          </cell>
          <cell r="N372">
            <v>12.64</v>
          </cell>
          <cell r="O372">
            <v>18.579999999999998</v>
          </cell>
          <cell r="P372">
            <v>6.65</v>
          </cell>
          <cell r="Q372">
            <v>12.56</v>
          </cell>
          <cell r="R372">
            <v>13.21</v>
          </cell>
          <cell r="S372">
            <v>19.77</v>
          </cell>
          <cell r="U372">
            <v>10.66</v>
          </cell>
          <cell r="V372">
            <v>6.61</v>
          </cell>
          <cell r="W372">
            <v>15.73</v>
          </cell>
          <cell r="X372">
            <v>6.34</v>
          </cell>
          <cell r="Y372">
            <v>11.96</v>
          </cell>
          <cell r="Z372">
            <v>17.579999999999998</v>
          </cell>
          <cell r="AA372">
            <v>6.29</v>
          </cell>
          <cell r="AB372">
            <v>11.88</v>
          </cell>
          <cell r="AC372">
            <v>12.5</v>
          </cell>
          <cell r="AD372">
            <v>18.7</v>
          </cell>
        </row>
        <row r="373">
          <cell r="A373" t="str">
            <v>2001 - 5000Voluntary10/106912/24/24130</v>
          </cell>
          <cell r="B373" t="str">
            <v>2001 - 5000</v>
          </cell>
          <cell r="C373" t="str">
            <v>Voluntary</v>
          </cell>
          <cell r="D373">
            <v>10</v>
          </cell>
          <cell r="E373">
            <v>10</v>
          </cell>
          <cell r="F373" t="str">
            <v>332V33C</v>
          </cell>
          <cell r="G373" t="str">
            <v>12/24/24</v>
          </cell>
          <cell r="H373">
            <v>130</v>
          </cell>
          <cell r="I373">
            <v>999</v>
          </cell>
          <cell r="J373">
            <v>12.32</v>
          </cell>
          <cell r="K373">
            <v>7.62</v>
          </cell>
          <cell r="L373">
            <v>18.170000000000002</v>
          </cell>
          <cell r="M373">
            <v>7.31</v>
          </cell>
          <cell r="N373">
            <v>13.82</v>
          </cell>
          <cell r="O373">
            <v>20.32</v>
          </cell>
          <cell r="P373">
            <v>7.27</v>
          </cell>
          <cell r="Q373">
            <v>13.73</v>
          </cell>
          <cell r="R373">
            <v>14.45</v>
          </cell>
          <cell r="S373">
            <v>21.62</v>
          </cell>
          <cell r="U373">
            <v>11.65</v>
          </cell>
          <cell r="V373">
            <v>7.21</v>
          </cell>
          <cell r="W373">
            <v>17.190000000000001</v>
          </cell>
          <cell r="X373">
            <v>6.92</v>
          </cell>
          <cell r="Y373">
            <v>13.07</v>
          </cell>
          <cell r="Z373">
            <v>19.22</v>
          </cell>
          <cell r="AA373">
            <v>6.88</v>
          </cell>
          <cell r="AB373">
            <v>12.98</v>
          </cell>
          <cell r="AC373">
            <v>13.66</v>
          </cell>
          <cell r="AD373">
            <v>20.45</v>
          </cell>
        </row>
        <row r="374">
          <cell r="A374" t="str">
            <v>2001 - 5000Voluntary10/255512/12/12100</v>
          </cell>
          <cell r="B374" t="str">
            <v>2001 - 5000</v>
          </cell>
          <cell r="C374" t="str">
            <v>Voluntary</v>
          </cell>
          <cell r="D374">
            <v>10</v>
          </cell>
          <cell r="E374">
            <v>25</v>
          </cell>
          <cell r="F374" t="str">
            <v>331V14A</v>
          </cell>
          <cell r="G374" t="str">
            <v>12/12/12</v>
          </cell>
          <cell r="H374">
            <v>100</v>
          </cell>
          <cell r="I374">
            <v>999</v>
          </cell>
          <cell r="J374">
            <v>11.82</v>
          </cell>
          <cell r="K374">
            <v>7.31</v>
          </cell>
          <cell r="L374">
            <v>17.43</v>
          </cell>
          <cell r="M374">
            <v>7.02</v>
          </cell>
          <cell r="N374">
            <v>13.25</v>
          </cell>
          <cell r="O374">
            <v>19.489999999999998</v>
          </cell>
          <cell r="P374">
            <v>6.98</v>
          </cell>
          <cell r="Q374">
            <v>13.19</v>
          </cell>
          <cell r="R374">
            <v>13.87</v>
          </cell>
          <cell r="S374">
            <v>20.77</v>
          </cell>
          <cell r="U374">
            <v>11.18</v>
          </cell>
          <cell r="V374">
            <v>6.92</v>
          </cell>
          <cell r="W374">
            <v>16.489999999999998</v>
          </cell>
          <cell r="X374">
            <v>6.64</v>
          </cell>
          <cell r="Y374">
            <v>12.53</v>
          </cell>
          <cell r="Z374">
            <v>18.43</v>
          </cell>
          <cell r="AA374">
            <v>6.61</v>
          </cell>
          <cell r="AB374">
            <v>12.48</v>
          </cell>
          <cell r="AC374">
            <v>13.12</v>
          </cell>
          <cell r="AD374">
            <v>19.64</v>
          </cell>
        </row>
        <row r="375">
          <cell r="A375" t="str">
            <v>2001 - 5000Voluntary10/255512/12/12130</v>
          </cell>
          <cell r="B375" t="str">
            <v>2001 - 5000</v>
          </cell>
          <cell r="C375" t="str">
            <v>Voluntary</v>
          </cell>
          <cell r="D375">
            <v>10</v>
          </cell>
          <cell r="E375">
            <v>25</v>
          </cell>
          <cell r="F375" t="str">
            <v>332V14A</v>
          </cell>
          <cell r="G375" t="str">
            <v>12/12/12</v>
          </cell>
          <cell r="H375">
            <v>130</v>
          </cell>
          <cell r="I375">
            <v>999</v>
          </cell>
          <cell r="J375">
            <v>13.26</v>
          </cell>
          <cell r="K375">
            <v>8.2100000000000009</v>
          </cell>
          <cell r="L375">
            <v>19.57</v>
          </cell>
          <cell r="M375">
            <v>7.86</v>
          </cell>
          <cell r="N375">
            <v>14.86</v>
          </cell>
          <cell r="O375">
            <v>21.85</v>
          </cell>
          <cell r="P375">
            <v>7.83</v>
          </cell>
          <cell r="Q375">
            <v>14.79</v>
          </cell>
          <cell r="R375">
            <v>15.57</v>
          </cell>
          <cell r="S375">
            <v>23.3</v>
          </cell>
          <cell r="U375">
            <v>12.54</v>
          </cell>
          <cell r="V375">
            <v>7.76</v>
          </cell>
          <cell r="W375">
            <v>18.510000000000002</v>
          </cell>
          <cell r="X375">
            <v>7.44</v>
          </cell>
          <cell r="Y375">
            <v>14.05</v>
          </cell>
          <cell r="Z375">
            <v>20.67</v>
          </cell>
          <cell r="AA375">
            <v>7.41</v>
          </cell>
          <cell r="AB375">
            <v>13.99</v>
          </cell>
          <cell r="AC375">
            <v>14.72</v>
          </cell>
          <cell r="AD375">
            <v>22.04</v>
          </cell>
        </row>
        <row r="376">
          <cell r="A376" t="str">
            <v>2001 - 5000Voluntary10/255512/12/24100</v>
          </cell>
          <cell r="B376" t="str">
            <v>2001 - 5000</v>
          </cell>
          <cell r="C376" t="str">
            <v>Voluntary</v>
          </cell>
          <cell r="D376">
            <v>10</v>
          </cell>
          <cell r="E376">
            <v>25</v>
          </cell>
          <cell r="F376" t="str">
            <v>331V14B</v>
          </cell>
          <cell r="G376" t="str">
            <v>12/12/24</v>
          </cell>
          <cell r="H376">
            <v>100</v>
          </cell>
          <cell r="I376">
            <v>999</v>
          </cell>
          <cell r="J376">
            <v>9.6300000000000008</v>
          </cell>
          <cell r="K376">
            <v>5.97</v>
          </cell>
          <cell r="L376">
            <v>14.19</v>
          </cell>
          <cell r="M376">
            <v>5.73</v>
          </cell>
          <cell r="N376">
            <v>10.8</v>
          </cell>
          <cell r="O376">
            <v>15.86</v>
          </cell>
          <cell r="P376">
            <v>5.69</v>
          </cell>
          <cell r="Q376">
            <v>10.73</v>
          </cell>
          <cell r="R376">
            <v>11.29</v>
          </cell>
          <cell r="S376">
            <v>16.89</v>
          </cell>
          <cell r="U376">
            <v>9.11</v>
          </cell>
          <cell r="V376">
            <v>5.64</v>
          </cell>
          <cell r="W376">
            <v>13.43</v>
          </cell>
          <cell r="X376">
            <v>5.42</v>
          </cell>
          <cell r="Y376">
            <v>10.220000000000001</v>
          </cell>
          <cell r="Z376">
            <v>15.01</v>
          </cell>
          <cell r="AA376">
            <v>5.38</v>
          </cell>
          <cell r="AB376">
            <v>10.15</v>
          </cell>
          <cell r="AC376">
            <v>10.68</v>
          </cell>
          <cell r="AD376">
            <v>15.98</v>
          </cell>
        </row>
        <row r="377">
          <cell r="A377" t="str">
            <v>2001 - 5000Voluntary10/255512/12/24130</v>
          </cell>
          <cell r="B377" t="str">
            <v>2001 - 5000</v>
          </cell>
          <cell r="C377" t="str">
            <v>Voluntary</v>
          </cell>
          <cell r="D377">
            <v>10</v>
          </cell>
          <cell r="E377">
            <v>25</v>
          </cell>
          <cell r="F377" t="str">
            <v>332V14B</v>
          </cell>
          <cell r="G377" t="str">
            <v>12/12/24</v>
          </cell>
          <cell r="H377">
            <v>130</v>
          </cell>
          <cell r="I377">
            <v>999</v>
          </cell>
          <cell r="J377">
            <v>10.82</v>
          </cell>
          <cell r="K377">
            <v>6.7</v>
          </cell>
          <cell r="L377">
            <v>15.94</v>
          </cell>
          <cell r="M377">
            <v>6.42</v>
          </cell>
          <cell r="N377">
            <v>12.13</v>
          </cell>
          <cell r="O377">
            <v>17.82</v>
          </cell>
          <cell r="P377">
            <v>6.39</v>
          </cell>
          <cell r="Q377">
            <v>12.06</v>
          </cell>
          <cell r="R377">
            <v>12.69</v>
          </cell>
          <cell r="S377">
            <v>18.98</v>
          </cell>
          <cell r="U377">
            <v>10.24</v>
          </cell>
          <cell r="V377">
            <v>6.34</v>
          </cell>
          <cell r="W377">
            <v>15.08</v>
          </cell>
          <cell r="X377">
            <v>6.08</v>
          </cell>
          <cell r="Y377">
            <v>11.47</v>
          </cell>
          <cell r="Z377">
            <v>16.850000000000001</v>
          </cell>
          <cell r="AA377">
            <v>6.04</v>
          </cell>
          <cell r="AB377">
            <v>11.41</v>
          </cell>
          <cell r="AC377">
            <v>12</v>
          </cell>
          <cell r="AD377">
            <v>17.96</v>
          </cell>
        </row>
        <row r="378">
          <cell r="A378" t="str">
            <v>2001 - 5000Voluntary10/255512/24/24100</v>
          </cell>
          <cell r="B378" t="str">
            <v>2001 - 5000</v>
          </cell>
          <cell r="C378" t="str">
            <v>Voluntary</v>
          </cell>
          <cell r="D378">
            <v>10</v>
          </cell>
          <cell r="E378">
            <v>25</v>
          </cell>
          <cell r="F378" t="str">
            <v>331V14C</v>
          </cell>
          <cell r="G378" t="str">
            <v>12/24/24</v>
          </cell>
          <cell r="H378">
            <v>100</v>
          </cell>
          <cell r="I378">
            <v>999</v>
          </cell>
          <cell r="J378">
            <v>8.7799999999999994</v>
          </cell>
          <cell r="K378">
            <v>5.45</v>
          </cell>
          <cell r="L378">
            <v>12.96</v>
          </cell>
          <cell r="M378">
            <v>5.22</v>
          </cell>
          <cell r="N378">
            <v>9.84</v>
          </cell>
          <cell r="O378">
            <v>14.46</v>
          </cell>
          <cell r="P378">
            <v>5.2</v>
          </cell>
          <cell r="Q378">
            <v>9.7899999999999991</v>
          </cell>
          <cell r="R378">
            <v>10.31</v>
          </cell>
          <cell r="S378">
            <v>15.42</v>
          </cell>
          <cell r="U378">
            <v>8.3000000000000007</v>
          </cell>
          <cell r="V378">
            <v>5.16</v>
          </cell>
          <cell r="W378">
            <v>12.26</v>
          </cell>
          <cell r="X378">
            <v>4.9400000000000004</v>
          </cell>
          <cell r="Y378">
            <v>9.31</v>
          </cell>
          <cell r="Z378">
            <v>13.68</v>
          </cell>
          <cell r="AA378">
            <v>4.92</v>
          </cell>
          <cell r="AB378">
            <v>9.26</v>
          </cell>
          <cell r="AC378">
            <v>9.75</v>
          </cell>
          <cell r="AD378">
            <v>14.58</v>
          </cell>
        </row>
        <row r="379">
          <cell r="A379" t="str">
            <v>2001 - 5000Voluntary10/255512/24/24130</v>
          </cell>
          <cell r="B379" t="str">
            <v>2001 - 5000</v>
          </cell>
          <cell r="C379" t="str">
            <v>Voluntary</v>
          </cell>
          <cell r="D379">
            <v>10</v>
          </cell>
          <cell r="E379">
            <v>25</v>
          </cell>
          <cell r="F379" t="str">
            <v>332V14C</v>
          </cell>
          <cell r="G379" t="str">
            <v>12/24/24</v>
          </cell>
          <cell r="H379">
            <v>130</v>
          </cell>
          <cell r="I379">
            <v>999</v>
          </cell>
          <cell r="J379">
            <v>9.81</v>
          </cell>
          <cell r="K379">
            <v>6.08</v>
          </cell>
          <cell r="L379">
            <v>14.47</v>
          </cell>
          <cell r="M379">
            <v>5.83</v>
          </cell>
          <cell r="N379">
            <v>10.99</v>
          </cell>
          <cell r="O379">
            <v>16.16</v>
          </cell>
          <cell r="P379">
            <v>5.79</v>
          </cell>
          <cell r="Q379">
            <v>10.93</v>
          </cell>
          <cell r="R379">
            <v>11.5</v>
          </cell>
          <cell r="S379">
            <v>17.2</v>
          </cell>
          <cell r="U379">
            <v>9.2799999999999994</v>
          </cell>
          <cell r="V379">
            <v>5.75</v>
          </cell>
          <cell r="W379">
            <v>13.69</v>
          </cell>
          <cell r="X379">
            <v>5.51</v>
          </cell>
          <cell r="Y379">
            <v>10.4</v>
          </cell>
          <cell r="Z379">
            <v>15.29</v>
          </cell>
          <cell r="AA379">
            <v>5.48</v>
          </cell>
          <cell r="AB379">
            <v>10.34</v>
          </cell>
          <cell r="AC379">
            <v>10.88</v>
          </cell>
          <cell r="AD379">
            <v>16.27</v>
          </cell>
        </row>
        <row r="380">
          <cell r="A380" t="str">
            <v>2001 - 5000Voluntary10/255912/12/12100</v>
          </cell>
          <cell r="B380" t="str">
            <v>2001 - 5000</v>
          </cell>
          <cell r="C380" t="str">
            <v>Voluntary</v>
          </cell>
          <cell r="D380">
            <v>10</v>
          </cell>
          <cell r="E380">
            <v>25</v>
          </cell>
          <cell r="F380" t="str">
            <v>331V64A</v>
          </cell>
          <cell r="G380" t="str">
            <v>12/12/12</v>
          </cell>
          <cell r="H380">
            <v>100</v>
          </cell>
          <cell r="I380">
            <v>999</v>
          </cell>
          <cell r="J380">
            <v>12.09</v>
          </cell>
          <cell r="K380">
            <v>7.49</v>
          </cell>
          <cell r="L380">
            <v>17.84</v>
          </cell>
          <cell r="M380">
            <v>7.18</v>
          </cell>
          <cell r="N380">
            <v>13.55</v>
          </cell>
          <cell r="O380">
            <v>19.93</v>
          </cell>
          <cell r="P380">
            <v>7.14</v>
          </cell>
          <cell r="Q380">
            <v>13.49</v>
          </cell>
          <cell r="R380">
            <v>14.19</v>
          </cell>
          <cell r="S380">
            <v>21.25</v>
          </cell>
          <cell r="U380">
            <v>11.44</v>
          </cell>
          <cell r="V380">
            <v>7.08</v>
          </cell>
          <cell r="W380">
            <v>16.88</v>
          </cell>
          <cell r="X380">
            <v>6.79</v>
          </cell>
          <cell r="Y380">
            <v>12.82</v>
          </cell>
          <cell r="Z380">
            <v>18.850000000000001</v>
          </cell>
          <cell r="AA380">
            <v>6.76</v>
          </cell>
          <cell r="AB380">
            <v>12.76</v>
          </cell>
          <cell r="AC380">
            <v>13.43</v>
          </cell>
          <cell r="AD380">
            <v>20.100000000000001</v>
          </cell>
        </row>
        <row r="381">
          <cell r="A381" t="str">
            <v>2001 - 5000Voluntary10/255912/12/12130</v>
          </cell>
          <cell r="B381" t="str">
            <v>2001 - 5000</v>
          </cell>
          <cell r="C381" t="str">
            <v>Voluntary</v>
          </cell>
          <cell r="D381">
            <v>10</v>
          </cell>
          <cell r="E381">
            <v>25</v>
          </cell>
          <cell r="F381" t="str">
            <v>332V64A</v>
          </cell>
          <cell r="G381" t="str">
            <v>12/12/12</v>
          </cell>
          <cell r="H381">
            <v>130</v>
          </cell>
          <cell r="I381">
            <v>999</v>
          </cell>
          <cell r="J381">
            <v>13.53</v>
          </cell>
          <cell r="K381">
            <v>8.3800000000000008</v>
          </cell>
          <cell r="L381">
            <v>19.98</v>
          </cell>
          <cell r="M381">
            <v>8.0299999999999994</v>
          </cell>
          <cell r="N381">
            <v>15.19</v>
          </cell>
          <cell r="O381">
            <v>22.33</v>
          </cell>
          <cell r="P381">
            <v>7.99</v>
          </cell>
          <cell r="Q381">
            <v>15.1</v>
          </cell>
          <cell r="R381">
            <v>15.89</v>
          </cell>
          <cell r="S381">
            <v>23.78</v>
          </cell>
          <cell r="U381">
            <v>12.8</v>
          </cell>
          <cell r="V381">
            <v>7.92</v>
          </cell>
          <cell r="W381">
            <v>18.899999999999999</v>
          </cell>
          <cell r="X381">
            <v>7.6</v>
          </cell>
          <cell r="Y381">
            <v>14.37</v>
          </cell>
          <cell r="Z381">
            <v>21.12</v>
          </cell>
          <cell r="AA381">
            <v>7.56</v>
          </cell>
          <cell r="AB381">
            <v>14.28</v>
          </cell>
          <cell r="AC381">
            <v>15.03</v>
          </cell>
          <cell r="AD381">
            <v>22.5</v>
          </cell>
        </row>
        <row r="382">
          <cell r="A382" t="str">
            <v>2001 - 5000Voluntary10/255912/12/24100</v>
          </cell>
          <cell r="B382" t="str">
            <v>2001 - 5000</v>
          </cell>
          <cell r="C382" t="str">
            <v>Voluntary</v>
          </cell>
          <cell r="D382">
            <v>10</v>
          </cell>
          <cell r="E382">
            <v>25</v>
          </cell>
          <cell r="F382" t="str">
            <v>331V64B</v>
          </cell>
          <cell r="G382" t="str">
            <v>12/12/24</v>
          </cell>
          <cell r="H382">
            <v>100</v>
          </cell>
          <cell r="I382">
            <v>999</v>
          </cell>
          <cell r="J382">
            <v>9.85</v>
          </cell>
          <cell r="K382">
            <v>6.1</v>
          </cell>
          <cell r="L382">
            <v>14.51</v>
          </cell>
          <cell r="M382">
            <v>5.85</v>
          </cell>
          <cell r="N382">
            <v>11.04</v>
          </cell>
          <cell r="O382">
            <v>16.22</v>
          </cell>
          <cell r="P382">
            <v>5.83</v>
          </cell>
          <cell r="Q382">
            <v>10.99</v>
          </cell>
          <cell r="R382">
            <v>11.57</v>
          </cell>
          <cell r="S382">
            <v>17.3</v>
          </cell>
          <cell r="U382">
            <v>9.32</v>
          </cell>
          <cell r="V382">
            <v>5.77</v>
          </cell>
          <cell r="W382">
            <v>13.73</v>
          </cell>
          <cell r="X382">
            <v>5.54</v>
          </cell>
          <cell r="Y382">
            <v>10.44</v>
          </cell>
          <cell r="Z382">
            <v>15.34</v>
          </cell>
          <cell r="AA382">
            <v>5.51</v>
          </cell>
          <cell r="AB382">
            <v>10.4</v>
          </cell>
          <cell r="AC382">
            <v>10.94</v>
          </cell>
          <cell r="AD382">
            <v>16.37</v>
          </cell>
        </row>
        <row r="383">
          <cell r="A383" t="str">
            <v>2001 - 5000Voluntary10/255912/12/24130</v>
          </cell>
          <cell r="B383" t="str">
            <v>2001 - 5000</v>
          </cell>
          <cell r="C383" t="str">
            <v>Voluntary</v>
          </cell>
          <cell r="D383">
            <v>10</v>
          </cell>
          <cell r="E383">
            <v>25</v>
          </cell>
          <cell r="F383" t="str">
            <v>332V64B</v>
          </cell>
          <cell r="G383" t="str">
            <v>12/12/24</v>
          </cell>
          <cell r="H383">
            <v>130</v>
          </cell>
          <cell r="I383">
            <v>999</v>
          </cell>
          <cell r="J383">
            <v>11.04</v>
          </cell>
          <cell r="K383">
            <v>6.83</v>
          </cell>
          <cell r="L383">
            <v>16.27</v>
          </cell>
          <cell r="M383">
            <v>6.56</v>
          </cell>
          <cell r="N383">
            <v>12.38</v>
          </cell>
          <cell r="O383">
            <v>18.21</v>
          </cell>
          <cell r="P383">
            <v>6.51</v>
          </cell>
          <cell r="Q383">
            <v>12.3</v>
          </cell>
          <cell r="R383">
            <v>12.94</v>
          </cell>
          <cell r="S383">
            <v>19.36</v>
          </cell>
          <cell r="U383">
            <v>10.44</v>
          </cell>
          <cell r="V383">
            <v>6.46</v>
          </cell>
          <cell r="W383">
            <v>15.39</v>
          </cell>
          <cell r="X383">
            <v>6.21</v>
          </cell>
          <cell r="Y383">
            <v>11.71</v>
          </cell>
          <cell r="Z383">
            <v>17.22</v>
          </cell>
          <cell r="AA383">
            <v>6.16</v>
          </cell>
          <cell r="AB383">
            <v>11.63</v>
          </cell>
          <cell r="AC383">
            <v>12.24</v>
          </cell>
          <cell r="AD383">
            <v>18.309999999999999</v>
          </cell>
        </row>
        <row r="384">
          <cell r="A384" t="str">
            <v>2001 - 5000Voluntary10/255912/24/24100</v>
          </cell>
          <cell r="B384" t="str">
            <v>2001 - 5000</v>
          </cell>
          <cell r="C384" t="str">
            <v>Voluntary</v>
          </cell>
          <cell r="D384">
            <v>10</v>
          </cell>
          <cell r="E384">
            <v>25</v>
          </cell>
          <cell r="F384" t="str">
            <v>331V64C</v>
          </cell>
          <cell r="G384" t="str">
            <v>12/24/24</v>
          </cell>
          <cell r="H384">
            <v>100</v>
          </cell>
          <cell r="I384">
            <v>999</v>
          </cell>
          <cell r="J384">
            <v>9.01</v>
          </cell>
          <cell r="K384">
            <v>5.58</v>
          </cell>
          <cell r="L384">
            <v>13.26</v>
          </cell>
          <cell r="M384">
            <v>5.35</v>
          </cell>
          <cell r="N384">
            <v>10.08</v>
          </cell>
          <cell r="O384">
            <v>14.81</v>
          </cell>
          <cell r="P384">
            <v>5.33</v>
          </cell>
          <cell r="Q384">
            <v>10.029999999999999</v>
          </cell>
          <cell r="R384">
            <v>10.56</v>
          </cell>
          <cell r="S384">
            <v>15.79</v>
          </cell>
          <cell r="U384">
            <v>8.52</v>
          </cell>
          <cell r="V384">
            <v>5.28</v>
          </cell>
          <cell r="W384">
            <v>12.54</v>
          </cell>
          <cell r="X384">
            <v>5.0599999999999996</v>
          </cell>
          <cell r="Y384">
            <v>9.5399999999999991</v>
          </cell>
          <cell r="Z384">
            <v>14.01</v>
          </cell>
          <cell r="AA384">
            <v>5.04</v>
          </cell>
          <cell r="AB384">
            <v>9.49</v>
          </cell>
          <cell r="AC384">
            <v>9.99</v>
          </cell>
          <cell r="AD384">
            <v>14.94</v>
          </cell>
        </row>
        <row r="385">
          <cell r="A385" t="str">
            <v>2001 - 5000Voluntary10/255912/24/24130</v>
          </cell>
          <cell r="B385" t="str">
            <v>2001 - 5000</v>
          </cell>
          <cell r="C385" t="str">
            <v>Voluntary</v>
          </cell>
          <cell r="D385">
            <v>10</v>
          </cell>
          <cell r="E385">
            <v>25</v>
          </cell>
          <cell r="F385" t="str">
            <v>332V64C</v>
          </cell>
          <cell r="G385" t="str">
            <v>12/24/24</v>
          </cell>
          <cell r="H385">
            <v>130</v>
          </cell>
          <cell r="I385">
            <v>999</v>
          </cell>
          <cell r="J385">
            <v>10.02</v>
          </cell>
          <cell r="K385">
            <v>6.21</v>
          </cell>
          <cell r="L385">
            <v>14.77</v>
          </cell>
          <cell r="M385">
            <v>5.95</v>
          </cell>
          <cell r="N385">
            <v>11.23</v>
          </cell>
          <cell r="O385">
            <v>16.5</v>
          </cell>
          <cell r="P385">
            <v>5.92</v>
          </cell>
          <cell r="Q385">
            <v>11.17</v>
          </cell>
          <cell r="R385">
            <v>11.75</v>
          </cell>
          <cell r="S385">
            <v>17.579999999999998</v>
          </cell>
          <cell r="U385">
            <v>9.48</v>
          </cell>
          <cell r="V385">
            <v>5.87</v>
          </cell>
          <cell r="W385">
            <v>13.97</v>
          </cell>
          <cell r="X385">
            <v>5.63</v>
          </cell>
          <cell r="Y385">
            <v>10.63</v>
          </cell>
          <cell r="Z385">
            <v>15.61</v>
          </cell>
          <cell r="AA385">
            <v>5.6</v>
          </cell>
          <cell r="AB385">
            <v>10.56</v>
          </cell>
          <cell r="AC385">
            <v>11.11</v>
          </cell>
          <cell r="AD385">
            <v>16.63</v>
          </cell>
        </row>
        <row r="386">
          <cell r="A386" t="str">
            <v>2001 - 5000Voluntary10/256012/12/12100</v>
          </cell>
          <cell r="B386" t="str">
            <v>2001 - 5000</v>
          </cell>
          <cell r="C386" t="str">
            <v>Voluntary</v>
          </cell>
          <cell r="D386">
            <v>10</v>
          </cell>
          <cell r="E386">
            <v>25</v>
          </cell>
          <cell r="F386" t="str">
            <v>331V24A</v>
          </cell>
          <cell r="G386" t="str">
            <v>12/12/12</v>
          </cell>
          <cell r="H386">
            <v>100</v>
          </cell>
          <cell r="I386">
            <v>999</v>
          </cell>
          <cell r="J386">
            <v>12.19</v>
          </cell>
          <cell r="K386">
            <v>7.55</v>
          </cell>
          <cell r="L386">
            <v>18</v>
          </cell>
          <cell r="M386">
            <v>7.25</v>
          </cell>
          <cell r="N386">
            <v>13.68</v>
          </cell>
          <cell r="O386">
            <v>20.13</v>
          </cell>
          <cell r="P386">
            <v>7.2</v>
          </cell>
          <cell r="Q386">
            <v>13.6</v>
          </cell>
          <cell r="R386">
            <v>14.31</v>
          </cell>
          <cell r="S386">
            <v>21.42</v>
          </cell>
          <cell r="U386">
            <v>11.54</v>
          </cell>
          <cell r="V386">
            <v>7.15</v>
          </cell>
          <cell r="W386">
            <v>17.03</v>
          </cell>
          <cell r="X386">
            <v>6.85</v>
          </cell>
          <cell r="Y386">
            <v>12.94</v>
          </cell>
          <cell r="Z386">
            <v>19.04</v>
          </cell>
          <cell r="AA386">
            <v>6.81</v>
          </cell>
          <cell r="AB386">
            <v>12.86</v>
          </cell>
          <cell r="AC386">
            <v>13.54</v>
          </cell>
          <cell r="AD386">
            <v>20.260000000000002</v>
          </cell>
        </row>
        <row r="387">
          <cell r="A387" t="str">
            <v>2001 - 5000Voluntary10/256012/12/12130</v>
          </cell>
          <cell r="B387" t="str">
            <v>2001 - 5000</v>
          </cell>
          <cell r="C387" t="str">
            <v>Voluntary</v>
          </cell>
          <cell r="D387">
            <v>10</v>
          </cell>
          <cell r="E387">
            <v>25</v>
          </cell>
          <cell r="F387" t="str">
            <v>332V24A</v>
          </cell>
          <cell r="G387" t="str">
            <v>12/12/12</v>
          </cell>
          <cell r="H387">
            <v>130</v>
          </cell>
          <cell r="I387">
            <v>999</v>
          </cell>
          <cell r="J387">
            <v>13.63</v>
          </cell>
          <cell r="K387">
            <v>8.43</v>
          </cell>
          <cell r="L387">
            <v>20.11</v>
          </cell>
          <cell r="M387">
            <v>8.09</v>
          </cell>
          <cell r="N387">
            <v>15.29</v>
          </cell>
          <cell r="O387">
            <v>22.49</v>
          </cell>
          <cell r="P387">
            <v>8.0500000000000007</v>
          </cell>
          <cell r="Q387">
            <v>15.2</v>
          </cell>
          <cell r="R387">
            <v>16</v>
          </cell>
          <cell r="S387">
            <v>23.95</v>
          </cell>
          <cell r="U387">
            <v>12.9</v>
          </cell>
          <cell r="V387">
            <v>7.98</v>
          </cell>
          <cell r="W387">
            <v>19.03</v>
          </cell>
          <cell r="X387">
            <v>7.65</v>
          </cell>
          <cell r="Y387">
            <v>14.46</v>
          </cell>
          <cell r="Z387">
            <v>21.28</v>
          </cell>
          <cell r="AA387">
            <v>7.61</v>
          </cell>
          <cell r="AB387">
            <v>14.38</v>
          </cell>
          <cell r="AC387">
            <v>15.14</v>
          </cell>
          <cell r="AD387">
            <v>22.66</v>
          </cell>
        </row>
        <row r="388">
          <cell r="A388" t="str">
            <v>2001 - 5000Voluntary10/256012/12/24100</v>
          </cell>
          <cell r="B388" t="str">
            <v>2001 - 5000</v>
          </cell>
          <cell r="C388" t="str">
            <v>Voluntary</v>
          </cell>
          <cell r="D388">
            <v>10</v>
          </cell>
          <cell r="E388">
            <v>25</v>
          </cell>
          <cell r="F388" t="str">
            <v>331V24B</v>
          </cell>
          <cell r="G388" t="str">
            <v>12/12/24</v>
          </cell>
          <cell r="H388">
            <v>100</v>
          </cell>
          <cell r="I388">
            <v>999</v>
          </cell>
          <cell r="J388">
            <v>9.93</v>
          </cell>
          <cell r="K388">
            <v>6.15</v>
          </cell>
          <cell r="L388">
            <v>14.63</v>
          </cell>
          <cell r="M388">
            <v>5.9</v>
          </cell>
          <cell r="N388">
            <v>11.12</v>
          </cell>
          <cell r="O388">
            <v>16.34</v>
          </cell>
          <cell r="P388">
            <v>5.87</v>
          </cell>
          <cell r="Q388">
            <v>11.07</v>
          </cell>
          <cell r="R388">
            <v>11.66</v>
          </cell>
          <cell r="S388">
            <v>17.440000000000001</v>
          </cell>
          <cell r="U388">
            <v>9.39</v>
          </cell>
          <cell r="V388">
            <v>5.82</v>
          </cell>
          <cell r="W388">
            <v>13.84</v>
          </cell>
          <cell r="X388">
            <v>5.58</v>
          </cell>
          <cell r="Y388">
            <v>10.52</v>
          </cell>
          <cell r="Z388">
            <v>15.46</v>
          </cell>
          <cell r="AA388">
            <v>5.56</v>
          </cell>
          <cell r="AB388">
            <v>10.48</v>
          </cell>
          <cell r="AC388">
            <v>11.03</v>
          </cell>
          <cell r="AD388">
            <v>16.5</v>
          </cell>
        </row>
        <row r="389">
          <cell r="A389" t="str">
            <v>2001 - 5000Voluntary10/256012/12/24130</v>
          </cell>
          <cell r="B389" t="str">
            <v>2001 - 5000</v>
          </cell>
          <cell r="C389" t="str">
            <v>Voluntary</v>
          </cell>
          <cell r="D389">
            <v>10</v>
          </cell>
          <cell r="E389">
            <v>25</v>
          </cell>
          <cell r="F389" t="str">
            <v>332V24B</v>
          </cell>
          <cell r="G389" t="str">
            <v>12/12/24</v>
          </cell>
          <cell r="H389">
            <v>130</v>
          </cell>
          <cell r="I389">
            <v>999</v>
          </cell>
          <cell r="J389">
            <v>11.11</v>
          </cell>
          <cell r="K389">
            <v>6.88</v>
          </cell>
          <cell r="L389">
            <v>16.39</v>
          </cell>
          <cell r="M389">
            <v>6.61</v>
          </cell>
          <cell r="N389">
            <v>12.47</v>
          </cell>
          <cell r="O389">
            <v>18.329999999999998</v>
          </cell>
          <cell r="P389">
            <v>6.56</v>
          </cell>
          <cell r="Q389">
            <v>12.38</v>
          </cell>
          <cell r="R389">
            <v>13.03</v>
          </cell>
          <cell r="S389">
            <v>19.5</v>
          </cell>
          <cell r="U389">
            <v>10.51</v>
          </cell>
          <cell r="V389">
            <v>6.51</v>
          </cell>
          <cell r="W389">
            <v>15.5</v>
          </cell>
          <cell r="X389">
            <v>6.25</v>
          </cell>
          <cell r="Y389">
            <v>11.79</v>
          </cell>
          <cell r="Z389">
            <v>17.34</v>
          </cell>
          <cell r="AA389">
            <v>6.21</v>
          </cell>
          <cell r="AB389">
            <v>11.71</v>
          </cell>
          <cell r="AC389">
            <v>12.32</v>
          </cell>
          <cell r="AD389">
            <v>18.440000000000001</v>
          </cell>
        </row>
        <row r="390">
          <cell r="A390" t="str">
            <v>2001 - 5000Voluntary10/256012/24/24100</v>
          </cell>
          <cell r="B390" t="str">
            <v>2001 - 5000</v>
          </cell>
          <cell r="C390" t="str">
            <v>Voluntary</v>
          </cell>
          <cell r="D390">
            <v>10</v>
          </cell>
          <cell r="E390">
            <v>25</v>
          </cell>
          <cell r="F390" t="str">
            <v>331V24C</v>
          </cell>
          <cell r="G390" t="str">
            <v>12/24/24</v>
          </cell>
          <cell r="H390">
            <v>100</v>
          </cell>
          <cell r="I390">
            <v>999</v>
          </cell>
          <cell r="J390">
            <v>9.07</v>
          </cell>
          <cell r="K390">
            <v>5.62</v>
          </cell>
          <cell r="L390">
            <v>13.37</v>
          </cell>
          <cell r="M390">
            <v>5.39</v>
          </cell>
          <cell r="N390">
            <v>10.17</v>
          </cell>
          <cell r="O390">
            <v>14.94</v>
          </cell>
          <cell r="P390">
            <v>5.37</v>
          </cell>
          <cell r="Q390">
            <v>10.130000000000001</v>
          </cell>
          <cell r="R390">
            <v>10.65</v>
          </cell>
          <cell r="S390">
            <v>15.93</v>
          </cell>
          <cell r="U390">
            <v>8.58</v>
          </cell>
          <cell r="V390">
            <v>5.32</v>
          </cell>
          <cell r="W390">
            <v>12.65</v>
          </cell>
          <cell r="X390">
            <v>5.0999999999999996</v>
          </cell>
          <cell r="Y390">
            <v>9.6199999999999992</v>
          </cell>
          <cell r="Z390">
            <v>14.13</v>
          </cell>
          <cell r="AA390">
            <v>5.08</v>
          </cell>
          <cell r="AB390">
            <v>9.58</v>
          </cell>
          <cell r="AC390">
            <v>10.08</v>
          </cell>
          <cell r="AD390">
            <v>15.07</v>
          </cell>
        </row>
        <row r="391">
          <cell r="A391" t="str">
            <v>2001 - 5000Voluntary10/256012/24/24130</v>
          </cell>
          <cell r="B391" t="str">
            <v>2001 - 5000</v>
          </cell>
          <cell r="C391" t="str">
            <v>Voluntary</v>
          </cell>
          <cell r="D391">
            <v>10</v>
          </cell>
          <cell r="E391">
            <v>25</v>
          </cell>
          <cell r="F391" t="str">
            <v>332V24C</v>
          </cell>
          <cell r="G391" t="str">
            <v>12/24/24</v>
          </cell>
          <cell r="H391">
            <v>130</v>
          </cell>
          <cell r="I391">
            <v>999</v>
          </cell>
          <cell r="J391">
            <v>10.1</v>
          </cell>
          <cell r="K391">
            <v>6.26</v>
          </cell>
          <cell r="L391">
            <v>14.9</v>
          </cell>
          <cell r="M391">
            <v>6</v>
          </cell>
          <cell r="N391">
            <v>11.31</v>
          </cell>
          <cell r="O391">
            <v>16.64</v>
          </cell>
          <cell r="P391">
            <v>5.97</v>
          </cell>
          <cell r="Q391">
            <v>11.26</v>
          </cell>
          <cell r="R391">
            <v>11.84</v>
          </cell>
          <cell r="S391">
            <v>17.71</v>
          </cell>
          <cell r="U391">
            <v>9.56</v>
          </cell>
          <cell r="V391">
            <v>5.92</v>
          </cell>
          <cell r="W391">
            <v>14.1</v>
          </cell>
          <cell r="X391">
            <v>5.68</v>
          </cell>
          <cell r="Y391">
            <v>10.7</v>
          </cell>
          <cell r="Z391">
            <v>15.74</v>
          </cell>
          <cell r="AA391">
            <v>5.64</v>
          </cell>
          <cell r="AB391">
            <v>10.65</v>
          </cell>
          <cell r="AC391">
            <v>11.2</v>
          </cell>
          <cell r="AD391">
            <v>16.760000000000002</v>
          </cell>
        </row>
        <row r="392">
          <cell r="A392" t="str">
            <v>2001 - 5000Voluntary10/256912/12/12100</v>
          </cell>
          <cell r="B392" t="str">
            <v>2001 - 5000</v>
          </cell>
          <cell r="C392" t="str">
            <v>Voluntary</v>
          </cell>
          <cell r="D392">
            <v>10</v>
          </cell>
          <cell r="E392">
            <v>25</v>
          </cell>
          <cell r="F392" t="str">
            <v>331V34A</v>
          </cell>
          <cell r="G392" t="str">
            <v>12/12/12</v>
          </cell>
          <cell r="H392">
            <v>100</v>
          </cell>
          <cell r="I392">
            <v>999</v>
          </cell>
          <cell r="J392">
            <v>13.93</v>
          </cell>
          <cell r="K392">
            <v>8.6199999999999992</v>
          </cell>
          <cell r="L392">
            <v>20.55</v>
          </cell>
          <cell r="M392">
            <v>8.26</v>
          </cell>
          <cell r="N392">
            <v>15.62</v>
          </cell>
          <cell r="O392">
            <v>22.97</v>
          </cell>
          <cell r="P392">
            <v>8.2200000000000006</v>
          </cell>
          <cell r="Q392">
            <v>15.53</v>
          </cell>
          <cell r="R392">
            <v>16.34</v>
          </cell>
          <cell r="S392">
            <v>24.47</v>
          </cell>
          <cell r="U392">
            <v>13.18</v>
          </cell>
          <cell r="V392">
            <v>8.15</v>
          </cell>
          <cell r="W392">
            <v>19.440000000000001</v>
          </cell>
          <cell r="X392">
            <v>7.82</v>
          </cell>
          <cell r="Y392">
            <v>14.78</v>
          </cell>
          <cell r="Z392">
            <v>21.73</v>
          </cell>
          <cell r="AA392">
            <v>7.77</v>
          </cell>
          <cell r="AB392">
            <v>14.69</v>
          </cell>
          <cell r="AC392">
            <v>15.46</v>
          </cell>
          <cell r="AD392">
            <v>23.15</v>
          </cell>
        </row>
        <row r="393">
          <cell r="A393" t="str">
            <v>2001 - 5000Voluntary10/256912/12/12130</v>
          </cell>
          <cell r="B393" t="str">
            <v>2001 - 5000</v>
          </cell>
          <cell r="C393" t="str">
            <v>Voluntary</v>
          </cell>
          <cell r="D393">
            <v>10</v>
          </cell>
          <cell r="E393">
            <v>25</v>
          </cell>
          <cell r="F393" t="str">
            <v>332V34A</v>
          </cell>
          <cell r="G393" t="str">
            <v>12/12/12</v>
          </cell>
          <cell r="H393">
            <v>130</v>
          </cell>
          <cell r="I393">
            <v>999</v>
          </cell>
          <cell r="J393">
            <v>15.36</v>
          </cell>
          <cell r="K393">
            <v>9.5</v>
          </cell>
          <cell r="L393">
            <v>22.66</v>
          </cell>
          <cell r="M393">
            <v>9.11</v>
          </cell>
          <cell r="N393">
            <v>17.22</v>
          </cell>
          <cell r="O393">
            <v>25.34</v>
          </cell>
          <cell r="P393">
            <v>9.06</v>
          </cell>
          <cell r="Q393">
            <v>17.14</v>
          </cell>
          <cell r="R393">
            <v>18.03</v>
          </cell>
          <cell r="S393">
            <v>27.01</v>
          </cell>
          <cell r="U393">
            <v>14.53</v>
          </cell>
          <cell r="V393">
            <v>8.98</v>
          </cell>
          <cell r="W393">
            <v>21.44</v>
          </cell>
          <cell r="X393">
            <v>8.6199999999999992</v>
          </cell>
          <cell r="Y393">
            <v>16.29</v>
          </cell>
          <cell r="Z393">
            <v>23.97</v>
          </cell>
          <cell r="AA393">
            <v>8.57</v>
          </cell>
          <cell r="AB393">
            <v>16.22</v>
          </cell>
          <cell r="AC393">
            <v>17.059999999999999</v>
          </cell>
          <cell r="AD393">
            <v>25.55</v>
          </cell>
        </row>
        <row r="394">
          <cell r="A394" t="str">
            <v>2001 - 5000Voluntary10/256912/12/24100</v>
          </cell>
          <cell r="B394" t="str">
            <v>2001 - 5000</v>
          </cell>
          <cell r="C394" t="str">
            <v>Voluntary</v>
          </cell>
          <cell r="D394">
            <v>10</v>
          </cell>
          <cell r="E394">
            <v>25</v>
          </cell>
          <cell r="F394" t="str">
            <v>331V34B</v>
          </cell>
          <cell r="G394" t="str">
            <v>12/12/24</v>
          </cell>
          <cell r="H394">
            <v>100</v>
          </cell>
          <cell r="I394">
            <v>999</v>
          </cell>
          <cell r="J394">
            <v>11.34</v>
          </cell>
          <cell r="K394">
            <v>7.02</v>
          </cell>
          <cell r="L394">
            <v>16.71</v>
          </cell>
          <cell r="M394">
            <v>6.73</v>
          </cell>
          <cell r="N394">
            <v>12.71</v>
          </cell>
          <cell r="O394">
            <v>18.690000000000001</v>
          </cell>
          <cell r="P394">
            <v>6.7</v>
          </cell>
          <cell r="Q394">
            <v>12.64</v>
          </cell>
          <cell r="R394">
            <v>13.3</v>
          </cell>
          <cell r="S394">
            <v>19.91</v>
          </cell>
          <cell r="U394">
            <v>10.72</v>
          </cell>
          <cell r="V394">
            <v>6.64</v>
          </cell>
          <cell r="W394">
            <v>15.81</v>
          </cell>
          <cell r="X394">
            <v>6.37</v>
          </cell>
          <cell r="Y394">
            <v>12.02</v>
          </cell>
          <cell r="Z394">
            <v>17.68</v>
          </cell>
          <cell r="AA394">
            <v>6.34</v>
          </cell>
          <cell r="AB394">
            <v>11.96</v>
          </cell>
          <cell r="AC394">
            <v>12.58</v>
          </cell>
          <cell r="AD394">
            <v>18.829999999999998</v>
          </cell>
        </row>
        <row r="395">
          <cell r="A395" t="str">
            <v>2001 - 5000Voluntary10/256912/12/24130</v>
          </cell>
          <cell r="B395" t="str">
            <v>2001 - 5000</v>
          </cell>
          <cell r="C395" t="str">
            <v>Voluntary</v>
          </cell>
          <cell r="D395">
            <v>10</v>
          </cell>
          <cell r="E395">
            <v>25</v>
          </cell>
          <cell r="F395" t="str">
            <v>332V34B</v>
          </cell>
          <cell r="G395" t="str">
            <v>12/12/24</v>
          </cell>
          <cell r="H395">
            <v>130</v>
          </cell>
          <cell r="I395">
            <v>999</v>
          </cell>
          <cell r="J395">
            <v>12.51</v>
          </cell>
          <cell r="K395">
            <v>7.75</v>
          </cell>
          <cell r="L395">
            <v>18.47</v>
          </cell>
          <cell r="M395">
            <v>7.43</v>
          </cell>
          <cell r="N395">
            <v>14.03</v>
          </cell>
          <cell r="O395">
            <v>20.64</v>
          </cell>
          <cell r="P395">
            <v>7.39</v>
          </cell>
          <cell r="Q395">
            <v>13.97</v>
          </cell>
          <cell r="R395">
            <v>14.7</v>
          </cell>
          <cell r="S395">
            <v>22</v>
          </cell>
          <cell r="U395">
            <v>11.84</v>
          </cell>
          <cell r="V395">
            <v>7.33</v>
          </cell>
          <cell r="W395">
            <v>17.47</v>
          </cell>
          <cell r="X395">
            <v>7.03</v>
          </cell>
          <cell r="Y395">
            <v>13.28</v>
          </cell>
          <cell r="Z395">
            <v>19.52</v>
          </cell>
          <cell r="AA395">
            <v>6.99</v>
          </cell>
          <cell r="AB395">
            <v>13.21</v>
          </cell>
          <cell r="AC395">
            <v>13.9</v>
          </cell>
          <cell r="AD395">
            <v>20.81</v>
          </cell>
        </row>
        <row r="396">
          <cell r="A396" t="str">
            <v>2001 - 5000Voluntary10/256912/24/24100</v>
          </cell>
          <cell r="B396" t="str">
            <v>2001 - 5000</v>
          </cell>
          <cell r="C396" t="str">
            <v>Voluntary</v>
          </cell>
          <cell r="D396">
            <v>10</v>
          </cell>
          <cell r="E396">
            <v>25</v>
          </cell>
          <cell r="F396" t="str">
            <v>331V34C</v>
          </cell>
          <cell r="G396" t="str">
            <v>12/24/24</v>
          </cell>
          <cell r="H396">
            <v>100</v>
          </cell>
          <cell r="I396">
            <v>999</v>
          </cell>
          <cell r="J396">
            <v>10.38</v>
          </cell>
          <cell r="K396">
            <v>6.42</v>
          </cell>
          <cell r="L396">
            <v>15.29</v>
          </cell>
          <cell r="M396">
            <v>6.16</v>
          </cell>
          <cell r="N396">
            <v>11.62</v>
          </cell>
          <cell r="O396">
            <v>17.09</v>
          </cell>
          <cell r="P396">
            <v>6.13</v>
          </cell>
          <cell r="Q396">
            <v>11.55</v>
          </cell>
          <cell r="R396">
            <v>12.16</v>
          </cell>
          <cell r="S396">
            <v>18.190000000000001</v>
          </cell>
          <cell r="U396">
            <v>9.82</v>
          </cell>
          <cell r="V396">
            <v>6.08</v>
          </cell>
          <cell r="W396">
            <v>14.46</v>
          </cell>
          <cell r="X396">
            <v>5.83</v>
          </cell>
          <cell r="Y396">
            <v>10.99</v>
          </cell>
          <cell r="Z396">
            <v>16.16</v>
          </cell>
          <cell r="AA396">
            <v>5.79</v>
          </cell>
          <cell r="AB396">
            <v>10.93</v>
          </cell>
          <cell r="AC396">
            <v>11.5</v>
          </cell>
          <cell r="AD396">
            <v>17.21</v>
          </cell>
        </row>
        <row r="397">
          <cell r="A397" t="str">
            <v>2001 - 5000Voluntary10/256912/24/24130</v>
          </cell>
          <cell r="B397" t="str">
            <v>2001 - 5000</v>
          </cell>
          <cell r="C397" t="str">
            <v>Voluntary</v>
          </cell>
          <cell r="D397">
            <v>10</v>
          </cell>
          <cell r="E397">
            <v>25</v>
          </cell>
          <cell r="F397" t="str">
            <v>332V34C</v>
          </cell>
          <cell r="G397" t="str">
            <v>12/24/24</v>
          </cell>
          <cell r="H397">
            <v>130</v>
          </cell>
          <cell r="I397">
            <v>999</v>
          </cell>
          <cell r="J397">
            <v>11.39</v>
          </cell>
          <cell r="K397">
            <v>7.05</v>
          </cell>
          <cell r="L397">
            <v>16.8</v>
          </cell>
          <cell r="M397">
            <v>6.77</v>
          </cell>
          <cell r="N397">
            <v>12.78</v>
          </cell>
          <cell r="O397">
            <v>18.78</v>
          </cell>
          <cell r="P397">
            <v>6.73</v>
          </cell>
          <cell r="Q397">
            <v>12.71</v>
          </cell>
          <cell r="R397">
            <v>13.37</v>
          </cell>
          <cell r="S397">
            <v>20.010000000000002</v>
          </cell>
          <cell r="U397">
            <v>10.78</v>
          </cell>
          <cell r="V397">
            <v>6.67</v>
          </cell>
          <cell r="W397">
            <v>15.89</v>
          </cell>
          <cell r="X397">
            <v>6.4</v>
          </cell>
          <cell r="Y397">
            <v>12.09</v>
          </cell>
          <cell r="Z397">
            <v>17.760000000000002</v>
          </cell>
          <cell r="AA397">
            <v>6.37</v>
          </cell>
          <cell r="AB397">
            <v>12.02</v>
          </cell>
          <cell r="AC397">
            <v>12.65</v>
          </cell>
          <cell r="AD397">
            <v>18.93</v>
          </cell>
        </row>
        <row r="398">
          <cell r="A398" t="str">
            <v>2001 - 5000Voluntary10012/12100</v>
          </cell>
          <cell r="B398" t="str">
            <v>2001 - 5000</v>
          </cell>
          <cell r="C398" t="str">
            <v>Voluntary</v>
          </cell>
          <cell r="D398" t="str">
            <v>NA</v>
          </cell>
          <cell r="E398">
            <v>10</v>
          </cell>
          <cell r="F398" t="str">
            <v>331V47A</v>
          </cell>
          <cell r="G398" t="str">
            <v>12/12/12</v>
          </cell>
          <cell r="H398">
            <v>100</v>
          </cell>
          <cell r="I398">
            <v>999</v>
          </cell>
          <cell r="J398">
            <v>9.2200000000000006</v>
          </cell>
          <cell r="K398">
            <v>5.71</v>
          </cell>
          <cell r="L398">
            <v>13.59</v>
          </cell>
          <cell r="M398">
            <v>5.49</v>
          </cell>
          <cell r="N398">
            <v>10.34</v>
          </cell>
          <cell r="O398">
            <v>15.2</v>
          </cell>
          <cell r="P398">
            <v>5.45</v>
          </cell>
          <cell r="Q398">
            <v>10.27</v>
          </cell>
          <cell r="R398">
            <v>10.81</v>
          </cell>
          <cell r="S398">
            <v>16.170000000000002</v>
          </cell>
          <cell r="U398">
            <v>8.7200000000000006</v>
          </cell>
          <cell r="V398">
            <v>5.41</v>
          </cell>
          <cell r="W398">
            <v>12.85</v>
          </cell>
          <cell r="X398">
            <v>5.19</v>
          </cell>
          <cell r="Y398">
            <v>9.7799999999999994</v>
          </cell>
          <cell r="Z398">
            <v>14.38</v>
          </cell>
          <cell r="AA398">
            <v>5.16</v>
          </cell>
          <cell r="AB398">
            <v>9.7200000000000006</v>
          </cell>
          <cell r="AC398">
            <v>10.23</v>
          </cell>
          <cell r="AD398">
            <v>15.3</v>
          </cell>
        </row>
        <row r="399">
          <cell r="A399" t="str">
            <v>2001 - 5000Voluntary10012/12130</v>
          </cell>
          <cell r="B399" t="str">
            <v>2001 - 5000</v>
          </cell>
          <cell r="C399" t="str">
            <v>Voluntary</v>
          </cell>
          <cell r="D399" t="str">
            <v>NA</v>
          </cell>
          <cell r="E399">
            <v>10</v>
          </cell>
          <cell r="F399" t="str">
            <v>332V47A</v>
          </cell>
          <cell r="G399" t="str">
            <v>12/12/12</v>
          </cell>
          <cell r="H399">
            <v>130</v>
          </cell>
          <cell r="I399">
            <v>999</v>
          </cell>
          <cell r="J399">
            <v>10.75</v>
          </cell>
          <cell r="K399">
            <v>6.66</v>
          </cell>
          <cell r="L399">
            <v>15.86</v>
          </cell>
          <cell r="M399">
            <v>6.39</v>
          </cell>
          <cell r="N399">
            <v>12.06</v>
          </cell>
          <cell r="O399">
            <v>17.73</v>
          </cell>
          <cell r="P399">
            <v>6.35</v>
          </cell>
          <cell r="Q399">
            <v>11.99</v>
          </cell>
          <cell r="R399">
            <v>12.62</v>
          </cell>
          <cell r="S399">
            <v>18.88</v>
          </cell>
          <cell r="U399">
            <v>10.17</v>
          </cell>
          <cell r="V399">
            <v>6.3</v>
          </cell>
          <cell r="W399">
            <v>15.01</v>
          </cell>
          <cell r="X399">
            <v>6.04</v>
          </cell>
          <cell r="Y399">
            <v>11.41</v>
          </cell>
          <cell r="Z399">
            <v>16.77</v>
          </cell>
          <cell r="AA399">
            <v>6.01</v>
          </cell>
          <cell r="AB399">
            <v>11.34</v>
          </cell>
          <cell r="AC399">
            <v>11.94</v>
          </cell>
          <cell r="AD399">
            <v>17.86</v>
          </cell>
        </row>
        <row r="400">
          <cell r="A400" t="str">
            <v>2001 - 5000Voluntary10012/24100</v>
          </cell>
          <cell r="B400" t="str">
            <v>2001 - 5000</v>
          </cell>
          <cell r="C400" t="str">
            <v>Voluntary</v>
          </cell>
          <cell r="D400" t="str">
            <v>NA</v>
          </cell>
          <cell r="E400">
            <v>10</v>
          </cell>
          <cell r="F400" t="str">
            <v>331V47B</v>
          </cell>
          <cell r="G400" t="str">
            <v>12/12/24</v>
          </cell>
          <cell r="H400">
            <v>100</v>
          </cell>
          <cell r="I400">
            <v>999</v>
          </cell>
          <cell r="J400">
            <v>7.37</v>
          </cell>
          <cell r="K400">
            <v>4.57</v>
          </cell>
          <cell r="L400">
            <v>10.85</v>
          </cell>
          <cell r="M400">
            <v>4.3899999999999997</v>
          </cell>
          <cell r="N400">
            <v>8.25</v>
          </cell>
          <cell r="O400">
            <v>12.13</v>
          </cell>
          <cell r="P400">
            <v>4.37</v>
          </cell>
          <cell r="Q400">
            <v>8.2200000000000006</v>
          </cell>
          <cell r="R400">
            <v>8.64</v>
          </cell>
          <cell r="S400">
            <v>12.91</v>
          </cell>
          <cell r="U400">
            <v>6.97</v>
          </cell>
          <cell r="V400">
            <v>4.32</v>
          </cell>
          <cell r="W400">
            <v>10.26</v>
          </cell>
          <cell r="X400">
            <v>4.1500000000000004</v>
          </cell>
          <cell r="Y400">
            <v>7.81</v>
          </cell>
          <cell r="Z400">
            <v>11.47</v>
          </cell>
          <cell r="AA400">
            <v>4.13</v>
          </cell>
          <cell r="AB400">
            <v>7.77</v>
          </cell>
          <cell r="AC400">
            <v>8.17</v>
          </cell>
          <cell r="AD400">
            <v>12.22</v>
          </cell>
        </row>
        <row r="401">
          <cell r="A401" t="str">
            <v>2001 - 5000Voluntary10012/24130</v>
          </cell>
          <cell r="B401" t="str">
            <v>2001 - 5000</v>
          </cell>
          <cell r="C401" t="str">
            <v>Voluntary</v>
          </cell>
          <cell r="D401" t="str">
            <v>NA</v>
          </cell>
          <cell r="E401">
            <v>10</v>
          </cell>
          <cell r="F401" t="str">
            <v>332V47B</v>
          </cell>
          <cell r="G401" t="str">
            <v>12/12/24</v>
          </cell>
          <cell r="H401">
            <v>130</v>
          </cell>
          <cell r="I401">
            <v>999</v>
          </cell>
          <cell r="J401">
            <v>8.58</v>
          </cell>
          <cell r="K401">
            <v>5.33</v>
          </cell>
          <cell r="L401">
            <v>12.65</v>
          </cell>
          <cell r="M401">
            <v>5.1100000000000003</v>
          </cell>
          <cell r="N401">
            <v>9.6199999999999992</v>
          </cell>
          <cell r="O401">
            <v>14.14</v>
          </cell>
          <cell r="P401">
            <v>5.09</v>
          </cell>
          <cell r="Q401">
            <v>9.58</v>
          </cell>
          <cell r="R401">
            <v>10.08</v>
          </cell>
          <cell r="S401">
            <v>15.07</v>
          </cell>
          <cell r="U401">
            <v>8.1199999999999992</v>
          </cell>
          <cell r="V401">
            <v>5.04</v>
          </cell>
          <cell r="W401">
            <v>11.97</v>
          </cell>
          <cell r="X401">
            <v>4.83</v>
          </cell>
          <cell r="Y401">
            <v>9.1</v>
          </cell>
          <cell r="Z401">
            <v>13.37</v>
          </cell>
          <cell r="AA401">
            <v>4.8099999999999996</v>
          </cell>
          <cell r="AB401">
            <v>9.06</v>
          </cell>
          <cell r="AC401">
            <v>9.5399999999999991</v>
          </cell>
          <cell r="AD401">
            <v>14.26</v>
          </cell>
        </row>
        <row r="402">
          <cell r="A402" t="str">
            <v>2001 - 5000Voluntary10024/24100</v>
          </cell>
          <cell r="B402" t="str">
            <v>2001 - 5000</v>
          </cell>
          <cell r="C402" t="str">
            <v>Voluntary</v>
          </cell>
          <cell r="D402" t="str">
            <v>NA</v>
          </cell>
          <cell r="E402">
            <v>10</v>
          </cell>
          <cell r="F402" t="str">
            <v>331V47C</v>
          </cell>
          <cell r="G402" t="str">
            <v>12/24/24</v>
          </cell>
          <cell r="H402">
            <v>100</v>
          </cell>
          <cell r="I402">
            <v>999</v>
          </cell>
          <cell r="J402">
            <v>6.35</v>
          </cell>
          <cell r="K402">
            <v>3.95</v>
          </cell>
          <cell r="L402">
            <v>9.36</v>
          </cell>
          <cell r="M402">
            <v>3.79</v>
          </cell>
          <cell r="N402">
            <v>7.13</v>
          </cell>
          <cell r="O402">
            <v>10.46</v>
          </cell>
          <cell r="P402">
            <v>3.77</v>
          </cell>
          <cell r="Q402">
            <v>7.09</v>
          </cell>
          <cell r="R402">
            <v>7.45</v>
          </cell>
          <cell r="S402">
            <v>11.13</v>
          </cell>
          <cell r="U402">
            <v>6.01</v>
          </cell>
          <cell r="V402">
            <v>3.74</v>
          </cell>
          <cell r="W402">
            <v>8.85</v>
          </cell>
          <cell r="X402">
            <v>3.59</v>
          </cell>
          <cell r="Y402">
            <v>6.75</v>
          </cell>
          <cell r="Z402">
            <v>9.89</v>
          </cell>
          <cell r="AA402">
            <v>3.57</v>
          </cell>
          <cell r="AB402">
            <v>6.7</v>
          </cell>
          <cell r="AC402">
            <v>7.05</v>
          </cell>
          <cell r="AD402">
            <v>10.53</v>
          </cell>
        </row>
        <row r="403">
          <cell r="A403" t="str">
            <v>2001 - 5000Voluntary10024/24130</v>
          </cell>
          <cell r="B403" t="str">
            <v>2001 - 5000</v>
          </cell>
          <cell r="C403" t="str">
            <v>Voluntary</v>
          </cell>
          <cell r="D403" t="str">
            <v>NA</v>
          </cell>
          <cell r="E403">
            <v>10</v>
          </cell>
          <cell r="F403" t="str">
            <v>332V47C</v>
          </cell>
          <cell r="G403" t="str">
            <v>12/24/24</v>
          </cell>
          <cell r="H403">
            <v>130</v>
          </cell>
          <cell r="I403">
            <v>999</v>
          </cell>
          <cell r="J403">
            <v>7.41</v>
          </cell>
          <cell r="K403">
            <v>4.59</v>
          </cell>
          <cell r="L403">
            <v>10.9</v>
          </cell>
          <cell r="M403">
            <v>4.41</v>
          </cell>
          <cell r="N403">
            <v>8.3000000000000007</v>
          </cell>
          <cell r="O403">
            <v>12.18</v>
          </cell>
          <cell r="P403">
            <v>4.3899999999999997</v>
          </cell>
          <cell r="Q403">
            <v>8.25</v>
          </cell>
          <cell r="R403">
            <v>8.69</v>
          </cell>
          <cell r="S403">
            <v>12.98</v>
          </cell>
          <cell r="U403">
            <v>7.01</v>
          </cell>
          <cell r="V403">
            <v>4.3499999999999996</v>
          </cell>
          <cell r="W403">
            <v>10.31</v>
          </cell>
          <cell r="X403">
            <v>4.17</v>
          </cell>
          <cell r="Y403">
            <v>7.85</v>
          </cell>
          <cell r="Z403">
            <v>11.52</v>
          </cell>
          <cell r="AA403">
            <v>4.1500000000000004</v>
          </cell>
          <cell r="AB403">
            <v>7.81</v>
          </cell>
          <cell r="AC403">
            <v>8.2200000000000006</v>
          </cell>
          <cell r="AD403">
            <v>12.28</v>
          </cell>
        </row>
        <row r="404">
          <cell r="A404" t="str">
            <v>2001 - 5000Voluntary101512/12100</v>
          </cell>
          <cell r="B404" t="str">
            <v>2001 - 5000</v>
          </cell>
          <cell r="C404" t="str">
            <v>Voluntary</v>
          </cell>
          <cell r="D404" t="str">
            <v>NA</v>
          </cell>
          <cell r="E404">
            <v>10</v>
          </cell>
          <cell r="F404" t="str">
            <v>331V57A</v>
          </cell>
          <cell r="G404" t="str">
            <v>12/12/12</v>
          </cell>
          <cell r="H404">
            <v>100</v>
          </cell>
          <cell r="I404">
            <v>999</v>
          </cell>
          <cell r="J404">
            <v>10.3</v>
          </cell>
          <cell r="K404">
            <v>6.38</v>
          </cell>
          <cell r="L404">
            <v>15.18</v>
          </cell>
          <cell r="M404">
            <v>6.11</v>
          </cell>
          <cell r="N404">
            <v>11.53</v>
          </cell>
          <cell r="O404">
            <v>16.96</v>
          </cell>
          <cell r="P404">
            <v>6.08</v>
          </cell>
          <cell r="Q404">
            <v>11.47</v>
          </cell>
          <cell r="R404">
            <v>12.07</v>
          </cell>
          <cell r="S404">
            <v>18.059999999999999</v>
          </cell>
          <cell r="U404">
            <v>9.74</v>
          </cell>
          <cell r="V404">
            <v>6.03</v>
          </cell>
          <cell r="W404">
            <v>14.36</v>
          </cell>
          <cell r="X404">
            <v>5.78</v>
          </cell>
          <cell r="Y404">
            <v>10.91</v>
          </cell>
          <cell r="Z404">
            <v>16.04</v>
          </cell>
          <cell r="AA404">
            <v>5.75</v>
          </cell>
          <cell r="AB404">
            <v>10.85</v>
          </cell>
          <cell r="AC404">
            <v>11.42</v>
          </cell>
          <cell r="AD404">
            <v>17.079999999999998</v>
          </cell>
        </row>
        <row r="405">
          <cell r="A405" t="str">
            <v>2001 - 5000Voluntary101512/12130</v>
          </cell>
          <cell r="B405" t="str">
            <v>2001 - 5000</v>
          </cell>
          <cell r="C405" t="str">
            <v>Voluntary</v>
          </cell>
          <cell r="D405" t="str">
            <v>NA</v>
          </cell>
          <cell r="E405">
            <v>10</v>
          </cell>
          <cell r="F405" t="str">
            <v>332V57A</v>
          </cell>
          <cell r="G405" t="str">
            <v>12/12/12</v>
          </cell>
          <cell r="H405">
            <v>130</v>
          </cell>
          <cell r="I405">
            <v>999</v>
          </cell>
          <cell r="J405">
            <v>11.83</v>
          </cell>
          <cell r="K405">
            <v>7.31</v>
          </cell>
          <cell r="L405">
            <v>17.43</v>
          </cell>
          <cell r="M405">
            <v>7.02</v>
          </cell>
          <cell r="N405">
            <v>13.25</v>
          </cell>
          <cell r="O405">
            <v>19.489999999999998</v>
          </cell>
          <cell r="P405">
            <v>6.98</v>
          </cell>
          <cell r="Q405">
            <v>13.19</v>
          </cell>
          <cell r="R405">
            <v>13.87</v>
          </cell>
          <cell r="S405">
            <v>20.77</v>
          </cell>
          <cell r="U405">
            <v>11.19</v>
          </cell>
          <cell r="V405">
            <v>6.92</v>
          </cell>
          <cell r="W405">
            <v>16.489999999999998</v>
          </cell>
          <cell r="X405">
            <v>6.64</v>
          </cell>
          <cell r="Y405">
            <v>12.53</v>
          </cell>
          <cell r="Z405">
            <v>18.43</v>
          </cell>
          <cell r="AA405">
            <v>6.61</v>
          </cell>
          <cell r="AB405">
            <v>12.48</v>
          </cell>
          <cell r="AC405">
            <v>13.12</v>
          </cell>
          <cell r="AD405">
            <v>19.64</v>
          </cell>
        </row>
        <row r="406">
          <cell r="A406" t="str">
            <v>2001 - 5000Voluntary101512/24100</v>
          </cell>
          <cell r="B406" t="str">
            <v>2001 - 5000</v>
          </cell>
          <cell r="C406" t="str">
            <v>Voluntary</v>
          </cell>
          <cell r="D406" t="str">
            <v>NA</v>
          </cell>
          <cell r="E406">
            <v>10</v>
          </cell>
          <cell r="F406" t="str">
            <v>331V57B</v>
          </cell>
          <cell r="G406" t="str">
            <v>12/12/24</v>
          </cell>
          <cell r="H406">
            <v>100</v>
          </cell>
          <cell r="I406">
            <v>999</v>
          </cell>
          <cell r="J406">
            <v>8.23</v>
          </cell>
          <cell r="K406">
            <v>5.0999999999999996</v>
          </cell>
          <cell r="L406">
            <v>12.1</v>
          </cell>
          <cell r="M406">
            <v>4.8899999999999997</v>
          </cell>
          <cell r="N406">
            <v>9.2100000000000009</v>
          </cell>
          <cell r="O406">
            <v>13.53</v>
          </cell>
          <cell r="P406">
            <v>4.87</v>
          </cell>
          <cell r="Q406">
            <v>9.17</v>
          </cell>
          <cell r="R406">
            <v>9.65</v>
          </cell>
          <cell r="S406">
            <v>14.42</v>
          </cell>
          <cell r="U406">
            <v>7.78</v>
          </cell>
          <cell r="V406">
            <v>4.82</v>
          </cell>
          <cell r="W406">
            <v>11.45</v>
          </cell>
          <cell r="X406">
            <v>4.63</v>
          </cell>
          <cell r="Y406">
            <v>8.7100000000000009</v>
          </cell>
          <cell r="Z406">
            <v>12.8</v>
          </cell>
          <cell r="AA406">
            <v>4.6100000000000003</v>
          </cell>
          <cell r="AB406">
            <v>8.67</v>
          </cell>
          <cell r="AC406">
            <v>9.1199999999999992</v>
          </cell>
          <cell r="AD406">
            <v>13.64</v>
          </cell>
        </row>
        <row r="407">
          <cell r="A407" t="str">
            <v>2001 - 5000Voluntary101512/24130</v>
          </cell>
          <cell r="B407" t="str">
            <v>2001 - 5000</v>
          </cell>
          <cell r="C407" t="str">
            <v>Voluntary</v>
          </cell>
          <cell r="D407" t="str">
            <v>NA</v>
          </cell>
          <cell r="E407">
            <v>10</v>
          </cell>
          <cell r="F407" t="str">
            <v>332V57B</v>
          </cell>
          <cell r="G407" t="str">
            <v>12/12/24</v>
          </cell>
          <cell r="H407">
            <v>130</v>
          </cell>
          <cell r="I407">
            <v>999</v>
          </cell>
          <cell r="J407">
            <v>9.44</v>
          </cell>
          <cell r="K407">
            <v>5.85</v>
          </cell>
          <cell r="L407">
            <v>13.92</v>
          </cell>
          <cell r="M407">
            <v>5.61</v>
          </cell>
          <cell r="N407">
            <v>10.58</v>
          </cell>
          <cell r="O407">
            <v>15.54</v>
          </cell>
          <cell r="P407">
            <v>5.59</v>
          </cell>
          <cell r="Q407">
            <v>10.54</v>
          </cell>
          <cell r="R407">
            <v>11.09</v>
          </cell>
          <cell r="S407">
            <v>16.579999999999998</v>
          </cell>
          <cell r="U407">
            <v>8.93</v>
          </cell>
          <cell r="V407">
            <v>5.54</v>
          </cell>
          <cell r="W407">
            <v>13.17</v>
          </cell>
          <cell r="X407">
            <v>5.31</v>
          </cell>
          <cell r="Y407">
            <v>10.01</v>
          </cell>
          <cell r="Z407">
            <v>14.7</v>
          </cell>
          <cell r="AA407">
            <v>5.29</v>
          </cell>
          <cell r="AB407">
            <v>9.9700000000000006</v>
          </cell>
          <cell r="AC407">
            <v>10.49</v>
          </cell>
          <cell r="AD407">
            <v>15.69</v>
          </cell>
        </row>
        <row r="408">
          <cell r="A408" t="str">
            <v>2001 - 5000Voluntary101524/24100</v>
          </cell>
          <cell r="B408" t="str">
            <v>2001 - 5000</v>
          </cell>
          <cell r="C408" t="str">
            <v>Voluntary</v>
          </cell>
          <cell r="D408" t="str">
            <v>NA</v>
          </cell>
          <cell r="E408">
            <v>10</v>
          </cell>
          <cell r="F408" t="str">
            <v>331V57C</v>
          </cell>
          <cell r="G408" t="str">
            <v>12/24/24</v>
          </cell>
          <cell r="H408">
            <v>100</v>
          </cell>
          <cell r="I408">
            <v>999</v>
          </cell>
          <cell r="J408">
            <v>7.1</v>
          </cell>
          <cell r="K408">
            <v>4.41</v>
          </cell>
          <cell r="L408">
            <v>10.46</v>
          </cell>
          <cell r="M408">
            <v>4.2300000000000004</v>
          </cell>
          <cell r="N408">
            <v>7.95</v>
          </cell>
          <cell r="O408">
            <v>11.68</v>
          </cell>
          <cell r="P408">
            <v>4.21</v>
          </cell>
          <cell r="Q408">
            <v>7.91</v>
          </cell>
          <cell r="R408">
            <v>8.32</v>
          </cell>
          <cell r="S408">
            <v>12.43</v>
          </cell>
          <cell r="U408">
            <v>6.71</v>
          </cell>
          <cell r="V408">
            <v>4.17</v>
          </cell>
          <cell r="W408">
            <v>9.89</v>
          </cell>
          <cell r="X408">
            <v>4</v>
          </cell>
          <cell r="Y408">
            <v>7.52</v>
          </cell>
          <cell r="Z408">
            <v>11.05</v>
          </cell>
          <cell r="AA408">
            <v>3.98</v>
          </cell>
          <cell r="AB408">
            <v>7.48</v>
          </cell>
          <cell r="AC408">
            <v>7.87</v>
          </cell>
          <cell r="AD408">
            <v>11.76</v>
          </cell>
        </row>
        <row r="409">
          <cell r="A409" t="str">
            <v>2001 - 5000Voluntary101524/24130</v>
          </cell>
          <cell r="B409" t="str">
            <v>2001 - 5000</v>
          </cell>
          <cell r="C409" t="str">
            <v>Voluntary</v>
          </cell>
          <cell r="D409" t="str">
            <v>NA</v>
          </cell>
          <cell r="E409">
            <v>10</v>
          </cell>
          <cell r="F409" t="str">
            <v>332V57C</v>
          </cell>
          <cell r="G409" t="str">
            <v>12/24/24</v>
          </cell>
          <cell r="H409">
            <v>130</v>
          </cell>
          <cell r="I409">
            <v>999</v>
          </cell>
          <cell r="J409">
            <v>8.15</v>
          </cell>
          <cell r="K409">
            <v>5.05</v>
          </cell>
          <cell r="L409">
            <v>12</v>
          </cell>
          <cell r="M409">
            <v>4.8499999999999996</v>
          </cell>
          <cell r="N409">
            <v>9.1199999999999992</v>
          </cell>
          <cell r="O409">
            <v>13.41</v>
          </cell>
          <cell r="P409">
            <v>4.82</v>
          </cell>
          <cell r="Q409">
            <v>9.09</v>
          </cell>
          <cell r="R409">
            <v>9.5500000000000007</v>
          </cell>
          <cell r="S409">
            <v>14.29</v>
          </cell>
          <cell r="U409">
            <v>7.71</v>
          </cell>
          <cell r="V409">
            <v>4.78</v>
          </cell>
          <cell r="W409">
            <v>11.35</v>
          </cell>
          <cell r="X409">
            <v>4.58</v>
          </cell>
          <cell r="Y409">
            <v>8.6300000000000008</v>
          </cell>
          <cell r="Z409">
            <v>12.68</v>
          </cell>
          <cell r="AA409">
            <v>4.5599999999999996</v>
          </cell>
          <cell r="AB409">
            <v>8.59</v>
          </cell>
          <cell r="AC409">
            <v>9.0399999999999991</v>
          </cell>
          <cell r="AD409">
            <v>13.51</v>
          </cell>
        </row>
        <row r="410">
          <cell r="A410" t="str">
            <v>2001 - 5000Voluntary20/205512/12/12100</v>
          </cell>
          <cell r="B410" t="str">
            <v>2001 - 5000</v>
          </cell>
          <cell r="C410" t="str">
            <v>Voluntary</v>
          </cell>
          <cell r="D410">
            <v>20</v>
          </cell>
          <cell r="E410">
            <v>20</v>
          </cell>
          <cell r="F410" t="str">
            <v>331V15A</v>
          </cell>
          <cell r="G410" t="str">
            <v>12/12/12</v>
          </cell>
          <cell r="H410">
            <v>100</v>
          </cell>
          <cell r="I410">
            <v>999</v>
          </cell>
          <cell r="J410">
            <v>11.07</v>
          </cell>
          <cell r="K410">
            <v>6.86</v>
          </cell>
          <cell r="L410">
            <v>16.329999999999998</v>
          </cell>
          <cell r="M410">
            <v>6.58</v>
          </cell>
          <cell r="N410">
            <v>12.42</v>
          </cell>
          <cell r="O410">
            <v>18.260000000000002</v>
          </cell>
          <cell r="P410">
            <v>6.55</v>
          </cell>
          <cell r="Q410">
            <v>12.37</v>
          </cell>
          <cell r="R410">
            <v>13.01</v>
          </cell>
          <cell r="S410">
            <v>19.46</v>
          </cell>
          <cell r="U410">
            <v>10.48</v>
          </cell>
          <cell r="V410">
            <v>6.49</v>
          </cell>
          <cell r="W410">
            <v>15.45</v>
          </cell>
          <cell r="X410">
            <v>6.23</v>
          </cell>
          <cell r="Y410">
            <v>11.75</v>
          </cell>
          <cell r="Z410">
            <v>17.28</v>
          </cell>
          <cell r="AA410">
            <v>6.19</v>
          </cell>
          <cell r="AB410">
            <v>11.7</v>
          </cell>
          <cell r="AC410">
            <v>12.3</v>
          </cell>
          <cell r="AD410">
            <v>18.41</v>
          </cell>
        </row>
        <row r="411">
          <cell r="A411" t="str">
            <v>2001 - 5000Voluntary20/205512/12/12130</v>
          </cell>
          <cell r="B411" t="str">
            <v>2001 - 5000</v>
          </cell>
          <cell r="C411" t="str">
            <v>Voluntary</v>
          </cell>
          <cell r="D411">
            <v>20</v>
          </cell>
          <cell r="E411">
            <v>20</v>
          </cell>
          <cell r="F411" t="str">
            <v>332V15A</v>
          </cell>
          <cell r="G411" t="str">
            <v>12/12/12</v>
          </cell>
          <cell r="H411">
            <v>130</v>
          </cell>
          <cell r="I411">
            <v>999</v>
          </cell>
          <cell r="J411">
            <v>12.51</v>
          </cell>
          <cell r="K411">
            <v>7.74</v>
          </cell>
          <cell r="L411">
            <v>18.45</v>
          </cell>
          <cell r="M411">
            <v>7.43</v>
          </cell>
          <cell r="N411">
            <v>14.03</v>
          </cell>
          <cell r="O411">
            <v>20.64</v>
          </cell>
          <cell r="P411">
            <v>7.38</v>
          </cell>
          <cell r="Q411">
            <v>13.94</v>
          </cell>
          <cell r="R411">
            <v>14.67</v>
          </cell>
          <cell r="S411">
            <v>21.97</v>
          </cell>
          <cell r="U411">
            <v>11.84</v>
          </cell>
          <cell r="V411">
            <v>7.32</v>
          </cell>
          <cell r="W411">
            <v>17.45</v>
          </cell>
          <cell r="X411">
            <v>7.03</v>
          </cell>
          <cell r="Y411">
            <v>13.28</v>
          </cell>
          <cell r="Z411">
            <v>19.52</v>
          </cell>
          <cell r="AA411">
            <v>6.98</v>
          </cell>
          <cell r="AB411">
            <v>13.19</v>
          </cell>
          <cell r="AC411">
            <v>13.88</v>
          </cell>
          <cell r="AD411">
            <v>20.78</v>
          </cell>
        </row>
        <row r="412">
          <cell r="A412" t="str">
            <v>2001 - 5000Voluntary20/205512/12/24100</v>
          </cell>
          <cell r="B412" t="str">
            <v>2001 - 5000</v>
          </cell>
          <cell r="C412" t="str">
            <v>Voluntary</v>
          </cell>
          <cell r="D412">
            <v>20</v>
          </cell>
          <cell r="E412">
            <v>20</v>
          </cell>
          <cell r="F412" t="str">
            <v>331V15B</v>
          </cell>
          <cell r="G412" t="str">
            <v>12/12/24</v>
          </cell>
          <cell r="H412">
            <v>100</v>
          </cell>
          <cell r="I412">
            <v>999</v>
          </cell>
          <cell r="J412">
            <v>9.0299999999999994</v>
          </cell>
          <cell r="K412">
            <v>5.6</v>
          </cell>
          <cell r="L412">
            <v>13.31</v>
          </cell>
          <cell r="M412">
            <v>5.37</v>
          </cell>
          <cell r="N412">
            <v>10.130000000000001</v>
          </cell>
          <cell r="O412">
            <v>14.88</v>
          </cell>
          <cell r="P412">
            <v>5.34</v>
          </cell>
          <cell r="Q412">
            <v>10.06</v>
          </cell>
          <cell r="R412">
            <v>10.58</v>
          </cell>
          <cell r="S412">
            <v>15.83</v>
          </cell>
          <cell r="U412">
            <v>8.5399999999999991</v>
          </cell>
          <cell r="V412">
            <v>5.3</v>
          </cell>
          <cell r="W412">
            <v>12.59</v>
          </cell>
          <cell r="X412">
            <v>5.08</v>
          </cell>
          <cell r="Y412">
            <v>9.58</v>
          </cell>
          <cell r="Z412">
            <v>14.08</v>
          </cell>
          <cell r="AA412">
            <v>5.05</v>
          </cell>
          <cell r="AB412">
            <v>9.51</v>
          </cell>
          <cell r="AC412">
            <v>10.01</v>
          </cell>
          <cell r="AD412">
            <v>14.97</v>
          </cell>
        </row>
        <row r="413">
          <cell r="A413" t="str">
            <v>2001 - 5000Voluntary20/205512/12/24130</v>
          </cell>
          <cell r="B413" t="str">
            <v>2001 - 5000</v>
          </cell>
          <cell r="C413" t="str">
            <v>Voluntary</v>
          </cell>
          <cell r="D413">
            <v>20</v>
          </cell>
          <cell r="E413">
            <v>20</v>
          </cell>
          <cell r="F413" t="str">
            <v>332V15B</v>
          </cell>
          <cell r="G413" t="str">
            <v>12/12/24</v>
          </cell>
          <cell r="H413">
            <v>130</v>
          </cell>
          <cell r="I413">
            <v>999</v>
          </cell>
          <cell r="J413">
            <v>10.220000000000001</v>
          </cell>
          <cell r="K413">
            <v>6.33</v>
          </cell>
          <cell r="L413">
            <v>15.06</v>
          </cell>
          <cell r="M413">
            <v>6.07</v>
          </cell>
          <cell r="N413">
            <v>11.45</v>
          </cell>
          <cell r="O413">
            <v>16.82</v>
          </cell>
          <cell r="P413">
            <v>6.03</v>
          </cell>
          <cell r="Q413">
            <v>11.38</v>
          </cell>
          <cell r="R413">
            <v>11.98</v>
          </cell>
          <cell r="S413">
            <v>17.920000000000002</v>
          </cell>
          <cell r="U413">
            <v>9.66</v>
          </cell>
          <cell r="V413">
            <v>5.99</v>
          </cell>
          <cell r="W413">
            <v>14.25</v>
          </cell>
          <cell r="X413">
            <v>5.74</v>
          </cell>
          <cell r="Y413">
            <v>10.83</v>
          </cell>
          <cell r="Z413">
            <v>15.91</v>
          </cell>
          <cell r="AA413">
            <v>5.71</v>
          </cell>
          <cell r="AB413">
            <v>10.77</v>
          </cell>
          <cell r="AC413">
            <v>11.33</v>
          </cell>
          <cell r="AD413">
            <v>16.95</v>
          </cell>
        </row>
        <row r="414">
          <cell r="A414" t="str">
            <v>2001 - 5000Voluntary20/205512/24/24100</v>
          </cell>
          <cell r="B414" t="str">
            <v>2001 - 5000</v>
          </cell>
          <cell r="C414" t="str">
            <v>Voluntary</v>
          </cell>
          <cell r="D414">
            <v>20</v>
          </cell>
          <cell r="E414">
            <v>20</v>
          </cell>
          <cell r="F414" t="str">
            <v>331V15C</v>
          </cell>
          <cell r="G414" t="str">
            <v>12/24/24</v>
          </cell>
          <cell r="H414">
            <v>100</v>
          </cell>
          <cell r="I414">
            <v>999</v>
          </cell>
          <cell r="J414">
            <v>8.14</v>
          </cell>
          <cell r="K414">
            <v>5.05</v>
          </cell>
          <cell r="L414">
            <v>12</v>
          </cell>
          <cell r="M414">
            <v>4.8499999999999996</v>
          </cell>
          <cell r="N414">
            <v>9.1199999999999992</v>
          </cell>
          <cell r="O414">
            <v>13.41</v>
          </cell>
          <cell r="P414">
            <v>4.82</v>
          </cell>
          <cell r="Q414">
            <v>9.09</v>
          </cell>
          <cell r="R414">
            <v>9.5500000000000007</v>
          </cell>
          <cell r="S414">
            <v>14.29</v>
          </cell>
          <cell r="U414">
            <v>7.7</v>
          </cell>
          <cell r="V414">
            <v>4.78</v>
          </cell>
          <cell r="W414">
            <v>11.35</v>
          </cell>
          <cell r="X414">
            <v>4.58</v>
          </cell>
          <cell r="Y414">
            <v>8.6300000000000008</v>
          </cell>
          <cell r="Z414">
            <v>12.68</v>
          </cell>
          <cell r="AA414">
            <v>4.5599999999999996</v>
          </cell>
          <cell r="AB414">
            <v>8.59</v>
          </cell>
          <cell r="AC414">
            <v>9.0399999999999991</v>
          </cell>
          <cell r="AD414">
            <v>13.51</v>
          </cell>
        </row>
        <row r="415">
          <cell r="A415" t="str">
            <v>2001 - 5000Voluntary20/205512/24/24130</v>
          </cell>
          <cell r="B415" t="str">
            <v>2001 - 5000</v>
          </cell>
          <cell r="C415" t="str">
            <v>Voluntary</v>
          </cell>
          <cell r="D415">
            <v>20</v>
          </cell>
          <cell r="E415">
            <v>20</v>
          </cell>
          <cell r="F415" t="str">
            <v>332V15C</v>
          </cell>
          <cell r="G415" t="str">
            <v>12/24/24</v>
          </cell>
          <cell r="H415">
            <v>130</v>
          </cell>
          <cell r="I415">
            <v>999</v>
          </cell>
          <cell r="J415">
            <v>9.17</v>
          </cell>
          <cell r="K415">
            <v>5.68</v>
          </cell>
          <cell r="L415">
            <v>13.51</v>
          </cell>
          <cell r="M415">
            <v>5.45</v>
          </cell>
          <cell r="N415">
            <v>10.27</v>
          </cell>
          <cell r="O415">
            <v>15.1</v>
          </cell>
          <cell r="P415">
            <v>5.42</v>
          </cell>
          <cell r="Q415">
            <v>10.210000000000001</v>
          </cell>
          <cell r="R415">
            <v>10.74</v>
          </cell>
          <cell r="S415">
            <v>16.07</v>
          </cell>
          <cell r="U415">
            <v>8.67</v>
          </cell>
          <cell r="V415">
            <v>5.37</v>
          </cell>
          <cell r="W415">
            <v>12.78</v>
          </cell>
          <cell r="X415">
            <v>5.16</v>
          </cell>
          <cell r="Y415">
            <v>9.7200000000000006</v>
          </cell>
          <cell r="Z415">
            <v>14.28</v>
          </cell>
          <cell r="AA415">
            <v>5.12</v>
          </cell>
          <cell r="AB415">
            <v>9.65</v>
          </cell>
          <cell r="AC415">
            <v>10.16</v>
          </cell>
          <cell r="AD415">
            <v>15.2</v>
          </cell>
        </row>
        <row r="416">
          <cell r="A416" t="str">
            <v>2001 - 5000Voluntary20/205912/12/12100</v>
          </cell>
          <cell r="B416" t="str">
            <v>2001 - 5000</v>
          </cell>
          <cell r="C416" t="str">
            <v>Voluntary</v>
          </cell>
          <cell r="D416">
            <v>20</v>
          </cell>
          <cell r="E416">
            <v>20</v>
          </cell>
          <cell r="F416" t="str">
            <v>331V65A</v>
          </cell>
          <cell r="G416" t="str">
            <v>12/12/12</v>
          </cell>
          <cell r="H416">
            <v>100</v>
          </cell>
          <cell r="I416">
            <v>999</v>
          </cell>
          <cell r="J416">
            <v>11.34</v>
          </cell>
          <cell r="K416">
            <v>7.03</v>
          </cell>
          <cell r="L416">
            <v>16.739999999999998</v>
          </cell>
          <cell r="M416">
            <v>6.73</v>
          </cell>
          <cell r="N416">
            <v>12.71</v>
          </cell>
          <cell r="O416">
            <v>18.690000000000001</v>
          </cell>
          <cell r="P416">
            <v>6.7</v>
          </cell>
          <cell r="Q416">
            <v>12.64</v>
          </cell>
          <cell r="R416">
            <v>13.3</v>
          </cell>
          <cell r="S416">
            <v>19.91</v>
          </cell>
          <cell r="U416">
            <v>10.72</v>
          </cell>
          <cell r="V416">
            <v>6.65</v>
          </cell>
          <cell r="W416">
            <v>15.84</v>
          </cell>
          <cell r="X416">
            <v>6.37</v>
          </cell>
          <cell r="Y416">
            <v>12.02</v>
          </cell>
          <cell r="Z416">
            <v>17.68</v>
          </cell>
          <cell r="AA416">
            <v>6.34</v>
          </cell>
          <cell r="AB416">
            <v>11.96</v>
          </cell>
          <cell r="AC416">
            <v>12.58</v>
          </cell>
          <cell r="AD416">
            <v>18.829999999999998</v>
          </cell>
        </row>
        <row r="417">
          <cell r="A417" t="str">
            <v>2001 - 5000Voluntary20/205912/12/12130</v>
          </cell>
          <cell r="B417" t="str">
            <v>2001 - 5000</v>
          </cell>
          <cell r="C417" t="str">
            <v>Voluntary</v>
          </cell>
          <cell r="D417">
            <v>20</v>
          </cell>
          <cell r="E417">
            <v>20</v>
          </cell>
          <cell r="F417" t="str">
            <v>332V65A</v>
          </cell>
          <cell r="G417" t="str">
            <v>12/12/12</v>
          </cell>
          <cell r="H417">
            <v>130</v>
          </cell>
          <cell r="I417">
            <v>999</v>
          </cell>
          <cell r="J417">
            <v>12.78</v>
          </cell>
          <cell r="K417">
            <v>7.91</v>
          </cell>
          <cell r="L417">
            <v>18.86</v>
          </cell>
          <cell r="M417">
            <v>7.59</v>
          </cell>
          <cell r="N417">
            <v>14.33</v>
          </cell>
          <cell r="O417">
            <v>21.09</v>
          </cell>
          <cell r="P417">
            <v>7.54</v>
          </cell>
          <cell r="Q417">
            <v>14.25</v>
          </cell>
          <cell r="R417">
            <v>14.99</v>
          </cell>
          <cell r="S417">
            <v>22.45</v>
          </cell>
          <cell r="U417">
            <v>12.09</v>
          </cell>
          <cell r="V417">
            <v>7.48</v>
          </cell>
          <cell r="W417">
            <v>17.84</v>
          </cell>
          <cell r="X417">
            <v>7.18</v>
          </cell>
          <cell r="Y417">
            <v>13.56</v>
          </cell>
          <cell r="Z417">
            <v>19.95</v>
          </cell>
          <cell r="AA417">
            <v>7.14</v>
          </cell>
          <cell r="AB417">
            <v>13.48</v>
          </cell>
          <cell r="AC417">
            <v>14.18</v>
          </cell>
          <cell r="AD417">
            <v>21.23</v>
          </cell>
        </row>
        <row r="418">
          <cell r="A418" t="str">
            <v>2001 - 5000Voluntary20/205912/12/24100</v>
          </cell>
          <cell r="B418" t="str">
            <v>2001 - 5000</v>
          </cell>
          <cell r="C418" t="str">
            <v>Voluntary</v>
          </cell>
          <cell r="D418">
            <v>20</v>
          </cell>
          <cell r="E418">
            <v>20</v>
          </cell>
          <cell r="F418" t="str">
            <v>331V65B</v>
          </cell>
          <cell r="G418" t="str">
            <v>12/12/24</v>
          </cell>
          <cell r="H418">
            <v>100</v>
          </cell>
          <cell r="I418">
            <v>999</v>
          </cell>
          <cell r="J418">
            <v>9.23</v>
          </cell>
          <cell r="K418">
            <v>5.73</v>
          </cell>
          <cell r="L418">
            <v>13.61</v>
          </cell>
          <cell r="M418">
            <v>5.5</v>
          </cell>
          <cell r="N418">
            <v>10.37</v>
          </cell>
          <cell r="O418">
            <v>15.22</v>
          </cell>
          <cell r="P418">
            <v>5.46</v>
          </cell>
          <cell r="Q418">
            <v>10.3</v>
          </cell>
          <cell r="R418">
            <v>10.83</v>
          </cell>
          <cell r="S418">
            <v>16.21</v>
          </cell>
          <cell r="U418">
            <v>8.74</v>
          </cell>
          <cell r="V418">
            <v>5.42</v>
          </cell>
          <cell r="W418">
            <v>12.88</v>
          </cell>
          <cell r="X418">
            <v>5.2</v>
          </cell>
          <cell r="Y418">
            <v>9.81</v>
          </cell>
          <cell r="Z418">
            <v>14.4</v>
          </cell>
          <cell r="AA418">
            <v>5.17</v>
          </cell>
          <cell r="AB418">
            <v>9.74</v>
          </cell>
          <cell r="AC418">
            <v>10.25</v>
          </cell>
          <cell r="AD418">
            <v>15.33</v>
          </cell>
        </row>
        <row r="419">
          <cell r="A419" t="str">
            <v>2001 - 5000Voluntary20/205912/12/24130</v>
          </cell>
          <cell r="B419" t="str">
            <v>2001 - 5000</v>
          </cell>
          <cell r="C419" t="str">
            <v>Voluntary</v>
          </cell>
          <cell r="D419">
            <v>20</v>
          </cell>
          <cell r="E419">
            <v>20</v>
          </cell>
          <cell r="F419" t="str">
            <v>332V65B</v>
          </cell>
          <cell r="G419" t="str">
            <v>12/12/24</v>
          </cell>
          <cell r="H419">
            <v>130</v>
          </cell>
          <cell r="I419">
            <v>999</v>
          </cell>
          <cell r="J419">
            <v>10.42</v>
          </cell>
          <cell r="K419">
            <v>6.46</v>
          </cell>
          <cell r="L419">
            <v>15.37</v>
          </cell>
          <cell r="M419">
            <v>6.19</v>
          </cell>
          <cell r="N419">
            <v>11.69</v>
          </cell>
          <cell r="O419">
            <v>17.18</v>
          </cell>
          <cell r="P419">
            <v>6.16</v>
          </cell>
          <cell r="Q419">
            <v>11.62</v>
          </cell>
          <cell r="R419">
            <v>12.23</v>
          </cell>
          <cell r="S419">
            <v>18.3</v>
          </cell>
          <cell r="U419">
            <v>9.86</v>
          </cell>
          <cell r="V419">
            <v>6.11</v>
          </cell>
          <cell r="W419">
            <v>14.54</v>
          </cell>
          <cell r="X419">
            <v>5.86</v>
          </cell>
          <cell r="Y419">
            <v>11.06</v>
          </cell>
          <cell r="Z419">
            <v>16.25</v>
          </cell>
          <cell r="AA419">
            <v>5.83</v>
          </cell>
          <cell r="AB419">
            <v>10.99</v>
          </cell>
          <cell r="AC419">
            <v>11.57</v>
          </cell>
          <cell r="AD419">
            <v>17.309999999999999</v>
          </cell>
        </row>
        <row r="420">
          <cell r="A420" t="str">
            <v>2001 - 5000Voluntary20/205912/24/24100</v>
          </cell>
          <cell r="B420" t="str">
            <v>2001 - 5000</v>
          </cell>
          <cell r="C420" t="str">
            <v>Voluntary</v>
          </cell>
          <cell r="D420">
            <v>20</v>
          </cell>
          <cell r="E420">
            <v>20</v>
          </cell>
          <cell r="F420" t="str">
            <v>331V65C</v>
          </cell>
          <cell r="G420" t="str">
            <v>12/24/24</v>
          </cell>
          <cell r="H420">
            <v>100</v>
          </cell>
          <cell r="I420">
            <v>999</v>
          </cell>
          <cell r="J420">
            <v>8.35</v>
          </cell>
          <cell r="K420">
            <v>5.18</v>
          </cell>
          <cell r="L420">
            <v>12.3</v>
          </cell>
          <cell r="M420">
            <v>4.97</v>
          </cell>
          <cell r="N420">
            <v>9.36</v>
          </cell>
          <cell r="O420">
            <v>13.76</v>
          </cell>
          <cell r="P420">
            <v>4.9400000000000004</v>
          </cell>
          <cell r="Q420">
            <v>9.3000000000000007</v>
          </cell>
          <cell r="R420">
            <v>9.7799999999999994</v>
          </cell>
          <cell r="S420">
            <v>14.63</v>
          </cell>
          <cell r="U420">
            <v>7.9</v>
          </cell>
          <cell r="V420">
            <v>4.9000000000000004</v>
          </cell>
          <cell r="W420">
            <v>11.63</v>
          </cell>
          <cell r="X420">
            <v>4.7</v>
          </cell>
          <cell r="Y420">
            <v>8.85</v>
          </cell>
          <cell r="Z420">
            <v>13.02</v>
          </cell>
          <cell r="AA420">
            <v>4.67</v>
          </cell>
          <cell r="AB420">
            <v>8.8000000000000007</v>
          </cell>
          <cell r="AC420">
            <v>9.25</v>
          </cell>
          <cell r="AD420">
            <v>13.84</v>
          </cell>
        </row>
        <row r="421">
          <cell r="A421" t="str">
            <v>2001 - 5000Voluntary20/205912/24/24130</v>
          </cell>
          <cell r="B421" t="str">
            <v>2001 - 5000</v>
          </cell>
          <cell r="C421" t="str">
            <v>Voluntary</v>
          </cell>
          <cell r="D421">
            <v>20</v>
          </cell>
          <cell r="E421">
            <v>20</v>
          </cell>
          <cell r="F421" t="str">
            <v>332V65C</v>
          </cell>
          <cell r="G421" t="str">
            <v>12/24/24</v>
          </cell>
          <cell r="H421">
            <v>130</v>
          </cell>
          <cell r="I421">
            <v>999</v>
          </cell>
          <cell r="J421">
            <v>9.3699999999999992</v>
          </cell>
          <cell r="K421">
            <v>5.81</v>
          </cell>
          <cell r="L421">
            <v>13.81</v>
          </cell>
          <cell r="M421">
            <v>5.58</v>
          </cell>
          <cell r="N421">
            <v>10.51</v>
          </cell>
          <cell r="O421">
            <v>15.45</v>
          </cell>
          <cell r="P421">
            <v>5.54</v>
          </cell>
          <cell r="Q421">
            <v>10.45</v>
          </cell>
          <cell r="R421">
            <v>10.99</v>
          </cell>
          <cell r="S421">
            <v>16.45</v>
          </cell>
          <cell r="U421">
            <v>8.86</v>
          </cell>
          <cell r="V421">
            <v>5.49</v>
          </cell>
          <cell r="W421">
            <v>13.06</v>
          </cell>
          <cell r="X421">
            <v>5.28</v>
          </cell>
          <cell r="Y421">
            <v>9.9499999999999993</v>
          </cell>
          <cell r="Z421">
            <v>14.62</v>
          </cell>
          <cell r="AA421">
            <v>5.24</v>
          </cell>
          <cell r="AB421">
            <v>9.8800000000000008</v>
          </cell>
          <cell r="AC421">
            <v>10.4</v>
          </cell>
          <cell r="AD421">
            <v>15.56</v>
          </cell>
        </row>
        <row r="422">
          <cell r="A422" t="str">
            <v>2001 - 5000Voluntary20/206012/12/12100</v>
          </cell>
          <cell r="B422" t="str">
            <v>2001 - 5000</v>
          </cell>
          <cell r="C422" t="str">
            <v>Voluntary</v>
          </cell>
          <cell r="D422">
            <v>20</v>
          </cell>
          <cell r="E422">
            <v>20</v>
          </cell>
          <cell r="F422" t="str">
            <v>331V25A</v>
          </cell>
          <cell r="G422" t="str">
            <v>12/12/12</v>
          </cell>
          <cell r="H422">
            <v>100</v>
          </cell>
          <cell r="I422">
            <v>999</v>
          </cell>
          <cell r="J422">
            <v>11.44</v>
          </cell>
          <cell r="K422">
            <v>7.09</v>
          </cell>
          <cell r="L422">
            <v>16.88</v>
          </cell>
          <cell r="M422">
            <v>6.79</v>
          </cell>
          <cell r="N422">
            <v>12.81</v>
          </cell>
          <cell r="O422">
            <v>18.850000000000001</v>
          </cell>
          <cell r="P422">
            <v>6.75</v>
          </cell>
          <cell r="Q422">
            <v>12.75</v>
          </cell>
          <cell r="R422">
            <v>13.42</v>
          </cell>
          <cell r="S422">
            <v>20.079999999999998</v>
          </cell>
          <cell r="U422">
            <v>10.82</v>
          </cell>
          <cell r="V422">
            <v>6.7</v>
          </cell>
          <cell r="W422">
            <v>15.97</v>
          </cell>
          <cell r="X422">
            <v>6.42</v>
          </cell>
          <cell r="Y422">
            <v>12.12</v>
          </cell>
          <cell r="Z422">
            <v>17.829999999999998</v>
          </cell>
          <cell r="AA422">
            <v>6.39</v>
          </cell>
          <cell r="AB422">
            <v>12.06</v>
          </cell>
          <cell r="AC422">
            <v>12.69</v>
          </cell>
          <cell r="AD422">
            <v>18.989999999999998</v>
          </cell>
        </row>
        <row r="423">
          <cell r="A423" t="str">
            <v>2001 - 5000Voluntary20/206012/12/12130</v>
          </cell>
          <cell r="B423" t="str">
            <v>2001 - 5000</v>
          </cell>
          <cell r="C423" t="str">
            <v>Voluntary</v>
          </cell>
          <cell r="D423">
            <v>20</v>
          </cell>
          <cell r="E423">
            <v>20</v>
          </cell>
          <cell r="F423" t="str">
            <v>332V25A</v>
          </cell>
          <cell r="G423" t="str">
            <v>12/12/12</v>
          </cell>
          <cell r="H423">
            <v>130</v>
          </cell>
          <cell r="I423">
            <v>999</v>
          </cell>
          <cell r="J423">
            <v>12.87</v>
          </cell>
          <cell r="K423">
            <v>7.97</v>
          </cell>
          <cell r="L423">
            <v>18.989999999999998</v>
          </cell>
          <cell r="M423">
            <v>7.65</v>
          </cell>
          <cell r="N423">
            <v>14.45</v>
          </cell>
          <cell r="O423">
            <v>21.25</v>
          </cell>
          <cell r="P423">
            <v>7.6</v>
          </cell>
          <cell r="Q423">
            <v>14.35</v>
          </cell>
          <cell r="R423">
            <v>15.11</v>
          </cell>
          <cell r="S423">
            <v>22.62</v>
          </cell>
          <cell r="U423">
            <v>12.17</v>
          </cell>
          <cell r="V423">
            <v>7.54</v>
          </cell>
          <cell r="W423">
            <v>17.97</v>
          </cell>
          <cell r="X423">
            <v>7.23</v>
          </cell>
          <cell r="Y423">
            <v>13.66</v>
          </cell>
          <cell r="Z423">
            <v>20.100000000000001</v>
          </cell>
          <cell r="AA423">
            <v>7.19</v>
          </cell>
          <cell r="AB423">
            <v>13.58</v>
          </cell>
          <cell r="AC423">
            <v>14.29</v>
          </cell>
          <cell r="AD423">
            <v>21.39</v>
          </cell>
        </row>
        <row r="424">
          <cell r="A424" t="str">
            <v>2001 - 5000Voluntary20/206012/12/24100</v>
          </cell>
          <cell r="B424" t="str">
            <v>2001 - 5000</v>
          </cell>
          <cell r="C424" t="str">
            <v>Voluntary</v>
          </cell>
          <cell r="D424">
            <v>20</v>
          </cell>
          <cell r="E424">
            <v>20</v>
          </cell>
          <cell r="F424" t="str">
            <v>331V25B</v>
          </cell>
          <cell r="G424" t="str">
            <v>12/12/24</v>
          </cell>
          <cell r="H424">
            <v>100</v>
          </cell>
          <cell r="I424">
            <v>999</v>
          </cell>
          <cell r="J424">
            <v>9.31</v>
          </cell>
          <cell r="K424">
            <v>5.77</v>
          </cell>
          <cell r="L424">
            <v>13.73</v>
          </cell>
          <cell r="M424">
            <v>5.54</v>
          </cell>
          <cell r="N424">
            <v>10.45</v>
          </cell>
          <cell r="O424">
            <v>15.36</v>
          </cell>
          <cell r="P424">
            <v>5.51</v>
          </cell>
          <cell r="Q424">
            <v>10.39</v>
          </cell>
          <cell r="R424">
            <v>10.93</v>
          </cell>
          <cell r="S424">
            <v>16.34</v>
          </cell>
          <cell r="U424">
            <v>8.81</v>
          </cell>
          <cell r="V424">
            <v>5.46</v>
          </cell>
          <cell r="W424">
            <v>12.98</v>
          </cell>
          <cell r="X424">
            <v>5.24</v>
          </cell>
          <cell r="Y424">
            <v>9.8800000000000008</v>
          </cell>
          <cell r="Z424">
            <v>14.53</v>
          </cell>
          <cell r="AA424">
            <v>5.21</v>
          </cell>
          <cell r="AB424">
            <v>9.83</v>
          </cell>
          <cell r="AC424">
            <v>10.34</v>
          </cell>
          <cell r="AD424">
            <v>15.46</v>
          </cell>
        </row>
        <row r="425">
          <cell r="A425" t="str">
            <v>2001 - 5000Voluntary20/206012/12/24130</v>
          </cell>
          <cell r="B425" t="str">
            <v>2001 - 5000</v>
          </cell>
          <cell r="C425" t="str">
            <v>Voluntary</v>
          </cell>
          <cell r="D425">
            <v>20</v>
          </cell>
          <cell r="E425">
            <v>20</v>
          </cell>
          <cell r="F425" t="str">
            <v>332V25B</v>
          </cell>
          <cell r="G425" t="str">
            <v>12/12/24</v>
          </cell>
          <cell r="H425">
            <v>130</v>
          </cell>
          <cell r="I425">
            <v>999</v>
          </cell>
          <cell r="J425">
            <v>10.49</v>
          </cell>
          <cell r="K425">
            <v>6.5</v>
          </cell>
          <cell r="L425">
            <v>15.47</v>
          </cell>
          <cell r="M425">
            <v>6.24</v>
          </cell>
          <cell r="N425">
            <v>11.77</v>
          </cell>
          <cell r="O425">
            <v>17.3</v>
          </cell>
          <cell r="P425">
            <v>6.21</v>
          </cell>
          <cell r="Q425">
            <v>11.71</v>
          </cell>
          <cell r="R425">
            <v>12.32</v>
          </cell>
          <cell r="S425">
            <v>18.43</v>
          </cell>
          <cell r="U425">
            <v>9.92</v>
          </cell>
          <cell r="V425">
            <v>6.15</v>
          </cell>
          <cell r="W425">
            <v>14.64</v>
          </cell>
          <cell r="X425">
            <v>5.9</v>
          </cell>
          <cell r="Y425">
            <v>11.14</v>
          </cell>
          <cell r="Z425">
            <v>16.37</v>
          </cell>
          <cell r="AA425">
            <v>5.87</v>
          </cell>
          <cell r="AB425">
            <v>11.08</v>
          </cell>
          <cell r="AC425">
            <v>11.65</v>
          </cell>
          <cell r="AD425">
            <v>17.440000000000001</v>
          </cell>
        </row>
        <row r="426">
          <cell r="A426" t="str">
            <v>2001 - 5000Voluntary20/206012/24/24100</v>
          </cell>
          <cell r="B426" t="str">
            <v>2001 - 5000</v>
          </cell>
          <cell r="C426" t="str">
            <v>Voluntary</v>
          </cell>
          <cell r="D426">
            <v>20</v>
          </cell>
          <cell r="E426">
            <v>20</v>
          </cell>
          <cell r="F426" t="str">
            <v>331V25C</v>
          </cell>
          <cell r="G426" t="str">
            <v>12/24/24</v>
          </cell>
          <cell r="H426">
            <v>100</v>
          </cell>
          <cell r="I426">
            <v>999</v>
          </cell>
          <cell r="J426">
            <v>8.42</v>
          </cell>
          <cell r="K426">
            <v>5.22</v>
          </cell>
          <cell r="L426">
            <v>12.41</v>
          </cell>
          <cell r="M426">
            <v>5.0199999999999996</v>
          </cell>
          <cell r="N426">
            <v>9.4499999999999993</v>
          </cell>
          <cell r="O426">
            <v>13.89</v>
          </cell>
          <cell r="P426">
            <v>4.9800000000000004</v>
          </cell>
          <cell r="Q426">
            <v>9.3800000000000008</v>
          </cell>
          <cell r="R426">
            <v>9.8699999999999992</v>
          </cell>
          <cell r="S426">
            <v>14.77</v>
          </cell>
          <cell r="U426">
            <v>7.97</v>
          </cell>
          <cell r="V426">
            <v>4.9400000000000004</v>
          </cell>
          <cell r="W426">
            <v>11.74</v>
          </cell>
          <cell r="X426">
            <v>4.75</v>
          </cell>
          <cell r="Y426">
            <v>8.94</v>
          </cell>
          <cell r="Z426">
            <v>13.14</v>
          </cell>
          <cell r="AA426">
            <v>4.71</v>
          </cell>
          <cell r="AB426">
            <v>8.8800000000000008</v>
          </cell>
          <cell r="AC426">
            <v>9.34</v>
          </cell>
          <cell r="AD426">
            <v>13.97</v>
          </cell>
        </row>
        <row r="427">
          <cell r="A427" t="str">
            <v>2001 - 5000Voluntary20/206012/24/24130</v>
          </cell>
          <cell r="B427" t="str">
            <v>2001 - 5000</v>
          </cell>
          <cell r="C427" t="str">
            <v>Voluntary</v>
          </cell>
          <cell r="D427">
            <v>20</v>
          </cell>
          <cell r="E427">
            <v>20</v>
          </cell>
          <cell r="F427" t="str">
            <v>332V25C</v>
          </cell>
          <cell r="G427" t="str">
            <v>12/24/24</v>
          </cell>
          <cell r="H427">
            <v>130</v>
          </cell>
          <cell r="I427">
            <v>999</v>
          </cell>
          <cell r="J427">
            <v>9.4499999999999993</v>
          </cell>
          <cell r="K427">
            <v>5.85</v>
          </cell>
          <cell r="L427">
            <v>13.92</v>
          </cell>
          <cell r="M427">
            <v>5.62</v>
          </cell>
          <cell r="N427">
            <v>10.61</v>
          </cell>
          <cell r="O427">
            <v>15.58</v>
          </cell>
          <cell r="P427">
            <v>5.59</v>
          </cell>
          <cell r="Q427">
            <v>10.54</v>
          </cell>
          <cell r="R427">
            <v>11.09</v>
          </cell>
          <cell r="S427">
            <v>16.579999999999998</v>
          </cell>
          <cell r="U427">
            <v>8.94</v>
          </cell>
          <cell r="V427">
            <v>5.54</v>
          </cell>
          <cell r="W427">
            <v>13.17</v>
          </cell>
          <cell r="X427">
            <v>5.32</v>
          </cell>
          <cell r="Y427">
            <v>10.029999999999999</v>
          </cell>
          <cell r="Z427">
            <v>14.74</v>
          </cell>
          <cell r="AA427">
            <v>5.29</v>
          </cell>
          <cell r="AB427">
            <v>9.9700000000000006</v>
          </cell>
          <cell r="AC427">
            <v>10.49</v>
          </cell>
          <cell r="AD427">
            <v>15.69</v>
          </cell>
        </row>
        <row r="428">
          <cell r="A428" t="str">
            <v>2001 - 5000Voluntary20/206912/12/12100</v>
          </cell>
          <cell r="B428" t="str">
            <v>2001 - 5000</v>
          </cell>
          <cell r="C428" t="str">
            <v>Voluntary</v>
          </cell>
          <cell r="D428">
            <v>20</v>
          </cell>
          <cell r="E428">
            <v>20</v>
          </cell>
          <cell r="F428" t="str">
            <v>331V35A</v>
          </cell>
          <cell r="G428" t="str">
            <v>12/12/12</v>
          </cell>
          <cell r="H428">
            <v>100</v>
          </cell>
          <cell r="I428">
            <v>999</v>
          </cell>
          <cell r="J428">
            <v>13.15</v>
          </cell>
          <cell r="K428">
            <v>8.14</v>
          </cell>
          <cell r="L428">
            <v>19.41</v>
          </cell>
          <cell r="M428">
            <v>7.81</v>
          </cell>
          <cell r="N428">
            <v>14.75</v>
          </cell>
          <cell r="O428">
            <v>21.69</v>
          </cell>
          <cell r="P428">
            <v>7.76</v>
          </cell>
          <cell r="Q428">
            <v>14.66</v>
          </cell>
          <cell r="R428">
            <v>15.43</v>
          </cell>
          <cell r="S428">
            <v>23.1</v>
          </cell>
          <cell r="U428">
            <v>12.44</v>
          </cell>
          <cell r="V428">
            <v>7.7</v>
          </cell>
          <cell r="W428">
            <v>18.36</v>
          </cell>
          <cell r="X428">
            <v>7.38</v>
          </cell>
          <cell r="Y428">
            <v>13.96</v>
          </cell>
          <cell r="Z428">
            <v>20.52</v>
          </cell>
          <cell r="AA428">
            <v>7.34</v>
          </cell>
          <cell r="AB428">
            <v>13.87</v>
          </cell>
          <cell r="AC428">
            <v>14.59</v>
          </cell>
          <cell r="AD428">
            <v>21.85</v>
          </cell>
        </row>
        <row r="429">
          <cell r="A429" t="str">
            <v>2001 - 5000Voluntary20/206912/12/12130</v>
          </cell>
          <cell r="B429" t="str">
            <v>2001 - 5000</v>
          </cell>
          <cell r="C429" t="str">
            <v>Voluntary</v>
          </cell>
          <cell r="D429">
            <v>20</v>
          </cell>
          <cell r="E429">
            <v>20</v>
          </cell>
          <cell r="F429" t="str">
            <v>332V35A</v>
          </cell>
          <cell r="G429" t="str">
            <v>12/12/12</v>
          </cell>
          <cell r="H429">
            <v>130</v>
          </cell>
          <cell r="I429">
            <v>999</v>
          </cell>
          <cell r="J429">
            <v>14.58</v>
          </cell>
          <cell r="K429">
            <v>9.02</v>
          </cell>
          <cell r="L429">
            <v>21.51</v>
          </cell>
          <cell r="M429">
            <v>8.65</v>
          </cell>
          <cell r="N429">
            <v>16.350000000000001</v>
          </cell>
          <cell r="O429">
            <v>24.06</v>
          </cell>
          <cell r="P429">
            <v>8.61</v>
          </cell>
          <cell r="Q429">
            <v>16.27</v>
          </cell>
          <cell r="R429">
            <v>17.12</v>
          </cell>
          <cell r="S429">
            <v>25.63</v>
          </cell>
          <cell r="U429">
            <v>13.79</v>
          </cell>
          <cell r="V429">
            <v>8.5299999999999994</v>
          </cell>
          <cell r="W429">
            <v>20.350000000000001</v>
          </cell>
          <cell r="X429">
            <v>8.18</v>
          </cell>
          <cell r="Y429">
            <v>15.47</v>
          </cell>
          <cell r="Z429">
            <v>22.76</v>
          </cell>
          <cell r="AA429">
            <v>8.14</v>
          </cell>
          <cell r="AB429">
            <v>15.39</v>
          </cell>
          <cell r="AC429">
            <v>16.190000000000001</v>
          </cell>
          <cell r="AD429">
            <v>24.25</v>
          </cell>
        </row>
        <row r="430">
          <cell r="A430" t="str">
            <v>2001 - 5000Voluntary20/206912/12/24100</v>
          </cell>
          <cell r="B430" t="str">
            <v>2001 - 5000</v>
          </cell>
          <cell r="C430" t="str">
            <v>Voluntary</v>
          </cell>
          <cell r="D430">
            <v>20</v>
          </cell>
          <cell r="E430">
            <v>20</v>
          </cell>
          <cell r="F430" t="str">
            <v>331V35B</v>
          </cell>
          <cell r="G430" t="str">
            <v>12/12/24</v>
          </cell>
          <cell r="H430">
            <v>100</v>
          </cell>
          <cell r="I430">
            <v>999</v>
          </cell>
          <cell r="J430">
            <v>10.7</v>
          </cell>
          <cell r="K430">
            <v>6.63</v>
          </cell>
          <cell r="L430">
            <v>15.78</v>
          </cell>
          <cell r="M430">
            <v>6.35</v>
          </cell>
          <cell r="N430">
            <v>11.99</v>
          </cell>
          <cell r="O430">
            <v>17.62</v>
          </cell>
          <cell r="P430">
            <v>6.32</v>
          </cell>
          <cell r="Q430">
            <v>11.93</v>
          </cell>
          <cell r="R430">
            <v>12.55</v>
          </cell>
          <cell r="S430">
            <v>18.78</v>
          </cell>
          <cell r="U430">
            <v>10.119999999999999</v>
          </cell>
          <cell r="V430">
            <v>6.27</v>
          </cell>
          <cell r="W430">
            <v>14.93</v>
          </cell>
          <cell r="X430">
            <v>6.01</v>
          </cell>
          <cell r="Y430">
            <v>11.34</v>
          </cell>
          <cell r="Z430">
            <v>16.670000000000002</v>
          </cell>
          <cell r="AA430">
            <v>5.98</v>
          </cell>
          <cell r="AB430">
            <v>11.29</v>
          </cell>
          <cell r="AC430">
            <v>11.87</v>
          </cell>
          <cell r="AD430">
            <v>17.760000000000002</v>
          </cell>
        </row>
        <row r="431">
          <cell r="A431" t="str">
            <v>2001 - 5000Voluntary20/206912/12/24130</v>
          </cell>
          <cell r="B431" t="str">
            <v>2001 - 5000</v>
          </cell>
          <cell r="C431" t="str">
            <v>Voluntary</v>
          </cell>
          <cell r="D431">
            <v>20</v>
          </cell>
          <cell r="E431">
            <v>20</v>
          </cell>
          <cell r="F431" t="str">
            <v>332V35B</v>
          </cell>
          <cell r="G431" t="str">
            <v>12/12/24</v>
          </cell>
          <cell r="H431">
            <v>130</v>
          </cell>
          <cell r="I431">
            <v>999</v>
          </cell>
          <cell r="J431">
            <v>11.89</v>
          </cell>
          <cell r="K431">
            <v>7.36</v>
          </cell>
          <cell r="L431">
            <v>17.53</v>
          </cell>
          <cell r="M431">
            <v>7.05</v>
          </cell>
          <cell r="N431">
            <v>13.31</v>
          </cell>
          <cell r="O431">
            <v>19.579999999999998</v>
          </cell>
          <cell r="P431">
            <v>7.02</v>
          </cell>
          <cell r="Q431">
            <v>13.25</v>
          </cell>
          <cell r="R431">
            <v>13.94</v>
          </cell>
          <cell r="S431">
            <v>20.87</v>
          </cell>
          <cell r="U431">
            <v>11.24</v>
          </cell>
          <cell r="V431">
            <v>6.96</v>
          </cell>
          <cell r="W431">
            <v>16.579999999999998</v>
          </cell>
          <cell r="X431">
            <v>6.67</v>
          </cell>
          <cell r="Y431">
            <v>12.59</v>
          </cell>
          <cell r="Z431">
            <v>18.52</v>
          </cell>
          <cell r="AA431">
            <v>6.64</v>
          </cell>
          <cell r="AB431">
            <v>12.53</v>
          </cell>
          <cell r="AC431">
            <v>13.19</v>
          </cell>
          <cell r="AD431">
            <v>19.739999999999998</v>
          </cell>
        </row>
        <row r="432">
          <cell r="A432" t="str">
            <v>2001 - 5000Voluntary20/206912/24/24100</v>
          </cell>
          <cell r="B432" t="str">
            <v>2001 - 5000</v>
          </cell>
          <cell r="C432" t="str">
            <v>Voluntary</v>
          </cell>
          <cell r="D432">
            <v>20</v>
          </cell>
          <cell r="E432">
            <v>20</v>
          </cell>
          <cell r="F432" t="str">
            <v>331V35C</v>
          </cell>
          <cell r="G432" t="str">
            <v>12/24/24</v>
          </cell>
          <cell r="H432">
            <v>100</v>
          </cell>
          <cell r="I432">
            <v>999</v>
          </cell>
          <cell r="J432">
            <v>9.69</v>
          </cell>
          <cell r="K432">
            <v>6.01</v>
          </cell>
          <cell r="L432">
            <v>14.3</v>
          </cell>
          <cell r="M432">
            <v>5.76</v>
          </cell>
          <cell r="N432">
            <v>10.86</v>
          </cell>
          <cell r="O432">
            <v>15.97</v>
          </cell>
          <cell r="P432">
            <v>5.74</v>
          </cell>
          <cell r="Q432">
            <v>10.82</v>
          </cell>
          <cell r="R432">
            <v>11.38</v>
          </cell>
          <cell r="S432">
            <v>17.03</v>
          </cell>
          <cell r="U432">
            <v>9.17</v>
          </cell>
          <cell r="V432">
            <v>5.69</v>
          </cell>
          <cell r="W432">
            <v>13.52</v>
          </cell>
          <cell r="X432">
            <v>5.45</v>
          </cell>
          <cell r="Y432">
            <v>10.27</v>
          </cell>
          <cell r="Z432">
            <v>15.1</v>
          </cell>
          <cell r="AA432">
            <v>5.43</v>
          </cell>
          <cell r="AB432">
            <v>10.24</v>
          </cell>
          <cell r="AC432">
            <v>10.77</v>
          </cell>
          <cell r="AD432">
            <v>16.11</v>
          </cell>
        </row>
        <row r="433">
          <cell r="A433" t="str">
            <v>2001 - 5000Voluntary20/206912/24/24130</v>
          </cell>
          <cell r="B433" t="str">
            <v>2001 - 5000</v>
          </cell>
          <cell r="C433" t="str">
            <v>Voluntary</v>
          </cell>
          <cell r="D433">
            <v>20</v>
          </cell>
          <cell r="E433">
            <v>20</v>
          </cell>
          <cell r="F433" t="str">
            <v>332V35C</v>
          </cell>
          <cell r="G433" t="str">
            <v>12/24/24</v>
          </cell>
          <cell r="H433">
            <v>130</v>
          </cell>
          <cell r="I433">
            <v>999</v>
          </cell>
          <cell r="J433">
            <v>10.72</v>
          </cell>
          <cell r="K433">
            <v>6.64</v>
          </cell>
          <cell r="L433">
            <v>15.81</v>
          </cell>
          <cell r="M433">
            <v>6.37</v>
          </cell>
          <cell r="N433">
            <v>12.01</v>
          </cell>
          <cell r="O433">
            <v>17.66</v>
          </cell>
          <cell r="P433">
            <v>6.33</v>
          </cell>
          <cell r="Q433">
            <v>11.94</v>
          </cell>
          <cell r="R433">
            <v>12.57</v>
          </cell>
          <cell r="S433">
            <v>18.809999999999999</v>
          </cell>
          <cell r="U433">
            <v>10.14</v>
          </cell>
          <cell r="V433">
            <v>6.28</v>
          </cell>
          <cell r="W433">
            <v>14.95</v>
          </cell>
          <cell r="X433">
            <v>6.02</v>
          </cell>
          <cell r="Y433">
            <v>11.36</v>
          </cell>
          <cell r="Z433">
            <v>16.7</v>
          </cell>
          <cell r="AA433">
            <v>5.99</v>
          </cell>
          <cell r="AB433">
            <v>11.3</v>
          </cell>
          <cell r="AC433">
            <v>11.89</v>
          </cell>
          <cell r="AD433">
            <v>17.79</v>
          </cell>
        </row>
        <row r="434">
          <cell r="A434" t="str">
            <v>2001 - 5000Voluntary20012/12100</v>
          </cell>
          <cell r="B434" t="str">
            <v>2001 - 5000</v>
          </cell>
          <cell r="C434" t="str">
            <v>Voluntary</v>
          </cell>
          <cell r="D434" t="str">
            <v>NA</v>
          </cell>
          <cell r="E434">
            <v>20</v>
          </cell>
          <cell r="F434" t="str">
            <v>331V48A</v>
          </cell>
          <cell r="G434" t="str">
            <v>12/12/12</v>
          </cell>
          <cell r="H434">
            <v>100</v>
          </cell>
          <cell r="I434">
            <v>999</v>
          </cell>
          <cell r="J434">
            <v>7.98</v>
          </cell>
          <cell r="K434">
            <v>4.95</v>
          </cell>
          <cell r="L434">
            <v>11.75</v>
          </cell>
          <cell r="M434">
            <v>4.75</v>
          </cell>
          <cell r="N434">
            <v>8.9499999999999993</v>
          </cell>
          <cell r="O434">
            <v>13.14</v>
          </cell>
          <cell r="P434">
            <v>4.72</v>
          </cell>
          <cell r="Q434">
            <v>8.89</v>
          </cell>
          <cell r="R434">
            <v>9.35</v>
          </cell>
          <cell r="S434">
            <v>13.98</v>
          </cell>
          <cell r="U434">
            <v>7.55</v>
          </cell>
          <cell r="V434">
            <v>4.68</v>
          </cell>
          <cell r="W434">
            <v>11.11</v>
          </cell>
          <cell r="X434">
            <v>4.5</v>
          </cell>
          <cell r="Y434">
            <v>8.4600000000000009</v>
          </cell>
          <cell r="Z434">
            <v>12.43</v>
          </cell>
          <cell r="AA434">
            <v>4.46</v>
          </cell>
          <cell r="AB434">
            <v>8.41</v>
          </cell>
          <cell r="AC434">
            <v>8.84</v>
          </cell>
          <cell r="AD434">
            <v>13.22</v>
          </cell>
        </row>
        <row r="435">
          <cell r="A435" t="str">
            <v>2001 - 5000Voluntary20012/12130</v>
          </cell>
          <cell r="B435" t="str">
            <v>2001 - 5000</v>
          </cell>
          <cell r="C435" t="str">
            <v>Voluntary</v>
          </cell>
          <cell r="D435" t="str">
            <v>NA</v>
          </cell>
          <cell r="E435">
            <v>20</v>
          </cell>
          <cell r="F435" t="str">
            <v>332V48A</v>
          </cell>
          <cell r="G435" t="str">
            <v>12/12/12</v>
          </cell>
          <cell r="H435">
            <v>130</v>
          </cell>
          <cell r="I435">
            <v>999</v>
          </cell>
          <cell r="J435">
            <v>9.42</v>
          </cell>
          <cell r="K435">
            <v>5.84</v>
          </cell>
          <cell r="L435">
            <v>13.89</v>
          </cell>
          <cell r="M435">
            <v>5.6</v>
          </cell>
          <cell r="N435">
            <v>10.56</v>
          </cell>
          <cell r="O435">
            <v>15.52</v>
          </cell>
          <cell r="P435">
            <v>5.57</v>
          </cell>
          <cell r="Q435">
            <v>10.49</v>
          </cell>
          <cell r="R435">
            <v>11.04</v>
          </cell>
          <cell r="S435">
            <v>16.510000000000002</v>
          </cell>
          <cell r="U435">
            <v>8.91</v>
          </cell>
          <cell r="V435">
            <v>5.52</v>
          </cell>
          <cell r="W435">
            <v>13.14</v>
          </cell>
          <cell r="X435">
            <v>5.3</v>
          </cell>
          <cell r="Y435">
            <v>9.99</v>
          </cell>
          <cell r="Z435">
            <v>14.68</v>
          </cell>
          <cell r="AA435">
            <v>5.26</v>
          </cell>
          <cell r="AB435">
            <v>9.92</v>
          </cell>
          <cell r="AC435">
            <v>10.44</v>
          </cell>
          <cell r="AD435">
            <v>15.62</v>
          </cell>
        </row>
        <row r="436">
          <cell r="A436" t="str">
            <v>2001 - 5000Voluntary20012/24100</v>
          </cell>
          <cell r="B436" t="str">
            <v>2001 - 5000</v>
          </cell>
          <cell r="C436" t="str">
            <v>Voluntary</v>
          </cell>
          <cell r="D436" t="str">
            <v>NA</v>
          </cell>
          <cell r="E436">
            <v>20</v>
          </cell>
          <cell r="F436" t="str">
            <v>331V48B</v>
          </cell>
          <cell r="G436" t="str">
            <v>12/12/24</v>
          </cell>
          <cell r="H436">
            <v>100</v>
          </cell>
          <cell r="I436">
            <v>999</v>
          </cell>
          <cell r="J436">
            <v>6.61</v>
          </cell>
          <cell r="K436">
            <v>4.0999999999999996</v>
          </cell>
          <cell r="L436">
            <v>9.7100000000000009</v>
          </cell>
          <cell r="M436">
            <v>3.94</v>
          </cell>
          <cell r="N436">
            <v>7.41</v>
          </cell>
          <cell r="O436">
            <v>10.88</v>
          </cell>
          <cell r="P436">
            <v>3.92</v>
          </cell>
          <cell r="Q436">
            <v>7.37</v>
          </cell>
          <cell r="R436">
            <v>7.75</v>
          </cell>
          <cell r="S436">
            <v>11.58</v>
          </cell>
          <cell r="U436">
            <v>6.25</v>
          </cell>
          <cell r="V436">
            <v>3.88</v>
          </cell>
          <cell r="W436">
            <v>9.19</v>
          </cell>
          <cell r="X436">
            <v>3.73</v>
          </cell>
          <cell r="Y436">
            <v>7.01</v>
          </cell>
          <cell r="Z436">
            <v>10.29</v>
          </cell>
          <cell r="AA436">
            <v>3.71</v>
          </cell>
          <cell r="AB436">
            <v>6.97</v>
          </cell>
          <cell r="AC436">
            <v>7.33</v>
          </cell>
          <cell r="AD436">
            <v>10.95</v>
          </cell>
        </row>
        <row r="437">
          <cell r="A437" t="str">
            <v>2001 - 5000Voluntary20012/24130</v>
          </cell>
          <cell r="B437" t="str">
            <v>2001 - 5000</v>
          </cell>
          <cell r="C437" t="str">
            <v>Voluntary</v>
          </cell>
          <cell r="D437" t="str">
            <v>NA</v>
          </cell>
          <cell r="E437">
            <v>20</v>
          </cell>
          <cell r="F437" t="str">
            <v>332V48B</v>
          </cell>
          <cell r="G437" t="str">
            <v>12/12/24</v>
          </cell>
          <cell r="H437">
            <v>130</v>
          </cell>
          <cell r="I437">
            <v>999</v>
          </cell>
          <cell r="J437">
            <v>7.79</v>
          </cell>
          <cell r="K437">
            <v>4.83</v>
          </cell>
          <cell r="L437">
            <v>11.47</v>
          </cell>
          <cell r="M437">
            <v>4.6399999999999997</v>
          </cell>
          <cell r="N437">
            <v>8.73</v>
          </cell>
          <cell r="O437">
            <v>12.82</v>
          </cell>
          <cell r="P437">
            <v>4.62</v>
          </cell>
          <cell r="Q437">
            <v>8.69</v>
          </cell>
          <cell r="R437">
            <v>9.14</v>
          </cell>
          <cell r="S437">
            <v>13.67</v>
          </cell>
          <cell r="U437">
            <v>7.37</v>
          </cell>
          <cell r="V437">
            <v>4.57</v>
          </cell>
          <cell r="W437">
            <v>10.85</v>
          </cell>
          <cell r="X437">
            <v>4.3899999999999997</v>
          </cell>
          <cell r="Y437">
            <v>8.26</v>
          </cell>
          <cell r="Z437">
            <v>12.13</v>
          </cell>
          <cell r="AA437">
            <v>4.37</v>
          </cell>
          <cell r="AB437">
            <v>8.2200000000000006</v>
          </cell>
          <cell r="AC437">
            <v>8.65</v>
          </cell>
          <cell r="AD437">
            <v>12.93</v>
          </cell>
        </row>
        <row r="438">
          <cell r="A438" t="str">
            <v>2001 - 5000Voluntary20024/24100</v>
          </cell>
          <cell r="B438" t="str">
            <v>2001 - 5000</v>
          </cell>
          <cell r="C438" t="str">
            <v>Voluntary</v>
          </cell>
          <cell r="D438" t="str">
            <v>NA</v>
          </cell>
          <cell r="E438">
            <v>20</v>
          </cell>
          <cell r="F438" t="str">
            <v>331V48C</v>
          </cell>
          <cell r="G438" t="str">
            <v>12/24/24</v>
          </cell>
          <cell r="H438">
            <v>100</v>
          </cell>
          <cell r="I438">
            <v>999</v>
          </cell>
          <cell r="J438">
            <v>5.73</v>
          </cell>
          <cell r="K438">
            <v>3.55</v>
          </cell>
          <cell r="L438">
            <v>8.4</v>
          </cell>
          <cell r="M438">
            <v>3.42</v>
          </cell>
          <cell r="N438">
            <v>6.41</v>
          </cell>
          <cell r="O438">
            <v>9.41</v>
          </cell>
          <cell r="P438">
            <v>3.39</v>
          </cell>
          <cell r="Q438">
            <v>6.37</v>
          </cell>
          <cell r="R438">
            <v>6.7</v>
          </cell>
          <cell r="S438">
            <v>10</v>
          </cell>
          <cell r="U438">
            <v>5.42</v>
          </cell>
          <cell r="V438">
            <v>3.36</v>
          </cell>
          <cell r="W438">
            <v>7.95</v>
          </cell>
          <cell r="X438">
            <v>3.23</v>
          </cell>
          <cell r="Y438">
            <v>6.06</v>
          </cell>
          <cell r="Z438">
            <v>8.9</v>
          </cell>
          <cell r="AA438">
            <v>3.21</v>
          </cell>
          <cell r="AB438">
            <v>6.02</v>
          </cell>
          <cell r="AC438">
            <v>6.34</v>
          </cell>
          <cell r="AD438">
            <v>9.4600000000000009</v>
          </cell>
        </row>
        <row r="439">
          <cell r="A439" t="str">
            <v>2001 - 5000Voluntary20024/24130</v>
          </cell>
          <cell r="B439" t="str">
            <v>2001 - 5000</v>
          </cell>
          <cell r="C439" t="str">
            <v>Voluntary</v>
          </cell>
          <cell r="D439" t="str">
            <v>NA</v>
          </cell>
          <cell r="E439">
            <v>20</v>
          </cell>
          <cell r="F439" t="str">
            <v>332V48C</v>
          </cell>
          <cell r="G439" t="str">
            <v>12/24/24</v>
          </cell>
          <cell r="H439">
            <v>130</v>
          </cell>
          <cell r="I439">
            <v>999</v>
          </cell>
          <cell r="J439">
            <v>6.74</v>
          </cell>
          <cell r="K439">
            <v>4.1900000000000004</v>
          </cell>
          <cell r="L439">
            <v>9.94</v>
          </cell>
          <cell r="M439">
            <v>4.0199999999999996</v>
          </cell>
          <cell r="N439">
            <v>7.57</v>
          </cell>
          <cell r="O439">
            <v>11.1</v>
          </cell>
          <cell r="P439">
            <v>4</v>
          </cell>
          <cell r="Q439">
            <v>7.52</v>
          </cell>
          <cell r="R439">
            <v>7.91</v>
          </cell>
          <cell r="S439">
            <v>11.82</v>
          </cell>
          <cell r="U439">
            <v>6.38</v>
          </cell>
          <cell r="V439">
            <v>3.97</v>
          </cell>
          <cell r="W439">
            <v>9.41</v>
          </cell>
          <cell r="X439">
            <v>3.81</v>
          </cell>
          <cell r="Y439">
            <v>7.16</v>
          </cell>
          <cell r="Z439">
            <v>10.5</v>
          </cell>
          <cell r="AA439">
            <v>3.78</v>
          </cell>
          <cell r="AB439">
            <v>7.11</v>
          </cell>
          <cell r="AC439">
            <v>7.48</v>
          </cell>
          <cell r="AD439">
            <v>11.18</v>
          </cell>
        </row>
        <row r="440">
          <cell r="A440" t="str">
            <v>2001 - 5000Voluntary201512/12100</v>
          </cell>
          <cell r="B440" t="str">
            <v>2001 - 5000</v>
          </cell>
          <cell r="C440" t="str">
            <v>Voluntary</v>
          </cell>
          <cell r="D440" t="str">
            <v>NA</v>
          </cell>
          <cell r="E440">
            <v>20</v>
          </cell>
          <cell r="F440" t="str">
            <v>331V58A</v>
          </cell>
          <cell r="G440" t="str">
            <v>12/12/12</v>
          </cell>
          <cell r="H440">
            <v>100</v>
          </cell>
          <cell r="I440">
            <v>999</v>
          </cell>
          <cell r="J440">
            <v>8.98</v>
          </cell>
          <cell r="K440">
            <v>5.57</v>
          </cell>
          <cell r="L440">
            <v>13.23</v>
          </cell>
          <cell r="M440">
            <v>5.35</v>
          </cell>
          <cell r="N440">
            <v>10.08</v>
          </cell>
          <cell r="O440">
            <v>14.81</v>
          </cell>
          <cell r="P440">
            <v>5.31</v>
          </cell>
          <cell r="Q440">
            <v>10.01</v>
          </cell>
          <cell r="R440">
            <v>10.54</v>
          </cell>
          <cell r="S440">
            <v>15.76</v>
          </cell>
          <cell r="U440">
            <v>8.5</v>
          </cell>
          <cell r="V440">
            <v>5.26</v>
          </cell>
          <cell r="W440">
            <v>12.52</v>
          </cell>
          <cell r="X440">
            <v>5.0599999999999996</v>
          </cell>
          <cell r="Y440">
            <v>9.5399999999999991</v>
          </cell>
          <cell r="Z440">
            <v>14.01</v>
          </cell>
          <cell r="AA440">
            <v>5.03</v>
          </cell>
          <cell r="AB440">
            <v>9.4700000000000006</v>
          </cell>
          <cell r="AC440">
            <v>9.9700000000000006</v>
          </cell>
          <cell r="AD440">
            <v>14.91</v>
          </cell>
        </row>
        <row r="441">
          <cell r="A441" t="str">
            <v>2001 - 5000Voluntary201512/12130</v>
          </cell>
          <cell r="B441" t="str">
            <v>2001 - 5000</v>
          </cell>
          <cell r="C441" t="str">
            <v>Voluntary</v>
          </cell>
          <cell r="D441" t="str">
            <v>NA</v>
          </cell>
          <cell r="E441">
            <v>20</v>
          </cell>
          <cell r="F441" t="str">
            <v>332V58A</v>
          </cell>
          <cell r="G441" t="str">
            <v>12/12/12</v>
          </cell>
          <cell r="H441">
            <v>130</v>
          </cell>
          <cell r="I441">
            <v>999</v>
          </cell>
          <cell r="J441">
            <v>10.42</v>
          </cell>
          <cell r="K441">
            <v>6.46</v>
          </cell>
          <cell r="L441">
            <v>15.37</v>
          </cell>
          <cell r="M441">
            <v>6.19</v>
          </cell>
          <cell r="N441">
            <v>11.69</v>
          </cell>
          <cell r="O441">
            <v>17.18</v>
          </cell>
          <cell r="P441">
            <v>6.16</v>
          </cell>
          <cell r="Q441">
            <v>11.62</v>
          </cell>
          <cell r="R441">
            <v>12.23</v>
          </cell>
          <cell r="S441">
            <v>18.3</v>
          </cell>
          <cell r="U441">
            <v>9.86</v>
          </cell>
          <cell r="V441">
            <v>6.11</v>
          </cell>
          <cell r="W441">
            <v>14.54</v>
          </cell>
          <cell r="X441">
            <v>5.86</v>
          </cell>
          <cell r="Y441">
            <v>11.06</v>
          </cell>
          <cell r="Z441">
            <v>16.25</v>
          </cell>
          <cell r="AA441">
            <v>5.83</v>
          </cell>
          <cell r="AB441">
            <v>10.99</v>
          </cell>
          <cell r="AC441">
            <v>11.57</v>
          </cell>
          <cell r="AD441">
            <v>17.309999999999999</v>
          </cell>
        </row>
        <row r="442">
          <cell r="A442" t="str">
            <v>2001 - 5000Voluntary201512/24100</v>
          </cell>
          <cell r="B442" t="str">
            <v>2001 - 5000</v>
          </cell>
          <cell r="C442" t="str">
            <v>Voluntary</v>
          </cell>
          <cell r="D442" t="str">
            <v>NA</v>
          </cell>
          <cell r="E442">
            <v>20</v>
          </cell>
          <cell r="F442" t="str">
            <v>331V58B</v>
          </cell>
          <cell r="G442" t="str">
            <v>12/12/24</v>
          </cell>
          <cell r="H442">
            <v>100</v>
          </cell>
          <cell r="I442">
            <v>999</v>
          </cell>
          <cell r="J442">
            <v>7.44</v>
          </cell>
          <cell r="K442">
            <v>4.62</v>
          </cell>
          <cell r="L442">
            <v>10.95</v>
          </cell>
          <cell r="M442">
            <v>4.43</v>
          </cell>
          <cell r="N442">
            <v>8.34</v>
          </cell>
          <cell r="O442">
            <v>12.25</v>
          </cell>
          <cell r="P442">
            <v>4.41</v>
          </cell>
          <cell r="Q442">
            <v>8.3000000000000007</v>
          </cell>
          <cell r="R442">
            <v>8.73</v>
          </cell>
          <cell r="S442">
            <v>13.05</v>
          </cell>
          <cell r="U442">
            <v>7.04</v>
          </cell>
          <cell r="V442">
            <v>4.37</v>
          </cell>
          <cell r="W442">
            <v>10.36</v>
          </cell>
          <cell r="X442">
            <v>4.1900000000000004</v>
          </cell>
          <cell r="Y442">
            <v>7.89</v>
          </cell>
          <cell r="Z442">
            <v>11.59</v>
          </cell>
          <cell r="AA442">
            <v>4.17</v>
          </cell>
          <cell r="AB442">
            <v>7.85</v>
          </cell>
          <cell r="AC442">
            <v>8.26</v>
          </cell>
          <cell r="AD442">
            <v>12.35</v>
          </cell>
        </row>
        <row r="443">
          <cell r="A443" t="str">
            <v>2001 - 5000Voluntary201512/24130</v>
          </cell>
          <cell r="B443" t="str">
            <v>2001 - 5000</v>
          </cell>
          <cell r="C443" t="str">
            <v>Voluntary</v>
          </cell>
          <cell r="D443" t="str">
            <v>NA</v>
          </cell>
          <cell r="E443">
            <v>20</v>
          </cell>
          <cell r="F443" t="str">
            <v>332V58B</v>
          </cell>
          <cell r="G443" t="str">
            <v>12/12/24</v>
          </cell>
          <cell r="H443">
            <v>130</v>
          </cell>
          <cell r="I443">
            <v>999</v>
          </cell>
          <cell r="J443">
            <v>8.6300000000000008</v>
          </cell>
          <cell r="K443">
            <v>5.35</v>
          </cell>
          <cell r="L443">
            <v>12.71</v>
          </cell>
          <cell r="M443">
            <v>5.13</v>
          </cell>
          <cell r="N443">
            <v>9.67</v>
          </cell>
          <cell r="O443">
            <v>14.21</v>
          </cell>
          <cell r="P443">
            <v>5.1100000000000003</v>
          </cell>
          <cell r="Q443">
            <v>9.6199999999999992</v>
          </cell>
          <cell r="R443">
            <v>10.130000000000001</v>
          </cell>
          <cell r="S443">
            <v>15.14</v>
          </cell>
          <cell r="U443">
            <v>8.16</v>
          </cell>
          <cell r="V443">
            <v>5.0599999999999996</v>
          </cell>
          <cell r="W443">
            <v>12.02</v>
          </cell>
          <cell r="X443">
            <v>4.8499999999999996</v>
          </cell>
          <cell r="Y443">
            <v>9.15</v>
          </cell>
          <cell r="Z443">
            <v>13.44</v>
          </cell>
          <cell r="AA443">
            <v>4.83</v>
          </cell>
          <cell r="AB443">
            <v>9.1</v>
          </cell>
          <cell r="AC443">
            <v>9.58</v>
          </cell>
          <cell r="AD443">
            <v>14.32</v>
          </cell>
        </row>
        <row r="444">
          <cell r="A444" t="str">
            <v>2001 - 5000Voluntary201524/24100</v>
          </cell>
          <cell r="B444" t="str">
            <v>2001 - 5000</v>
          </cell>
          <cell r="C444" t="str">
            <v>Voluntary</v>
          </cell>
          <cell r="D444" t="str">
            <v>NA</v>
          </cell>
          <cell r="E444">
            <v>20</v>
          </cell>
          <cell r="F444" t="str">
            <v>331V58C</v>
          </cell>
          <cell r="G444" t="str">
            <v>12/24/24</v>
          </cell>
          <cell r="H444">
            <v>100</v>
          </cell>
          <cell r="I444">
            <v>999</v>
          </cell>
          <cell r="J444">
            <v>6.43</v>
          </cell>
          <cell r="K444">
            <v>4</v>
          </cell>
          <cell r="L444">
            <v>9.4700000000000006</v>
          </cell>
          <cell r="M444">
            <v>3.84</v>
          </cell>
          <cell r="N444">
            <v>7.21</v>
          </cell>
          <cell r="O444">
            <v>10.58</v>
          </cell>
          <cell r="P444">
            <v>3.82</v>
          </cell>
          <cell r="Q444">
            <v>7.17</v>
          </cell>
          <cell r="R444">
            <v>7.54</v>
          </cell>
          <cell r="S444">
            <v>11.27</v>
          </cell>
          <cell r="U444">
            <v>6.09</v>
          </cell>
          <cell r="V444">
            <v>3.78</v>
          </cell>
          <cell r="W444">
            <v>8.9600000000000009</v>
          </cell>
          <cell r="X444">
            <v>3.63</v>
          </cell>
          <cell r="Y444">
            <v>6.82</v>
          </cell>
          <cell r="Z444">
            <v>10.01</v>
          </cell>
          <cell r="AA444">
            <v>3.61</v>
          </cell>
          <cell r="AB444">
            <v>6.78</v>
          </cell>
          <cell r="AC444">
            <v>7.14</v>
          </cell>
          <cell r="AD444">
            <v>10.66</v>
          </cell>
        </row>
        <row r="445">
          <cell r="A445" t="str">
            <v>2001 - 5000Voluntary201524/24130</v>
          </cell>
          <cell r="B445" t="str">
            <v>2001 - 5000</v>
          </cell>
          <cell r="C445" t="str">
            <v>Voluntary</v>
          </cell>
          <cell r="D445" t="str">
            <v>NA</v>
          </cell>
          <cell r="E445">
            <v>20</v>
          </cell>
          <cell r="F445" t="str">
            <v>332V58C</v>
          </cell>
          <cell r="G445" t="str">
            <v>12/24/24</v>
          </cell>
          <cell r="H445">
            <v>130</v>
          </cell>
          <cell r="I445">
            <v>999</v>
          </cell>
          <cell r="J445">
            <v>7.46</v>
          </cell>
          <cell r="K445">
            <v>4.63</v>
          </cell>
          <cell r="L445">
            <v>10.98</v>
          </cell>
          <cell r="M445">
            <v>4.45</v>
          </cell>
          <cell r="N445">
            <v>8.3699999999999992</v>
          </cell>
          <cell r="O445">
            <v>12.29</v>
          </cell>
          <cell r="P445">
            <v>4.42</v>
          </cell>
          <cell r="Q445">
            <v>8.32</v>
          </cell>
          <cell r="R445">
            <v>8.75</v>
          </cell>
          <cell r="S445">
            <v>13.09</v>
          </cell>
          <cell r="U445">
            <v>7.06</v>
          </cell>
          <cell r="V445">
            <v>4.38</v>
          </cell>
          <cell r="W445">
            <v>10.39</v>
          </cell>
          <cell r="X445">
            <v>4.21</v>
          </cell>
          <cell r="Y445">
            <v>7.91</v>
          </cell>
          <cell r="Z445">
            <v>11.62</v>
          </cell>
          <cell r="AA445">
            <v>4.18</v>
          </cell>
          <cell r="AB445">
            <v>7.87</v>
          </cell>
          <cell r="AC445">
            <v>8.2799999999999994</v>
          </cell>
          <cell r="AD445">
            <v>12.38</v>
          </cell>
        </row>
        <row r="446">
          <cell r="A446" t="str">
            <v>2001 - 5000Voluntary25012/12100</v>
          </cell>
          <cell r="B446" t="str">
            <v>2001 - 5000</v>
          </cell>
          <cell r="C446" t="str">
            <v>Voluntary</v>
          </cell>
          <cell r="D446" t="str">
            <v>NA</v>
          </cell>
          <cell r="E446">
            <v>25</v>
          </cell>
          <cell r="F446" t="str">
            <v>331V49A</v>
          </cell>
          <cell r="G446" t="str">
            <v>12/12/12</v>
          </cell>
          <cell r="H446">
            <v>100</v>
          </cell>
          <cell r="I446">
            <v>999</v>
          </cell>
          <cell r="J446">
            <v>7.65</v>
          </cell>
          <cell r="K446">
            <v>4.74</v>
          </cell>
          <cell r="L446">
            <v>11.26</v>
          </cell>
          <cell r="M446">
            <v>4.55</v>
          </cell>
          <cell r="N446">
            <v>8.56</v>
          </cell>
          <cell r="O446">
            <v>12.57</v>
          </cell>
          <cell r="P446">
            <v>4.53</v>
          </cell>
          <cell r="Q446">
            <v>8.51</v>
          </cell>
          <cell r="R446">
            <v>8.9600000000000009</v>
          </cell>
          <cell r="S446">
            <v>13.39</v>
          </cell>
          <cell r="U446">
            <v>7.23</v>
          </cell>
          <cell r="V446">
            <v>4.49</v>
          </cell>
          <cell r="W446">
            <v>10.65</v>
          </cell>
          <cell r="X446">
            <v>4.3</v>
          </cell>
          <cell r="Y446">
            <v>8.1</v>
          </cell>
          <cell r="Z446">
            <v>11.89</v>
          </cell>
          <cell r="AA446">
            <v>4.28</v>
          </cell>
          <cell r="AB446">
            <v>8.0500000000000007</v>
          </cell>
          <cell r="AC446">
            <v>8.48</v>
          </cell>
          <cell r="AD446">
            <v>12.67</v>
          </cell>
        </row>
        <row r="447">
          <cell r="A447" t="str">
            <v>2001 - 5000Voluntary25012/12130</v>
          </cell>
          <cell r="B447" t="str">
            <v>2001 - 5000</v>
          </cell>
          <cell r="C447" t="str">
            <v>Voluntary</v>
          </cell>
          <cell r="D447" t="str">
            <v>NA</v>
          </cell>
          <cell r="E447">
            <v>25</v>
          </cell>
          <cell r="F447" t="str">
            <v>332V49A</v>
          </cell>
          <cell r="G447" t="str">
            <v>12/12/12</v>
          </cell>
          <cell r="H447">
            <v>130</v>
          </cell>
          <cell r="I447">
            <v>999</v>
          </cell>
          <cell r="J447">
            <v>9.07</v>
          </cell>
          <cell r="K447">
            <v>5.62</v>
          </cell>
          <cell r="L447">
            <v>13.37</v>
          </cell>
          <cell r="M447">
            <v>5.39</v>
          </cell>
          <cell r="N447">
            <v>10.17</v>
          </cell>
          <cell r="O447">
            <v>14.94</v>
          </cell>
          <cell r="P447">
            <v>5.37</v>
          </cell>
          <cell r="Q447">
            <v>10.130000000000001</v>
          </cell>
          <cell r="R447">
            <v>10.65</v>
          </cell>
          <cell r="S447">
            <v>15.93</v>
          </cell>
          <cell r="U447">
            <v>8.58</v>
          </cell>
          <cell r="V447">
            <v>5.32</v>
          </cell>
          <cell r="W447">
            <v>12.65</v>
          </cell>
          <cell r="X447">
            <v>5.0999999999999996</v>
          </cell>
          <cell r="Y447">
            <v>9.6199999999999992</v>
          </cell>
          <cell r="Z447">
            <v>14.13</v>
          </cell>
          <cell r="AA447">
            <v>5.08</v>
          </cell>
          <cell r="AB447">
            <v>9.58</v>
          </cell>
          <cell r="AC447">
            <v>10.08</v>
          </cell>
          <cell r="AD447">
            <v>15.07</v>
          </cell>
        </row>
        <row r="448">
          <cell r="A448" t="str">
            <v>2001 - 5000Voluntary25012/24100</v>
          </cell>
          <cell r="B448" t="str">
            <v>2001 - 5000</v>
          </cell>
          <cell r="C448" t="str">
            <v>Voluntary</v>
          </cell>
          <cell r="D448" t="str">
            <v>NA</v>
          </cell>
          <cell r="E448">
            <v>25</v>
          </cell>
          <cell r="F448" t="str">
            <v>331V49B</v>
          </cell>
          <cell r="G448" t="str">
            <v>12/12/24</v>
          </cell>
          <cell r="H448">
            <v>100</v>
          </cell>
          <cell r="I448">
            <v>999</v>
          </cell>
          <cell r="J448">
            <v>6.33</v>
          </cell>
          <cell r="K448">
            <v>3.93</v>
          </cell>
          <cell r="L448">
            <v>9.3000000000000007</v>
          </cell>
          <cell r="M448">
            <v>3.78</v>
          </cell>
          <cell r="N448">
            <v>7.11</v>
          </cell>
          <cell r="O448">
            <v>10.42</v>
          </cell>
          <cell r="P448">
            <v>3.76</v>
          </cell>
          <cell r="Q448">
            <v>7.06</v>
          </cell>
          <cell r="R448">
            <v>7.43</v>
          </cell>
          <cell r="S448">
            <v>11.1</v>
          </cell>
          <cell r="U448">
            <v>5.99</v>
          </cell>
          <cell r="V448">
            <v>3.72</v>
          </cell>
          <cell r="W448">
            <v>8.8000000000000007</v>
          </cell>
          <cell r="X448">
            <v>3.58</v>
          </cell>
          <cell r="Y448">
            <v>6.72</v>
          </cell>
          <cell r="Z448">
            <v>9.86</v>
          </cell>
          <cell r="AA448">
            <v>3.56</v>
          </cell>
          <cell r="AB448">
            <v>6.68</v>
          </cell>
          <cell r="AC448">
            <v>7.03</v>
          </cell>
          <cell r="AD448">
            <v>10.5</v>
          </cell>
        </row>
        <row r="449">
          <cell r="A449" t="str">
            <v>2001 - 5000Voluntary25012/24130</v>
          </cell>
          <cell r="B449" t="str">
            <v>2001 - 5000</v>
          </cell>
          <cell r="C449" t="str">
            <v>Voluntary</v>
          </cell>
          <cell r="D449" t="str">
            <v>NA</v>
          </cell>
          <cell r="E449">
            <v>25</v>
          </cell>
          <cell r="F449" t="str">
            <v>332V49B</v>
          </cell>
          <cell r="G449" t="str">
            <v>12/12/24</v>
          </cell>
          <cell r="H449">
            <v>130</v>
          </cell>
          <cell r="I449">
            <v>999</v>
          </cell>
          <cell r="J449">
            <v>7.52</v>
          </cell>
          <cell r="K449">
            <v>4.66</v>
          </cell>
          <cell r="L449">
            <v>11.06</v>
          </cell>
          <cell r="M449">
            <v>4.4800000000000004</v>
          </cell>
          <cell r="N449">
            <v>8.43</v>
          </cell>
          <cell r="O449">
            <v>12.38</v>
          </cell>
          <cell r="P449">
            <v>4.46</v>
          </cell>
          <cell r="Q449">
            <v>8.39</v>
          </cell>
          <cell r="R449">
            <v>8.82</v>
          </cell>
          <cell r="S449">
            <v>13.19</v>
          </cell>
          <cell r="U449">
            <v>7.11</v>
          </cell>
          <cell r="V449">
            <v>4.41</v>
          </cell>
          <cell r="W449">
            <v>10.46</v>
          </cell>
          <cell r="X449">
            <v>4.24</v>
          </cell>
          <cell r="Y449">
            <v>7.98</v>
          </cell>
          <cell r="Z449">
            <v>11.71</v>
          </cell>
          <cell r="AA449">
            <v>4.22</v>
          </cell>
          <cell r="AB449">
            <v>7.94</v>
          </cell>
          <cell r="AC449">
            <v>8.35</v>
          </cell>
          <cell r="AD449">
            <v>12.48</v>
          </cell>
        </row>
        <row r="450">
          <cell r="A450" t="str">
            <v>2001 - 5000Voluntary25024/24100</v>
          </cell>
          <cell r="B450" t="str">
            <v>2001 - 5000</v>
          </cell>
          <cell r="C450" t="str">
            <v>Voluntary</v>
          </cell>
          <cell r="D450" t="str">
            <v>NA</v>
          </cell>
          <cell r="E450">
            <v>25</v>
          </cell>
          <cell r="F450" t="str">
            <v>331V49C</v>
          </cell>
          <cell r="G450" t="str">
            <v>12/24/24</v>
          </cell>
          <cell r="H450">
            <v>100</v>
          </cell>
          <cell r="I450">
            <v>999</v>
          </cell>
          <cell r="J450">
            <v>5.49</v>
          </cell>
          <cell r="K450">
            <v>3.42</v>
          </cell>
          <cell r="L450">
            <v>8.07</v>
          </cell>
          <cell r="M450">
            <v>3.28</v>
          </cell>
          <cell r="N450">
            <v>6.15</v>
          </cell>
          <cell r="O450">
            <v>9.02</v>
          </cell>
          <cell r="P450">
            <v>3.26</v>
          </cell>
          <cell r="Q450">
            <v>6.1</v>
          </cell>
          <cell r="R450">
            <v>6.42</v>
          </cell>
          <cell r="S450">
            <v>9.59</v>
          </cell>
          <cell r="U450">
            <v>5.19</v>
          </cell>
          <cell r="V450">
            <v>3.23</v>
          </cell>
          <cell r="W450">
            <v>7.63</v>
          </cell>
          <cell r="X450">
            <v>3.1</v>
          </cell>
          <cell r="Y450">
            <v>5.82</v>
          </cell>
          <cell r="Z450">
            <v>8.5299999999999994</v>
          </cell>
          <cell r="AA450">
            <v>3.08</v>
          </cell>
          <cell r="AB450">
            <v>5.77</v>
          </cell>
          <cell r="AC450">
            <v>6.08</v>
          </cell>
          <cell r="AD450">
            <v>9.07</v>
          </cell>
        </row>
        <row r="451">
          <cell r="A451" t="str">
            <v>2001 - 5000Voluntary25024/24130</v>
          </cell>
          <cell r="B451" t="str">
            <v>2001 - 5000</v>
          </cell>
          <cell r="C451" t="str">
            <v>Voluntary</v>
          </cell>
          <cell r="D451" t="str">
            <v>NA</v>
          </cell>
          <cell r="E451">
            <v>25</v>
          </cell>
          <cell r="F451" t="str">
            <v>332V49C</v>
          </cell>
          <cell r="G451" t="str">
            <v>12/24/24</v>
          </cell>
          <cell r="H451">
            <v>130</v>
          </cell>
          <cell r="I451">
            <v>999</v>
          </cell>
          <cell r="J451">
            <v>6.5</v>
          </cell>
          <cell r="K451">
            <v>4.05</v>
          </cell>
          <cell r="L451">
            <v>9.58</v>
          </cell>
          <cell r="M451">
            <v>3.87</v>
          </cell>
          <cell r="N451">
            <v>7.28</v>
          </cell>
          <cell r="O451">
            <v>10.69</v>
          </cell>
          <cell r="P451">
            <v>3.86</v>
          </cell>
          <cell r="Q451">
            <v>7.26</v>
          </cell>
          <cell r="R451">
            <v>7.63</v>
          </cell>
          <cell r="S451">
            <v>11.41</v>
          </cell>
          <cell r="U451">
            <v>6.15</v>
          </cell>
          <cell r="V451">
            <v>3.83</v>
          </cell>
          <cell r="W451">
            <v>9.06</v>
          </cell>
          <cell r="X451">
            <v>3.66</v>
          </cell>
          <cell r="Y451">
            <v>6.89</v>
          </cell>
          <cell r="Z451">
            <v>10.11</v>
          </cell>
          <cell r="AA451">
            <v>3.65</v>
          </cell>
          <cell r="AB451">
            <v>6.86</v>
          </cell>
          <cell r="AC451">
            <v>7.22</v>
          </cell>
          <cell r="AD451">
            <v>10.79</v>
          </cell>
        </row>
        <row r="452">
          <cell r="A452" t="str">
            <v>2001 - 5000Voluntary251512/12100</v>
          </cell>
          <cell r="B452" t="str">
            <v>2001 - 5000</v>
          </cell>
          <cell r="C452" t="str">
            <v>Voluntary</v>
          </cell>
          <cell r="D452" t="str">
            <v>NA</v>
          </cell>
          <cell r="E452">
            <v>25</v>
          </cell>
          <cell r="F452" t="str">
            <v>331V59A</v>
          </cell>
          <cell r="G452" t="str">
            <v>12/12/12</v>
          </cell>
          <cell r="H452">
            <v>100</v>
          </cell>
          <cell r="I452">
            <v>999</v>
          </cell>
          <cell r="J452">
            <v>8.65</v>
          </cell>
          <cell r="K452">
            <v>5.36</v>
          </cell>
          <cell r="L452">
            <v>12.73</v>
          </cell>
          <cell r="M452">
            <v>5.14</v>
          </cell>
          <cell r="N452">
            <v>9.69</v>
          </cell>
          <cell r="O452">
            <v>14.24</v>
          </cell>
          <cell r="P452">
            <v>5.12</v>
          </cell>
          <cell r="Q452">
            <v>9.65</v>
          </cell>
          <cell r="R452">
            <v>10.15</v>
          </cell>
          <cell r="S452">
            <v>15.18</v>
          </cell>
          <cell r="U452">
            <v>8.18</v>
          </cell>
          <cell r="V452">
            <v>5.07</v>
          </cell>
          <cell r="W452">
            <v>12.04</v>
          </cell>
          <cell r="X452">
            <v>4.8600000000000003</v>
          </cell>
          <cell r="Y452">
            <v>9.17</v>
          </cell>
          <cell r="Z452">
            <v>13.47</v>
          </cell>
          <cell r="AA452">
            <v>4.84</v>
          </cell>
          <cell r="AB452">
            <v>9.1199999999999992</v>
          </cell>
          <cell r="AC452">
            <v>9.6</v>
          </cell>
          <cell r="AD452">
            <v>14.36</v>
          </cell>
        </row>
        <row r="453">
          <cell r="A453" t="str">
            <v>2001 - 5000Voluntary251512/12130</v>
          </cell>
          <cell r="B453" t="str">
            <v>2001 - 5000</v>
          </cell>
          <cell r="C453" t="str">
            <v>Voluntary</v>
          </cell>
          <cell r="D453" t="str">
            <v>NA</v>
          </cell>
          <cell r="E453">
            <v>25</v>
          </cell>
          <cell r="F453" t="str">
            <v>332V59A</v>
          </cell>
          <cell r="G453" t="str">
            <v>12/12/12</v>
          </cell>
          <cell r="H453">
            <v>130</v>
          </cell>
          <cell r="I453">
            <v>999</v>
          </cell>
          <cell r="J453">
            <v>10.08</v>
          </cell>
          <cell r="K453">
            <v>6.25</v>
          </cell>
          <cell r="L453">
            <v>14.88</v>
          </cell>
          <cell r="M453">
            <v>5.99</v>
          </cell>
          <cell r="N453">
            <v>11.29</v>
          </cell>
          <cell r="O453">
            <v>16.61</v>
          </cell>
          <cell r="P453">
            <v>5.97</v>
          </cell>
          <cell r="Q453">
            <v>11.26</v>
          </cell>
          <cell r="R453">
            <v>11.84</v>
          </cell>
          <cell r="S453">
            <v>17.71</v>
          </cell>
          <cell r="U453">
            <v>9.5399999999999991</v>
          </cell>
          <cell r="V453">
            <v>5.91</v>
          </cell>
          <cell r="W453">
            <v>14.08</v>
          </cell>
          <cell r="X453">
            <v>5.66</v>
          </cell>
          <cell r="Y453">
            <v>10.68</v>
          </cell>
          <cell r="Z453">
            <v>15.71</v>
          </cell>
          <cell r="AA453">
            <v>5.64</v>
          </cell>
          <cell r="AB453">
            <v>10.65</v>
          </cell>
          <cell r="AC453">
            <v>11.2</v>
          </cell>
          <cell r="AD453">
            <v>16.760000000000002</v>
          </cell>
        </row>
        <row r="454">
          <cell r="A454" t="str">
            <v>2001 - 5000Voluntary251512/24100</v>
          </cell>
          <cell r="B454" t="str">
            <v>2001 - 5000</v>
          </cell>
          <cell r="C454" t="str">
            <v>Voluntary</v>
          </cell>
          <cell r="D454" t="str">
            <v>NA</v>
          </cell>
          <cell r="E454">
            <v>25</v>
          </cell>
          <cell r="F454" t="str">
            <v>331V59B</v>
          </cell>
          <cell r="G454" t="str">
            <v>12/12/24</v>
          </cell>
          <cell r="H454">
            <v>100</v>
          </cell>
          <cell r="I454">
            <v>999</v>
          </cell>
          <cell r="J454">
            <v>7.17</v>
          </cell>
          <cell r="K454">
            <v>4.45</v>
          </cell>
          <cell r="L454">
            <v>10.54</v>
          </cell>
          <cell r="M454">
            <v>4.26</v>
          </cell>
          <cell r="N454">
            <v>8.02</v>
          </cell>
          <cell r="O454">
            <v>11.77</v>
          </cell>
          <cell r="P454">
            <v>4.24</v>
          </cell>
          <cell r="Q454">
            <v>7.98</v>
          </cell>
          <cell r="R454">
            <v>8.39</v>
          </cell>
          <cell r="S454">
            <v>12.54</v>
          </cell>
          <cell r="U454">
            <v>6.78</v>
          </cell>
          <cell r="V454">
            <v>4.21</v>
          </cell>
          <cell r="W454">
            <v>9.9700000000000006</v>
          </cell>
          <cell r="X454">
            <v>4.03</v>
          </cell>
          <cell r="Y454">
            <v>7.59</v>
          </cell>
          <cell r="Z454">
            <v>11.14</v>
          </cell>
          <cell r="AA454">
            <v>4.01</v>
          </cell>
          <cell r="AB454">
            <v>7.55</v>
          </cell>
          <cell r="AC454">
            <v>7.94</v>
          </cell>
          <cell r="AD454">
            <v>11.86</v>
          </cell>
        </row>
        <row r="455">
          <cell r="A455" t="str">
            <v>2001 - 5000Voluntary251512/24130</v>
          </cell>
          <cell r="B455" t="str">
            <v>2001 - 5000</v>
          </cell>
          <cell r="C455" t="str">
            <v>Voluntary</v>
          </cell>
          <cell r="D455" t="str">
            <v>NA</v>
          </cell>
          <cell r="E455">
            <v>25</v>
          </cell>
          <cell r="F455" t="str">
            <v>332V59B</v>
          </cell>
          <cell r="G455" t="str">
            <v>12/12/24</v>
          </cell>
          <cell r="H455">
            <v>130</v>
          </cell>
          <cell r="I455">
            <v>999</v>
          </cell>
          <cell r="J455">
            <v>8.34</v>
          </cell>
          <cell r="K455">
            <v>5.18</v>
          </cell>
          <cell r="L455">
            <v>12.3</v>
          </cell>
          <cell r="M455">
            <v>4.97</v>
          </cell>
          <cell r="N455">
            <v>9.36</v>
          </cell>
          <cell r="O455">
            <v>13.76</v>
          </cell>
          <cell r="P455">
            <v>4.9400000000000004</v>
          </cell>
          <cell r="Q455">
            <v>9.3000000000000007</v>
          </cell>
          <cell r="R455">
            <v>9.7799999999999994</v>
          </cell>
          <cell r="S455">
            <v>14.63</v>
          </cell>
          <cell r="U455">
            <v>7.89</v>
          </cell>
          <cell r="V455">
            <v>4.9000000000000004</v>
          </cell>
          <cell r="W455">
            <v>11.63</v>
          </cell>
          <cell r="X455">
            <v>4.7</v>
          </cell>
          <cell r="Y455">
            <v>8.85</v>
          </cell>
          <cell r="Z455">
            <v>13.02</v>
          </cell>
          <cell r="AA455">
            <v>4.67</v>
          </cell>
          <cell r="AB455">
            <v>8.8000000000000007</v>
          </cell>
          <cell r="AC455">
            <v>9.25</v>
          </cell>
          <cell r="AD455">
            <v>13.84</v>
          </cell>
        </row>
        <row r="456">
          <cell r="A456" t="str">
            <v>2001 - 5000Voluntary251524/24100</v>
          </cell>
          <cell r="B456" t="str">
            <v>2001 - 5000</v>
          </cell>
          <cell r="C456" t="str">
            <v>Voluntary</v>
          </cell>
          <cell r="D456" t="str">
            <v>NA</v>
          </cell>
          <cell r="E456">
            <v>25</v>
          </cell>
          <cell r="F456" t="str">
            <v>331V59C</v>
          </cell>
          <cell r="G456" t="str">
            <v>12/24/24</v>
          </cell>
          <cell r="H456">
            <v>100</v>
          </cell>
          <cell r="I456">
            <v>999</v>
          </cell>
          <cell r="J456">
            <v>6.19</v>
          </cell>
          <cell r="K456">
            <v>3.85</v>
          </cell>
          <cell r="L456">
            <v>9.1199999999999992</v>
          </cell>
          <cell r="M456">
            <v>3.7</v>
          </cell>
          <cell r="N456">
            <v>6.95</v>
          </cell>
          <cell r="O456">
            <v>10.210000000000001</v>
          </cell>
          <cell r="P456">
            <v>3.68</v>
          </cell>
          <cell r="Q456">
            <v>6.91</v>
          </cell>
          <cell r="R456">
            <v>7.27</v>
          </cell>
          <cell r="S456">
            <v>10.86</v>
          </cell>
          <cell r="U456">
            <v>5.86</v>
          </cell>
          <cell r="V456">
            <v>3.64</v>
          </cell>
          <cell r="W456">
            <v>8.6300000000000008</v>
          </cell>
          <cell r="X456">
            <v>3.5</v>
          </cell>
          <cell r="Y456">
            <v>6.57</v>
          </cell>
          <cell r="Z456">
            <v>9.65</v>
          </cell>
          <cell r="AA456">
            <v>3.48</v>
          </cell>
          <cell r="AB456">
            <v>6.54</v>
          </cell>
          <cell r="AC456">
            <v>6.88</v>
          </cell>
          <cell r="AD456">
            <v>10.27</v>
          </cell>
        </row>
        <row r="457">
          <cell r="A457" t="str">
            <v>2001 - 5000Voluntary251524/24130</v>
          </cell>
          <cell r="B457" t="str">
            <v>2001 - 5000</v>
          </cell>
          <cell r="C457" t="str">
            <v>Voluntary</v>
          </cell>
          <cell r="D457" t="str">
            <v>NA</v>
          </cell>
          <cell r="E457">
            <v>25</v>
          </cell>
          <cell r="F457" t="str">
            <v>332V59C</v>
          </cell>
          <cell r="G457" t="str">
            <v>12/24/24</v>
          </cell>
          <cell r="H457">
            <v>130</v>
          </cell>
          <cell r="I457">
            <v>999</v>
          </cell>
          <cell r="J457">
            <v>7.22</v>
          </cell>
          <cell r="K457">
            <v>4.4800000000000004</v>
          </cell>
          <cell r="L457">
            <v>10.63</v>
          </cell>
          <cell r="M457">
            <v>4.3099999999999996</v>
          </cell>
          <cell r="N457">
            <v>8.1</v>
          </cell>
          <cell r="O457">
            <v>11.9</v>
          </cell>
          <cell r="P457">
            <v>4.29</v>
          </cell>
          <cell r="Q457">
            <v>8.06</v>
          </cell>
          <cell r="R457">
            <v>8.48</v>
          </cell>
          <cell r="S457">
            <v>12.67</v>
          </cell>
          <cell r="U457">
            <v>6.83</v>
          </cell>
          <cell r="V457">
            <v>4.24</v>
          </cell>
          <cell r="W457">
            <v>10.050000000000001</v>
          </cell>
          <cell r="X457">
            <v>4.08</v>
          </cell>
          <cell r="Y457">
            <v>7.66</v>
          </cell>
          <cell r="Z457">
            <v>11.25</v>
          </cell>
          <cell r="AA457">
            <v>4.05</v>
          </cell>
          <cell r="AB457">
            <v>7.62</v>
          </cell>
          <cell r="AC457">
            <v>8.02</v>
          </cell>
          <cell r="AD457">
            <v>11.99</v>
          </cell>
        </row>
        <row r="458">
          <cell r="A458" t="str">
            <v>501 - 2000Non-Voluntary0/05512/12/12100</v>
          </cell>
          <cell r="B458" t="str">
            <v>501 - 2000</v>
          </cell>
          <cell r="C458" t="str">
            <v>Non-Voluntary</v>
          </cell>
          <cell r="D458">
            <v>0</v>
          </cell>
          <cell r="E458">
            <v>0</v>
          </cell>
          <cell r="F458" t="str">
            <v>231N11A</v>
          </cell>
          <cell r="G458" t="str">
            <v>12/12/12</v>
          </cell>
          <cell r="H458">
            <v>100</v>
          </cell>
          <cell r="I458">
            <v>1000</v>
          </cell>
          <cell r="J458">
            <v>13.04</v>
          </cell>
          <cell r="K458">
            <v>8.0500000000000007</v>
          </cell>
          <cell r="L458">
            <v>19.25</v>
          </cell>
          <cell r="M458">
            <v>7.72</v>
          </cell>
          <cell r="N458">
            <v>14.63</v>
          </cell>
          <cell r="O458">
            <v>21.53</v>
          </cell>
          <cell r="P458">
            <v>7.68</v>
          </cell>
          <cell r="Q458">
            <v>14.56</v>
          </cell>
          <cell r="R458">
            <v>15.32</v>
          </cell>
          <cell r="S458">
            <v>22.96</v>
          </cell>
          <cell r="U458">
            <v>11.63</v>
          </cell>
          <cell r="V458">
            <v>7.18</v>
          </cell>
          <cell r="W458">
            <v>17.170000000000002</v>
          </cell>
          <cell r="X458">
            <v>6.89</v>
          </cell>
          <cell r="Y458">
            <v>13.05</v>
          </cell>
          <cell r="Z458">
            <v>19.2</v>
          </cell>
          <cell r="AA458">
            <v>6.85</v>
          </cell>
          <cell r="AB458">
            <v>12.98</v>
          </cell>
          <cell r="AC458">
            <v>13.66</v>
          </cell>
          <cell r="AD458">
            <v>20.48</v>
          </cell>
        </row>
        <row r="459">
          <cell r="A459" t="str">
            <v>501 - 2000Non-Voluntary0/05512/12/12130</v>
          </cell>
          <cell r="B459" t="str">
            <v>501 - 2000</v>
          </cell>
          <cell r="C459" t="str">
            <v>Non-Voluntary</v>
          </cell>
          <cell r="D459">
            <v>0</v>
          </cell>
          <cell r="E459">
            <v>0</v>
          </cell>
          <cell r="F459" t="str">
            <v>232N11A</v>
          </cell>
          <cell r="G459" t="str">
            <v>12/12/12</v>
          </cell>
          <cell r="H459">
            <v>130</v>
          </cell>
          <cell r="I459">
            <v>1000</v>
          </cell>
          <cell r="J459">
            <v>14.45</v>
          </cell>
          <cell r="K459">
            <v>8.92</v>
          </cell>
          <cell r="L459">
            <v>21.35</v>
          </cell>
          <cell r="M459">
            <v>8.56</v>
          </cell>
          <cell r="N459">
            <v>16.22</v>
          </cell>
          <cell r="O459">
            <v>23.88</v>
          </cell>
          <cell r="P459">
            <v>8.51</v>
          </cell>
          <cell r="Q459">
            <v>16.12</v>
          </cell>
          <cell r="R459">
            <v>16.97</v>
          </cell>
          <cell r="S459">
            <v>25.43</v>
          </cell>
          <cell r="U459">
            <v>12.89</v>
          </cell>
          <cell r="V459">
            <v>7.96</v>
          </cell>
          <cell r="W459">
            <v>19.04</v>
          </cell>
          <cell r="X459">
            <v>7.63</v>
          </cell>
          <cell r="Y459">
            <v>14.46</v>
          </cell>
          <cell r="Z459">
            <v>21.3</v>
          </cell>
          <cell r="AA459">
            <v>7.59</v>
          </cell>
          <cell r="AB459">
            <v>14.38</v>
          </cell>
          <cell r="AC459">
            <v>15.14</v>
          </cell>
          <cell r="AD459">
            <v>22.68</v>
          </cell>
        </row>
        <row r="460">
          <cell r="A460" t="str">
            <v>501 - 2000Non-Voluntary0/05512/12/24100</v>
          </cell>
          <cell r="B460" t="str">
            <v>501 - 2000</v>
          </cell>
          <cell r="C460" t="str">
            <v>Non-Voluntary</v>
          </cell>
          <cell r="D460">
            <v>0</v>
          </cell>
          <cell r="E460">
            <v>0</v>
          </cell>
          <cell r="F460" t="str">
            <v>231N11B</v>
          </cell>
          <cell r="G460" t="str">
            <v>12/12/24</v>
          </cell>
          <cell r="H460">
            <v>100</v>
          </cell>
          <cell r="I460">
            <v>1000</v>
          </cell>
          <cell r="J460">
            <v>10.41</v>
          </cell>
          <cell r="K460">
            <v>6.44</v>
          </cell>
          <cell r="L460">
            <v>15.38</v>
          </cell>
          <cell r="M460">
            <v>6.17</v>
          </cell>
          <cell r="N460">
            <v>11.68</v>
          </cell>
          <cell r="O460">
            <v>17.190000000000001</v>
          </cell>
          <cell r="P460">
            <v>6.13</v>
          </cell>
          <cell r="Q460">
            <v>11.61</v>
          </cell>
          <cell r="R460">
            <v>12.22</v>
          </cell>
          <cell r="S460">
            <v>18.3</v>
          </cell>
          <cell r="U460">
            <v>9.2899999999999991</v>
          </cell>
          <cell r="V460">
            <v>5.74</v>
          </cell>
          <cell r="W460">
            <v>13.72</v>
          </cell>
          <cell r="X460">
            <v>5.5</v>
          </cell>
          <cell r="Y460">
            <v>10.42</v>
          </cell>
          <cell r="Z460">
            <v>15.33</v>
          </cell>
          <cell r="AA460">
            <v>5.47</v>
          </cell>
          <cell r="AB460">
            <v>10.36</v>
          </cell>
          <cell r="AC460">
            <v>10.9</v>
          </cell>
          <cell r="AD460">
            <v>16.32</v>
          </cell>
        </row>
        <row r="461">
          <cell r="A461" t="str">
            <v>501 - 2000Non-Voluntary0/05512/12/24130</v>
          </cell>
          <cell r="B461" t="str">
            <v>501 - 2000</v>
          </cell>
          <cell r="C461" t="str">
            <v>Non-Voluntary</v>
          </cell>
          <cell r="D461">
            <v>0</v>
          </cell>
          <cell r="E461">
            <v>0</v>
          </cell>
          <cell r="F461" t="str">
            <v>232N11B</v>
          </cell>
          <cell r="G461" t="str">
            <v>12/12/24</v>
          </cell>
          <cell r="H461">
            <v>130</v>
          </cell>
          <cell r="I461">
            <v>1000</v>
          </cell>
          <cell r="J461">
            <v>11.54</v>
          </cell>
          <cell r="K461">
            <v>7.13</v>
          </cell>
          <cell r="L461">
            <v>17.04</v>
          </cell>
          <cell r="M461">
            <v>6.84</v>
          </cell>
          <cell r="N461">
            <v>12.95</v>
          </cell>
          <cell r="O461">
            <v>19.05</v>
          </cell>
          <cell r="P461">
            <v>6.8</v>
          </cell>
          <cell r="Q461">
            <v>12.87</v>
          </cell>
          <cell r="R461">
            <v>13.55</v>
          </cell>
          <cell r="S461">
            <v>20.3</v>
          </cell>
          <cell r="U461">
            <v>10.29</v>
          </cell>
          <cell r="V461">
            <v>6.36</v>
          </cell>
          <cell r="W461">
            <v>15.2</v>
          </cell>
          <cell r="X461">
            <v>6.1</v>
          </cell>
          <cell r="Y461">
            <v>11.55</v>
          </cell>
          <cell r="Z461">
            <v>16.989999999999998</v>
          </cell>
          <cell r="AA461">
            <v>6.06</v>
          </cell>
          <cell r="AB461">
            <v>11.48</v>
          </cell>
          <cell r="AC461">
            <v>12.09</v>
          </cell>
          <cell r="AD461">
            <v>18.11</v>
          </cell>
        </row>
        <row r="462">
          <cell r="A462" t="str">
            <v>501 - 2000Non-Voluntary0/05512/24/24100</v>
          </cell>
          <cell r="B462" t="str">
            <v>501 - 2000</v>
          </cell>
          <cell r="C462" t="str">
            <v>Non-Voluntary</v>
          </cell>
          <cell r="D462">
            <v>0</v>
          </cell>
          <cell r="E462">
            <v>0</v>
          </cell>
          <cell r="F462" t="str">
            <v>231N11C</v>
          </cell>
          <cell r="G462" t="str">
            <v>12/24/24</v>
          </cell>
          <cell r="H462">
            <v>100</v>
          </cell>
          <cell r="I462">
            <v>1000</v>
          </cell>
          <cell r="J462">
            <v>8.9700000000000006</v>
          </cell>
          <cell r="K462">
            <v>5.55</v>
          </cell>
          <cell r="L462">
            <v>13.26</v>
          </cell>
          <cell r="M462">
            <v>5.32</v>
          </cell>
          <cell r="N462">
            <v>10.07</v>
          </cell>
          <cell r="O462">
            <v>14.81</v>
          </cell>
          <cell r="P462">
            <v>5.28</v>
          </cell>
          <cell r="Q462">
            <v>10</v>
          </cell>
          <cell r="R462">
            <v>10.52</v>
          </cell>
          <cell r="S462">
            <v>15.76</v>
          </cell>
          <cell r="U462">
            <v>8</v>
          </cell>
          <cell r="V462">
            <v>4.95</v>
          </cell>
          <cell r="W462">
            <v>11.83</v>
          </cell>
          <cell r="X462">
            <v>4.75</v>
          </cell>
          <cell r="Y462">
            <v>8.98</v>
          </cell>
          <cell r="Z462">
            <v>13.21</v>
          </cell>
          <cell r="AA462">
            <v>4.71</v>
          </cell>
          <cell r="AB462">
            <v>8.92</v>
          </cell>
          <cell r="AC462">
            <v>9.3800000000000008</v>
          </cell>
          <cell r="AD462">
            <v>14.05</v>
          </cell>
        </row>
        <row r="463">
          <cell r="A463" t="str">
            <v>501 - 2000Non-Voluntary0/05512/24/24130</v>
          </cell>
          <cell r="B463" t="str">
            <v>501 - 2000</v>
          </cell>
          <cell r="C463" t="str">
            <v>Non-Voluntary</v>
          </cell>
          <cell r="D463">
            <v>0</v>
          </cell>
          <cell r="E463">
            <v>0</v>
          </cell>
          <cell r="F463" t="str">
            <v>232N11C</v>
          </cell>
          <cell r="G463" t="str">
            <v>12/24/24</v>
          </cell>
          <cell r="H463">
            <v>130</v>
          </cell>
          <cell r="I463">
            <v>1000</v>
          </cell>
          <cell r="J463">
            <v>9.92</v>
          </cell>
          <cell r="K463">
            <v>6.13</v>
          </cell>
          <cell r="L463">
            <v>14.65</v>
          </cell>
          <cell r="M463">
            <v>5.88</v>
          </cell>
          <cell r="N463">
            <v>11.13</v>
          </cell>
          <cell r="O463">
            <v>16.38</v>
          </cell>
          <cell r="P463">
            <v>5.84</v>
          </cell>
          <cell r="Q463">
            <v>11.05</v>
          </cell>
          <cell r="R463">
            <v>11.64</v>
          </cell>
          <cell r="S463">
            <v>17.43</v>
          </cell>
          <cell r="U463">
            <v>8.84</v>
          </cell>
          <cell r="V463">
            <v>5.47</v>
          </cell>
          <cell r="W463">
            <v>13.07</v>
          </cell>
          <cell r="X463">
            <v>5.24</v>
          </cell>
          <cell r="Y463">
            <v>9.92</v>
          </cell>
          <cell r="Z463">
            <v>14.61</v>
          </cell>
          <cell r="AA463">
            <v>5.21</v>
          </cell>
          <cell r="AB463">
            <v>9.86</v>
          </cell>
          <cell r="AC463">
            <v>10.38</v>
          </cell>
          <cell r="AD463">
            <v>15.55</v>
          </cell>
        </row>
        <row r="464">
          <cell r="A464" t="str">
            <v>501 - 2000Non-Voluntary0/05912/12/12100</v>
          </cell>
          <cell r="B464" t="str">
            <v>501 - 2000</v>
          </cell>
          <cell r="C464" t="str">
            <v>Non-Voluntary</v>
          </cell>
          <cell r="D464">
            <v>0</v>
          </cell>
          <cell r="E464">
            <v>0</v>
          </cell>
          <cell r="F464" t="str">
            <v>231N61A</v>
          </cell>
          <cell r="G464" t="str">
            <v>12/12/12</v>
          </cell>
          <cell r="H464">
            <v>100</v>
          </cell>
          <cell r="I464">
            <v>1000</v>
          </cell>
          <cell r="J464">
            <v>13.24</v>
          </cell>
          <cell r="K464">
            <v>8.17</v>
          </cell>
          <cell r="L464">
            <v>19.54</v>
          </cell>
          <cell r="M464">
            <v>7.83</v>
          </cell>
          <cell r="N464">
            <v>14.84</v>
          </cell>
          <cell r="O464">
            <v>21.84</v>
          </cell>
          <cell r="P464">
            <v>7.79</v>
          </cell>
          <cell r="Q464">
            <v>14.76</v>
          </cell>
          <cell r="R464">
            <v>15.54</v>
          </cell>
          <cell r="S464">
            <v>23.28</v>
          </cell>
          <cell r="U464">
            <v>11.81</v>
          </cell>
          <cell r="V464">
            <v>7.29</v>
          </cell>
          <cell r="W464">
            <v>17.43</v>
          </cell>
          <cell r="X464">
            <v>6.98</v>
          </cell>
          <cell r="Y464">
            <v>13.23</v>
          </cell>
          <cell r="Z464">
            <v>19.48</v>
          </cell>
          <cell r="AA464">
            <v>6.95</v>
          </cell>
          <cell r="AB464">
            <v>13.17</v>
          </cell>
          <cell r="AC464">
            <v>13.86</v>
          </cell>
          <cell r="AD464">
            <v>20.77</v>
          </cell>
        </row>
        <row r="465">
          <cell r="A465" t="str">
            <v>501 - 2000Non-Voluntary0/05912/12/12130</v>
          </cell>
          <cell r="B465" t="str">
            <v>501 - 2000</v>
          </cell>
          <cell r="C465" t="str">
            <v>Non-Voluntary</v>
          </cell>
          <cell r="D465">
            <v>0</v>
          </cell>
          <cell r="E465">
            <v>0</v>
          </cell>
          <cell r="F465" t="str">
            <v>232N61A</v>
          </cell>
          <cell r="G465" t="str">
            <v>12/12/12</v>
          </cell>
          <cell r="H465">
            <v>130</v>
          </cell>
          <cell r="I465">
            <v>1000</v>
          </cell>
          <cell r="J465">
            <v>14.64</v>
          </cell>
          <cell r="K465">
            <v>9.0399999999999991</v>
          </cell>
          <cell r="L465">
            <v>21.64</v>
          </cell>
          <cell r="M465">
            <v>8.67</v>
          </cell>
          <cell r="N465">
            <v>16.420000000000002</v>
          </cell>
          <cell r="O465">
            <v>24.18</v>
          </cell>
          <cell r="P465">
            <v>8.6199999999999992</v>
          </cell>
          <cell r="Q465">
            <v>16.329999999999998</v>
          </cell>
          <cell r="R465">
            <v>17.190000000000001</v>
          </cell>
          <cell r="S465">
            <v>25.76</v>
          </cell>
          <cell r="U465">
            <v>13.06</v>
          </cell>
          <cell r="V465">
            <v>8.06</v>
          </cell>
          <cell r="W465">
            <v>19.3</v>
          </cell>
          <cell r="X465">
            <v>7.73</v>
          </cell>
          <cell r="Y465">
            <v>14.65</v>
          </cell>
          <cell r="Z465">
            <v>21.57</v>
          </cell>
          <cell r="AA465">
            <v>7.69</v>
          </cell>
          <cell r="AB465">
            <v>14.56</v>
          </cell>
          <cell r="AC465">
            <v>15.33</v>
          </cell>
          <cell r="AD465">
            <v>22.97</v>
          </cell>
        </row>
        <row r="466">
          <cell r="A466" t="str">
            <v>501 - 2000Non-Voluntary0/05912/12/24100</v>
          </cell>
          <cell r="B466" t="str">
            <v>501 - 2000</v>
          </cell>
          <cell r="C466" t="str">
            <v>Non-Voluntary</v>
          </cell>
          <cell r="D466">
            <v>0</v>
          </cell>
          <cell r="E466">
            <v>0</v>
          </cell>
          <cell r="F466" t="str">
            <v>231N61B</v>
          </cell>
          <cell r="G466" t="str">
            <v>12/12/24</v>
          </cell>
          <cell r="H466">
            <v>100</v>
          </cell>
          <cell r="I466">
            <v>1000</v>
          </cell>
          <cell r="J466">
            <v>10.56</v>
          </cell>
          <cell r="K466">
            <v>6.52</v>
          </cell>
          <cell r="L466">
            <v>15.59</v>
          </cell>
          <cell r="M466">
            <v>6.25</v>
          </cell>
          <cell r="N466">
            <v>11.84</v>
          </cell>
          <cell r="O466">
            <v>17.43</v>
          </cell>
          <cell r="P466">
            <v>6.22</v>
          </cell>
          <cell r="Q466">
            <v>11.77</v>
          </cell>
          <cell r="R466">
            <v>12.39</v>
          </cell>
          <cell r="S466">
            <v>18.559999999999999</v>
          </cell>
          <cell r="U466">
            <v>9.42</v>
          </cell>
          <cell r="V466">
            <v>5.82</v>
          </cell>
          <cell r="W466">
            <v>13.9</v>
          </cell>
          <cell r="X466">
            <v>5.58</v>
          </cell>
          <cell r="Y466">
            <v>10.56</v>
          </cell>
          <cell r="Z466">
            <v>15.55</v>
          </cell>
          <cell r="AA466">
            <v>5.55</v>
          </cell>
          <cell r="AB466">
            <v>10.5</v>
          </cell>
          <cell r="AC466">
            <v>11.05</v>
          </cell>
          <cell r="AD466">
            <v>16.55</v>
          </cell>
        </row>
        <row r="467">
          <cell r="A467" t="str">
            <v>501 - 2000Non-Voluntary0/05912/12/24130</v>
          </cell>
          <cell r="B467" t="str">
            <v>501 - 2000</v>
          </cell>
          <cell r="C467" t="str">
            <v>Non-Voluntary</v>
          </cell>
          <cell r="D467">
            <v>0</v>
          </cell>
          <cell r="E467">
            <v>0</v>
          </cell>
          <cell r="F467" t="str">
            <v>232N61B</v>
          </cell>
          <cell r="G467" t="str">
            <v>12/12/24</v>
          </cell>
          <cell r="H467">
            <v>130</v>
          </cell>
          <cell r="I467">
            <v>1000</v>
          </cell>
          <cell r="J467">
            <v>11.68</v>
          </cell>
          <cell r="K467">
            <v>7.22</v>
          </cell>
          <cell r="L467">
            <v>17.27</v>
          </cell>
          <cell r="M467">
            <v>6.92</v>
          </cell>
          <cell r="N467">
            <v>13.1</v>
          </cell>
          <cell r="O467">
            <v>19.3</v>
          </cell>
          <cell r="P467">
            <v>6.88</v>
          </cell>
          <cell r="Q467">
            <v>13.04</v>
          </cell>
          <cell r="R467">
            <v>13.72</v>
          </cell>
          <cell r="S467">
            <v>20.56</v>
          </cell>
          <cell r="U467">
            <v>10.42</v>
          </cell>
          <cell r="V467">
            <v>6.44</v>
          </cell>
          <cell r="W467">
            <v>15.41</v>
          </cell>
          <cell r="X467">
            <v>6.17</v>
          </cell>
          <cell r="Y467">
            <v>11.69</v>
          </cell>
          <cell r="Z467">
            <v>17.21</v>
          </cell>
          <cell r="AA467">
            <v>6.14</v>
          </cell>
          <cell r="AB467">
            <v>11.63</v>
          </cell>
          <cell r="AC467">
            <v>12.24</v>
          </cell>
          <cell r="AD467">
            <v>18.34</v>
          </cell>
        </row>
        <row r="468">
          <cell r="A468" t="str">
            <v>501 - 2000Non-Voluntary0/05912/24/24100</v>
          </cell>
          <cell r="B468" t="str">
            <v>501 - 2000</v>
          </cell>
          <cell r="C468" t="str">
            <v>Non-Voluntary</v>
          </cell>
          <cell r="D468">
            <v>0</v>
          </cell>
          <cell r="E468">
            <v>0</v>
          </cell>
          <cell r="F468" t="str">
            <v>231N61C</v>
          </cell>
          <cell r="G468" t="str">
            <v>12/24/24</v>
          </cell>
          <cell r="H468">
            <v>100</v>
          </cell>
          <cell r="I468">
            <v>1000</v>
          </cell>
          <cell r="J468">
            <v>9.1</v>
          </cell>
          <cell r="K468">
            <v>5.64</v>
          </cell>
          <cell r="L468">
            <v>13.45</v>
          </cell>
          <cell r="M468">
            <v>5.41</v>
          </cell>
          <cell r="N468">
            <v>10.23</v>
          </cell>
          <cell r="O468">
            <v>15.05</v>
          </cell>
          <cell r="P468">
            <v>5.37</v>
          </cell>
          <cell r="Q468">
            <v>10.16</v>
          </cell>
          <cell r="R468">
            <v>10.69</v>
          </cell>
          <cell r="S468">
            <v>16.010000000000002</v>
          </cell>
          <cell r="U468">
            <v>8.1199999999999992</v>
          </cell>
          <cell r="V468">
            <v>5.03</v>
          </cell>
          <cell r="W468">
            <v>12</v>
          </cell>
          <cell r="X468">
            <v>4.82</v>
          </cell>
          <cell r="Y468">
            <v>9.1199999999999992</v>
          </cell>
          <cell r="Z468">
            <v>13.43</v>
          </cell>
          <cell r="AA468">
            <v>4.79</v>
          </cell>
          <cell r="AB468">
            <v>9.06</v>
          </cell>
          <cell r="AC468">
            <v>9.5399999999999991</v>
          </cell>
          <cell r="AD468">
            <v>14.28</v>
          </cell>
        </row>
        <row r="469">
          <cell r="A469" t="str">
            <v>501 - 2000Non-Voluntary0/05912/24/24130</v>
          </cell>
          <cell r="B469" t="str">
            <v>501 - 2000</v>
          </cell>
          <cell r="C469" t="str">
            <v>Non-Voluntary</v>
          </cell>
          <cell r="D469">
            <v>0</v>
          </cell>
          <cell r="E469">
            <v>0</v>
          </cell>
          <cell r="F469" t="str">
            <v>232N61C</v>
          </cell>
          <cell r="G469" t="str">
            <v>12/24/24</v>
          </cell>
          <cell r="H469">
            <v>130</v>
          </cell>
          <cell r="I469">
            <v>1000</v>
          </cell>
          <cell r="J469">
            <v>10.06</v>
          </cell>
          <cell r="K469">
            <v>6.22</v>
          </cell>
          <cell r="L469">
            <v>14.86</v>
          </cell>
          <cell r="M469">
            <v>5.96</v>
          </cell>
          <cell r="N469">
            <v>11.28</v>
          </cell>
          <cell r="O469">
            <v>16.61</v>
          </cell>
          <cell r="P469">
            <v>5.93</v>
          </cell>
          <cell r="Q469">
            <v>11.22</v>
          </cell>
          <cell r="R469">
            <v>11.81</v>
          </cell>
          <cell r="S469">
            <v>17.68</v>
          </cell>
          <cell r="U469">
            <v>8.9700000000000006</v>
          </cell>
          <cell r="V469">
            <v>5.55</v>
          </cell>
          <cell r="W469">
            <v>13.25</v>
          </cell>
          <cell r="X469">
            <v>5.32</v>
          </cell>
          <cell r="Y469">
            <v>10.06</v>
          </cell>
          <cell r="Z469">
            <v>14.81</v>
          </cell>
          <cell r="AA469">
            <v>5.29</v>
          </cell>
          <cell r="AB469">
            <v>10.01</v>
          </cell>
          <cell r="AC469">
            <v>10.53</v>
          </cell>
          <cell r="AD469">
            <v>15.77</v>
          </cell>
        </row>
        <row r="470">
          <cell r="A470" t="str">
            <v>501 - 2000Non-Voluntary0/06012/12/12100</v>
          </cell>
          <cell r="B470" t="str">
            <v>501 - 2000</v>
          </cell>
          <cell r="C470" t="str">
            <v>Non-Voluntary</v>
          </cell>
          <cell r="D470">
            <v>0</v>
          </cell>
          <cell r="E470">
            <v>0</v>
          </cell>
          <cell r="F470" t="str">
            <v>231N21A</v>
          </cell>
          <cell r="G470" t="str">
            <v>12/12/12</v>
          </cell>
          <cell r="H470">
            <v>100</v>
          </cell>
          <cell r="I470">
            <v>1000</v>
          </cell>
          <cell r="J470">
            <v>13.31</v>
          </cell>
          <cell r="K470">
            <v>8.2200000000000006</v>
          </cell>
          <cell r="L470">
            <v>19.66</v>
          </cell>
          <cell r="M470">
            <v>7.88</v>
          </cell>
          <cell r="N470">
            <v>14.92</v>
          </cell>
          <cell r="O470">
            <v>21.98</v>
          </cell>
          <cell r="P470">
            <v>7.84</v>
          </cell>
          <cell r="Q470">
            <v>14.86</v>
          </cell>
          <cell r="R470">
            <v>15.64</v>
          </cell>
          <cell r="S470">
            <v>23.43</v>
          </cell>
          <cell r="U470">
            <v>11.87</v>
          </cell>
          <cell r="V470">
            <v>7.33</v>
          </cell>
          <cell r="W470">
            <v>17.54</v>
          </cell>
          <cell r="X470">
            <v>7.03</v>
          </cell>
          <cell r="Y470">
            <v>13.31</v>
          </cell>
          <cell r="Z470">
            <v>19.600000000000001</v>
          </cell>
          <cell r="AA470">
            <v>6.99</v>
          </cell>
          <cell r="AB470">
            <v>13.25</v>
          </cell>
          <cell r="AC470">
            <v>13.95</v>
          </cell>
          <cell r="AD470">
            <v>20.9</v>
          </cell>
        </row>
        <row r="471">
          <cell r="A471" t="str">
            <v>501 - 2000Non-Voluntary0/06012/12/12130</v>
          </cell>
          <cell r="B471" t="str">
            <v>501 - 2000</v>
          </cell>
          <cell r="C471" t="str">
            <v>Non-Voluntary</v>
          </cell>
          <cell r="D471">
            <v>0</v>
          </cell>
          <cell r="E471">
            <v>0</v>
          </cell>
          <cell r="F471" t="str">
            <v>232N21A</v>
          </cell>
          <cell r="G471" t="str">
            <v>12/12/12</v>
          </cell>
          <cell r="H471">
            <v>130</v>
          </cell>
          <cell r="I471">
            <v>1000</v>
          </cell>
          <cell r="J471">
            <v>14.72</v>
          </cell>
          <cell r="K471">
            <v>9.09</v>
          </cell>
          <cell r="L471">
            <v>21.75</v>
          </cell>
          <cell r="M471">
            <v>8.7200000000000006</v>
          </cell>
          <cell r="N471">
            <v>16.52</v>
          </cell>
          <cell r="O471">
            <v>24.32</v>
          </cell>
          <cell r="P471">
            <v>8.67</v>
          </cell>
          <cell r="Q471">
            <v>16.420000000000002</v>
          </cell>
          <cell r="R471">
            <v>17.28</v>
          </cell>
          <cell r="S471">
            <v>25.9</v>
          </cell>
          <cell r="U471">
            <v>13.12</v>
          </cell>
          <cell r="V471">
            <v>8.11</v>
          </cell>
          <cell r="W471">
            <v>19.39</v>
          </cell>
          <cell r="X471">
            <v>7.77</v>
          </cell>
          <cell r="Y471">
            <v>14.74</v>
          </cell>
          <cell r="Z471">
            <v>21.69</v>
          </cell>
          <cell r="AA471">
            <v>7.73</v>
          </cell>
          <cell r="AB471">
            <v>14.65</v>
          </cell>
          <cell r="AC471">
            <v>15.42</v>
          </cell>
          <cell r="AD471">
            <v>23.1</v>
          </cell>
        </row>
        <row r="472">
          <cell r="A472" t="str">
            <v>501 - 2000Non-Voluntary0/06012/12/24100</v>
          </cell>
          <cell r="B472" t="str">
            <v>501 - 2000</v>
          </cell>
          <cell r="C472" t="str">
            <v>Non-Voluntary</v>
          </cell>
          <cell r="D472">
            <v>0</v>
          </cell>
          <cell r="E472">
            <v>0</v>
          </cell>
          <cell r="F472" t="str">
            <v>231N21B</v>
          </cell>
          <cell r="G472" t="str">
            <v>12/12/24</v>
          </cell>
          <cell r="H472">
            <v>100</v>
          </cell>
          <cell r="I472">
            <v>1000</v>
          </cell>
          <cell r="J472">
            <v>10.62</v>
          </cell>
          <cell r="K472">
            <v>6.56</v>
          </cell>
          <cell r="L472">
            <v>15.67</v>
          </cell>
          <cell r="M472">
            <v>6.29</v>
          </cell>
          <cell r="N472">
            <v>11.92</v>
          </cell>
          <cell r="O472">
            <v>17.53</v>
          </cell>
          <cell r="P472">
            <v>6.25</v>
          </cell>
          <cell r="Q472">
            <v>11.84</v>
          </cell>
          <cell r="R472">
            <v>12.46</v>
          </cell>
          <cell r="S472">
            <v>18.670000000000002</v>
          </cell>
          <cell r="U472">
            <v>9.4700000000000006</v>
          </cell>
          <cell r="V472">
            <v>5.85</v>
          </cell>
          <cell r="W472">
            <v>13.98</v>
          </cell>
          <cell r="X472">
            <v>5.61</v>
          </cell>
          <cell r="Y472">
            <v>10.63</v>
          </cell>
          <cell r="Z472">
            <v>15.63</v>
          </cell>
          <cell r="AA472">
            <v>5.58</v>
          </cell>
          <cell r="AB472">
            <v>10.56</v>
          </cell>
          <cell r="AC472">
            <v>11.11</v>
          </cell>
          <cell r="AD472">
            <v>16.649999999999999</v>
          </cell>
        </row>
        <row r="473">
          <cell r="A473" t="str">
            <v>501 - 2000Non-Voluntary0/06012/12/24130</v>
          </cell>
          <cell r="B473" t="str">
            <v>501 - 2000</v>
          </cell>
          <cell r="C473" t="str">
            <v>Non-Voluntary</v>
          </cell>
          <cell r="D473">
            <v>0</v>
          </cell>
          <cell r="E473">
            <v>0</v>
          </cell>
          <cell r="F473" t="str">
            <v>232N21B</v>
          </cell>
          <cell r="G473" t="str">
            <v>12/12/24</v>
          </cell>
          <cell r="H473">
            <v>130</v>
          </cell>
          <cell r="I473">
            <v>1000</v>
          </cell>
          <cell r="J473">
            <v>11.75</v>
          </cell>
          <cell r="K473">
            <v>7.26</v>
          </cell>
          <cell r="L473">
            <v>17.36</v>
          </cell>
          <cell r="M473">
            <v>6.96</v>
          </cell>
          <cell r="N473">
            <v>13.18</v>
          </cell>
          <cell r="O473">
            <v>19.39</v>
          </cell>
          <cell r="P473">
            <v>6.92</v>
          </cell>
          <cell r="Q473">
            <v>13.1</v>
          </cell>
          <cell r="R473">
            <v>13.79</v>
          </cell>
          <cell r="S473">
            <v>20.67</v>
          </cell>
          <cell r="U473">
            <v>10.48</v>
          </cell>
          <cell r="V473">
            <v>6.48</v>
          </cell>
          <cell r="W473">
            <v>15.48</v>
          </cell>
          <cell r="X473">
            <v>6.21</v>
          </cell>
          <cell r="Y473">
            <v>11.75</v>
          </cell>
          <cell r="Z473">
            <v>17.3</v>
          </cell>
          <cell r="AA473">
            <v>6.17</v>
          </cell>
          <cell r="AB473">
            <v>11.69</v>
          </cell>
          <cell r="AC473">
            <v>12.3</v>
          </cell>
          <cell r="AD473">
            <v>18.43</v>
          </cell>
        </row>
        <row r="474">
          <cell r="A474" t="str">
            <v>501 - 2000Non-Voluntary0/06012/24/24100</v>
          </cell>
          <cell r="B474" t="str">
            <v>501 - 2000</v>
          </cell>
          <cell r="C474" t="str">
            <v>Non-Voluntary</v>
          </cell>
          <cell r="D474">
            <v>0</v>
          </cell>
          <cell r="E474">
            <v>0</v>
          </cell>
          <cell r="F474" t="str">
            <v>231N21C</v>
          </cell>
          <cell r="G474" t="str">
            <v>12/24/24</v>
          </cell>
          <cell r="H474">
            <v>100</v>
          </cell>
          <cell r="I474">
            <v>1000</v>
          </cell>
          <cell r="J474">
            <v>9.16</v>
          </cell>
          <cell r="K474">
            <v>5.66</v>
          </cell>
          <cell r="L474">
            <v>13.52</v>
          </cell>
          <cell r="M474">
            <v>5.43</v>
          </cell>
          <cell r="N474">
            <v>10.28</v>
          </cell>
          <cell r="O474">
            <v>15.12</v>
          </cell>
          <cell r="P474">
            <v>5.41</v>
          </cell>
          <cell r="Q474">
            <v>10.23</v>
          </cell>
          <cell r="R474">
            <v>10.76</v>
          </cell>
          <cell r="S474">
            <v>16.12</v>
          </cell>
          <cell r="U474">
            <v>8.17</v>
          </cell>
          <cell r="V474">
            <v>5.05</v>
          </cell>
          <cell r="W474">
            <v>12.05</v>
          </cell>
          <cell r="X474">
            <v>4.84</v>
          </cell>
          <cell r="Y474">
            <v>9.17</v>
          </cell>
          <cell r="Z474">
            <v>13.48</v>
          </cell>
          <cell r="AA474">
            <v>4.82</v>
          </cell>
          <cell r="AB474">
            <v>9.1199999999999992</v>
          </cell>
          <cell r="AC474">
            <v>9.6</v>
          </cell>
          <cell r="AD474">
            <v>14.38</v>
          </cell>
        </row>
        <row r="475">
          <cell r="A475" t="str">
            <v>501 - 2000Non-Voluntary0/06012/24/24130</v>
          </cell>
          <cell r="B475" t="str">
            <v>501 - 2000</v>
          </cell>
          <cell r="C475" t="str">
            <v>Non-Voluntary</v>
          </cell>
          <cell r="D475">
            <v>0</v>
          </cell>
          <cell r="E475">
            <v>0</v>
          </cell>
          <cell r="F475" t="str">
            <v>232N21C</v>
          </cell>
          <cell r="G475" t="str">
            <v>12/24/24</v>
          </cell>
          <cell r="H475">
            <v>130</v>
          </cell>
          <cell r="I475">
            <v>1000</v>
          </cell>
          <cell r="J475">
            <v>10.11</v>
          </cell>
          <cell r="K475">
            <v>6.24</v>
          </cell>
          <cell r="L475">
            <v>14.91</v>
          </cell>
          <cell r="M475">
            <v>5.99</v>
          </cell>
          <cell r="N475">
            <v>11.33</v>
          </cell>
          <cell r="O475">
            <v>16.68</v>
          </cell>
          <cell r="P475">
            <v>5.96</v>
          </cell>
          <cell r="Q475">
            <v>11.28</v>
          </cell>
          <cell r="R475">
            <v>11.88</v>
          </cell>
          <cell r="S475">
            <v>17.79</v>
          </cell>
          <cell r="U475">
            <v>9.02</v>
          </cell>
          <cell r="V475">
            <v>5.57</v>
          </cell>
          <cell r="W475">
            <v>13.3</v>
          </cell>
          <cell r="X475">
            <v>5.34</v>
          </cell>
          <cell r="Y475">
            <v>10.11</v>
          </cell>
          <cell r="Z475">
            <v>14.88</v>
          </cell>
          <cell r="AA475">
            <v>5.32</v>
          </cell>
          <cell r="AB475">
            <v>10.06</v>
          </cell>
          <cell r="AC475">
            <v>10.59</v>
          </cell>
          <cell r="AD475">
            <v>15.87</v>
          </cell>
        </row>
        <row r="476">
          <cell r="A476" t="str">
            <v>501 - 2000Non-Voluntary0/06912/12/12100</v>
          </cell>
          <cell r="B476" t="str">
            <v>501 - 2000</v>
          </cell>
          <cell r="C476" t="str">
            <v>Non-Voluntary</v>
          </cell>
          <cell r="D476">
            <v>0</v>
          </cell>
          <cell r="E476">
            <v>0</v>
          </cell>
          <cell r="F476" t="str">
            <v>231N31A</v>
          </cell>
          <cell r="G476" t="str">
            <v>12/12/12</v>
          </cell>
          <cell r="H476">
            <v>100</v>
          </cell>
          <cell r="I476">
            <v>1000</v>
          </cell>
          <cell r="J476">
            <v>14.84</v>
          </cell>
          <cell r="K476">
            <v>9.16</v>
          </cell>
          <cell r="L476">
            <v>21.93</v>
          </cell>
          <cell r="M476">
            <v>8.7899999999999991</v>
          </cell>
          <cell r="N476">
            <v>16.649999999999999</v>
          </cell>
          <cell r="O476">
            <v>24.52</v>
          </cell>
          <cell r="P476">
            <v>8.74</v>
          </cell>
          <cell r="Q476">
            <v>16.559999999999999</v>
          </cell>
          <cell r="R476">
            <v>17.43</v>
          </cell>
          <cell r="S476">
            <v>26.12</v>
          </cell>
          <cell r="U476">
            <v>13.23</v>
          </cell>
          <cell r="V476">
            <v>8.17</v>
          </cell>
          <cell r="W476">
            <v>19.559999999999999</v>
          </cell>
          <cell r="X476">
            <v>7.84</v>
          </cell>
          <cell r="Y476">
            <v>14.85</v>
          </cell>
          <cell r="Z476">
            <v>21.87</v>
          </cell>
          <cell r="AA476">
            <v>7.79</v>
          </cell>
          <cell r="AB476">
            <v>14.77</v>
          </cell>
          <cell r="AC476">
            <v>15.55</v>
          </cell>
          <cell r="AD476">
            <v>23.3</v>
          </cell>
        </row>
        <row r="477">
          <cell r="A477" t="str">
            <v>501 - 2000Non-Voluntary0/06912/12/12130</v>
          </cell>
          <cell r="B477" t="str">
            <v>501 - 2000</v>
          </cell>
          <cell r="C477" t="str">
            <v>Non-Voluntary</v>
          </cell>
          <cell r="D477">
            <v>0</v>
          </cell>
          <cell r="E477">
            <v>0</v>
          </cell>
          <cell r="F477" t="str">
            <v>232N31A</v>
          </cell>
          <cell r="G477" t="str">
            <v>12/12/12</v>
          </cell>
          <cell r="H477">
            <v>130</v>
          </cell>
          <cell r="I477">
            <v>1000</v>
          </cell>
          <cell r="J477">
            <v>16.239999999999998</v>
          </cell>
          <cell r="K477">
            <v>10.02</v>
          </cell>
          <cell r="L477">
            <v>23.99</v>
          </cell>
          <cell r="M477">
            <v>9.61</v>
          </cell>
          <cell r="N477">
            <v>18.22</v>
          </cell>
          <cell r="O477">
            <v>26.82</v>
          </cell>
          <cell r="P477">
            <v>9.56</v>
          </cell>
          <cell r="Q477">
            <v>18.13</v>
          </cell>
          <cell r="R477">
            <v>19.079999999999998</v>
          </cell>
          <cell r="S477">
            <v>28.59</v>
          </cell>
          <cell r="U477">
            <v>14.49</v>
          </cell>
          <cell r="V477">
            <v>8.94</v>
          </cell>
          <cell r="W477">
            <v>21.39</v>
          </cell>
          <cell r="X477">
            <v>8.57</v>
          </cell>
          <cell r="Y477">
            <v>16.25</v>
          </cell>
          <cell r="Z477">
            <v>23.92</v>
          </cell>
          <cell r="AA477">
            <v>8.5299999999999994</v>
          </cell>
          <cell r="AB477">
            <v>16.170000000000002</v>
          </cell>
          <cell r="AC477">
            <v>17.02</v>
          </cell>
          <cell r="AD477">
            <v>25.5</v>
          </cell>
        </row>
        <row r="478">
          <cell r="A478" t="str">
            <v>501 - 2000Non-Voluntary0/06912/12/24100</v>
          </cell>
          <cell r="B478" t="str">
            <v>501 - 2000</v>
          </cell>
          <cell r="C478" t="str">
            <v>Non-Voluntary</v>
          </cell>
          <cell r="D478">
            <v>0</v>
          </cell>
          <cell r="E478">
            <v>0</v>
          </cell>
          <cell r="F478" t="str">
            <v>231N31B</v>
          </cell>
          <cell r="G478" t="str">
            <v>12/12/24</v>
          </cell>
          <cell r="H478">
            <v>100</v>
          </cell>
          <cell r="I478">
            <v>1000</v>
          </cell>
          <cell r="J478">
            <v>11.83</v>
          </cell>
          <cell r="K478">
            <v>7.31</v>
          </cell>
          <cell r="L478">
            <v>17.48</v>
          </cell>
          <cell r="M478">
            <v>7.01</v>
          </cell>
          <cell r="N478">
            <v>13.27</v>
          </cell>
          <cell r="O478">
            <v>19.53</v>
          </cell>
          <cell r="P478">
            <v>6.97</v>
          </cell>
          <cell r="Q478">
            <v>13.2</v>
          </cell>
          <cell r="R478">
            <v>13.89</v>
          </cell>
          <cell r="S478">
            <v>20.81</v>
          </cell>
          <cell r="U478">
            <v>10.55</v>
          </cell>
          <cell r="V478">
            <v>6.52</v>
          </cell>
          <cell r="W478">
            <v>15.59</v>
          </cell>
          <cell r="X478">
            <v>6.25</v>
          </cell>
          <cell r="Y478">
            <v>11.84</v>
          </cell>
          <cell r="Z478">
            <v>17.420000000000002</v>
          </cell>
          <cell r="AA478">
            <v>6.22</v>
          </cell>
          <cell r="AB478">
            <v>11.77</v>
          </cell>
          <cell r="AC478">
            <v>12.39</v>
          </cell>
          <cell r="AD478">
            <v>18.559999999999999</v>
          </cell>
        </row>
        <row r="479">
          <cell r="A479" t="str">
            <v>501 - 2000Non-Voluntary0/06912/12/24130</v>
          </cell>
          <cell r="B479" t="str">
            <v>501 - 2000</v>
          </cell>
          <cell r="C479" t="str">
            <v>Non-Voluntary</v>
          </cell>
          <cell r="D479">
            <v>0</v>
          </cell>
          <cell r="E479">
            <v>0</v>
          </cell>
          <cell r="F479" t="str">
            <v>232N31B</v>
          </cell>
          <cell r="G479" t="str">
            <v>12/12/24</v>
          </cell>
          <cell r="H479">
            <v>130</v>
          </cell>
          <cell r="I479">
            <v>1000</v>
          </cell>
          <cell r="J479">
            <v>12.97</v>
          </cell>
          <cell r="K479">
            <v>8.01</v>
          </cell>
          <cell r="L479">
            <v>19.16</v>
          </cell>
          <cell r="M479">
            <v>7.67</v>
          </cell>
          <cell r="N479">
            <v>14.53</v>
          </cell>
          <cell r="O479">
            <v>21.39</v>
          </cell>
          <cell r="P479">
            <v>7.64</v>
          </cell>
          <cell r="Q479">
            <v>14.46</v>
          </cell>
          <cell r="R479">
            <v>15.22</v>
          </cell>
          <cell r="S479">
            <v>22.81</v>
          </cell>
          <cell r="U479">
            <v>11.57</v>
          </cell>
          <cell r="V479">
            <v>7.15</v>
          </cell>
          <cell r="W479">
            <v>17.09</v>
          </cell>
          <cell r="X479">
            <v>6.84</v>
          </cell>
          <cell r="Y479">
            <v>12.96</v>
          </cell>
          <cell r="Z479">
            <v>19.079999999999998</v>
          </cell>
          <cell r="AA479">
            <v>6.81</v>
          </cell>
          <cell r="AB479">
            <v>12.9</v>
          </cell>
          <cell r="AC479">
            <v>13.58</v>
          </cell>
          <cell r="AD479">
            <v>20.350000000000001</v>
          </cell>
        </row>
        <row r="480">
          <cell r="A480" t="str">
            <v>501 - 2000Non-Voluntary0/06912/24/24100</v>
          </cell>
          <cell r="B480" t="str">
            <v>501 - 2000</v>
          </cell>
          <cell r="C480" t="str">
            <v>Non-Voluntary</v>
          </cell>
          <cell r="D480">
            <v>0</v>
          </cell>
          <cell r="E480">
            <v>0</v>
          </cell>
          <cell r="F480" t="str">
            <v>231N31C</v>
          </cell>
          <cell r="G480" t="str">
            <v>12/24/24</v>
          </cell>
          <cell r="H480">
            <v>100</v>
          </cell>
          <cell r="I480">
            <v>1000</v>
          </cell>
          <cell r="J480">
            <v>10.220000000000001</v>
          </cell>
          <cell r="K480">
            <v>6.32</v>
          </cell>
          <cell r="L480">
            <v>15.09</v>
          </cell>
          <cell r="M480">
            <v>6.05</v>
          </cell>
          <cell r="N480">
            <v>11.45</v>
          </cell>
          <cell r="O480">
            <v>16.850000000000001</v>
          </cell>
          <cell r="P480">
            <v>6.02</v>
          </cell>
          <cell r="Q480">
            <v>11.41</v>
          </cell>
          <cell r="R480">
            <v>12</v>
          </cell>
          <cell r="S480">
            <v>17.98</v>
          </cell>
          <cell r="U480">
            <v>9.11</v>
          </cell>
          <cell r="V480">
            <v>5.63</v>
          </cell>
          <cell r="W480">
            <v>13.46</v>
          </cell>
          <cell r="X480">
            <v>5.39</v>
          </cell>
          <cell r="Y480">
            <v>10.220000000000001</v>
          </cell>
          <cell r="Z480">
            <v>15.03</v>
          </cell>
          <cell r="AA480">
            <v>5.37</v>
          </cell>
          <cell r="AB480">
            <v>10.17</v>
          </cell>
          <cell r="AC480">
            <v>10.7</v>
          </cell>
          <cell r="AD480">
            <v>16.03</v>
          </cell>
        </row>
        <row r="481">
          <cell r="A481" t="str">
            <v>501 - 2000Non-Voluntary0/06912/24/24130</v>
          </cell>
          <cell r="B481" t="str">
            <v>501 - 2000</v>
          </cell>
          <cell r="C481" t="str">
            <v>Non-Voluntary</v>
          </cell>
          <cell r="D481">
            <v>0</v>
          </cell>
          <cell r="E481">
            <v>0</v>
          </cell>
          <cell r="F481" t="str">
            <v>232N31C</v>
          </cell>
          <cell r="G481" t="str">
            <v>12/24/24</v>
          </cell>
          <cell r="H481">
            <v>130</v>
          </cell>
          <cell r="I481">
            <v>1000</v>
          </cell>
          <cell r="J481">
            <v>11.16</v>
          </cell>
          <cell r="K481">
            <v>6.9</v>
          </cell>
          <cell r="L481">
            <v>16.48</v>
          </cell>
          <cell r="M481">
            <v>6.62</v>
          </cell>
          <cell r="N481">
            <v>12.53</v>
          </cell>
          <cell r="O481">
            <v>18.45</v>
          </cell>
          <cell r="P481">
            <v>6.58</v>
          </cell>
          <cell r="Q481">
            <v>12.46</v>
          </cell>
          <cell r="R481">
            <v>13.12</v>
          </cell>
          <cell r="S481">
            <v>19.649999999999999</v>
          </cell>
          <cell r="U481">
            <v>9.9600000000000009</v>
          </cell>
          <cell r="V481">
            <v>6.15</v>
          </cell>
          <cell r="W481">
            <v>14.7</v>
          </cell>
          <cell r="X481">
            <v>5.9</v>
          </cell>
          <cell r="Y481">
            <v>11.18</v>
          </cell>
          <cell r="Z481">
            <v>16.45</v>
          </cell>
          <cell r="AA481">
            <v>5.87</v>
          </cell>
          <cell r="AB481">
            <v>11.11</v>
          </cell>
          <cell r="AC481">
            <v>11.7</v>
          </cell>
          <cell r="AD481">
            <v>17.52</v>
          </cell>
        </row>
        <row r="482">
          <cell r="A482" t="str">
            <v>501 - 2000Non-Voluntary0012/12100</v>
          </cell>
          <cell r="B482" t="str">
            <v>501 - 2000</v>
          </cell>
          <cell r="C482" t="str">
            <v>Non-Voluntary</v>
          </cell>
          <cell r="D482" t="str">
            <v>NA</v>
          </cell>
          <cell r="E482">
            <v>0</v>
          </cell>
          <cell r="F482" t="str">
            <v>231N46A</v>
          </cell>
          <cell r="G482" t="str">
            <v>12/12/12</v>
          </cell>
          <cell r="H482">
            <v>100</v>
          </cell>
          <cell r="I482">
            <v>1000</v>
          </cell>
          <cell r="J482">
            <v>9.1</v>
          </cell>
          <cell r="K482">
            <v>5.62</v>
          </cell>
          <cell r="L482">
            <v>13.43</v>
          </cell>
          <cell r="M482">
            <v>5.39</v>
          </cell>
          <cell r="N482">
            <v>10.210000000000001</v>
          </cell>
          <cell r="O482">
            <v>15.02</v>
          </cell>
          <cell r="P482">
            <v>5.37</v>
          </cell>
          <cell r="Q482">
            <v>10.16</v>
          </cell>
          <cell r="R482">
            <v>10.69</v>
          </cell>
          <cell r="S482">
            <v>16.010000000000002</v>
          </cell>
          <cell r="U482">
            <v>8.1199999999999992</v>
          </cell>
          <cell r="V482">
            <v>5.0199999999999996</v>
          </cell>
          <cell r="W482">
            <v>11.98</v>
          </cell>
          <cell r="X482">
            <v>4.8099999999999996</v>
          </cell>
          <cell r="Y482">
            <v>9.1</v>
          </cell>
          <cell r="Z482">
            <v>13.39</v>
          </cell>
          <cell r="AA482">
            <v>4.79</v>
          </cell>
          <cell r="AB482">
            <v>9.06</v>
          </cell>
          <cell r="AC482">
            <v>9.5399999999999991</v>
          </cell>
          <cell r="AD482">
            <v>14.28</v>
          </cell>
        </row>
        <row r="483">
          <cell r="A483" t="str">
            <v>501 - 2000Non-Voluntary0012/12130</v>
          </cell>
          <cell r="B483" t="str">
            <v>501 - 2000</v>
          </cell>
          <cell r="C483" t="str">
            <v>Non-Voluntary</v>
          </cell>
          <cell r="D483" t="str">
            <v>NA</v>
          </cell>
          <cell r="E483">
            <v>0</v>
          </cell>
          <cell r="F483" t="str">
            <v>232N46A</v>
          </cell>
          <cell r="G483" t="str">
            <v>12/12/12</v>
          </cell>
          <cell r="H483">
            <v>130</v>
          </cell>
          <cell r="I483">
            <v>1000</v>
          </cell>
          <cell r="J483">
            <v>10.51</v>
          </cell>
          <cell r="K483">
            <v>6.5</v>
          </cell>
          <cell r="L483">
            <v>15.53</v>
          </cell>
          <cell r="M483">
            <v>6.23</v>
          </cell>
          <cell r="N483">
            <v>11.79</v>
          </cell>
          <cell r="O483">
            <v>17.36</v>
          </cell>
          <cell r="P483">
            <v>6.19</v>
          </cell>
          <cell r="Q483">
            <v>11.72</v>
          </cell>
          <cell r="R483">
            <v>12.34</v>
          </cell>
          <cell r="S483">
            <v>18.48</v>
          </cell>
          <cell r="U483">
            <v>9.3699999999999992</v>
          </cell>
          <cell r="V483">
            <v>5.79</v>
          </cell>
          <cell r="W483">
            <v>13.85</v>
          </cell>
          <cell r="X483">
            <v>5.56</v>
          </cell>
          <cell r="Y483">
            <v>10.52</v>
          </cell>
          <cell r="Z483">
            <v>15.48</v>
          </cell>
          <cell r="AA483">
            <v>5.52</v>
          </cell>
          <cell r="AB483">
            <v>10.45</v>
          </cell>
          <cell r="AC483">
            <v>11.01</v>
          </cell>
          <cell r="AD483">
            <v>16.489999999999998</v>
          </cell>
        </row>
        <row r="484">
          <cell r="A484" t="str">
            <v>501 - 2000Non-Voluntary0012/24100</v>
          </cell>
          <cell r="B484" t="str">
            <v>501 - 2000</v>
          </cell>
          <cell r="C484" t="str">
            <v>Non-Voluntary</v>
          </cell>
          <cell r="D484" t="str">
            <v>NA</v>
          </cell>
          <cell r="E484">
            <v>0</v>
          </cell>
          <cell r="F484" t="str">
            <v>231N46B</v>
          </cell>
          <cell r="G484" t="str">
            <v>12/12/24</v>
          </cell>
          <cell r="H484">
            <v>100</v>
          </cell>
          <cell r="I484">
            <v>1000</v>
          </cell>
          <cell r="J484">
            <v>7.3</v>
          </cell>
          <cell r="K484">
            <v>4.51</v>
          </cell>
          <cell r="L484">
            <v>10.75</v>
          </cell>
          <cell r="M484">
            <v>4.33</v>
          </cell>
          <cell r="N484">
            <v>8.18</v>
          </cell>
          <cell r="O484">
            <v>12.02</v>
          </cell>
          <cell r="P484">
            <v>4.3</v>
          </cell>
          <cell r="Q484">
            <v>8.1300000000000008</v>
          </cell>
          <cell r="R484">
            <v>8.56</v>
          </cell>
          <cell r="S484">
            <v>12.81</v>
          </cell>
          <cell r="U484">
            <v>6.51</v>
          </cell>
          <cell r="V484">
            <v>4.0199999999999996</v>
          </cell>
          <cell r="W484">
            <v>9.59</v>
          </cell>
          <cell r="X484">
            <v>3.86</v>
          </cell>
          <cell r="Y484">
            <v>7.3</v>
          </cell>
          <cell r="Z484">
            <v>10.72</v>
          </cell>
          <cell r="AA484">
            <v>3.84</v>
          </cell>
          <cell r="AB484">
            <v>7.25</v>
          </cell>
          <cell r="AC484">
            <v>7.63</v>
          </cell>
          <cell r="AD484">
            <v>11.43</v>
          </cell>
        </row>
        <row r="485">
          <cell r="A485" t="str">
            <v>501 - 2000Non-Voluntary0012/24130</v>
          </cell>
          <cell r="B485" t="str">
            <v>501 - 2000</v>
          </cell>
          <cell r="C485" t="str">
            <v>Non-Voluntary</v>
          </cell>
          <cell r="D485" t="str">
            <v>NA</v>
          </cell>
          <cell r="E485">
            <v>0</v>
          </cell>
          <cell r="F485" t="str">
            <v>232N46B</v>
          </cell>
          <cell r="G485" t="str">
            <v>12/12/24</v>
          </cell>
          <cell r="H485">
            <v>130</v>
          </cell>
          <cell r="I485">
            <v>1000</v>
          </cell>
          <cell r="J485">
            <v>8.42</v>
          </cell>
          <cell r="K485">
            <v>5.21</v>
          </cell>
          <cell r="L485">
            <v>12.44</v>
          </cell>
          <cell r="M485">
            <v>4.99</v>
          </cell>
          <cell r="N485">
            <v>9.44</v>
          </cell>
          <cell r="O485">
            <v>13.89</v>
          </cell>
          <cell r="P485">
            <v>4.97</v>
          </cell>
          <cell r="Q485">
            <v>9.39</v>
          </cell>
          <cell r="R485">
            <v>9.89</v>
          </cell>
          <cell r="S485">
            <v>14.81</v>
          </cell>
          <cell r="U485">
            <v>7.51</v>
          </cell>
          <cell r="V485">
            <v>4.6500000000000004</v>
          </cell>
          <cell r="W485">
            <v>11.09</v>
          </cell>
          <cell r="X485">
            <v>4.45</v>
          </cell>
          <cell r="Y485">
            <v>8.42</v>
          </cell>
          <cell r="Z485">
            <v>12.39</v>
          </cell>
          <cell r="AA485">
            <v>4.43</v>
          </cell>
          <cell r="AB485">
            <v>8.3800000000000008</v>
          </cell>
          <cell r="AC485">
            <v>8.82</v>
          </cell>
          <cell r="AD485">
            <v>13.21</v>
          </cell>
        </row>
        <row r="486">
          <cell r="A486" t="str">
            <v>501 - 2000Non-Voluntary0024/24100</v>
          </cell>
          <cell r="B486" t="str">
            <v>501 - 2000</v>
          </cell>
          <cell r="C486" t="str">
            <v>Non-Voluntary</v>
          </cell>
          <cell r="D486" t="str">
            <v>NA</v>
          </cell>
          <cell r="E486">
            <v>0</v>
          </cell>
          <cell r="F486" t="str">
            <v>231N46C</v>
          </cell>
          <cell r="G486" t="str">
            <v>12/24/24</v>
          </cell>
          <cell r="H486">
            <v>100</v>
          </cell>
          <cell r="I486">
            <v>1000</v>
          </cell>
          <cell r="J486">
            <v>6.12</v>
          </cell>
          <cell r="K486">
            <v>3.79</v>
          </cell>
          <cell r="L486">
            <v>9.0399999999999991</v>
          </cell>
          <cell r="M486">
            <v>3.64</v>
          </cell>
          <cell r="N486">
            <v>6.86</v>
          </cell>
          <cell r="O486">
            <v>10.1</v>
          </cell>
          <cell r="P486">
            <v>3.62</v>
          </cell>
          <cell r="Q486">
            <v>6.85</v>
          </cell>
          <cell r="R486">
            <v>7.2</v>
          </cell>
          <cell r="S486">
            <v>10.78</v>
          </cell>
          <cell r="U486">
            <v>5.46</v>
          </cell>
          <cell r="V486">
            <v>3.38</v>
          </cell>
          <cell r="W486">
            <v>8.06</v>
          </cell>
          <cell r="X486">
            <v>3.24</v>
          </cell>
          <cell r="Y486">
            <v>6.12</v>
          </cell>
          <cell r="Z486">
            <v>9.01</v>
          </cell>
          <cell r="AA486">
            <v>3.23</v>
          </cell>
          <cell r="AB486">
            <v>6.11</v>
          </cell>
          <cell r="AC486">
            <v>6.42</v>
          </cell>
          <cell r="AD486">
            <v>9.61</v>
          </cell>
        </row>
        <row r="487">
          <cell r="A487" t="str">
            <v>501 - 2000Non-Voluntary0024/24130</v>
          </cell>
          <cell r="B487" t="str">
            <v>501 - 2000</v>
          </cell>
          <cell r="C487" t="str">
            <v>Non-Voluntary</v>
          </cell>
          <cell r="D487" t="str">
            <v>NA</v>
          </cell>
          <cell r="E487">
            <v>0</v>
          </cell>
          <cell r="F487" t="str">
            <v>232N46C</v>
          </cell>
          <cell r="G487" t="str">
            <v>12/24/24</v>
          </cell>
          <cell r="H487">
            <v>130</v>
          </cell>
          <cell r="I487">
            <v>1000</v>
          </cell>
          <cell r="J487">
            <v>7.08</v>
          </cell>
          <cell r="K487">
            <v>4.38</v>
          </cell>
          <cell r="L487">
            <v>10.44</v>
          </cell>
          <cell r="M487">
            <v>4.1900000000000004</v>
          </cell>
          <cell r="N487">
            <v>7.93</v>
          </cell>
          <cell r="O487">
            <v>11.66</v>
          </cell>
          <cell r="P487">
            <v>4.17</v>
          </cell>
          <cell r="Q487">
            <v>7.88</v>
          </cell>
          <cell r="R487">
            <v>8.2899999999999991</v>
          </cell>
          <cell r="S487">
            <v>12.41</v>
          </cell>
          <cell r="U487">
            <v>6.31</v>
          </cell>
          <cell r="V487">
            <v>3.9</v>
          </cell>
          <cell r="W487">
            <v>9.31</v>
          </cell>
          <cell r="X487">
            <v>3.74</v>
          </cell>
          <cell r="Y487">
            <v>7.07</v>
          </cell>
          <cell r="Z487">
            <v>10.4</v>
          </cell>
          <cell r="AA487">
            <v>3.72</v>
          </cell>
          <cell r="AB487">
            <v>7.03</v>
          </cell>
          <cell r="AC487">
            <v>7.39</v>
          </cell>
          <cell r="AD487">
            <v>11.07</v>
          </cell>
        </row>
        <row r="488">
          <cell r="A488" t="str">
            <v>501 - 2000Non-Voluntary01512/12100</v>
          </cell>
          <cell r="B488" t="str">
            <v>501 - 2000</v>
          </cell>
          <cell r="C488" t="str">
            <v>Non-Voluntary</v>
          </cell>
          <cell r="D488" t="str">
            <v>NA</v>
          </cell>
          <cell r="E488">
            <v>0</v>
          </cell>
          <cell r="F488" t="str">
            <v>231N56A</v>
          </cell>
          <cell r="G488" t="str">
            <v>12/12/12</v>
          </cell>
          <cell r="H488">
            <v>100</v>
          </cell>
          <cell r="I488">
            <v>1000</v>
          </cell>
          <cell r="J488">
            <v>10.1</v>
          </cell>
          <cell r="K488">
            <v>6.24</v>
          </cell>
          <cell r="L488">
            <v>14.91</v>
          </cell>
          <cell r="M488">
            <v>5.99</v>
          </cell>
          <cell r="N488">
            <v>11.33</v>
          </cell>
          <cell r="O488">
            <v>16.68</v>
          </cell>
          <cell r="P488">
            <v>5.95</v>
          </cell>
          <cell r="Q488">
            <v>11.26</v>
          </cell>
          <cell r="R488">
            <v>11.85</v>
          </cell>
          <cell r="S488">
            <v>17.760000000000002</v>
          </cell>
          <cell r="U488">
            <v>9.01</v>
          </cell>
          <cell r="V488">
            <v>5.57</v>
          </cell>
          <cell r="W488">
            <v>13.3</v>
          </cell>
          <cell r="X488">
            <v>5.34</v>
          </cell>
          <cell r="Y488">
            <v>10.11</v>
          </cell>
          <cell r="Z488">
            <v>14.88</v>
          </cell>
          <cell r="AA488">
            <v>5.31</v>
          </cell>
          <cell r="AB488">
            <v>10.039999999999999</v>
          </cell>
          <cell r="AC488">
            <v>10.57</v>
          </cell>
          <cell r="AD488">
            <v>15.84</v>
          </cell>
        </row>
        <row r="489">
          <cell r="A489" t="str">
            <v>501 - 2000Non-Voluntary01512/12130</v>
          </cell>
          <cell r="B489" t="str">
            <v>501 - 2000</v>
          </cell>
          <cell r="C489" t="str">
            <v>Non-Voluntary</v>
          </cell>
          <cell r="D489" t="str">
            <v>NA</v>
          </cell>
          <cell r="E489">
            <v>0</v>
          </cell>
          <cell r="F489" t="str">
            <v>232N56A</v>
          </cell>
          <cell r="G489" t="str">
            <v>12/12/12</v>
          </cell>
          <cell r="H489">
            <v>130</v>
          </cell>
          <cell r="I489">
            <v>1000</v>
          </cell>
          <cell r="J489">
            <v>11.5</v>
          </cell>
          <cell r="K489">
            <v>7.1</v>
          </cell>
          <cell r="L489">
            <v>16.98</v>
          </cell>
          <cell r="M489">
            <v>6.81</v>
          </cell>
          <cell r="N489">
            <v>12.9</v>
          </cell>
          <cell r="O489">
            <v>18.98</v>
          </cell>
          <cell r="P489">
            <v>6.78</v>
          </cell>
          <cell r="Q489">
            <v>12.84</v>
          </cell>
          <cell r="R489">
            <v>13.5</v>
          </cell>
          <cell r="S489">
            <v>20.23</v>
          </cell>
          <cell r="U489">
            <v>10.26</v>
          </cell>
          <cell r="V489">
            <v>6.34</v>
          </cell>
          <cell r="W489">
            <v>15.15</v>
          </cell>
          <cell r="X489">
            <v>6.08</v>
          </cell>
          <cell r="Y489">
            <v>11.5</v>
          </cell>
          <cell r="Z489">
            <v>16.93</v>
          </cell>
          <cell r="AA489">
            <v>6.04</v>
          </cell>
          <cell r="AB489">
            <v>11.45</v>
          </cell>
          <cell r="AC489">
            <v>12.04</v>
          </cell>
          <cell r="AD489">
            <v>18.04</v>
          </cell>
        </row>
        <row r="490">
          <cell r="A490" t="str">
            <v>501 - 2000Non-Voluntary01512/24100</v>
          </cell>
          <cell r="B490" t="str">
            <v>501 - 2000</v>
          </cell>
          <cell r="C490" t="str">
            <v>Non-Voluntary</v>
          </cell>
          <cell r="D490" t="str">
            <v>NA</v>
          </cell>
          <cell r="E490">
            <v>0</v>
          </cell>
          <cell r="F490" t="str">
            <v>231N56B</v>
          </cell>
          <cell r="G490" t="str">
            <v>12/12/24</v>
          </cell>
          <cell r="H490">
            <v>100</v>
          </cell>
          <cell r="I490">
            <v>1000</v>
          </cell>
          <cell r="J490">
            <v>8.08</v>
          </cell>
          <cell r="K490">
            <v>5.01</v>
          </cell>
          <cell r="L490">
            <v>11.95</v>
          </cell>
          <cell r="M490">
            <v>4.8</v>
          </cell>
          <cell r="N490">
            <v>9.08</v>
          </cell>
          <cell r="O490">
            <v>13.36</v>
          </cell>
          <cell r="P490">
            <v>4.78</v>
          </cell>
          <cell r="Q490">
            <v>9.0299999999999994</v>
          </cell>
          <cell r="R490">
            <v>9.5</v>
          </cell>
          <cell r="S490">
            <v>14.23</v>
          </cell>
          <cell r="U490">
            <v>7.21</v>
          </cell>
          <cell r="V490">
            <v>4.46</v>
          </cell>
          <cell r="W490">
            <v>10.66</v>
          </cell>
          <cell r="X490">
            <v>4.28</v>
          </cell>
          <cell r="Y490">
            <v>8.1</v>
          </cell>
          <cell r="Z490">
            <v>11.91</v>
          </cell>
          <cell r="AA490">
            <v>4.26</v>
          </cell>
          <cell r="AB490">
            <v>8.0500000000000007</v>
          </cell>
          <cell r="AC490">
            <v>8.48</v>
          </cell>
          <cell r="AD490">
            <v>12.69</v>
          </cell>
        </row>
        <row r="491">
          <cell r="A491" t="str">
            <v>501 - 2000Non-Voluntary01512/24130</v>
          </cell>
          <cell r="B491" t="str">
            <v>501 - 2000</v>
          </cell>
          <cell r="C491" t="str">
            <v>Non-Voluntary</v>
          </cell>
          <cell r="D491" t="str">
            <v>NA</v>
          </cell>
          <cell r="E491">
            <v>0</v>
          </cell>
          <cell r="F491" t="str">
            <v>232N56B</v>
          </cell>
          <cell r="G491" t="str">
            <v>12/12/24</v>
          </cell>
          <cell r="H491">
            <v>130</v>
          </cell>
          <cell r="I491">
            <v>1000</v>
          </cell>
          <cell r="J491">
            <v>9.2100000000000009</v>
          </cell>
          <cell r="K491">
            <v>5.7</v>
          </cell>
          <cell r="L491">
            <v>13.6</v>
          </cell>
          <cell r="M491">
            <v>5.47</v>
          </cell>
          <cell r="N491">
            <v>10.34</v>
          </cell>
          <cell r="O491">
            <v>15.22</v>
          </cell>
          <cell r="P491">
            <v>5.43</v>
          </cell>
          <cell r="Q491">
            <v>10.28</v>
          </cell>
          <cell r="R491">
            <v>10.81</v>
          </cell>
          <cell r="S491">
            <v>16.190000000000001</v>
          </cell>
          <cell r="U491">
            <v>8.2200000000000006</v>
          </cell>
          <cell r="V491">
            <v>5.08</v>
          </cell>
          <cell r="W491">
            <v>12.13</v>
          </cell>
          <cell r="X491">
            <v>4.88</v>
          </cell>
          <cell r="Y491">
            <v>9.2200000000000006</v>
          </cell>
          <cell r="Z491">
            <v>13.58</v>
          </cell>
          <cell r="AA491">
            <v>4.84</v>
          </cell>
          <cell r="AB491">
            <v>9.17</v>
          </cell>
          <cell r="AC491">
            <v>9.64</v>
          </cell>
          <cell r="AD491">
            <v>14.44</v>
          </cell>
        </row>
        <row r="492">
          <cell r="A492" t="str">
            <v>501 - 2000Non-Voluntary01524/24100</v>
          </cell>
          <cell r="B492" t="str">
            <v>501 - 2000</v>
          </cell>
          <cell r="C492" t="str">
            <v>Non-Voluntary</v>
          </cell>
          <cell r="D492" t="str">
            <v>NA</v>
          </cell>
          <cell r="E492">
            <v>0</v>
          </cell>
          <cell r="F492" t="str">
            <v>231N56C</v>
          </cell>
          <cell r="G492" t="str">
            <v>12/24/24</v>
          </cell>
          <cell r="H492">
            <v>100</v>
          </cell>
          <cell r="I492">
            <v>1000</v>
          </cell>
          <cell r="J492">
            <v>6.79</v>
          </cell>
          <cell r="K492">
            <v>4.21</v>
          </cell>
          <cell r="L492">
            <v>10.02</v>
          </cell>
          <cell r="M492">
            <v>4.04</v>
          </cell>
          <cell r="N492">
            <v>7.62</v>
          </cell>
          <cell r="O492">
            <v>11.21</v>
          </cell>
          <cell r="P492">
            <v>4.01</v>
          </cell>
          <cell r="Q492">
            <v>7.58</v>
          </cell>
          <cell r="R492">
            <v>7.98</v>
          </cell>
          <cell r="S492">
            <v>11.94</v>
          </cell>
          <cell r="U492">
            <v>6.05</v>
          </cell>
          <cell r="V492">
            <v>3.75</v>
          </cell>
          <cell r="W492">
            <v>8.94</v>
          </cell>
          <cell r="X492">
            <v>3.6</v>
          </cell>
          <cell r="Y492">
            <v>6.8</v>
          </cell>
          <cell r="Z492">
            <v>10</v>
          </cell>
          <cell r="AA492">
            <v>3.58</v>
          </cell>
          <cell r="AB492">
            <v>6.76</v>
          </cell>
          <cell r="AC492">
            <v>7.11</v>
          </cell>
          <cell r="AD492">
            <v>10.65</v>
          </cell>
        </row>
        <row r="493">
          <cell r="A493" t="str">
            <v>501 - 2000Non-Voluntary01524/24130</v>
          </cell>
          <cell r="B493" t="str">
            <v>501 - 2000</v>
          </cell>
          <cell r="C493" t="str">
            <v>Non-Voluntary</v>
          </cell>
          <cell r="D493" t="str">
            <v>NA</v>
          </cell>
          <cell r="E493">
            <v>0</v>
          </cell>
          <cell r="F493" t="str">
            <v>232N56C</v>
          </cell>
          <cell r="G493" t="str">
            <v>12/24/24</v>
          </cell>
          <cell r="H493">
            <v>130</v>
          </cell>
          <cell r="I493">
            <v>1000</v>
          </cell>
          <cell r="J493">
            <v>7.73</v>
          </cell>
          <cell r="K493">
            <v>4.79</v>
          </cell>
          <cell r="L493">
            <v>11.42</v>
          </cell>
          <cell r="M493">
            <v>4.59</v>
          </cell>
          <cell r="N493">
            <v>8.69</v>
          </cell>
          <cell r="O493">
            <v>12.78</v>
          </cell>
          <cell r="P493">
            <v>4.57</v>
          </cell>
          <cell r="Q493">
            <v>8.64</v>
          </cell>
          <cell r="R493">
            <v>9.09</v>
          </cell>
          <cell r="S493">
            <v>13.61</v>
          </cell>
          <cell r="U493">
            <v>6.9</v>
          </cell>
          <cell r="V493">
            <v>4.2699999999999996</v>
          </cell>
          <cell r="W493">
            <v>10.18</v>
          </cell>
          <cell r="X493">
            <v>4.0999999999999996</v>
          </cell>
          <cell r="Y493">
            <v>7.75</v>
          </cell>
          <cell r="Z493">
            <v>11.39</v>
          </cell>
          <cell r="AA493">
            <v>4.08</v>
          </cell>
          <cell r="AB493">
            <v>7.71</v>
          </cell>
          <cell r="AC493">
            <v>8.11</v>
          </cell>
          <cell r="AD493">
            <v>12.14</v>
          </cell>
        </row>
        <row r="494">
          <cell r="A494" t="str">
            <v>501 - 2000Non-Voluntary10/05512/12/12100</v>
          </cell>
          <cell r="B494" t="str">
            <v>501 - 2000</v>
          </cell>
          <cell r="C494" t="str">
            <v>Non-Voluntary</v>
          </cell>
          <cell r="D494">
            <v>10</v>
          </cell>
          <cell r="E494">
            <v>0</v>
          </cell>
          <cell r="F494" t="str">
            <v>231N12A</v>
          </cell>
          <cell r="G494" t="str">
            <v>12/12/12</v>
          </cell>
          <cell r="H494">
            <v>100</v>
          </cell>
          <cell r="I494">
            <v>1000</v>
          </cell>
          <cell r="J494">
            <v>11.83</v>
          </cell>
          <cell r="K494">
            <v>7.31</v>
          </cell>
          <cell r="L494">
            <v>17.48</v>
          </cell>
          <cell r="M494">
            <v>7.01</v>
          </cell>
          <cell r="N494">
            <v>13.27</v>
          </cell>
          <cell r="O494">
            <v>19.53</v>
          </cell>
          <cell r="P494">
            <v>6.97</v>
          </cell>
          <cell r="Q494">
            <v>13.2</v>
          </cell>
          <cell r="R494">
            <v>13.89</v>
          </cell>
          <cell r="S494">
            <v>20.81</v>
          </cell>
          <cell r="U494">
            <v>10.55</v>
          </cell>
          <cell r="V494">
            <v>6.52</v>
          </cell>
          <cell r="W494">
            <v>15.59</v>
          </cell>
          <cell r="X494">
            <v>6.25</v>
          </cell>
          <cell r="Y494">
            <v>11.84</v>
          </cell>
          <cell r="Z494">
            <v>17.420000000000002</v>
          </cell>
          <cell r="AA494">
            <v>6.22</v>
          </cell>
          <cell r="AB494">
            <v>11.77</v>
          </cell>
          <cell r="AC494">
            <v>12.39</v>
          </cell>
          <cell r="AD494">
            <v>18.559999999999999</v>
          </cell>
        </row>
        <row r="495">
          <cell r="A495" t="str">
            <v>501 - 2000Non-Voluntary10/05512/12/12130</v>
          </cell>
          <cell r="B495" t="str">
            <v>501 - 2000</v>
          </cell>
          <cell r="C495" t="str">
            <v>Non-Voluntary</v>
          </cell>
          <cell r="D495">
            <v>10</v>
          </cell>
          <cell r="E495">
            <v>0</v>
          </cell>
          <cell r="F495" t="str">
            <v>232N12A</v>
          </cell>
          <cell r="G495" t="str">
            <v>12/12/12</v>
          </cell>
          <cell r="H495">
            <v>130</v>
          </cell>
          <cell r="I495">
            <v>1000</v>
          </cell>
          <cell r="J495">
            <v>13.25</v>
          </cell>
          <cell r="K495">
            <v>8.18</v>
          </cell>
          <cell r="L495">
            <v>19.559999999999999</v>
          </cell>
          <cell r="M495">
            <v>7.84</v>
          </cell>
          <cell r="N495">
            <v>14.86</v>
          </cell>
          <cell r="O495">
            <v>21.87</v>
          </cell>
          <cell r="P495">
            <v>7.79</v>
          </cell>
          <cell r="Q495">
            <v>14.76</v>
          </cell>
          <cell r="R495">
            <v>15.54</v>
          </cell>
          <cell r="S495">
            <v>23.28</v>
          </cell>
          <cell r="U495">
            <v>11.82</v>
          </cell>
          <cell r="V495">
            <v>7.3</v>
          </cell>
          <cell r="W495">
            <v>17.45</v>
          </cell>
          <cell r="X495">
            <v>6.99</v>
          </cell>
          <cell r="Y495">
            <v>13.25</v>
          </cell>
          <cell r="Z495">
            <v>19.5</v>
          </cell>
          <cell r="AA495">
            <v>6.95</v>
          </cell>
          <cell r="AB495">
            <v>13.17</v>
          </cell>
          <cell r="AC495">
            <v>13.86</v>
          </cell>
          <cell r="AD495">
            <v>20.77</v>
          </cell>
        </row>
        <row r="496">
          <cell r="A496" t="str">
            <v>501 - 2000Non-Voluntary10/05512/12/24100</v>
          </cell>
          <cell r="B496" t="str">
            <v>501 - 2000</v>
          </cell>
          <cell r="C496" t="str">
            <v>Non-Voluntary</v>
          </cell>
          <cell r="D496">
            <v>10</v>
          </cell>
          <cell r="E496">
            <v>0</v>
          </cell>
          <cell r="F496" t="str">
            <v>231N12B</v>
          </cell>
          <cell r="G496" t="str">
            <v>12/12/24</v>
          </cell>
          <cell r="H496">
            <v>100</v>
          </cell>
          <cell r="I496">
            <v>1000</v>
          </cell>
          <cell r="J496">
            <v>9.36</v>
          </cell>
          <cell r="K496">
            <v>5.78</v>
          </cell>
          <cell r="L496">
            <v>13.81</v>
          </cell>
          <cell r="M496">
            <v>5.55</v>
          </cell>
          <cell r="N496">
            <v>10.51</v>
          </cell>
          <cell r="O496">
            <v>15.45</v>
          </cell>
          <cell r="P496">
            <v>5.52</v>
          </cell>
          <cell r="Q496">
            <v>10.44</v>
          </cell>
          <cell r="R496">
            <v>10.98</v>
          </cell>
          <cell r="S496">
            <v>16.45</v>
          </cell>
          <cell r="U496">
            <v>8.35</v>
          </cell>
          <cell r="V496">
            <v>5.16</v>
          </cell>
          <cell r="W496">
            <v>12.31</v>
          </cell>
          <cell r="X496">
            <v>4.95</v>
          </cell>
          <cell r="Y496">
            <v>9.3699999999999992</v>
          </cell>
          <cell r="Z496">
            <v>13.78</v>
          </cell>
          <cell r="AA496">
            <v>4.92</v>
          </cell>
          <cell r="AB496">
            <v>9.31</v>
          </cell>
          <cell r="AC496">
            <v>9.7899999999999991</v>
          </cell>
          <cell r="AD496">
            <v>14.67</v>
          </cell>
        </row>
        <row r="497">
          <cell r="A497" t="str">
            <v>501 - 2000Non-Voluntary10/05512/12/24130</v>
          </cell>
          <cell r="B497" t="str">
            <v>501 - 2000</v>
          </cell>
          <cell r="C497" t="str">
            <v>Non-Voluntary</v>
          </cell>
          <cell r="D497">
            <v>10</v>
          </cell>
          <cell r="E497">
            <v>0</v>
          </cell>
          <cell r="F497" t="str">
            <v>232N12B</v>
          </cell>
          <cell r="G497" t="str">
            <v>12/12/24</v>
          </cell>
          <cell r="H497">
            <v>130</v>
          </cell>
          <cell r="I497">
            <v>1000</v>
          </cell>
          <cell r="J497">
            <v>10.48</v>
          </cell>
          <cell r="K497">
            <v>6.48</v>
          </cell>
          <cell r="L497">
            <v>15.49</v>
          </cell>
          <cell r="M497">
            <v>6.22</v>
          </cell>
          <cell r="N497">
            <v>11.77</v>
          </cell>
          <cell r="O497">
            <v>17.32</v>
          </cell>
          <cell r="P497">
            <v>6.18</v>
          </cell>
          <cell r="Q497">
            <v>11.7</v>
          </cell>
          <cell r="R497">
            <v>12.32</v>
          </cell>
          <cell r="S497">
            <v>18.45</v>
          </cell>
          <cell r="U497">
            <v>9.35</v>
          </cell>
          <cell r="V497">
            <v>5.78</v>
          </cell>
          <cell r="W497">
            <v>13.82</v>
          </cell>
          <cell r="X497">
            <v>5.55</v>
          </cell>
          <cell r="Y497">
            <v>10.5</v>
          </cell>
          <cell r="Z497">
            <v>15.45</v>
          </cell>
          <cell r="AA497">
            <v>5.51</v>
          </cell>
          <cell r="AB497">
            <v>10.43</v>
          </cell>
          <cell r="AC497">
            <v>10.98</v>
          </cell>
          <cell r="AD497">
            <v>16.45</v>
          </cell>
        </row>
        <row r="498">
          <cell r="A498" t="str">
            <v>501 - 2000Non-Voluntary10/05512/24/24100</v>
          </cell>
          <cell r="B498" t="str">
            <v>501 - 2000</v>
          </cell>
          <cell r="C498" t="str">
            <v>Non-Voluntary</v>
          </cell>
          <cell r="D498">
            <v>10</v>
          </cell>
          <cell r="E498">
            <v>0</v>
          </cell>
          <cell r="F498" t="str">
            <v>231N12C</v>
          </cell>
          <cell r="G498" t="str">
            <v>12/24/24</v>
          </cell>
          <cell r="H498">
            <v>100</v>
          </cell>
          <cell r="I498">
            <v>1000</v>
          </cell>
          <cell r="J498">
            <v>7.98</v>
          </cell>
          <cell r="K498">
            <v>4.93</v>
          </cell>
          <cell r="L498">
            <v>11.77</v>
          </cell>
          <cell r="M498">
            <v>4.7300000000000004</v>
          </cell>
          <cell r="N498">
            <v>8.93</v>
          </cell>
          <cell r="O498">
            <v>13.15</v>
          </cell>
          <cell r="P498">
            <v>4.7</v>
          </cell>
          <cell r="Q498">
            <v>8.9</v>
          </cell>
          <cell r="R498">
            <v>9.36</v>
          </cell>
          <cell r="S498">
            <v>14.01</v>
          </cell>
          <cell r="U498">
            <v>7.11</v>
          </cell>
          <cell r="V498">
            <v>4.4000000000000004</v>
          </cell>
          <cell r="W498">
            <v>10.5</v>
          </cell>
          <cell r="X498">
            <v>4.22</v>
          </cell>
          <cell r="Y498">
            <v>7.97</v>
          </cell>
          <cell r="Z498">
            <v>11.73</v>
          </cell>
          <cell r="AA498">
            <v>4.1900000000000004</v>
          </cell>
          <cell r="AB498">
            <v>7.94</v>
          </cell>
          <cell r="AC498">
            <v>8.35</v>
          </cell>
          <cell r="AD498">
            <v>12.5</v>
          </cell>
        </row>
        <row r="499">
          <cell r="A499" t="str">
            <v>501 - 2000Non-Voluntary10/05512/24/24130</v>
          </cell>
          <cell r="B499" t="str">
            <v>501 - 2000</v>
          </cell>
          <cell r="C499" t="str">
            <v>Non-Voluntary</v>
          </cell>
          <cell r="D499">
            <v>10</v>
          </cell>
          <cell r="E499">
            <v>0</v>
          </cell>
          <cell r="F499" t="str">
            <v>232N12C</v>
          </cell>
          <cell r="G499" t="str">
            <v>12/24/24</v>
          </cell>
          <cell r="H499">
            <v>130</v>
          </cell>
          <cell r="I499">
            <v>1000</v>
          </cell>
          <cell r="J499">
            <v>8.92</v>
          </cell>
          <cell r="K499">
            <v>5.52</v>
          </cell>
          <cell r="L499">
            <v>13.16</v>
          </cell>
          <cell r="M499">
            <v>5.28</v>
          </cell>
          <cell r="N499">
            <v>10</v>
          </cell>
          <cell r="O499">
            <v>14.72</v>
          </cell>
          <cell r="P499">
            <v>5.26</v>
          </cell>
          <cell r="Q499">
            <v>9.9499999999999993</v>
          </cell>
          <cell r="R499">
            <v>10.47</v>
          </cell>
          <cell r="S499">
            <v>15.68</v>
          </cell>
          <cell r="U499">
            <v>7.96</v>
          </cell>
          <cell r="V499">
            <v>4.92</v>
          </cell>
          <cell r="W499">
            <v>11.74</v>
          </cell>
          <cell r="X499">
            <v>4.71</v>
          </cell>
          <cell r="Y499">
            <v>8.92</v>
          </cell>
          <cell r="Z499">
            <v>13.12</v>
          </cell>
          <cell r="AA499">
            <v>4.6900000000000004</v>
          </cell>
          <cell r="AB499">
            <v>8.8800000000000008</v>
          </cell>
          <cell r="AC499">
            <v>9.34</v>
          </cell>
          <cell r="AD499">
            <v>13.99</v>
          </cell>
        </row>
        <row r="500">
          <cell r="A500" t="str">
            <v>501 - 2000Non-Voluntary10/05912/12/12100</v>
          </cell>
          <cell r="B500" t="str">
            <v>501 - 2000</v>
          </cell>
          <cell r="C500" t="str">
            <v>Non-Voluntary</v>
          </cell>
          <cell r="D500">
            <v>10</v>
          </cell>
          <cell r="E500">
            <v>0</v>
          </cell>
          <cell r="F500" t="str">
            <v>231N62A</v>
          </cell>
          <cell r="G500" t="str">
            <v>12/12/12</v>
          </cell>
          <cell r="H500">
            <v>100</v>
          </cell>
          <cell r="I500">
            <v>1000</v>
          </cell>
          <cell r="J500">
            <v>12</v>
          </cell>
          <cell r="K500">
            <v>7.41</v>
          </cell>
          <cell r="L500">
            <v>17.71</v>
          </cell>
          <cell r="M500">
            <v>7.1</v>
          </cell>
          <cell r="N500">
            <v>13.45</v>
          </cell>
          <cell r="O500">
            <v>19.809999999999999</v>
          </cell>
          <cell r="P500">
            <v>7.07</v>
          </cell>
          <cell r="Q500">
            <v>13.38</v>
          </cell>
          <cell r="R500">
            <v>14.08</v>
          </cell>
          <cell r="S500">
            <v>21.1</v>
          </cell>
          <cell r="U500">
            <v>10.7</v>
          </cell>
          <cell r="V500">
            <v>6.61</v>
          </cell>
          <cell r="W500">
            <v>15.79</v>
          </cell>
          <cell r="X500">
            <v>6.34</v>
          </cell>
          <cell r="Y500">
            <v>12</v>
          </cell>
          <cell r="Z500">
            <v>17.66</v>
          </cell>
          <cell r="AA500">
            <v>6.3</v>
          </cell>
          <cell r="AB500">
            <v>11.94</v>
          </cell>
          <cell r="AC500">
            <v>12.56</v>
          </cell>
          <cell r="AD500">
            <v>18.82</v>
          </cell>
        </row>
        <row r="501">
          <cell r="A501" t="str">
            <v>501 - 2000Non-Voluntary10/05912/12/12130</v>
          </cell>
          <cell r="B501" t="str">
            <v>501 - 2000</v>
          </cell>
          <cell r="C501" t="str">
            <v>Non-Voluntary</v>
          </cell>
          <cell r="D501">
            <v>10</v>
          </cell>
          <cell r="E501">
            <v>0</v>
          </cell>
          <cell r="F501" t="str">
            <v>232N62A</v>
          </cell>
          <cell r="G501" t="str">
            <v>12/12/12</v>
          </cell>
          <cell r="H501">
            <v>130</v>
          </cell>
          <cell r="I501">
            <v>1000</v>
          </cell>
          <cell r="J501">
            <v>13.41</v>
          </cell>
          <cell r="K501">
            <v>8.2799999999999994</v>
          </cell>
          <cell r="L501">
            <v>19.809999999999999</v>
          </cell>
          <cell r="M501">
            <v>7.94</v>
          </cell>
          <cell r="N501">
            <v>15.04</v>
          </cell>
          <cell r="O501">
            <v>22.15</v>
          </cell>
          <cell r="P501">
            <v>7.89</v>
          </cell>
          <cell r="Q501">
            <v>14.95</v>
          </cell>
          <cell r="R501">
            <v>15.73</v>
          </cell>
          <cell r="S501">
            <v>23.58</v>
          </cell>
          <cell r="U501">
            <v>11.96</v>
          </cell>
          <cell r="V501">
            <v>7.38</v>
          </cell>
          <cell r="W501">
            <v>17.66</v>
          </cell>
          <cell r="X501">
            <v>7.08</v>
          </cell>
          <cell r="Y501">
            <v>13.42</v>
          </cell>
          <cell r="Z501">
            <v>19.75</v>
          </cell>
          <cell r="AA501">
            <v>7.04</v>
          </cell>
          <cell r="AB501">
            <v>13.33</v>
          </cell>
          <cell r="AC501">
            <v>14.03</v>
          </cell>
          <cell r="AD501">
            <v>21.03</v>
          </cell>
        </row>
        <row r="502">
          <cell r="A502" t="str">
            <v>501 - 2000Non-Voluntary10/05912/12/24100</v>
          </cell>
          <cell r="B502" t="str">
            <v>501 - 2000</v>
          </cell>
          <cell r="C502" t="str">
            <v>Non-Voluntary</v>
          </cell>
          <cell r="D502">
            <v>10</v>
          </cell>
          <cell r="E502">
            <v>0</v>
          </cell>
          <cell r="F502" t="str">
            <v>231N62B</v>
          </cell>
          <cell r="G502" t="str">
            <v>12/12/24</v>
          </cell>
          <cell r="H502">
            <v>100</v>
          </cell>
          <cell r="I502">
            <v>1000</v>
          </cell>
          <cell r="J502">
            <v>9.49</v>
          </cell>
          <cell r="K502">
            <v>5.87</v>
          </cell>
          <cell r="L502">
            <v>14.01</v>
          </cell>
          <cell r="M502">
            <v>5.62</v>
          </cell>
          <cell r="N502">
            <v>10.64</v>
          </cell>
          <cell r="O502">
            <v>15.66</v>
          </cell>
          <cell r="P502">
            <v>5.59</v>
          </cell>
          <cell r="Q502">
            <v>10.57</v>
          </cell>
          <cell r="R502">
            <v>11.13</v>
          </cell>
          <cell r="S502">
            <v>16.670000000000002</v>
          </cell>
          <cell r="U502">
            <v>8.4600000000000009</v>
          </cell>
          <cell r="V502">
            <v>5.23</v>
          </cell>
          <cell r="W502">
            <v>12.5</v>
          </cell>
          <cell r="X502">
            <v>5.0199999999999996</v>
          </cell>
          <cell r="Y502">
            <v>9.49</v>
          </cell>
          <cell r="Z502">
            <v>13.97</v>
          </cell>
          <cell r="AA502">
            <v>4.9800000000000004</v>
          </cell>
          <cell r="AB502">
            <v>9.43</v>
          </cell>
          <cell r="AC502">
            <v>9.92</v>
          </cell>
          <cell r="AD502">
            <v>14.86</v>
          </cell>
        </row>
        <row r="503">
          <cell r="A503" t="str">
            <v>501 - 2000Non-Voluntary10/05912/12/24130</v>
          </cell>
          <cell r="B503" t="str">
            <v>501 - 2000</v>
          </cell>
          <cell r="C503" t="str">
            <v>Non-Voluntary</v>
          </cell>
          <cell r="D503">
            <v>10</v>
          </cell>
          <cell r="E503">
            <v>0</v>
          </cell>
          <cell r="F503" t="str">
            <v>232N62B</v>
          </cell>
          <cell r="G503" t="str">
            <v>12/12/24</v>
          </cell>
          <cell r="H503">
            <v>130</v>
          </cell>
          <cell r="I503">
            <v>1000</v>
          </cell>
          <cell r="J503">
            <v>10.62</v>
          </cell>
          <cell r="K503">
            <v>6.56</v>
          </cell>
          <cell r="L503">
            <v>15.67</v>
          </cell>
          <cell r="M503">
            <v>6.29</v>
          </cell>
          <cell r="N503">
            <v>11.92</v>
          </cell>
          <cell r="O503">
            <v>17.53</v>
          </cell>
          <cell r="P503">
            <v>6.25</v>
          </cell>
          <cell r="Q503">
            <v>11.84</v>
          </cell>
          <cell r="R503">
            <v>12.46</v>
          </cell>
          <cell r="S503">
            <v>18.670000000000002</v>
          </cell>
          <cell r="U503">
            <v>9.4700000000000006</v>
          </cell>
          <cell r="V503">
            <v>5.85</v>
          </cell>
          <cell r="W503">
            <v>13.98</v>
          </cell>
          <cell r="X503">
            <v>5.61</v>
          </cell>
          <cell r="Y503">
            <v>10.63</v>
          </cell>
          <cell r="Z503">
            <v>15.63</v>
          </cell>
          <cell r="AA503">
            <v>5.58</v>
          </cell>
          <cell r="AB503">
            <v>10.56</v>
          </cell>
          <cell r="AC503">
            <v>11.11</v>
          </cell>
          <cell r="AD503">
            <v>16.649999999999999</v>
          </cell>
        </row>
        <row r="504">
          <cell r="A504" t="str">
            <v>501 - 2000Non-Voluntary10/05912/24/24100</v>
          </cell>
          <cell r="B504" t="str">
            <v>501 - 2000</v>
          </cell>
          <cell r="C504" t="str">
            <v>Non-Voluntary</v>
          </cell>
          <cell r="D504">
            <v>10</v>
          </cell>
          <cell r="E504">
            <v>0</v>
          </cell>
          <cell r="F504" t="str">
            <v>231N62C</v>
          </cell>
          <cell r="G504" t="str">
            <v>12/24/24</v>
          </cell>
          <cell r="H504">
            <v>100</v>
          </cell>
          <cell r="I504">
            <v>1000</v>
          </cell>
          <cell r="J504">
            <v>8.08</v>
          </cell>
          <cell r="K504">
            <v>5.01</v>
          </cell>
          <cell r="L504">
            <v>11.95</v>
          </cell>
          <cell r="M504">
            <v>4.8</v>
          </cell>
          <cell r="N504">
            <v>9.08</v>
          </cell>
          <cell r="O504">
            <v>13.36</v>
          </cell>
          <cell r="P504">
            <v>4.78</v>
          </cell>
          <cell r="Q504">
            <v>9.0299999999999994</v>
          </cell>
          <cell r="R504">
            <v>9.5</v>
          </cell>
          <cell r="S504">
            <v>14.23</v>
          </cell>
          <cell r="U504">
            <v>7.21</v>
          </cell>
          <cell r="V504">
            <v>4.46</v>
          </cell>
          <cell r="W504">
            <v>10.66</v>
          </cell>
          <cell r="X504">
            <v>4.28</v>
          </cell>
          <cell r="Y504">
            <v>8.1</v>
          </cell>
          <cell r="Z504">
            <v>11.91</v>
          </cell>
          <cell r="AA504">
            <v>4.26</v>
          </cell>
          <cell r="AB504">
            <v>8.0500000000000007</v>
          </cell>
          <cell r="AC504">
            <v>8.48</v>
          </cell>
          <cell r="AD504">
            <v>12.69</v>
          </cell>
        </row>
        <row r="505">
          <cell r="A505" t="str">
            <v>501 - 2000Non-Voluntary10/05912/24/24130</v>
          </cell>
          <cell r="B505" t="str">
            <v>501 - 2000</v>
          </cell>
          <cell r="C505" t="str">
            <v>Non-Voluntary</v>
          </cell>
          <cell r="D505">
            <v>10</v>
          </cell>
          <cell r="E505">
            <v>0</v>
          </cell>
          <cell r="F505" t="str">
            <v>232N62C</v>
          </cell>
          <cell r="G505" t="str">
            <v>12/24/24</v>
          </cell>
          <cell r="H505">
            <v>130</v>
          </cell>
          <cell r="I505">
            <v>1000</v>
          </cell>
          <cell r="J505">
            <v>9.0299999999999994</v>
          </cell>
          <cell r="K505">
            <v>5.59</v>
          </cell>
          <cell r="L505">
            <v>13.35</v>
          </cell>
          <cell r="M505">
            <v>5.36</v>
          </cell>
          <cell r="N505">
            <v>10.130000000000001</v>
          </cell>
          <cell r="O505">
            <v>14.91</v>
          </cell>
          <cell r="P505">
            <v>5.32</v>
          </cell>
          <cell r="Q505">
            <v>10.07</v>
          </cell>
          <cell r="R505">
            <v>10.59</v>
          </cell>
          <cell r="S505">
            <v>15.87</v>
          </cell>
          <cell r="U505">
            <v>8.0500000000000007</v>
          </cell>
          <cell r="V505">
            <v>4.9800000000000004</v>
          </cell>
          <cell r="W505">
            <v>11.9</v>
          </cell>
          <cell r="X505">
            <v>4.78</v>
          </cell>
          <cell r="Y505">
            <v>9.0399999999999991</v>
          </cell>
          <cell r="Z505">
            <v>13.3</v>
          </cell>
          <cell r="AA505">
            <v>4.75</v>
          </cell>
          <cell r="AB505">
            <v>8.98</v>
          </cell>
          <cell r="AC505">
            <v>9.4499999999999993</v>
          </cell>
          <cell r="AD505">
            <v>14.15</v>
          </cell>
        </row>
        <row r="506">
          <cell r="A506" t="str">
            <v>501 - 2000Non-Voluntary10/06012/12/12100</v>
          </cell>
          <cell r="B506" t="str">
            <v>501 - 2000</v>
          </cell>
          <cell r="C506" t="str">
            <v>Non-Voluntary</v>
          </cell>
          <cell r="D506">
            <v>10</v>
          </cell>
          <cell r="E506">
            <v>0</v>
          </cell>
          <cell r="F506" t="str">
            <v>231N22A</v>
          </cell>
          <cell r="G506" t="str">
            <v>12/12/12</v>
          </cell>
          <cell r="H506">
            <v>100</v>
          </cell>
          <cell r="I506">
            <v>1000</v>
          </cell>
          <cell r="J506">
            <v>12.06</v>
          </cell>
          <cell r="K506">
            <v>7.45</v>
          </cell>
          <cell r="L506">
            <v>17.82</v>
          </cell>
          <cell r="M506">
            <v>7.15</v>
          </cell>
          <cell r="N506">
            <v>13.54</v>
          </cell>
          <cell r="O506">
            <v>19.940000000000001</v>
          </cell>
          <cell r="P506">
            <v>7.1</v>
          </cell>
          <cell r="Q506">
            <v>13.45</v>
          </cell>
          <cell r="R506">
            <v>14.16</v>
          </cell>
          <cell r="S506">
            <v>21.21</v>
          </cell>
          <cell r="U506">
            <v>10.76</v>
          </cell>
          <cell r="V506">
            <v>6.65</v>
          </cell>
          <cell r="W506">
            <v>15.89</v>
          </cell>
          <cell r="X506">
            <v>6.38</v>
          </cell>
          <cell r="Y506">
            <v>12.08</v>
          </cell>
          <cell r="Z506">
            <v>17.78</v>
          </cell>
          <cell r="AA506">
            <v>6.34</v>
          </cell>
          <cell r="AB506">
            <v>12</v>
          </cell>
          <cell r="AC506">
            <v>12.63</v>
          </cell>
          <cell r="AD506">
            <v>18.920000000000002</v>
          </cell>
        </row>
        <row r="507">
          <cell r="A507" t="str">
            <v>501 - 2000Non-Voluntary10/06012/12/12130</v>
          </cell>
          <cell r="B507" t="str">
            <v>501 - 2000</v>
          </cell>
          <cell r="C507" t="str">
            <v>Non-Voluntary</v>
          </cell>
          <cell r="D507">
            <v>10</v>
          </cell>
          <cell r="E507">
            <v>0</v>
          </cell>
          <cell r="F507" t="str">
            <v>232N22A</v>
          </cell>
          <cell r="G507" t="str">
            <v>12/12/12</v>
          </cell>
          <cell r="H507">
            <v>130</v>
          </cell>
          <cell r="I507">
            <v>1000</v>
          </cell>
          <cell r="J507">
            <v>13.48</v>
          </cell>
          <cell r="K507">
            <v>8.33</v>
          </cell>
          <cell r="L507">
            <v>19.920000000000002</v>
          </cell>
          <cell r="M507">
            <v>7.98</v>
          </cell>
          <cell r="N507">
            <v>15.12</v>
          </cell>
          <cell r="O507">
            <v>22.24</v>
          </cell>
          <cell r="P507">
            <v>7.94</v>
          </cell>
          <cell r="Q507">
            <v>15.04</v>
          </cell>
          <cell r="R507">
            <v>15.83</v>
          </cell>
          <cell r="S507">
            <v>23.72</v>
          </cell>
          <cell r="U507">
            <v>12.02</v>
          </cell>
          <cell r="V507">
            <v>7.43</v>
          </cell>
          <cell r="W507">
            <v>17.760000000000002</v>
          </cell>
          <cell r="X507">
            <v>7.11</v>
          </cell>
          <cell r="Y507">
            <v>13.48</v>
          </cell>
          <cell r="Z507">
            <v>19.84</v>
          </cell>
          <cell r="AA507">
            <v>7.08</v>
          </cell>
          <cell r="AB507">
            <v>13.42</v>
          </cell>
          <cell r="AC507">
            <v>14.12</v>
          </cell>
          <cell r="AD507">
            <v>21.16</v>
          </cell>
        </row>
        <row r="508">
          <cell r="A508" t="str">
            <v>501 - 2000Non-Voluntary10/06012/12/24100</v>
          </cell>
          <cell r="B508" t="str">
            <v>501 - 2000</v>
          </cell>
          <cell r="C508" t="str">
            <v>Non-Voluntary</v>
          </cell>
          <cell r="D508">
            <v>10</v>
          </cell>
          <cell r="E508">
            <v>0</v>
          </cell>
          <cell r="F508" t="str">
            <v>231N22B</v>
          </cell>
          <cell r="G508" t="str">
            <v>12/12/24</v>
          </cell>
          <cell r="H508">
            <v>100</v>
          </cell>
          <cell r="I508">
            <v>1000</v>
          </cell>
          <cell r="J508">
            <v>9.5399999999999991</v>
          </cell>
          <cell r="K508">
            <v>5.89</v>
          </cell>
          <cell r="L508">
            <v>14.07</v>
          </cell>
          <cell r="M508">
            <v>5.65</v>
          </cell>
          <cell r="N508">
            <v>10.69</v>
          </cell>
          <cell r="O508">
            <v>15.73</v>
          </cell>
          <cell r="P508">
            <v>5.62</v>
          </cell>
          <cell r="Q508">
            <v>10.64</v>
          </cell>
          <cell r="R508">
            <v>11.2</v>
          </cell>
          <cell r="S508">
            <v>16.78</v>
          </cell>
          <cell r="U508">
            <v>8.51</v>
          </cell>
          <cell r="V508">
            <v>5.25</v>
          </cell>
          <cell r="W508">
            <v>12.55</v>
          </cell>
          <cell r="X508">
            <v>5.04</v>
          </cell>
          <cell r="Y508">
            <v>9.5399999999999991</v>
          </cell>
          <cell r="Z508">
            <v>14.03</v>
          </cell>
          <cell r="AA508">
            <v>5.0199999999999996</v>
          </cell>
          <cell r="AB508">
            <v>9.49</v>
          </cell>
          <cell r="AC508">
            <v>9.99</v>
          </cell>
          <cell r="AD508">
            <v>14.96</v>
          </cell>
        </row>
        <row r="509">
          <cell r="A509" t="str">
            <v>501 - 2000Non-Voluntary10/06012/12/24130</v>
          </cell>
          <cell r="B509" t="str">
            <v>501 - 2000</v>
          </cell>
          <cell r="C509" t="str">
            <v>Non-Voluntary</v>
          </cell>
          <cell r="D509">
            <v>10</v>
          </cell>
          <cell r="E509">
            <v>0</v>
          </cell>
          <cell r="F509" t="str">
            <v>232N22B</v>
          </cell>
          <cell r="G509" t="str">
            <v>12/12/24</v>
          </cell>
          <cell r="H509">
            <v>130</v>
          </cell>
          <cell r="I509">
            <v>1000</v>
          </cell>
          <cell r="J509">
            <v>10.67</v>
          </cell>
          <cell r="K509">
            <v>6.59</v>
          </cell>
          <cell r="L509">
            <v>15.76</v>
          </cell>
          <cell r="M509">
            <v>6.32</v>
          </cell>
          <cell r="N509">
            <v>11.95</v>
          </cell>
          <cell r="O509">
            <v>17.600000000000001</v>
          </cell>
          <cell r="P509">
            <v>6.28</v>
          </cell>
          <cell r="Q509">
            <v>11.89</v>
          </cell>
          <cell r="R509">
            <v>12.51</v>
          </cell>
          <cell r="S509">
            <v>18.739999999999998</v>
          </cell>
          <cell r="U509">
            <v>9.51</v>
          </cell>
          <cell r="V509">
            <v>5.88</v>
          </cell>
          <cell r="W509">
            <v>14.05</v>
          </cell>
          <cell r="X509">
            <v>5.63</v>
          </cell>
          <cell r="Y509">
            <v>10.66</v>
          </cell>
          <cell r="Z509">
            <v>15.7</v>
          </cell>
          <cell r="AA509">
            <v>5.6</v>
          </cell>
          <cell r="AB509">
            <v>10.61</v>
          </cell>
          <cell r="AC509">
            <v>11.16</v>
          </cell>
          <cell r="AD509">
            <v>16.71</v>
          </cell>
        </row>
        <row r="510">
          <cell r="A510" t="str">
            <v>501 - 2000Non-Voluntary10/06012/24/24100</v>
          </cell>
          <cell r="B510" t="str">
            <v>501 - 2000</v>
          </cell>
          <cell r="C510" t="str">
            <v>Non-Voluntary</v>
          </cell>
          <cell r="D510">
            <v>10</v>
          </cell>
          <cell r="E510">
            <v>0</v>
          </cell>
          <cell r="F510" t="str">
            <v>231N22C</v>
          </cell>
          <cell r="G510" t="str">
            <v>12/24/24</v>
          </cell>
          <cell r="H510">
            <v>100</v>
          </cell>
          <cell r="I510">
            <v>1000</v>
          </cell>
          <cell r="J510">
            <v>8.1300000000000008</v>
          </cell>
          <cell r="K510">
            <v>5.03</v>
          </cell>
          <cell r="L510">
            <v>12</v>
          </cell>
          <cell r="M510">
            <v>4.82</v>
          </cell>
          <cell r="N510">
            <v>9.1300000000000008</v>
          </cell>
          <cell r="O510">
            <v>13.42</v>
          </cell>
          <cell r="P510">
            <v>4.8</v>
          </cell>
          <cell r="Q510">
            <v>9.08</v>
          </cell>
          <cell r="R510">
            <v>9.5500000000000007</v>
          </cell>
          <cell r="S510">
            <v>14.3</v>
          </cell>
          <cell r="U510">
            <v>7.25</v>
          </cell>
          <cell r="V510">
            <v>4.49</v>
          </cell>
          <cell r="W510">
            <v>10.7</v>
          </cell>
          <cell r="X510">
            <v>4.3</v>
          </cell>
          <cell r="Y510">
            <v>8.14</v>
          </cell>
          <cell r="Z510">
            <v>11.97</v>
          </cell>
          <cell r="AA510">
            <v>4.28</v>
          </cell>
          <cell r="AB510">
            <v>8.1</v>
          </cell>
          <cell r="AC510">
            <v>8.52</v>
          </cell>
          <cell r="AD510">
            <v>12.76</v>
          </cell>
        </row>
        <row r="511">
          <cell r="A511" t="str">
            <v>501 - 2000Non-Voluntary10/06012/24/24130</v>
          </cell>
          <cell r="B511" t="str">
            <v>501 - 2000</v>
          </cell>
          <cell r="C511" t="str">
            <v>Non-Voluntary</v>
          </cell>
          <cell r="D511">
            <v>10</v>
          </cell>
          <cell r="E511">
            <v>0</v>
          </cell>
          <cell r="F511" t="str">
            <v>232N22C</v>
          </cell>
          <cell r="G511" t="str">
            <v>12/24/24</v>
          </cell>
          <cell r="H511">
            <v>130</v>
          </cell>
          <cell r="I511">
            <v>1000</v>
          </cell>
          <cell r="J511">
            <v>9.08</v>
          </cell>
          <cell r="K511">
            <v>5.61</v>
          </cell>
          <cell r="L511">
            <v>13.41</v>
          </cell>
          <cell r="M511">
            <v>5.38</v>
          </cell>
          <cell r="N511">
            <v>10.18</v>
          </cell>
          <cell r="O511">
            <v>14.98</v>
          </cell>
          <cell r="P511">
            <v>5.36</v>
          </cell>
          <cell r="Q511">
            <v>10.130000000000001</v>
          </cell>
          <cell r="R511">
            <v>10.67</v>
          </cell>
          <cell r="S511">
            <v>15.98</v>
          </cell>
          <cell r="U511">
            <v>8.1</v>
          </cell>
          <cell r="V511">
            <v>5.01</v>
          </cell>
          <cell r="W511">
            <v>11.96</v>
          </cell>
          <cell r="X511">
            <v>4.8</v>
          </cell>
          <cell r="Y511">
            <v>9.08</v>
          </cell>
          <cell r="Z511">
            <v>13.36</v>
          </cell>
          <cell r="AA511">
            <v>4.78</v>
          </cell>
          <cell r="AB511">
            <v>9.0399999999999991</v>
          </cell>
          <cell r="AC511">
            <v>9.51</v>
          </cell>
          <cell r="AD511">
            <v>14.25</v>
          </cell>
        </row>
        <row r="512">
          <cell r="A512" t="str">
            <v>501 - 2000Non-Voluntary10/06912/12/12100</v>
          </cell>
          <cell r="B512" t="str">
            <v>501 - 2000</v>
          </cell>
          <cell r="C512" t="str">
            <v>Non-Voluntary</v>
          </cell>
          <cell r="D512">
            <v>10</v>
          </cell>
          <cell r="E512">
            <v>0</v>
          </cell>
          <cell r="F512" t="str">
            <v>231N32A</v>
          </cell>
          <cell r="G512" t="str">
            <v>12/12/12</v>
          </cell>
          <cell r="H512">
            <v>100</v>
          </cell>
          <cell r="I512">
            <v>1000</v>
          </cell>
          <cell r="J512">
            <v>13.52</v>
          </cell>
          <cell r="K512">
            <v>8.35</v>
          </cell>
          <cell r="L512">
            <v>19.98</v>
          </cell>
          <cell r="M512">
            <v>8</v>
          </cell>
          <cell r="N512">
            <v>15.15</v>
          </cell>
          <cell r="O512">
            <v>22.32</v>
          </cell>
          <cell r="P512">
            <v>7.96</v>
          </cell>
          <cell r="Q512">
            <v>15.09</v>
          </cell>
          <cell r="R512">
            <v>15.88</v>
          </cell>
          <cell r="S512">
            <v>23.79</v>
          </cell>
          <cell r="U512">
            <v>12.05</v>
          </cell>
          <cell r="V512">
            <v>7.45</v>
          </cell>
          <cell r="W512">
            <v>17.82</v>
          </cell>
          <cell r="X512">
            <v>7.14</v>
          </cell>
          <cell r="Y512">
            <v>13.51</v>
          </cell>
          <cell r="Z512">
            <v>19.899999999999999</v>
          </cell>
          <cell r="AA512">
            <v>7.1</v>
          </cell>
          <cell r="AB512">
            <v>13.46</v>
          </cell>
          <cell r="AC512">
            <v>14.16</v>
          </cell>
          <cell r="AD512">
            <v>21.22</v>
          </cell>
        </row>
        <row r="513">
          <cell r="A513" t="str">
            <v>501 - 2000Non-Voluntary10/06912/12/12130</v>
          </cell>
          <cell r="B513" t="str">
            <v>501 - 2000</v>
          </cell>
          <cell r="C513" t="str">
            <v>Non-Voluntary</v>
          </cell>
          <cell r="D513">
            <v>10</v>
          </cell>
          <cell r="E513">
            <v>0</v>
          </cell>
          <cell r="F513" t="str">
            <v>232N32A</v>
          </cell>
          <cell r="G513" t="str">
            <v>12/12/12</v>
          </cell>
          <cell r="H513">
            <v>130</v>
          </cell>
          <cell r="I513">
            <v>1000</v>
          </cell>
          <cell r="J513">
            <v>14.93</v>
          </cell>
          <cell r="K513">
            <v>9.2100000000000009</v>
          </cell>
          <cell r="L513">
            <v>22.04</v>
          </cell>
          <cell r="M513">
            <v>8.84</v>
          </cell>
          <cell r="N513">
            <v>16.75</v>
          </cell>
          <cell r="O513">
            <v>24.65</v>
          </cell>
          <cell r="P513">
            <v>8.7899999999999991</v>
          </cell>
          <cell r="Q513">
            <v>16.649999999999999</v>
          </cell>
          <cell r="R513">
            <v>17.53</v>
          </cell>
          <cell r="S513">
            <v>26.27</v>
          </cell>
          <cell r="U513">
            <v>13.32</v>
          </cell>
          <cell r="V513">
            <v>8.2200000000000006</v>
          </cell>
          <cell r="W513">
            <v>19.649999999999999</v>
          </cell>
          <cell r="X513">
            <v>7.88</v>
          </cell>
          <cell r="Y513">
            <v>14.94</v>
          </cell>
          <cell r="Z513">
            <v>21.99</v>
          </cell>
          <cell r="AA513">
            <v>7.84</v>
          </cell>
          <cell r="AB513">
            <v>14.85</v>
          </cell>
          <cell r="AC513">
            <v>15.63</v>
          </cell>
          <cell r="AD513">
            <v>23.43</v>
          </cell>
        </row>
        <row r="514">
          <cell r="A514" t="str">
            <v>501 - 2000Non-Voluntary10/06912/12/24100</v>
          </cell>
          <cell r="B514" t="str">
            <v>501 - 2000</v>
          </cell>
          <cell r="C514" t="str">
            <v>Non-Voluntary</v>
          </cell>
          <cell r="D514">
            <v>10</v>
          </cell>
          <cell r="E514">
            <v>0</v>
          </cell>
          <cell r="F514" t="str">
            <v>231N32B</v>
          </cell>
          <cell r="G514" t="str">
            <v>12/12/24</v>
          </cell>
          <cell r="H514">
            <v>100</v>
          </cell>
          <cell r="I514">
            <v>1000</v>
          </cell>
          <cell r="J514">
            <v>10.68</v>
          </cell>
          <cell r="K514">
            <v>6.59</v>
          </cell>
          <cell r="L514">
            <v>15.76</v>
          </cell>
          <cell r="M514">
            <v>6.33</v>
          </cell>
          <cell r="N514">
            <v>11.98</v>
          </cell>
          <cell r="O514">
            <v>17.62</v>
          </cell>
          <cell r="P514">
            <v>6.29</v>
          </cell>
          <cell r="Q514">
            <v>11.92</v>
          </cell>
          <cell r="R514">
            <v>12.53</v>
          </cell>
          <cell r="S514">
            <v>18.78</v>
          </cell>
          <cell r="U514">
            <v>9.52</v>
          </cell>
          <cell r="V514">
            <v>5.88</v>
          </cell>
          <cell r="W514">
            <v>14.05</v>
          </cell>
          <cell r="X514">
            <v>5.64</v>
          </cell>
          <cell r="Y514">
            <v>10.68</v>
          </cell>
          <cell r="Z514">
            <v>15.72</v>
          </cell>
          <cell r="AA514">
            <v>5.61</v>
          </cell>
          <cell r="AB514">
            <v>10.63</v>
          </cell>
          <cell r="AC514">
            <v>11.18</v>
          </cell>
          <cell r="AD514">
            <v>16.75</v>
          </cell>
        </row>
        <row r="515">
          <cell r="A515" t="str">
            <v>501 - 2000Non-Voluntary10/06912/12/24130</v>
          </cell>
          <cell r="B515" t="str">
            <v>501 - 2000</v>
          </cell>
          <cell r="C515" t="str">
            <v>Non-Voluntary</v>
          </cell>
          <cell r="D515">
            <v>10</v>
          </cell>
          <cell r="E515">
            <v>0</v>
          </cell>
          <cell r="F515" t="str">
            <v>232N32B</v>
          </cell>
          <cell r="G515" t="str">
            <v>12/12/24</v>
          </cell>
          <cell r="H515">
            <v>130</v>
          </cell>
          <cell r="I515">
            <v>1000</v>
          </cell>
          <cell r="J515">
            <v>11.81</v>
          </cell>
          <cell r="K515">
            <v>7.3</v>
          </cell>
          <cell r="L515">
            <v>17.440000000000001</v>
          </cell>
          <cell r="M515">
            <v>6.99</v>
          </cell>
          <cell r="N515">
            <v>13.25</v>
          </cell>
          <cell r="O515">
            <v>19.489999999999998</v>
          </cell>
          <cell r="P515">
            <v>6.96</v>
          </cell>
          <cell r="Q515">
            <v>13.18</v>
          </cell>
          <cell r="R515">
            <v>13.87</v>
          </cell>
          <cell r="S515">
            <v>20.78</v>
          </cell>
          <cell r="U515">
            <v>10.53</v>
          </cell>
          <cell r="V515">
            <v>6.51</v>
          </cell>
          <cell r="W515">
            <v>15.56</v>
          </cell>
          <cell r="X515">
            <v>6.24</v>
          </cell>
          <cell r="Y515">
            <v>11.82</v>
          </cell>
          <cell r="Z515">
            <v>17.38</v>
          </cell>
          <cell r="AA515">
            <v>6.21</v>
          </cell>
          <cell r="AB515">
            <v>11.75</v>
          </cell>
          <cell r="AC515">
            <v>12.37</v>
          </cell>
          <cell r="AD515">
            <v>18.53</v>
          </cell>
        </row>
        <row r="516">
          <cell r="A516" t="str">
            <v>501 - 2000Non-Voluntary10/06912/24/24100</v>
          </cell>
          <cell r="B516" t="str">
            <v>501 - 2000</v>
          </cell>
          <cell r="C516" t="str">
            <v>Non-Voluntary</v>
          </cell>
          <cell r="D516">
            <v>10</v>
          </cell>
          <cell r="E516">
            <v>0</v>
          </cell>
          <cell r="F516" t="str">
            <v>231N32C</v>
          </cell>
          <cell r="G516" t="str">
            <v>12/24/24</v>
          </cell>
          <cell r="H516">
            <v>100</v>
          </cell>
          <cell r="I516">
            <v>1000</v>
          </cell>
          <cell r="J516">
            <v>9.1199999999999992</v>
          </cell>
          <cell r="K516">
            <v>5.64</v>
          </cell>
          <cell r="L516">
            <v>13.45</v>
          </cell>
          <cell r="M516">
            <v>5.41</v>
          </cell>
          <cell r="N516">
            <v>10.23</v>
          </cell>
          <cell r="O516">
            <v>15.05</v>
          </cell>
          <cell r="P516">
            <v>5.37</v>
          </cell>
          <cell r="Q516">
            <v>10.16</v>
          </cell>
          <cell r="R516">
            <v>10.69</v>
          </cell>
          <cell r="S516">
            <v>16.010000000000002</v>
          </cell>
          <cell r="U516">
            <v>8.1300000000000008</v>
          </cell>
          <cell r="V516">
            <v>5.03</v>
          </cell>
          <cell r="W516">
            <v>12</v>
          </cell>
          <cell r="X516">
            <v>4.82</v>
          </cell>
          <cell r="Y516">
            <v>9.1199999999999992</v>
          </cell>
          <cell r="Z516">
            <v>13.43</v>
          </cell>
          <cell r="AA516">
            <v>4.79</v>
          </cell>
          <cell r="AB516">
            <v>9.06</v>
          </cell>
          <cell r="AC516">
            <v>9.5399999999999991</v>
          </cell>
          <cell r="AD516">
            <v>14.28</v>
          </cell>
        </row>
        <row r="517">
          <cell r="A517" t="str">
            <v>501 - 2000Non-Voluntary10/06912/24/24130</v>
          </cell>
          <cell r="B517" t="str">
            <v>501 - 2000</v>
          </cell>
          <cell r="C517" t="str">
            <v>Non-Voluntary</v>
          </cell>
          <cell r="D517">
            <v>10</v>
          </cell>
          <cell r="E517">
            <v>0</v>
          </cell>
          <cell r="F517" t="str">
            <v>232N32C</v>
          </cell>
          <cell r="G517" t="str">
            <v>12/24/24</v>
          </cell>
          <cell r="H517">
            <v>130</v>
          </cell>
          <cell r="I517">
            <v>1000</v>
          </cell>
          <cell r="J517">
            <v>10.06</v>
          </cell>
          <cell r="K517">
            <v>6.22</v>
          </cell>
          <cell r="L517">
            <v>14.86</v>
          </cell>
          <cell r="M517">
            <v>5.96</v>
          </cell>
          <cell r="N517">
            <v>11.28</v>
          </cell>
          <cell r="O517">
            <v>16.61</v>
          </cell>
          <cell r="P517">
            <v>5.93</v>
          </cell>
          <cell r="Q517">
            <v>11.22</v>
          </cell>
          <cell r="R517">
            <v>11.81</v>
          </cell>
          <cell r="S517">
            <v>17.68</v>
          </cell>
          <cell r="U517">
            <v>8.9700000000000006</v>
          </cell>
          <cell r="V517">
            <v>5.55</v>
          </cell>
          <cell r="W517">
            <v>13.25</v>
          </cell>
          <cell r="X517">
            <v>5.32</v>
          </cell>
          <cell r="Y517">
            <v>10.06</v>
          </cell>
          <cell r="Z517">
            <v>14.81</v>
          </cell>
          <cell r="AA517">
            <v>5.29</v>
          </cell>
          <cell r="AB517">
            <v>10.01</v>
          </cell>
          <cell r="AC517">
            <v>10.53</v>
          </cell>
          <cell r="AD517">
            <v>15.77</v>
          </cell>
        </row>
        <row r="518">
          <cell r="A518" t="str">
            <v>501 - 2000Non-Voluntary10/105512/12/12100</v>
          </cell>
          <cell r="B518" t="str">
            <v>501 - 2000</v>
          </cell>
          <cell r="C518" t="str">
            <v>Non-Voluntary</v>
          </cell>
          <cell r="D518">
            <v>10</v>
          </cell>
          <cell r="E518">
            <v>10</v>
          </cell>
          <cell r="F518" t="str">
            <v>231N13A</v>
          </cell>
          <cell r="G518" t="str">
            <v>12/12/12</v>
          </cell>
          <cell r="H518">
            <v>100</v>
          </cell>
          <cell r="I518">
            <v>1000</v>
          </cell>
          <cell r="J518">
            <v>8.5299999999999994</v>
          </cell>
          <cell r="K518">
            <v>5.28</v>
          </cell>
          <cell r="L518">
            <v>12.62</v>
          </cell>
          <cell r="M518">
            <v>5.07</v>
          </cell>
          <cell r="N518">
            <v>9.59</v>
          </cell>
          <cell r="O518">
            <v>14.1</v>
          </cell>
          <cell r="P518">
            <v>5.03</v>
          </cell>
          <cell r="Q518">
            <v>9.52</v>
          </cell>
          <cell r="R518">
            <v>10.01</v>
          </cell>
          <cell r="S518">
            <v>14.99</v>
          </cell>
          <cell r="U518">
            <v>7.61</v>
          </cell>
          <cell r="V518">
            <v>4.71</v>
          </cell>
          <cell r="W518">
            <v>11.25</v>
          </cell>
          <cell r="X518">
            <v>4.5199999999999996</v>
          </cell>
          <cell r="Y518">
            <v>8.5500000000000007</v>
          </cell>
          <cell r="Z518">
            <v>12.57</v>
          </cell>
          <cell r="AA518">
            <v>4.49</v>
          </cell>
          <cell r="AB518">
            <v>8.49</v>
          </cell>
          <cell r="AC518">
            <v>8.93</v>
          </cell>
          <cell r="AD518">
            <v>13.37</v>
          </cell>
        </row>
        <row r="519">
          <cell r="A519" t="str">
            <v>501 - 2000Non-Voluntary10/105512/12/12130</v>
          </cell>
          <cell r="B519" t="str">
            <v>501 - 2000</v>
          </cell>
          <cell r="C519" t="str">
            <v>Non-Voluntary</v>
          </cell>
          <cell r="D519">
            <v>10</v>
          </cell>
          <cell r="E519">
            <v>10</v>
          </cell>
          <cell r="F519" t="str">
            <v>232N13A</v>
          </cell>
          <cell r="G519" t="str">
            <v>12/12/12</v>
          </cell>
          <cell r="H519">
            <v>130</v>
          </cell>
          <cell r="I519">
            <v>1000</v>
          </cell>
          <cell r="J519">
            <v>9.5</v>
          </cell>
          <cell r="K519">
            <v>5.88</v>
          </cell>
          <cell r="L519">
            <v>14.04</v>
          </cell>
          <cell r="M519">
            <v>5.64</v>
          </cell>
          <cell r="N519">
            <v>10.67</v>
          </cell>
          <cell r="O519">
            <v>15.7</v>
          </cell>
          <cell r="P519">
            <v>5.6</v>
          </cell>
          <cell r="Q519">
            <v>10.59</v>
          </cell>
          <cell r="R519">
            <v>11.15</v>
          </cell>
          <cell r="S519">
            <v>16.7</v>
          </cell>
          <cell r="U519">
            <v>8.48</v>
          </cell>
          <cell r="V519">
            <v>5.24</v>
          </cell>
          <cell r="W519">
            <v>12.52</v>
          </cell>
          <cell r="X519">
            <v>5.03</v>
          </cell>
          <cell r="Y519">
            <v>9.51</v>
          </cell>
          <cell r="Z519">
            <v>14</v>
          </cell>
          <cell r="AA519">
            <v>4.99</v>
          </cell>
          <cell r="AB519">
            <v>9.4499999999999993</v>
          </cell>
          <cell r="AC519">
            <v>9.9499999999999993</v>
          </cell>
          <cell r="AD519">
            <v>14.9</v>
          </cell>
        </row>
        <row r="520">
          <cell r="A520" t="str">
            <v>501 - 2000Non-Voluntary10/105512/12/24100</v>
          </cell>
          <cell r="B520" t="str">
            <v>501 - 2000</v>
          </cell>
          <cell r="C520" t="str">
            <v>Non-Voluntary</v>
          </cell>
          <cell r="D520">
            <v>10</v>
          </cell>
          <cell r="E520">
            <v>10</v>
          </cell>
          <cell r="F520" t="str">
            <v>231N13B</v>
          </cell>
          <cell r="G520" t="str">
            <v>12/12/24</v>
          </cell>
          <cell r="H520">
            <v>100</v>
          </cell>
          <cell r="I520">
            <v>1000</v>
          </cell>
          <cell r="J520">
            <v>7.78</v>
          </cell>
          <cell r="K520">
            <v>4.8099999999999996</v>
          </cell>
          <cell r="L520">
            <v>11.48</v>
          </cell>
          <cell r="M520">
            <v>4.62</v>
          </cell>
          <cell r="N520">
            <v>8.73</v>
          </cell>
          <cell r="O520">
            <v>12.85</v>
          </cell>
          <cell r="P520">
            <v>4.59</v>
          </cell>
          <cell r="Q520">
            <v>8.69</v>
          </cell>
          <cell r="R520">
            <v>9.14</v>
          </cell>
          <cell r="S520">
            <v>13.68</v>
          </cell>
          <cell r="U520">
            <v>6.94</v>
          </cell>
          <cell r="V520">
            <v>4.29</v>
          </cell>
          <cell r="W520">
            <v>10.24</v>
          </cell>
          <cell r="X520">
            <v>4.12</v>
          </cell>
          <cell r="Y520">
            <v>7.78</v>
          </cell>
          <cell r="Z520">
            <v>11.46</v>
          </cell>
          <cell r="AA520">
            <v>4.0999999999999996</v>
          </cell>
          <cell r="AB520">
            <v>7.75</v>
          </cell>
          <cell r="AC520">
            <v>8.15</v>
          </cell>
          <cell r="AD520">
            <v>12.21</v>
          </cell>
        </row>
        <row r="521">
          <cell r="A521" t="str">
            <v>501 - 2000Non-Voluntary10/105512/12/24130</v>
          </cell>
          <cell r="B521" t="str">
            <v>501 - 2000</v>
          </cell>
          <cell r="C521" t="str">
            <v>Non-Voluntary</v>
          </cell>
          <cell r="D521">
            <v>10</v>
          </cell>
          <cell r="E521">
            <v>10</v>
          </cell>
          <cell r="F521" t="str">
            <v>232N13B</v>
          </cell>
          <cell r="G521" t="str">
            <v>12/12/24</v>
          </cell>
          <cell r="H521">
            <v>130</v>
          </cell>
          <cell r="I521">
            <v>1000</v>
          </cell>
          <cell r="J521">
            <v>8.73</v>
          </cell>
          <cell r="K521">
            <v>5.39</v>
          </cell>
          <cell r="L521">
            <v>12.87</v>
          </cell>
          <cell r="M521">
            <v>5.18</v>
          </cell>
          <cell r="N521">
            <v>9.7899999999999991</v>
          </cell>
          <cell r="O521">
            <v>14.4</v>
          </cell>
          <cell r="P521">
            <v>5.15</v>
          </cell>
          <cell r="Q521">
            <v>9.75</v>
          </cell>
          <cell r="R521">
            <v>10.25</v>
          </cell>
          <cell r="S521">
            <v>15.36</v>
          </cell>
          <cell r="U521">
            <v>7.78</v>
          </cell>
          <cell r="V521">
            <v>4.8099999999999996</v>
          </cell>
          <cell r="W521">
            <v>11.48</v>
          </cell>
          <cell r="X521">
            <v>4.62</v>
          </cell>
          <cell r="Y521">
            <v>8.74</v>
          </cell>
          <cell r="Z521">
            <v>12.84</v>
          </cell>
          <cell r="AA521">
            <v>4.59</v>
          </cell>
          <cell r="AB521">
            <v>8.69</v>
          </cell>
          <cell r="AC521">
            <v>9.15</v>
          </cell>
          <cell r="AD521">
            <v>13.7</v>
          </cell>
        </row>
        <row r="522">
          <cell r="A522" t="str">
            <v>501 - 2000Non-Voluntary10/105512/24/24100</v>
          </cell>
          <cell r="B522" t="str">
            <v>501 - 2000</v>
          </cell>
          <cell r="C522" t="str">
            <v>Non-Voluntary</v>
          </cell>
          <cell r="D522">
            <v>10</v>
          </cell>
          <cell r="E522">
            <v>10</v>
          </cell>
          <cell r="F522" t="str">
            <v>231N13C</v>
          </cell>
          <cell r="G522" t="str">
            <v>12/24/24</v>
          </cell>
          <cell r="H522">
            <v>100</v>
          </cell>
          <cell r="I522">
            <v>1000</v>
          </cell>
          <cell r="J522">
            <v>6.47</v>
          </cell>
          <cell r="K522">
            <v>4</v>
          </cell>
          <cell r="L522">
            <v>9.5299999999999994</v>
          </cell>
          <cell r="M522">
            <v>3.84</v>
          </cell>
          <cell r="N522">
            <v>7.26</v>
          </cell>
          <cell r="O522">
            <v>10.67</v>
          </cell>
          <cell r="P522">
            <v>3.82</v>
          </cell>
          <cell r="Q522">
            <v>7.21</v>
          </cell>
          <cell r="R522">
            <v>7.59</v>
          </cell>
          <cell r="S522">
            <v>11.36</v>
          </cell>
          <cell r="U522">
            <v>5.77</v>
          </cell>
          <cell r="V522">
            <v>3.57</v>
          </cell>
          <cell r="W522">
            <v>8.5</v>
          </cell>
          <cell r="X522">
            <v>3.43</v>
          </cell>
          <cell r="Y522">
            <v>6.48</v>
          </cell>
          <cell r="Z522">
            <v>9.51</v>
          </cell>
          <cell r="AA522">
            <v>3.41</v>
          </cell>
          <cell r="AB522">
            <v>6.43</v>
          </cell>
          <cell r="AC522">
            <v>6.77</v>
          </cell>
          <cell r="AD522">
            <v>10.130000000000001</v>
          </cell>
        </row>
        <row r="523">
          <cell r="A523" t="str">
            <v>501 - 2000Non-Voluntary10/105512/24/24130</v>
          </cell>
          <cell r="B523" t="str">
            <v>501 - 2000</v>
          </cell>
          <cell r="C523" t="str">
            <v>Non-Voluntary</v>
          </cell>
          <cell r="D523">
            <v>10</v>
          </cell>
          <cell r="E523">
            <v>10</v>
          </cell>
          <cell r="F523" t="str">
            <v>232N13C</v>
          </cell>
          <cell r="G523" t="str">
            <v>12/24/24</v>
          </cell>
          <cell r="H523">
            <v>130</v>
          </cell>
          <cell r="I523">
            <v>1000</v>
          </cell>
          <cell r="J523">
            <v>7.24</v>
          </cell>
          <cell r="K523">
            <v>4.4800000000000004</v>
          </cell>
          <cell r="L523">
            <v>10.69</v>
          </cell>
          <cell r="M523">
            <v>4.29</v>
          </cell>
          <cell r="N523">
            <v>8.11</v>
          </cell>
          <cell r="O523">
            <v>11.93</v>
          </cell>
          <cell r="P523">
            <v>4.2699999999999996</v>
          </cell>
          <cell r="Q523">
            <v>8.06</v>
          </cell>
          <cell r="R523">
            <v>8.48</v>
          </cell>
          <cell r="S523">
            <v>12.7</v>
          </cell>
          <cell r="U523">
            <v>6.45</v>
          </cell>
          <cell r="V523">
            <v>4</v>
          </cell>
          <cell r="W523">
            <v>9.5399999999999991</v>
          </cell>
          <cell r="X523">
            <v>3.83</v>
          </cell>
          <cell r="Y523">
            <v>7.23</v>
          </cell>
          <cell r="Z523">
            <v>10.64</v>
          </cell>
          <cell r="AA523">
            <v>3.81</v>
          </cell>
          <cell r="AB523">
            <v>7.19</v>
          </cell>
          <cell r="AC523">
            <v>7.57</v>
          </cell>
          <cell r="AD523">
            <v>11.33</v>
          </cell>
        </row>
        <row r="524">
          <cell r="A524" t="str">
            <v>501 - 2000Non-Voluntary10/105912/12/12100</v>
          </cell>
          <cell r="B524" t="str">
            <v>501 - 2000</v>
          </cell>
          <cell r="C524" t="str">
            <v>Non-Voluntary</v>
          </cell>
          <cell r="D524">
            <v>10</v>
          </cell>
          <cell r="E524">
            <v>10</v>
          </cell>
          <cell r="F524" t="str">
            <v>231N63A</v>
          </cell>
          <cell r="G524" t="str">
            <v>12/12/12</v>
          </cell>
          <cell r="H524">
            <v>100</v>
          </cell>
          <cell r="I524">
            <v>1000</v>
          </cell>
          <cell r="J524">
            <v>8.6999999999999993</v>
          </cell>
          <cell r="K524">
            <v>5.38</v>
          </cell>
          <cell r="L524">
            <v>12.85</v>
          </cell>
          <cell r="M524">
            <v>5.16</v>
          </cell>
          <cell r="N524">
            <v>9.77</v>
          </cell>
          <cell r="O524">
            <v>14.38</v>
          </cell>
          <cell r="P524">
            <v>5.13</v>
          </cell>
          <cell r="Q524">
            <v>9.6999999999999993</v>
          </cell>
          <cell r="R524">
            <v>10.210000000000001</v>
          </cell>
          <cell r="S524">
            <v>15.28</v>
          </cell>
          <cell r="U524">
            <v>7.76</v>
          </cell>
          <cell r="V524">
            <v>4.8</v>
          </cell>
          <cell r="W524">
            <v>11.46</v>
          </cell>
          <cell r="X524">
            <v>4.6100000000000003</v>
          </cell>
          <cell r="Y524">
            <v>8.7100000000000009</v>
          </cell>
          <cell r="Z524">
            <v>12.82</v>
          </cell>
          <cell r="AA524">
            <v>4.57</v>
          </cell>
          <cell r="AB524">
            <v>8.65</v>
          </cell>
          <cell r="AC524">
            <v>9.1</v>
          </cell>
          <cell r="AD524">
            <v>13.63</v>
          </cell>
        </row>
        <row r="525">
          <cell r="A525" t="str">
            <v>501 - 2000Non-Voluntary10/105912/12/12130</v>
          </cell>
          <cell r="B525" t="str">
            <v>501 - 2000</v>
          </cell>
          <cell r="C525" t="str">
            <v>Non-Voluntary</v>
          </cell>
          <cell r="D525">
            <v>10</v>
          </cell>
          <cell r="E525">
            <v>10</v>
          </cell>
          <cell r="F525" t="str">
            <v>232N63A</v>
          </cell>
          <cell r="G525" t="str">
            <v>12/12/12</v>
          </cell>
          <cell r="H525">
            <v>130</v>
          </cell>
          <cell r="I525">
            <v>1000</v>
          </cell>
          <cell r="J525">
            <v>9.67</v>
          </cell>
          <cell r="K525">
            <v>5.98</v>
          </cell>
          <cell r="L525">
            <v>14.28</v>
          </cell>
          <cell r="M525">
            <v>5.73</v>
          </cell>
          <cell r="N525">
            <v>10.85</v>
          </cell>
          <cell r="O525">
            <v>15.96</v>
          </cell>
          <cell r="P525">
            <v>5.7</v>
          </cell>
          <cell r="Q525">
            <v>10.78</v>
          </cell>
          <cell r="R525">
            <v>11.35</v>
          </cell>
          <cell r="S525">
            <v>16.989999999999998</v>
          </cell>
          <cell r="U525">
            <v>8.6300000000000008</v>
          </cell>
          <cell r="V525">
            <v>5.33</v>
          </cell>
          <cell r="W525">
            <v>12.74</v>
          </cell>
          <cell r="X525">
            <v>5.1100000000000003</v>
          </cell>
          <cell r="Y525">
            <v>9.68</v>
          </cell>
          <cell r="Z525">
            <v>14.24</v>
          </cell>
          <cell r="AA525">
            <v>5.08</v>
          </cell>
          <cell r="AB525">
            <v>9.61</v>
          </cell>
          <cell r="AC525">
            <v>10.119999999999999</v>
          </cell>
          <cell r="AD525">
            <v>15.16</v>
          </cell>
        </row>
        <row r="526">
          <cell r="A526" t="str">
            <v>501 - 2000Non-Voluntary10/105912/12/24100</v>
          </cell>
          <cell r="B526" t="str">
            <v>501 - 2000</v>
          </cell>
          <cell r="C526" t="str">
            <v>Non-Voluntary</v>
          </cell>
          <cell r="D526">
            <v>10</v>
          </cell>
          <cell r="E526">
            <v>10</v>
          </cell>
          <cell r="F526" t="str">
            <v>231N63B</v>
          </cell>
          <cell r="G526" t="str">
            <v>12/12/24</v>
          </cell>
          <cell r="H526">
            <v>100</v>
          </cell>
          <cell r="I526">
            <v>1000</v>
          </cell>
          <cell r="J526">
            <v>7.9</v>
          </cell>
          <cell r="K526">
            <v>4.88</v>
          </cell>
          <cell r="L526">
            <v>11.66</v>
          </cell>
          <cell r="M526">
            <v>4.6900000000000004</v>
          </cell>
          <cell r="N526">
            <v>8.8699999999999992</v>
          </cell>
          <cell r="O526">
            <v>13.04</v>
          </cell>
          <cell r="P526">
            <v>4.67</v>
          </cell>
          <cell r="Q526">
            <v>8.82</v>
          </cell>
          <cell r="R526">
            <v>9.2799999999999994</v>
          </cell>
          <cell r="S526">
            <v>13.9</v>
          </cell>
          <cell r="U526">
            <v>7.05</v>
          </cell>
          <cell r="V526">
            <v>4.3600000000000003</v>
          </cell>
          <cell r="W526">
            <v>10.4</v>
          </cell>
          <cell r="X526">
            <v>4.18</v>
          </cell>
          <cell r="Y526">
            <v>7.91</v>
          </cell>
          <cell r="Z526">
            <v>11.63</v>
          </cell>
          <cell r="AA526">
            <v>4.16</v>
          </cell>
          <cell r="AB526">
            <v>7.87</v>
          </cell>
          <cell r="AC526">
            <v>8.2799999999999994</v>
          </cell>
          <cell r="AD526">
            <v>12.4</v>
          </cell>
        </row>
        <row r="527">
          <cell r="A527" t="str">
            <v>501 - 2000Non-Voluntary10/105912/12/24130</v>
          </cell>
          <cell r="B527" t="str">
            <v>501 - 2000</v>
          </cell>
          <cell r="C527" t="str">
            <v>Non-Voluntary</v>
          </cell>
          <cell r="D527">
            <v>10</v>
          </cell>
          <cell r="E527">
            <v>10</v>
          </cell>
          <cell r="F527" t="str">
            <v>232N63B</v>
          </cell>
          <cell r="G527" t="str">
            <v>12/12/24</v>
          </cell>
          <cell r="H527">
            <v>130</v>
          </cell>
          <cell r="I527">
            <v>1000</v>
          </cell>
          <cell r="J527">
            <v>8.86</v>
          </cell>
          <cell r="K527">
            <v>5.48</v>
          </cell>
          <cell r="L527">
            <v>13.08</v>
          </cell>
          <cell r="M527">
            <v>5.25</v>
          </cell>
          <cell r="N527">
            <v>9.93</v>
          </cell>
          <cell r="O527">
            <v>14.61</v>
          </cell>
          <cell r="P527">
            <v>5.22</v>
          </cell>
          <cell r="Q527">
            <v>9.8800000000000008</v>
          </cell>
          <cell r="R527">
            <v>10.4</v>
          </cell>
          <cell r="S527">
            <v>15.58</v>
          </cell>
          <cell r="U527">
            <v>7.9</v>
          </cell>
          <cell r="V527">
            <v>4.8899999999999997</v>
          </cell>
          <cell r="W527">
            <v>11.66</v>
          </cell>
          <cell r="X527">
            <v>4.68</v>
          </cell>
          <cell r="Y527">
            <v>8.85</v>
          </cell>
          <cell r="Z527">
            <v>13.03</v>
          </cell>
          <cell r="AA527">
            <v>4.66</v>
          </cell>
          <cell r="AB527">
            <v>8.81</v>
          </cell>
          <cell r="AC527">
            <v>9.2799999999999994</v>
          </cell>
          <cell r="AD527">
            <v>13.89</v>
          </cell>
        </row>
        <row r="528">
          <cell r="A528" t="str">
            <v>501 - 2000Non-Voluntary10/105912/24/24100</v>
          </cell>
          <cell r="B528" t="str">
            <v>501 - 2000</v>
          </cell>
          <cell r="C528" t="str">
            <v>Non-Voluntary</v>
          </cell>
          <cell r="D528">
            <v>10</v>
          </cell>
          <cell r="E528">
            <v>10</v>
          </cell>
          <cell r="F528" t="str">
            <v>231N63C</v>
          </cell>
          <cell r="G528" t="str">
            <v>12/24/24</v>
          </cell>
          <cell r="H528">
            <v>100</v>
          </cell>
          <cell r="I528">
            <v>1000</v>
          </cell>
          <cell r="J528">
            <v>6.58</v>
          </cell>
          <cell r="K528">
            <v>4.07</v>
          </cell>
          <cell r="L528">
            <v>9.7100000000000009</v>
          </cell>
          <cell r="M528">
            <v>3.9</v>
          </cell>
          <cell r="N528">
            <v>7.37</v>
          </cell>
          <cell r="O528">
            <v>10.84</v>
          </cell>
          <cell r="P528">
            <v>3.89</v>
          </cell>
          <cell r="Q528">
            <v>7.35</v>
          </cell>
          <cell r="R528">
            <v>7.73</v>
          </cell>
          <cell r="S528">
            <v>11.58</v>
          </cell>
          <cell r="U528">
            <v>5.87</v>
          </cell>
          <cell r="V528">
            <v>3.63</v>
          </cell>
          <cell r="W528">
            <v>8.66</v>
          </cell>
          <cell r="X528">
            <v>3.48</v>
          </cell>
          <cell r="Y528">
            <v>6.57</v>
          </cell>
          <cell r="Z528">
            <v>9.66</v>
          </cell>
          <cell r="AA528">
            <v>3.47</v>
          </cell>
          <cell r="AB528">
            <v>6.55</v>
          </cell>
          <cell r="AC528">
            <v>6.9</v>
          </cell>
          <cell r="AD528">
            <v>10.32</v>
          </cell>
        </row>
        <row r="529">
          <cell r="A529" t="str">
            <v>501 - 2000Non-Voluntary10/105912/24/24130</v>
          </cell>
          <cell r="B529" t="str">
            <v>501 - 2000</v>
          </cell>
          <cell r="C529" t="str">
            <v>Non-Voluntary</v>
          </cell>
          <cell r="D529">
            <v>10</v>
          </cell>
          <cell r="E529">
            <v>10</v>
          </cell>
          <cell r="F529" t="str">
            <v>232N63C</v>
          </cell>
          <cell r="G529" t="str">
            <v>12/24/24</v>
          </cell>
          <cell r="H529">
            <v>130</v>
          </cell>
          <cell r="I529">
            <v>1000</v>
          </cell>
          <cell r="J529">
            <v>7.35</v>
          </cell>
          <cell r="K529">
            <v>4.55</v>
          </cell>
          <cell r="L529">
            <v>10.84</v>
          </cell>
          <cell r="M529">
            <v>4.3600000000000003</v>
          </cell>
          <cell r="N529">
            <v>8.24</v>
          </cell>
          <cell r="O529">
            <v>12.13</v>
          </cell>
          <cell r="P529">
            <v>4.34</v>
          </cell>
          <cell r="Q529">
            <v>8.2100000000000009</v>
          </cell>
          <cell r="R529">
            <v>8.6300000000000008</v>
          </cell>
          <cell r="S529">
            <v>12.92</v>
          </cell>
          <cell r="U529">
            <v>6.55</v>
          </cell>
          <cell r="V529">
            <v>4.05</v>
          </cell>
          <cell r="W529">
            <v>9.66</v>
          </cell>
          <cell r="X529">
            <v>3.89</v>
          </cell>
          <cell r="Y529">
            <v>7.35</v>
          </cell>
          <cell r="Z529">
            <v>10.82</v>
          </cell>
          <cell r="AA529">
            <v>3.87</v>
          </cell>
          <cell r="AB529">
            <v>7.32</v>
          </cell>
          <cell r="AC529">
            <v>7.7</v>
          </cell>
          <cell r="AD529">
            <v>11.52</v>
          </cell>
        </row>
        <row r="530">
          <cell r="A530" t="str">
            <v>501 - 2000Non-Voluntary10/106012/12/12100</v>
          </cell>
          <cell r="B530" t="str">
            <v>501 - 2000</v>
          </cell>
          <cell r="C530" t="str">
            <v>Non-Voluntary</v>
          </cell>
          <cell r="D530">
            <v>10</v>
          </cell>
          <cell r="E530">
            <v>10</v>
          </cell>
          <cell r="F530" t="str">
            <v>231N23A</v>
          </cell>
          <cell r="G530" t="str">
            <v>12/12/12</v>
          </cell>
          <cell r="H530">
            <v>100</v>
          </cell>
          <cell r="I530">
            <v>1000</v>
          </cell>
          <cell r="J530">
            <v>8.76</v>
          </cell>
          <cell r="K530">
            <v>5.42</v>
          </cell>
          <cell r="L530">
            <v>12.93</v>
          </cell>
          <cell r="M530">
            <v>5.2</v>
          </cell>
          <cell r="N530">
            <v>9.84</v>
          </cell>
          <cell r="O530">
            <v>14.47</v>
          </cell>
          <cell r="P530">
            <v>5.18</v>
          </cell>
          <cell r="Q530">
            <v>9.7899999999999991</v>
          </cell>
          <cell r="R530">
            <v>10.3</v>
          </cell>
          <cell r="S530">
            <v>15.43</v>
          </cell>
          <cell r="U530">
            <v>7.82</v>
          </cell>
          <cell r="V530">
            <v>4.83</v>
          </cell>
          <cell r="W530">
            <v>11.54</v>
          </cell>
          <cell r="X530">
            <v>4.6399999999999997</v>
          </cell>
          <cell r="Y530">
            <v>8.7799999999999994</v>
          </cell>
          <cell r="Z530">
            <v>12.91</v>
          </cell>
          <cell r="AA530">
            <v>4.62</v>
          </cell>
          <cell r="AB530">
            <v>8.74</v>
          </cell>
          <cell r="AC530">
            <v>9.19</v>
          </cell>
          <cell r="AD530">
            <v>13.76</v>
          </cell>
        </row>
        <row r="531">
          <cell r="A531" t="str">
            <v>501 - 2000Non-Voluntary10/106012/12/12130</v>
          </cell>
          <cell r="B531" t="str">
            <v>501 - 2000</v>
          </cell>
          <cell r="C531" t="str">
            <v>Non-Voluntary</v>
          </cell>
          <cell r="D531">
            <v>10</v>
          </cell>
          <cell r="E531">
            <v>10</v>
          </cell>
          <cell r="F531" t="str">
            <v>232N23A</v>
          </cell>
          <cell r="G531" t="str">
            <v>12/12/12</v>
          </cell>
          <cell r="H531">
            <v>130</v>
          </cell>
          <cell r="I531">
            <v>1000</v>
          </cell>
          <cell r="J531">
            <v>9.73</v>
          </cell>
          <cell r="K531">
            <v>6.02</v>
          </cell>
          <cell r="L531">
            <v>14.39</v>
          </cell>
          <cell r="M531">
            <v>5.77</v>
          </cell>
          <cell r="N531">
            <v>10.92</v>
          </cell>
          <cell r="O531">
            <v>16.07</v>
          </cell>
          <cell r="P531">
            <v>5.75</v>
          </cell>
          <cell r="Q531">
            <v>10.87</v>
          </cell>
          <cell r="R531">
            <v>11.44</v>
          </cell>
          <cell r="S531">
            <v>17.14</v>
          </cell>
          <cell r="U531">
            <v>8.68</v>
          </cell>
          <cell r="V531">
            <v>5.37</v>
          </cell>
          <cell r="W531">
            <v>12.83</v>
          </cell>
          <cell r="X531">
            <v>5.15</v>
          </cell>
          <cell r="Y531">
            <v>9.74</v>
          </cell>
          <cell r="Z531">
            <v>14.34</v>
          </cell>
          <cell r="AA531">
            <v>5.12</v>
          </cell>
          <cell r="AB531">
            <v>9.6999999999999993</v>
          </cell>
          <cell r="AC531">
            <v>10.210000000000001</v>
          </cell>
          <cell r="AD531">
            <v>15.29</v>
          </cell>
        </row>
        <row r="532">
          <cell r="A532" t="str">
            <v>501 - 2000Non-Voluntary10/106012/12/24100</v>
          </cell>
          <cell r="B532" t="str">
            <v>501 - 2000</v>
          </cell>
          <cell r="C532" t="str">
            <v>Non-Voluntary</v>
          </cell>
          <cell r="D532">
            <v>10</v>
          </cell>
          <cell r="E532">
            <v>10</v>
          </cell>
          <cell r="F532" t="str">
            <v>231N23B</v>
          </cell>
          <cell r="G532" t="str">
            <v>12/12/24</v>
          </cell>
          <cell r="H532">
            <v>100</v>
          </cell>
          <cell r="I532">
            <v>1000</v>
          </cell>
          <cell r="J532">
            <v>7.95</v>
          </cell>
          <cell r="K532">
            <v>4.92</v>
          </cell>
          <cell r="L532">
            <v>11.75</v>
          </cell>
          <cell r="M532">
            <v>4.72</v>
          </cell>
          <cell r="N532">
            <v>8.92</v>
          </cell>
          <cell r="O532">
            <v>13.12</v>
          </cell>
          <cell r="P532">
            <v>4.6900000000000004</v>
          </cell>
          <cell r="Q532">
            <v>8.8699999999999992</v>
          </cell>
          <cell r="R532">
            <v>9.33</v>
          </cell>
          <cell r="S532">
            <v>13.98</v>
          </cell>
          <cell r="U532">
            <v>7.09</v>
          </cell>
          <cell r="V532">
            <v>4.3899999999999997</v>
          </cell>
          <cell r="W532">
            <v>10.48</v>
          </cell>
          <cell r="X532">
            <v>4.21</v>
          </cell>
          <cell r="Y532">
            <v>7.96</v>
          </cell>
          <cell r="Z532">
            <v>11.7</v>
          </cell>
          <cell r="AA532">
            <v>4.18</v>
          </cell>
          <cell r="AB532">
            <v>7.91</v>
          </cell>
          <cell r="AC532">
            <v>8.32</v>
          </cell>
          <cell r="AD532">
            <v>12.46</v>
          </cell>
        </row>
        <row r="533">
          <cell r="A533" t="str">
            <v>501 - 2000Non-Voluntary10/106012/12/24130</v>
          </cell>
          <cell r="B533" t="str">
            <v>501 - 2000</v>
          </cell>
          <cell r="C533" t="str">
            <v>Non-Voluntary</v>
          </cell>
          <cell r="D533">
            <v>10</v>
          </cell>
          <cell r="E533">
            <v>10</v>
          </cell>
          <cell r="F533" t="str">
            <v>232N23B</v>
          </cell>
          <cell r="G533" t="str">
            <v>12/12/24</v>
          </cell>
          <cell r="H533">
            <v>130</v>
          </cell>
          <cell r="I533">
            <v>1000</v>
          </cell>
          <cell r="J533">
            <v>8.91</v>
          </cell>
          <cell r="K533">
            <v>5.5</v>
          </cell>
          <cell r="L533">
            <v>13.14</v>
          </cell>
          <cell r="M533">
            <v>5.28</v>
          </cell>
          <cell r="N533">
            <v>10</v>
          </cell>
          <cell r="O533">
            <v>14.72</v>
          </cell>
          <cell r="P533">
            <v>5.25</v>
          </cell>
          <cell r="Q533">
            <v>9.93</v>
          </cell>
          <cell r="R533">
            <v>10.45</v>
          </cell>
          <cell r="S533">
            <v>15.65</v>
          </cell>
          <cell r="U533">
            <v>7.95</v>
          </cell>
          <cell r="V533">
            <v>4.91</v>
          </cell>
          <cell r="W533">
            <v>11.72</v>
          </cell>
          <cell r="X533">
            <v>4.71</v>
          </cell>
          <cell r="Y533">
            <v>8.92</v>
          </cell>
          <cell r="Z533">
            <v>13.12</v>
          </cell>
          <cell r="AA533">
            <v>4.68</v>
          </cell>
          <cell r="AB533">
            <v>8.85</v>
          </cell>
          <cell r="AC533">
            <v>9.32</v>
          </cell>
          <cell r="AD533">
            <v>13.96</v>
          </cell>
        </row>
        <row r="534">
          <cell r="A534" t="str">
            <v>501 - 2000Non-Voluntary10/106012/24/24100</v>
          </cell>
          <cell r="B534" t="str">
            <v>501 - 2000</v>
          </cell>
          <cell r="C534" t="str">
            <v>Non-Voluntary</v>
          </cell>
          <cell r="D534">
            <v>10</v>
          </cell>
          <cell r="E534">
            <v>10</v>
          </cell>
          <cell r="F534" t="str">
            <v>231N23C</v>
          </cell>
          <cell r="G534" t="str">
            <v>12/24/24</v>
          </cell>
          <cell r="H534">
            <v>100</v>
          </cell>
          <cell r="I534">
            <v>1000</v>
          </cell>
          <cell r="J534">
            <v>6.63</v>
          </cell>
          <cell r="K534">
            <v>4.0999999999999996</v>
          </cell>
          <cell r="L534">
            <v>9.77</v>
          </cell>
          <cell r="M534">
            <v>3.94</v>
          </cell>
          <cell r="N534">
            <v>7.44</v>
          </cell>
          <cell r="O534">
            <v>10.95</v>
          </cell>
          <cell r="P534">
            <v>3.92</v>
          </cell>
          <cell r="Q534">
            <v>7.39</v>
          </cell>
          <cell r="R534">
            <v>7.78</v>
          </cell>
          <cell r="S534">
            <v>11.65</v>
          </cell>
          <cell r="U534">
            <v>5.91</v>
          </cell>
          <cell r="V534">
            <v>3.65</v>
          </cell>
          <cell r="W534">
            <v>8.7100000000000009</v>
          </cell>
          <cell r="X534">
            <v>3.51</v>
          </cell>
          <cell r="Y534">
            <v>6.64</v>
          </cell>
          <cell r="Z534">
            <v>9.76</v>
          </cell>
          <cell r="AA534">
            <v>3.49</v>
          </cell>
          <cell r="AB534">
            <v>6.59</v>
          </cell>
          <cell r="AC534">
            <v>6.94</v>
          </cell>
          <cell r="AD534">
            <v>10.39</v>
          </cell>
        </row>
        <row r="535">
          <cell r="A535" t="str">
            <v>501 - 2000Non-Voluntary10/106012/24/24130</v>
          </cell>
          <cell r="B535" t="str">
            <v>501 - 2000</v>
          </cell>
          <cell r="C535" t="str">
            <v>Non-Voluntary</v>
          </cell>
          <cell r="D535">
            <v>10</v>
          </cell>
          <cell r="E535">
            <v>10</v>
          </cell>
          <cell r="F535" t="str">
            <v>232N23C</v>
          </cell>
          <cell r="G535" t="str">
            <v>12/24/24</v>
          </cell>
          <cell r="H535">
            <v>130</v>
          </cell>
          <cell r="I535">
            <v>1000</v>
          </cell>
          <cell r="J535">
            <v>7.39</v>
          </cell>
          <cell r="K535">
            <v>4.57</v>
          </cell>
          <cell r="L535">
            <v>10.9</v>
          </cell>
          <cell r="M535">
            <v>4.3899999999999997</v>
          </cell>
          <cell r="N535">
            <v>8.2899999999999991</v>
          </cell>
          <cell r="O535">
            <v>12.19</v>
          </cell>
          <cell r="P535">
            <v>4.3600000000000003</v>
          </cell>
          <cell r="Q535">
            <v>8.24</v>
          </cell>
          <cell r="R535">
            <v>8.68</v>
          </cell>
          <cell r="S535">
            <v>12.99</v>
          </cell>
          <cell r="U535">
            <v>6.59</v>
          </cell>
          <cell r="V535">
            <v>4.08</v>
          </cell>
          <cell r="W535">
            <v>9.7200000000000006</v>
          </cell>
          <cell r="X535">
            <v>3.91</v>
          </cell>
          <cell r="Y535">
            <v>7.39</v>
          </cell>
          <cell r="Z535">
            <v>10.88</v>
          </cell>
          <cell r="AA535">
            <v>3.89</v>
          </cell>
          <cell r="AB535">
            <v>7.35</v>
          </cell>
          <cell r="AC535">
            <v>7.74</v>
          </cell>
          <cell r="AD535">
            <v>11.59</v>
          </cell>
        </row>
        <row r="536">
          <cell r="A536" t="str">
            <v>501 - 2000Non-Voluntary10/106912/12/12100</v>
          </cell>
          <cell r="B536" t="str">
            <v>501 - 2000</v>
          </cell>
          <cell r="C536" t="str">
            <v>Non-Voluntary</v>
          </cell>
          <cell r="D536">
            <v>10</v>
          </cell>
          <cell r="E536">
            <v>10</v>
          </cell>
          <cell r="F536" t="str">
            <v>231N33A</v>
          </cell>
          <cell r="G536" t="str">
            <v>12/12/12</v>
          </cell>
          <cell r="H536">
            <v>100</v>
          </cell>
          <cell r="I536">
            <v>1000</v>
          </cell>
          <cell r="J536">
            <v>9.92</v>
          </cell>
          <cell r="K536">
            <v>6.12</v>
          </cell>
          <cell r="L536">
            <v>14.62</v>
          </cell>
          <cell r="M536">
            <v>5.88</v>
          </cell>
          <cell r="N536">
            <v>11.13</v>
          </cell>
          <cell r="O536">
            <v>16.38</v>
          </cell>
          <cell r="P536">
            <v>5.84</v>
          </cell>
          <cell r="Q536">
            <v>11.05</v>
          </cell>
          <cell r="R536">
            <v>11.64</v>
          </cell>
          <cell r="S536">
            <v>17.43</v>
          </cell>
          <cell r="U536">
            <v>8.84</v>
          </cell>
          <cell r="V536">
            <v>5.46</v>
          </cell>
          <cell r="W536">
            <v>13.04</v>
          </cell>
          <cell r="X536">
            <v>5.24</v>
          </cell>
          <cell r="Y536">
            <v>9.92</v>
          </cell>
          <cell r="Z536">
            <v>14.61</v>
          </cell>
          <cell r="AA536">
            <v>5.21</v>
          </cell>
          <cell r="AB536">
            <v>9.86</v>
          </cell>
          <cell r="AC536">
            <v>10.38</v>
          </cell>
          <cell r="AD536">
            <v>15.55</v>
          </cell>
        </row>
        <row r="537">
          <cell r="A537" t="str">
            <v>501 - 2000Non-Voluntary10/106912/12/12130</v>
          </cell>
          <cell r="B537" t="str">
            <v>501 - 2000</v>
          </cell>
          <cell r="C537" t="str">
            <v>Non-Voluntary</v>
          </cell>
          <cell r="D537">
            <v>10</v>
          </cell>
          <cell r="E537">
            <v>10</v>
          </cell>
          <cell r="F537" t="str">
            <v>232N33A</v>
          </cell>
          <cell r="G537" t="str">
            <v>12/12/12</v>
          </cell>
          <cell r="H537">
            <v>130</v>
          </cell>
          <cell r="I537">
            <v>1000</v>
          </cell>
          <cell r="J537">
            <v>10.87</v>
          </cell>
          <cell r="K537">
            <v>6.73</v>
          </cell>
          <cell r="L537">
            <v>16.07</v>
          </cell>
          <cell r="M537">
            <v>6.45</v>
          </cell>
          <cell r="N537">
            <v>12.21</v>
          </cell>
          <cell r="O537">
            <v>17.96</v>
          </cell>
          <cell r="P537">
            <v>6.41</v>
          </cell>
          <cell r="Q537">
            <v>12.15</v>
          </cell>
          <cell r="R537">
            <v>12.78</v>
          </cell>
          <cell r="S537">
            <v>19.14</v>
          </cell>
          <cell r="U537">
            <v>9.6999999999999993</v>
          </cell>
          <cell r="V537">
            <v>6</v>
          </cell>
          <cell r="W537">
            <v>14.34</v>
          </cell>
          <cell r="X537">
            <v>5.75</v>
          </cell>
          <cell r="Y537">
            <v>10.89</v>
          </cell>
          <cell r="Z537">
            <v>16.02</v>
          </cell>
          <cell r="AA537">
            <v>5.72</v>
          </cell>
          <cell r="AB537">
            <v>10.83</v>
          </cell>
          <cell r="AC537">
            <v>11.39</v>
          </cell>
          <cell r="AD537">
            <v>17.07</v>
          </cell>
        </row>
        <row r="538">
          <cell r="A538" t="str">
            <v>501 - 2000Non-Voluntary10/106912/12/24100</v>
          </cell>
          <cell r="B538" t="str">
            <v>501 - 2000</v>
          </cell>
          <cell r="C538" t="str">
            <v>Non-Voluntary</v>
          </cell>
          <cell r="D538">
            <v>10</v>
          </cell>
          <cell r="E538">
            <v>10</v>
          </cell>
          <cell r="F538" t="str">
            <v>231N33B</v>
          </cell>
          <cell r="G538" t="str">
            <v>12/12/24</v>
          </cell>
          <cell r="H538">
            <v>100</v>
          </cell>
          <cell r="I538">
            <v>1000</v>
          </cell>
          <cell r="J538">
            <v>8.9700000000000006</v>
          </cell>
          <cell r="K538">
            <v>5.55</v>
          </cell>
          <cell r="L538">
            <v>13.26</v>
          </cell>
          <cell r="M538">
            <v>5.32</v>
          </cell>
          <cell r="N538">
            <v>10.07</v>
          </cell>
          <cell r="O538">
            <v>14.81</v>
          </cell>
          <cell r="P538">
            <v>5.28</v>
          </cell>
          <cell r="Q538">
            <v>10</v>
          </cell>
          <cell r="R538">
            <v>10.52</v>
          </cell>
          <cell r="S538">
            <v>15.76</v>
          </cell>
          <cell r="U538">
            <v>8</v>
          </cell>
          <cell r="V538">
            <v>4.95</v>
          </cell>
          <cell r="W538">
            <v>11.83</v>
          </cell>
          <cell r="X538">
            <v>4.75</v>
          </cell>
          <cell r="Y538">
            <v>8.98</v>
          </cell>
          <cell r="Z538">
            <v>13.21</v>
          </cell>
          <cell r="AA538">
            <v>4.71</v>
          </cell>
          <cell r="AB538">
            <v>8.92</v>
          </cell>
          <cell r="AC538">
            <v>9.3800000000000008</v>
          </cell>
          <cell r="AD538">
            <v>14.05</v>
          </cell>
        </row>
        <row r="539">
          <cell r="A539" t="str">
            <v>501 - 2000Non-Voluntary10/106912/12/24130</v>
          </cell>
          <cell r="B539" t="str">
            <v>501 - 2000</v>
          </cell>
          <cell r="C539" t="str">
            <v>Non-Voluntary</v>
          </cell>
          <cell r="D539">
            <v>10</v>
          </cell>
          <cell r="E539">
            <v>10</v>
          </cell>
          <cell r="F539" t="str">
            <v>232N33B</v>
          </cell>
          <cell r="G539" t="str">
            <v>12/12/24</v>
          </cell>
          <cell r="H539">
            <v>130</v>
          </cell>
          <cell r="I539">
            <v>1000</v>
          </cell>
          <cell r="J539">
            <v>9.93</v>
          </cell>
          <cell r="K539">
            <v>6.13</v>
          </cell>
          <cell r="L539">
            <v>14.65</v>
          </cell>
          <cell r="M539">
            <v>5.88</v>
          </cell>
          <cell r="N539">
            <v>11.13</v>
          </cell>
          <cell r="O539">
            <v>16.38</v>
          </cell>
          <cell r="P539">
            <v>5.85</v>
          </cell>
          <cell r="Q539">
            <v>11.08</v>
          </cell>
          <cell r="R539">
            <v>11.66</v>
          </cell>
          <cell r="S539">
            <v>17.47</v>
          </cell>
          <cell r="U539">
            <v>8.85</v>
          </cell>
          <cell r="V539">
            <v>5.47</v>
          </cell>
          <cell r="W539">
            <v>13.07</v>
          </cell>
          <cell r="X539">
            <v>5.24</v>
          </cell>
          <cell r="Y539">
            <v>9.92</v>
          </cell>
          <cell r="Z539">
            <v>14.61</v>
          </cell>
          <cell r="AA539">
            <v>5.22</v>
          </cell>
          <cell r="AB539">
            <v>9.8800000000000008</v>
          </cell>
          <cell r="AC539">
            <v>10.4</v>
          </cell>
          <cell r="AD539">
            <v>15.58</v>
          </cell>
        </row>
        <row r="540">
          <cell r="A540" t="str">
            <v>501 - 2000Non-Voluntary10/106912/24/24100</v>
          </cell>
          <cell r="B540" t="str">
            <v>501 - 2000</v>
          </cell>
          <cell r="C540" t="str">
            <v>Non-Voluntary</v>
          </cell>
          <cell r="D540">
            <v>10</v>
          </cell>
          <cell r="E540">
            <v>10</v>
          </cell>
          <cell r="F540" t="str">
            <v>231N33C</v>
          </cell>
          <cell r="G540" t="str">
            <v>12/24/24</v>
          </cell>
          <cell r="H540">
            <v>100</v>
          </cell>
          <cell r="I540">
            <v>1000</v>
          </cell>
          <cell r="J540">
            <v>7.48</v>
          </cell>
          <cell r="K540">
            <v>4.63</v>
          </cell>
          <cell r="L540">
            <v>11.04</v>
          </cell>
          <cell r="M540">
            <v>4.4400000000000004</v>
          </cell>
          <cell r="N540">
            <v>8.39</v>
          </cell>
          <cell r="O540">
            <v>12.34</v>
          </cell>
          <cell r="P540">
            <v>4.41</v>
          </cell>
          <cell r="Q540">
            <v>8.34</v>
          </cell>
          <cell r="R540">
            <v>8.7799999999999994</v>
          </cell>
          <cell r="S540">
            <v>13.14</v>
          </cell>
          <cell r="U540">
            <v>6.67</v>
          </cell>
          <cell r="V540">
            <v>4.13</v>
          </cell>
          <cell r="W540">
            <v>9.85</v>
          </cell>
          <cell r="X540">
            <v>3.96</v>
          </cell>
          <cell r="Y540">
            <v>7.48</v>
          </cell>
          <cell r="Z540">
            <v>11.01</v>
          </cell>
          <cell r="AA540">
            <v>3.94</v>
          </cell>
          <cell r="AB540">
            <v>7.44</v>
          </cell>
          <cell r="AC540">
            <v>7.83</v>
          </cell>
          <cell r="AD540">
            <v>11.72</v>
          </cell>
        </row>
        <row r="541">
          <cell r="A541" t="str">
            <v>501 - 2000Non-Voluntary10/106912/24/24130</v>
          </cell>
          <cell r="B541" t="str">
            <v>501 - 2000</v>
          </cell>
          <cell r="C541" t="str">
            <v>Non-Voluntary</v>
          </cell>
          <cell r="D541">
            <v>10</v>
          </cell>
          <cell r="E541">
            <v>10</v>
          </cell>
          <cell r="F541" t="str">
            <v>232N33C</v>
          </cell>
          <cell r="G541" t="str">
            <v>12/24/24</v>
          </cell>
          <cell r="H541">
            <v>130</v>
          </cell>
          <cell r="I541">
            <v>1000</v>
          </cell>
          <cell r="J541">
            <v>8.25</v>
          </cell>
          <cell r="K541">
            <v>5.0999999999999996</v>
          </cell>
          <cell r="L541">
            <v>12.18</v>
          </cell>
          <cell r="M541">
            <v>4.9000000000000004</v>
          </cell>
          <cell r="N541">
            <v>9.26</v>
          </cell>
          <cell r="O541">
            <v>13.62</v>
          </cell>
          <cell r="P541">
            <v>4.8600000000000003</v>
          </cell>
          <cell r="Q541">
            <v>9.19</v>
          </cell>
          <cell r="R541">
            <v>9.67</v>
          </cell>
          <cell r="S541">
            <v>14.48</v>
          </cell>
          <cell r="U541">
            <v>7.36</v>
          </cell>
          <cell r="V541">
            <v>4.55</v>
          </cell>
          <cell r="W541">
            <v>10.86</v>
          </cell>
          <cell r="X541">
            <v>4.37</v>
          </cell>
          <cell r="Y541">
            <v>8.26</v>
          </cell>
          <cell r="Z541">
            <v>12.15</v>
          </cell>
          <cell r="AA541">
            <v>4.34</v>
          </cell>
          <cell r="AB541">
            <v>8.19</v>
          </cell>
          <cell r="AC541">
            <v>8.6300000000000008</v>
          </cell>
          <cell r="AD541">
            <v>12.92</v>
          </cell>
        </row>
        <row r="542">
          <cell r="A542" t="str">
            <v>501 - 2000Non-Voluntary10/255512/12/12100</v>
          </cell>
          <cell r="B542" t="str">
            <v>501 - 2000</v>
          </cell>
          <cell r="C542" t="str">
            <v>Non-Voluntary</v>
          </cell>
          <cell r="D542">
            <v>10</v>
          </cell>
          <cell r="E542">
            <v>25</v>
          </cell>
          <cell r="F542" t="str">
            <v>231N14A</v>
          </cell>
          <cell r="G542" t="str">
            <v>12/12/12</v>
          </cell>
          <cell r="H542">
            <v>100</v>
          </cell>
          <cell r="I542">
            <v>1000</v>
          </cell>
          <cell r="J542">
            <v>7.7</v>
          </cell>
          <cell r="K542">
            <v>4.76</v>
          </cell>
          <cell r="L542">
            <v>11.37</v>
          </cell>
          <cell r="M542">
            <v>4.57</v>
          </cell>
          <cell r="N542">
            <v>8.64</v>
          </cell>
          <cell r="O542">
            <v>12.7</v>
          </cell>
          <cell r="P542">
            <v>4.53</v>
          </cell>
          <cell r="Q542">
            <v>8.57</v>
          </cell>
          <cell r="R542">
            <v>9.02</v>
          </cell>
          <cell r="S542">
            <v>13.5</v>
          </cell>
          <cell r="U542">
            <v>6.86</v>
          </cell>
          <cell r="V542">
            <v>4.25</v>
          </cell>
          <cell r="W542">
            <v>10.14</v>
          </cell>
          <cell r="X542">
            <v>4.08</v>
          </cell>
          <cell r="Y542">
            <v>7.71</v>
          </cell>
          <cell r="Z542">
            <v>11.33</v>
          </cell>
          <cell r="AA542">
            <v>4.04</v>
          </cell>
          <cell r="AB542">
            <v>7.64</v>
          </cell>
          <cell r="AC542">
            <v>8.0399999999999991</v>
          </cell>
          <cell r="AD542">
            <v>12.04</v>
          </cell>
        </row>
        <row r="543">
          <cell r="A543" t="str">
            <v>501 - 2000Non-Voluntary10/255512/12/12130</v>
          </cell>
          <cell r="B543" t="str">
            <v>501 - 2000</v>
          </cell>
          <cell r="C543" t="str">
            <v>Non-Voluntary</v>
          </cell>
          <cell r="D543">
            <v>10</v>
          </cell>
          <cell r="E543">
            <v>25</v>
          </cell>
          <cell r="F543" t="str">
            <v>232N14A</v>
          </cell>
          <cell r="G543" t="str">
            <v>12/12/12</v>
          </cell>
          <cell r="H543">
            <v>130</v>
          </cell>
          <cell r="I543">
            <v>1000</v>
          </cell>
          <cell r="J543">
            <v>8.6300000000000008</v>
          </cell>
          <cell r="K543">
            <v>5.33</v>
          </cell>
          <cell r="L543">
            <v>12.73</v>
          </cell>
          <cell r="M543">
            <v>5.12</v>
          </cell>
          <cell r="N543">
            <v>9.67</v>
          </cell>
          <cell r="O543">
            <v>14.23</v>
          </cell>
          <cell r="P543">
            <v>5.09</v>
          </cell>
          <cell r="Q543">
            <v>9.6199999999999992</v>
          </cell>
          <cell r="R543">
            <v>10.130000000000001</v>
          </cell>
          <cell r="S543">
            <v>15.18</v>
          </cell>
          <cell r="U543">
            <v>7.7</v>
          </cell>
          <cell r="V543">
            <v>4.76</v>
          </cell>
          <cell r="W543">
            <v>11.35</v>
          </cell>
          <cell r="X543">
            <v>4.5599999999999996</v>
          </cell>
          <cell r="Y543">
            <v>8.6300000000000008</v>
          </cell>
          <cell r="Z543">
            <v>12.69</v>
          </cell>
          <cell r="AA543">
            <v>4.54</v>
          </cell>
          <cell r="AB543">
            <v>8.58</v>
          </cell>
          <cell r="AC543">
            <v>9.0399999999999991</v>
          </cell>
          <cell r="AD543">
            <v>13.54</v>
          </cell>
        </row>
        <row r="544">
          <cell r="A544" t="str">
            <v>501 - 2000Non-Voluntary10/255512/12/24100</v>
          </cell>
          <cell r="B544" t="str">
            <v>501 - 2000</v>
          </cell>
          <cell r="C544" t="str">
            <v>Non-Voluntary</v>
          </cell>
          <cell r="D544">
            <v>10</v>
          </cell>
          <cell r="E544">
            <v>25</v>
          </cell>
          <cell r="F544" t="str">
            <v>231N14B</v>
          </cell>
          <cell r="G544" t="str">
            <v>12/12/24</v>
          </cell>
          <cell r="H544">
            <v>100</v>
          </cell>
          <cell r="I544">
            <v>1000</v>
          </cell>
          <cell r="J544">
            <v>6.55</v>
          </cell>
          <cell r="K544">
            <v>4.05</v>
          </cell>
          <cell r="L544">
            <v>9.65</v>
          </cell>
          <cell r="M544">
            <v>3.88</v>
          </cell>
          <cell r="N544">
            <v>7.32</v>
          </cell>
          <cell r="O544">
            <v>10.78</v>
          </cell>
          <cell r="P544">
            <v>3.87</v>
          </cell>
          <cell r="Q544">
            <v>7.31</v>
          </cell>
          <cell r="R544">
            <v>7.68</v>
          </cell>
          <cell r="S544">
            <v>11.5</v>
          </cell>
          <cell r="U544">
            <v>5.84</v>
          </cell>
          <cell r="V544">
            <v>3.61</v>
          </cell>
          <cell r="W544">
            <v>8.61</v>
          </cell>
          <cell r="X544">
            <v>3.46</v>
          </cell>
          <cell r="Y544">
            <v>6.53</v>
          </cell>
          <cell r="Z544">
            <v>9.61</v>
          </cell>
          <cell r="AA544">
            <v>3.45</v>
          </cell>
          <cell r="AB544">
            <v>6.52</v>
          </cell>
          <cell r="AC544">
            <v>6.85</v>
          </cell>
          <cell r="AD544">
            <v>10.26</v>
          </cell>
        </row>
        <row r="545">
          <cell r="A545" t="str">
            <v>501 - 2000Non-Voluntary10/255512/12/24130</v>
          </cell>
          <cell r="B545" t="str">
            <v>501 - 2000</v>
          </cell>
          <cell r="C545" t="str">
            <v>Non-Voluntary</v>
          </cell>
          <cell r="D545">
            <v>10</v>
          </cell>
          <cell r="E545">
            <v>25</v>
          </cell>
          <cell r="F545" t="str">
            <v>232N14B</v>
          </cell>
          <cell r="G545" t="str">
            <v>12/12/24</v>
          </cell>
          <cell r="H545">
            <v>130</v>
          </cell>
          <cell r="I545">
            <v>1000</v>
          </cell>
          <cell r="J545">
            <v>7.38</v>
          </cell>
          <cell r="K545">
            <v>4.57</v>
          </cell>
          <cell r="L545">
            <v>10.9</v>
          </cell>
          <cell r="M545">
            <v>4.3899999999999997</v>
          </cell>
          <cell r="N545">
            <v>8.2899999999999991</v>
          </cell>
          <cell r="O545">
            <v>12.19</v>
          </cell>
          <cell r="P545">
            <v>4.3600000000000003</v>
          </cell>
          <cell r="Q545">
            <v>8.24</v>
          </cell>
          <cell r="R545">
            <v>8.68</v>
          </cell>
          <cell r="S545">
            <v>12.99</v>
          </cell>
          <cell r="U545">
            <v>6.58</v>
          </cell>
          <cell r="V545">
            <v>4.08</v>
          </cell>
          <cell r="W545">
            <v>9.7200000000000006</v>
          </cell>
          <cell r="X545">
            <v>3.91</v>
          </cell>
          <cell r="Y545">
            <v>7.39</v>
          </cell>
          <cell r="Z545">
            <v>10.88</v>
          </cell>
          <cell r="AA545">
            <v>3.89</v>
          </cell>
          <cell r="AB545">
            <v>7.35</v>
          </cell>
          <cell r="AC545">
            <v>7.74</v>
          </cell>
          <cell r="AD545">
            <v>11.59</v>
          </cell>
        </row>
        <row r="546">
          <cell r="A546" t="str">
            <v>501 - 2000Non-Voluntary10/255512/24/24100</v>
          </cell>
          <cell r="B546" t="str">
            <v>501 - 2000</v>
          </cell>
          <cell r="C546" t="str">
            <v>Non-Voluntary</v>
          </cell>
          <cell r="D546">
            <v>10</v>
          </cell>
          <cell r="E546">
            <v>25</v>
          </cell>
          <cell r="F546" t="str">
            <v>231N14C</v>
          </cell>
          <cell r="G546" t="str">
            <v>12/24/24</v>
          </cell>
          <cell r="H546">
            <v>100</v>
          </cell>
          <cell r="I546">
            <v>1000</v>
          </cell>
          <cell r="J546">
            <v>5.37</v>
          </cell>
          <cell r="K546">
            <v>3.33</v>
          </cell>
          <cell r="L546">
            <v>7.93</v>
          </cell>
          <cell r="M546">
            <v>3.19</v>
          </cell>
          <cell r="N546">
            <v>6.01</v>
          </cell>
          <cell r="O546">
            <v>8.84</v>
          </cell>
          <cell r="P546">
            <v>3.18</v>
          </cell>
          <cell r="Q546">
            <v>5.99</v>
          </cell>
          <cell r="R546">
            <v>6.3</v>
          </cell>
          <cell r="S546">
            <v>9.43</v>
          </cell>
          <cell r="U546">
            <v>4.79</v>
          </cell>
          <cell r="V546">
            <v>2.97</v>
          </cell>
          <cell r="W546">
            <v>7.07</v>
          </cell>
          <cell r="X546">
            <v>2.84</v>
          </cell>
          <cell r="Y546">
            <v>5.36</v>
          </cell>
          <cell r="Z546">
            <v>7.88</v>
          </cell>
          <cell r="AA546">
            <v>2.83</v>
          </cell>
          <cell r="AB546">
            <v>5.34</v>
          </cell>
          <cell r="AC546">
            <v>5.62</v>
          </cell>
          <cell r="AD546">
            <v>8.41</v>
          </cell>
        </row>
        <row r="547">
          <cell r="A547" t="str">
            <v>501 - 2000Non-Voluntary10/255512/24/24130</v>
          </cell>
          <cell r="B547" t="str">
            <v>501 - 2000</v>
          </cell>
          <cell r="C547" t="str">
            <v>Non-Voluntary</v>
          </cell>
          <cell r="D547">
            <v>10</v>
          </cell>
          <cell r="E547">
            <v>25</v>
          </cell>
          <cell r="F547" t="str">
            <v>232N14C</v>
          </cell>
          <cell r="G547" t="str">
            <v>12/24/24</v>
          </cell>
          <cell r="H547">
            <v>130</v>
          </cell>
          <cell r="I547">
            <v>1000</v>
          </cell>
          <cell r="J547">
            <v>6.04</v>
          </cell>
          <cell r="K547">
            <v>3.73</v>
          </cell>
          <cell r="L547">
            <v>8.9</v>
          </cell>
          <cell r="M547">
            <v>3.59</v>
          </cell>
          <cell r="N547">
            <v>6.78</v>
          </cell>
          <cell r="O547">
            <v>9.9600000000000009</v>
          </cell>
          <cell r="P547">
            <v>3.56</v>
          </cell>
          <cell r="Q547">
            <v>6.73</v>
          </cell>
          <cell r="R547">
            <v>7.08</v>
          </cell>
          <cell r="S547">
            <v>10.59</v>
          </cell>
          <cell r="U547">
            <v>5.38</v>
          </cell>
          <cell r="V547">
            <v>3.33</v>
          </cell>
          <cell r="W547">
            <v>7.94</v>
          </cell>
          <cell r="X547">
            <v>3.2</v>
          </cell>
          <cell r="Y547">
            <v>6.04</v>
          </cell>
          <cell r="Z547">
            <v>8.89</v>
          </cell>
          <cell r="AA547">
            <v>3.18</v>
          </cell>
          <cell r="AB547">
            <v>6</v>
          </cell>
          <cell r="AC547">
            <v>6.31</v>
          </cell>
          <cell r="AD547">
            <v>9.4499999999999993</v>
          </cell>
        </row>
        <row r="548">
          <cell r="A548" t="str">
            <v>501 - 2000Non-Voluntary10/255912/12/12100</v>
          </cell>
          <cell r="B548" t="str">
            <v>501 - 2000</v>
          </cell>
          <cell r="C548" t="str">
            <v>Non-Voluntary</v>
          </cell>
          <cell r="D548">
            <v>10</v>
          </cell>
          <cell r="E548">
            <v>25</v>
          </cell>
          <cell r="F548" t="str">
            <v>231N64A</v>
          </cell>
          <cell r="G548" t="str">
            <v>12/12/12</v>
          </cell>
          <cell r="H548">
            <v>100</v>
          </cell>
          <cell r="I548">
            <v>1000</v>
          </cell>
          <cell r="J548">
            <v>7.85</v>
          </cell>
          <cell r="K548">
            <v>4.8600000000000003</v>
          </cell>
          <cell r="L548">
            <v>11.6</v>
          </cell>
          <cell r="M548">
            <v>4.67</v>
          </cell>
          <cell r="N548">
            <v>8.82</v>
          </cell>
          <cell r="O548">
            <v>12.98</v>
          </cell>
          <cell r="P548">
            <v>4.63</v>
          </cell>
          <cell r="Q548">
            <v>8.75</v>
          </cell>
          <cell r="R548">
            <v>9.2100000000000009</v>
          </cell>
          <cell r="S548">
            <v>13.79</v>
          </cell>
          <cell r="U548">
            <v>7.01</v>
          </cell>
          <cell r="V548">
            <v>4.34</v>
          </cell>
          <cell r="W548">
            <v>10.35</v>
          </cell>
          <cell r="X548">
            <v>4.16</v>
          </cell>
          <cell r="Y548">
            <v>7.87</v>
          </cell>
          <cell r="Z548">
            <v>11.58</v>
          </cell>
          <cell r="AA548">
            <v>4.13</v>
          </cell>
          <cell r="AB548">
            <v>7.81</v>
          </cell>
          <cell r="AC548">
            <v>8.2200000000000006</v>
          </cell>
          <cell r="AD548">
            <v>12.3</v>
          </cell>
        </row>
        <row r="549">
          <cell r="A549" t="str">
            <v>501 - 2000Non-Voluntary10/255912/12/12130</v>
          </cell>
          <cell r="B549" t="str">
            <v>501 - 2000</v>
          </cell>
          <cell r="C549" t="str">
            <v>Non-Voluntary</v>
          </cell>
          <cell r="D549">
            <v>10</v>
          </cell>
          <cell r="E549">
            <v>25</v>
          </cell>
          <cell r="F549" t="str">
            <v>232N64A</v>
          </cell>
          <cell r="G549" t="str">
            <v>12/12/12</v>
          </cell>
          <cell r="H549">
            <v>130</v>
          </cell>
          <cell r="I549">
            <v>1000</v>
          </cell>
          <cell r="J549">
            <v>8.8000000000000007</v>
          </cell>
          <cell r="K549">
            <v>5.44</v>
          </cell>
          <cell r="L549">
            <v>12.99</v>
          </cell>
          <cell r="M549">
            <v>5.21</v>
          </cell>
          <cell r="N549">
            <v>9.85</v>
          </cell>
          <cell r="O549">
            <v>14.51</v>
          </cell>
          <cell r="P549">
            <v>5.19</v>
          </cell>
          <cell r="Q549">
            <v>9.82</v>
          </cell>
          <cell r="R549">
            <v>10.33</v>
          </cell>
          <cell r="S549">
            <v>15.47</v>
          </cell>
          <cell r="U549">
            <v>7.85</v>
          </cell>
          <cell r="V549">
            <v>4.8499999999999996</v>
          </cell>
          <cell r="W549">
            <v>11.59</v>
          </cell>
          <cell r="X549">
            <v>4.6500000000000004</v>
          </cell>
          <cell r="Y549">
            <v>8.7899999999999991</v>
          </cell>
          <cell r="Z549">
            <v>12.94</v>
          </cell>
          <cell r="AA549">
            <v>4.63</v>
          </cell>
          <cell r="AB549">
            <v>8.76</v>
          </cell>
          <cell r="AC549">
            <v>9.2100000000000009</v>
          </cell>
          <cell r="AD549">
            <v>13.79</v>
          </cell>
        </row>
        <row r="550">
          <cell r="A550" t="str">
            <v>501 - 2000Non-Voluntary10/255912/12/24100</v>
          </cell>
          <cell r="B550" t="str">
            <v>501 - 2000</v>
          </cell>
          <cell r="C550" t="str">
            <v>Non-Voluntary</v>
          </cell>
          <cell r="D550">
            <v>10</v>
          </cell>
          <cell r="E550">
            <v>25</v>
          </cell>
          <cell r="F550" t="str">
            <v>231N64B</v>
          </cell>
          <cell r="G550" t="str">
            <v>12/12/24</v>
          </cell>
          <cell r="H550">
            <v>100</v>
          </cell>
          <cell r="I550">
            <v>1000</v>
          </cell>
          <cell r="J550">
            <v>6.67</v>
          </cell>
          <cell r="K550">
            <v>4.12</v>
          </cell>
          <cell r="L550">
            <v>9.82</v>
          </cell>
          <cell r="M550">
            <v>3.96</v>
          </cell>
          <cell r="N550">
            <v>7.49</v>
          </cell>
          <cell r="O550">
            <v>11.01</v>
          </cell>
          <cell r="P550">
            <v>3.94</v>
          </cell>
          <cell r="Q550">
            <v>7.44</v>
          </cell>
          <cell r="R550">
            <v>7.83</v>
          </cell>
          <cell r="S550">
            <v>11.72</v>
          </cell>
          <cell r="U550">
            <v>5.95</v>
          </cell>
          <cell r="V550">
            <v>3.68</v>
          </cell>
          <cell r="W550">
            <v>8.76</v>
          </cell>
          <cell r="X550">
            <v>3.54</v>
          </cell>
          <cell r="Y550">
            <v>6.68</v>
          </cell>
          <cell r="Z550">
            <v>9.82</v>
          </cell>
          <cell r="AA550">
            <v>3.51</v>
          </cell>
          <cell r="AB550">
            <v>6.64</v>
          </cell>
          <cell r="AC550">
            <v>6.98</v>
          </cell>
          <cell r="AD550">
            <v>10.45</v>
          </cell>
        </row>
        <row r="551">
          <cell r="A551" t="str">
            <v>501 - 2000Non-Voluntary10/255912/12/24130</v>
          </cell>
          <cell r="B551" t="str">
            <v>501 - 2000</v>
          </cell>
          <cell r="C551" t="str">
            <v>Non-Voluntary</v>
          </cell>
          <cell r="D551">
            <v>10</v>
          </cell>
          <cell r="E551">
            <v>25</v>
          </cell>
          <cell r="F551" t="str">
            <v>232N64B</v>
          </cell>
          <cell r="G551" t="str">
            <v>12/12/24</v>
          </cell>
          <cell r="H551">
            <v>130</v>
          </cell>
          <cell r="I551">
            <v>1000</v>
          </cell>
          <cell r="J551">
            <v>7.52</v>
          </cell>
          <cell r="K551">
            <v>4.6399999999999997</v>
          </cell>
          <cell r="L551">
            <v>11.08</v>
          </cell>
          <cell r="M551">
            <v>4.46</v>
          </cell>
          <cell r="N551">
            <v>8.44</v>
          </cell>
          <cell r="O551">
            <v>12.4</v>
          </cell>
          <cell r="P551">
            <v>4.4400000000000004</v>
          </cell>
          <cell r="Q551">
            <v>8.39</v>
          </cell>
          <cell r="R551">
            <v>8.82</v>
          </cell>
          <cell r="S551">
            <v>13.21</v>
          </cell>
          <cell r="U551">
            <v>6.7</v>
          </cell>
          <cell r="V551">
            <v>4.1399999999999997</v>
          </cell>
          <cell r="W551">
            <v>9.8800000000000008</v>
          </cell>
          <cell r="X551">
            <v>3.98</v>
          </cell>
          <cell r="Y551">
            <v>7.52</v>
          </cell>
          <cell r="Z551">
            <v>11.06</v>
          </cell>
          <cell r="AA551">
            <v>3.96</v>
          </cell>
          <cell r="AB551">
            <v>7.48</v>
          </cell>
          <cell r="AC551">
            <v>7.87</v>
          </cell>
          <cell r="AD551">
            <v>11.78</v>
          </cell>
        </row>
        <row r="552">
          <cell r="A552" t="str">
            <v>501 - 2000Non-Voluntary10/255912/24/24100</v>
          </cell>
          <cell r="B552" t="str">
            <v>501 - 2000</v>
          </cell>
          <cell r="C552" t="str">
            <v>Non-Voluntary</v>
          </cell>
          <cell r="D552">
            <v>10</v>
          </cell>
          <cell r="E552">
            <v>25</v>
          </cell>
          <cell r="F552" t="str">
            <v>231N64C</v>
          </cell>
          <cell r="G552" t="str">
            <v>12/24/24</v>
          </cell>
          <cell r="H552">
            <v>100</v>
          </cell>
          <cell r="I552">
            <v>1000</v>
          </cell>
          <cell r="J552">
            <v>5.48</v>
          </cell>
          <cell r="K552">
            <v>3.39</v>
          </cell>
          <cell r="L552">
            <v>8.07</v>
          </cell>
          <cell r="M552">
            <v>3.26</v>
          </cell>
          <cell r="N552">
            <v>6.16</v>
          </cell>
          <cell r="O552">
            <v>9.0399999999999991</v>
          </cell>
          <cell r="P552">
            <v>3.24</v>
          </cell>
          <cell r="Q552">
            <v>6.11</v>
          </cell>
          <cell r="R552">
            <v>6.42</v>
          </cell>
          <cell r="S552">
            <v>9.61</v>
          </cell>
          <cell r="U552">
            <v>4.8899999999999997</v>
          </cell>
          <cell r="V552">
            <v>3.03</v>
          </cell>
          <cell r="W552">
            <v>7.2</v>
          </cell>
          <cell r="X552">
            <v>2.91</v>
          </cell>
          <cell r="Y552">
            <v>5.49</v>
          </cell>
          <cell r="Z552">
            <v>8.06</v>
          </cell>
          <cell r="AA552">
            <v>2.89</v>
          </cell>
          <cell r="AB552">
            <v>5.45</v>
          </cell>
          <cell r="AC552">
            <v>5.73</v>
          </cell>
          <cell r="AD552">
            <v>8.57</v>
          </cell>
        </row>
        <row r="553">
          <cell r="A553" t="str">
            <v>501 - 2000Non-Voluntary10/255912/24/24130</v>
          </cell>
          <cell r="B553" t="str">
            <v>501 - 2000</v>
          </cell>
          <cell r="C553" t="str">
            <v>Non-Voluntary</v>
          </cell>
          <cell r="D553">
            <v>10</v>
          </cell>
          <cell r="E553">
            <v>25</v>
          </cell>
          <cell r="F553" t="str">
            <v>232N64C</v>
          </cell>
          <cell r="G553" t="str">
            <v>12/24/24</v>
          </cell>
          <cell r="H553">
            <v>130</v>
          </cell>
          <cell r="I553">
            <v>1000</v>
          </cell>
          <cell r="J553">
            <v>6.15</v>
          </cell>
          <cell r="K553">
            <v>3.81</v>
          </cell>
          <cell r="L553">
            <v>9.07</v>
          </cell>
          <cell r="M553">
            <v>3.65</v>
          </cell>
          <cell r="N553">
            <v>6.88</v>
          </cell>
          <cell r="O553">
            <v>10.130000000000001</v>
          </cell>
          <cell r="P553">
            <v>3.62</v>
          </cell>
          <cell r="Q553">
            <v>6.85</v>
          </cell>
          <cell r="R553">
            <v>7.2</v>
          </cell>
          <cell r="S553">
            <v>10.78</v>
          </cell>
          <cell r="U553">
            <v>5.48</v>
          </cell>
          <cell r="V553">
            <v>3.39</v>
          </cell>
          <cell r="W553">
            <v>8.09</v>
          </cell>
          <cell r="X553">
            <v>3.25</v>
          </cell>
          <cell r="Y553">
            <v>6.14</v>
          </cell>
          <cell r="Z553">
            <v>9.0399999999999991</v>
          </cell>
          <cell r="AA553">
            <v>3.23</v>
          </cell>
          <cell r="AB553">
            <v>6.11</v>
          </cell>
          <cell r="AC553">
            <v>6.42</v>
          </cell>
          <cell r="AD553">
            <v>9.61</v>
          </cell>
        </row>
        <row r="554">
          <cell r="A554" t="str">
            <v>501 - 2000Non-Voluntary10/256012/12/12100</v>
          </cell>
          <cell r="B554" t="str">
            <v>501 - 2000</v>
          </cell>
          <cell r="C554" t="str">
            <v>Non-Voluntary</v>
          </cell>
          <cell r="D554">
            <v>10</v>
          </cell>
          <cell r="E554">
            <v>25</v>
          </cell>
          <cell r="F554" t="str">
            <v>231N24A</v>
          </cell>
          <cell r="G554" t="str">
            <v>12/12/12</v>
          </cell>
          <cell r="H554">
            <v>100</v>
          </cell>
          <cell r="I554">
            <v>1000</v>
          </cell>
          <cell r="J554">
            <v>7.93</v>
          </cell>
          <cell r="K554">
            <v>4.9000000000000004</v>
          </cell>
          <cell r="L554">
            <v>11.68</v>
          </cell>
          <cell r="M554">
            <v>4.7</v>
          </cell>
          <cell r="N554">
            <v>8.9</v>
          </cell>
          <cell r="O554">
            <v>13.08</v>
          </cell>
          <cell r="P554">
            <v>4.68</v>
          </cell>
          <cell r="Q554">
            <v>8.85</v>
          </cell>
          <cell r="R554">
            <v>9.31</v>
          </cell>
          <cell r="S554">
            <v>13.94</v>
          </cell>
          <cell r="U554">
            <v>7.07</v>
          </cell>
          <cell r="V554">
            <v>4.37</v>
          </cell>
          <cell r="W554">
            <v>10.42</v>
          </cell>
          <cell r="X554">
            <v>4.1900000000000004</v>
          </cell>
          <cell r="Y554">
            <v>7.94</v>
          </cell>
          <cell r="Z554">
            <v>11.66</v>
          </cell>
          <cell r="AA554">
            <v>4.17</v>
          </cell>
          <cell r="AB554">
            <v>7.89</v>
          </cell>
          <cell r="AC554">
            <v>8.3000000000000007</v>
          </cell>
          <cell r="AD554">
            <v>12.43</v>
          </cell>
        </row>
        <row r="555">
          <cell r="A555" t="str">
            <v>501 - 2000Non-Voluntary10/256012/12/12130</v>
          </cell>
          <cell r="B555" t="str">
            <v>501 - 2000</v>
          </cell>
          <cell r="C555" t="str">
            <v>Non-Voluntary</v>
          </cell>
          <cell r="D555">
            <v>10</v>
          </cell>
          <cell r="E555">
            <v>25</v>
          </cell>
          <cell r="F555" t="str">
            <v>232N24A</v>
          </cell>
          <cell r="G555" t="str">
            <v>12/12/12</v>
          </cell>
          <cell r="H555">
            <v>130</v>
          </cell>
          <cell r="I555">
            <v>1000</v>
          </cell>
          <cell r="J555">
            <v>8.86</v>
          </cell>
          <cell r="K555">
            <v>5.48</v>
          </cell>
          <cell r="L555">
            <v>13.08</v>
          </cell>
          <cell r="M555">
            <v>5.25</v>
          </cell>
          <cell r="N555">
            <v>9.93</v>
          </cell>
          <cell r="O555">
            <v>14.61</v>
          </cell>
          <cell r="P555">
            <v>5.22</v>
          </cell>
          <cell r="Q555">
            <v>9.8800000000000008</v>
          </cell>
          <cell r="R555">
            <v>10.4</v>
          </cell>
          <cell r="S555">
            <v>15.58</v>
          </cell>
          <cell r="U555">
            <v>7.9</v>
          </cell>
          <cell r="V555">
            <v>4.8899999999999997</v>
          </cell>
          <cell r="W555">
            <v>11.66</v>
          </cell>
          <cell r="X555">
            <v>4.68</v>
          </cell>
          <cell r="Y555">
            <v>8.85</v>
          </cell>
          <cell r="Z555">
            <v>13.03</v>
          </cell>
          <cell r="AA555">
            <v>4.66</v>
          </cell>
          <cell r="AB555">
            <v>8.81</v>
          </cell>
          <cell r="AC555">
            <v>9.2799999999999994</v>
          </cell>
          <cell r="AD555">
            <v>13.89</v>
          </cell>
        </row>
        <row r="556">
          <cell r="A556" t="str">
            <v>501 - 2000Non-Voluntary10/256012/12/24100</v>
          </cell>
          <cell r="B556" t="str">
            <v>501 - 2000</v>
          </cell>
          <cell r="C556" t="str">
            <v>Non-Voluntary</v>
          </cell>
          <cell r="D556">
            <v>10</v>
          </cell>
          <cell r="E556">
            <v>25</v>
          </cell>
          <cell r="F556" t="str">
            <v>231N24B</v>
          </cell>
          <cell r="G556" t="str">
            <v>12/12/24</v>
          </cell>
          <cell r="H556">
            <v>100</v>
          </cell>
          <cell r="I556">
            <v>1000</v>
          </cell>
          <cell r="J556">
            <v>6.72</v>
          </cell>
          <cell r="K556">
            <v>4.16</v>
          </cell>
          <cell r="L556">
            <v>9.92</v>
          </cell>
          <cell r="M556">
            <v>3.99</v>
          </cell>
          <cell r="N556">
            <v>7.54</v>
          </cell>
          <cell r="O556">
            <v>11.08</v>
          </cell>
          <cell r="P556">
            <v>3.96</v>
          </cell>
          <cell r="Q556">
            <v>7.49</v>
          </cell>
          <cell r="R556">
            <v>7.88</v>
          </cell>
          <cell r="S556">
            <v>11.79</v>
          </cell>
          <cell r="U556">
            <v>5.99</v>
          </cell>
          <cell r="V556">
            <v>3.71</v>
          </cell>
          <cell r="W556">
            <v>8.84</v>
          </cell>
          <cell r="X556">
            <v>3.56</v>
          </cell>
          <cell r="Y556">
            <v>6.72</v>
          </cell>
          <cell r="Z556">
            <v>9.8800000000000008</v>
          </cell>
          <cell r="AA556">
            <v>3.54</v>
          </cell>
          <cell r="AB556">
            <v>6.68</v>
          </cell>
          <cell r="AC556">
            <v>7.03</v>
          </cell>
          <cell r="AD556">
            <v>10.52</v>
          </cell>
        </row>
        <row r="557">
          <cell r="A557" t="str">
            <v>501 - 2000Non-Voluntary10/256012/12/24130</v>
          </cell>
          <cell r="B557" t="str">
            <v>501 - 2000</v>
          </cell>
          <cell r="C557" t="str">
            <v>Non-Voluntary</v>
          </cell>
          <cell r="D557">
            <v>10</v>
          </cell>
          <cell r="E557">
            <v>25</v>
          </cell>
          <cell r="F557" t="str">
            <v>232N24B</v>
          </cell>
          <cell r="G557" t="str">
            <v>12/12/24</v>
          </cell>
          <cell r="H557">
            <v>130</v>
          </cell>
          <cell r="I557">
            <v>1000</v>
          </cell>
          <cell r="J557">
            <v>7.56</v>
          </cell>
          <cell r="K557">
            <v>4.68</v>
          </cell>
          <cell r="L557">
            <v>11.16</v>
          </cell>
          <cell r="M557">
            <v>4.4800000000000004</v>
          </cell>
          <cell r="N557">
            <v>8.4700000000000006</v>
          </cell>
          <cell r="O557">
            <v>12.47</v>
          </cell>
          <cell r="P557">
            <v>4.46</v>
          </cell>
          <cell r="Q557">
            <v>8.44</v>
          </cell>
          <cell r="R557">
            <v>8.8699999999999992</v>
          </cell>
          <cell r="S557">
            <v>13.28</v>
          </cell>
          <cell r="U557">
            <v>6.75</v>
          </cell>
          <cell r="V557">
            <v>4.17</v>
          </cell>
          <cell r="W557">
            <v>9.9600000000000009</v>
          </cell>
          <cell r="X557">
            <v>4</v>
          </cell>
          <cell r="Y557">
            <v>7.56</v>
          </cell>
          <cell r="Z557">
            <v>11.12</v>
          </cell>
          <cell r="AA557">
            <v>3.98</v>
          </cell>
          <cell r="AB557">
            <v>7.52</v>
          </cell>
          <cell r="AC557">
            <v>7.91</v>
          </cell>
          <cell r="AD557">
            <v>11.85</v>
          </cell>
        </row>
        <row r="558">
          <cell r="A558" t="str">
            <v>501 - 2000Non-Voluntary10/256012/24/24100</v>
          </cell>
          <cell r="B558" t="str">
            <v>501 - 2000</v>
          </cell>
          <cell r="C558" t="str">
            <v>Non-Voluntary</v>
          </cell>
          <cell r="D558">
            <v>10</v>
          </cell>
          <cell r="E558">
            <v>25</v>
          </cell>
          <cell r="F558" t="str">
            <v>231N24C</v>
          </cell>
          <cell r="G558" t="str">
            <v>12/24/24</v>
          </cell>
          <cell r="H558">
            <v>100</v>
          </cell>
          <cell r="I558">
            <v>1000</v>
          </cell>
          <cell r="J558">
            <v>5.53</v>
          </cell>
          <cell r="K558">
            <v>3.43</v>
          </cell>
          <cell r="L558">
            <v>8.17</v>
          </cell>
          <cell r="M558">
            <v>3.28</v>
          </cell>
          <cell r="N558">
            <v>6.19</v>
          </cell>
          <cell r="O558">
            <v>9.1199999999999992</v>
          </cell>
          <cell r="P558">
            <v>3.27</v>
          </cell>
          <cell r="Q558">
            <v>6.17</v>
          </cell>
          <cell r="R558">
            <v>6.5</v>
          </cell>
          <cell r="S558">
            <v>9.7200000000000006</v>
          </cell>
          <cell r="U558">
            <v>4.93</v>
          </cell>
          <cell r="V558">
            <v>3.06</v>
          </cell>
          <cell r="W558">
            <v>7.29</v>
          </cell>
          <cell r="X558">
            <v>2.93</v>
          </cell>
          <cell r="Y558">
            <v>5.52</v>
          </cell>
          <cell r="Z558">
            <v>8.1300000000000008</v>
          </cell>
          <cell r="AA558">
            <v>2.92</v>
          </cell>
          <cell r="AB558">
            <v>5.5</v>
          </cell>
          <cell r="AC558">
            <v>5.79</v>
          </cell>
          <cell r="AD558">
            <v>8.67</v>
          </cell>
        </row>
        <row r="559">
          <cell r="A559" t="str">
            <v>501 - 2000Non-Voluntary10/256012/24/24130</v>
          </cell>
          <cell r="B559" t="str">
            <v>501 - 2000</v>
          </cell>
          <cell r="C559" t="str">
            <v>Non-Voluntary</v>
          </cell>
          <cell r="D559">
            <v>10</v>
          </cell>
          <cell r="E559">
            <v>25</v>
          </cell>
          <cell r="F559" t="str">
            <v>232N24C</v>
          </cell>
          <cell r="G559" t="str">
            <v>12/24/24</v>
          </cell>
          <cell r="H559">
            <v>130</v>
          </cell>
          <cell r="I559">
            <v>1000</v>
          </cell>
          <cell r="J559">
            <v>6.19</v>
          </cell>
          <cell r="K559">
            <v>3.83</v>
          </cell>
          <cell r="L559">
            <v>9.1300000000000008</v>
          </cell>
          <cell r="M559">
            <v>3.67</v>
          </cell>
          <cell r="N559">
            <v>6.93</v>
          </cell>
          <cell r="O559">
            <v>10.19</v>
          </cell>
          <cell r="P559">
            <v>3.66</v>
          </cell>
          <cell r="Q559">
            <v>6.91</v>
          </cell>
          <cell r="R559">
            <v>7.27</v>
          </cell>
          <cell r="S559">
            <v>10.88</v>
          </cell>
          <cell r="U559">
            <v>5.52</v>
          </cell>
          <cell r="V559">
            <v>3.42</v>
          </cell>
          <cell r="W559">
            <v>8.14</v>
          </cell>
          <cell r="X559">
            <v>3.28</v>
          </cell>
          <cell r="Y559">
            <v>6.18</v>
          </cell>
          <cell r="Z559">
            <v>9.09</v>
          </cell>
          <cell r="AA559">
            <v>3.26</v>
          </cell>
          <cell r="AB559">
            <v>6.16</v>
          </cell>
          <cell r="AC559">
            <v>6.49</v>
          </cell>
          <cell r="AD559">
            <v>9.7100000000000009</v>
          </cell>
        </row>
        <row r="560">
          <cell r="A560" t="str">
            <v>501 - 2000Non-Voluntary10/256912/12/12100</v>
          </cell>
          <cell r="B560" t="str">
            <v>501 - 2000</v>
          </cell>
          <cell r="C560" t="str">
            <v>Non-Voluntary</v>
          </cell>
          <cell r="D560">
            <v>10</v>
          </cell>
          <cell r="E560">
            <v>25</v>
          </cell>
          <cell r="F560" t="str">
            <v>231N34A</v>
          </cell>
          <cell r="G560" t="str">
            <v>12/12/12</v>
          </cell>
          <cell r="H560">
            <v>100</v>
          </cell>
          <cell r="I560">
            <v>1000</v>
          </cell>
          <cell r="J560">
            <v>9.0399999999999991</v>
          </cell>
          <cell r="K560">
            <v>5.59</v>
          </cell>
          <cell r="L560">
            <v>13.35</v>
          </cell>
          <cell r="M560">
            <v>5.36</v>
          </cell>
          <cell r="N560">
            <v>10.130000000000001</v>
          </cell>
          <cell r="O560">
            <v>14.91</v>
          </cell>
          <cell r="P560">
            <v>5.33</v>
          </cell>
          <cell r="Q560">
            <v>10.08</v>
          </cell>
          <cell r="R560">
            <v>10.62</v>
          </cell>
          <cell r="S560">
            <v>15.9</v>
          </cell>
          <cell r="U560">
            <v>8.06</v>
          </cell>
          <cell r="V560">
            <v>4.9800000000000004</v>
          </cell>
          <cell r="W560">
            <v>11.9</v>
          </cell>
          <cell r="X560">
            <v>4.78</v>
          </cell>
          <cell r="Y560">
            <v>9.0399999999999991</v>
          </cell>
          <cell r="Z560">
            <v>13.3</v>
          </cell>
          <cell r="AA560">
            <v>4.76</v>
          </cell>
          <cell r="AB560">
            <v>8.99</v>
          </cell>
          <cell r="AC560">
            <v>9.4700000000000006</v>
          </cell>
          <cell r="AD560">
            <v>14.18</v>
          </cell>
        </row>
        <row r="561">
          <cell r="A561" t="str">
            <v>501 - 2000Non-Voluntary10/256912/12/12130</v>
          </cell>
          <cell r="B561" t="str">
            <v>501 - 2000</v>
          </cell>
          <cell r="C561" t="str">
            <v>Non-Voluntary</v>
          </cell>
          <cell r="D561">
            <v>10</v>
          </cell>
          <cell r="E561">
            <v>25</v>
          </cell>
          <cell r="F561" t="str">
            <v>232N34A</v>
          </cell>
          <cell r="G561" t="str">
            <v>12/12/12</v>
          </cell>
          <cell r="H561">
            <v>130</v>
          </cell>
          <cell r="I561">
            <v>1000</v>
          </cell>
          <cell r="J561">
            <v>9.98</v>
          </cell>
          <cell r="K561">
            <v>6.17</v>
          </cell>
          <cell r="L561">
            <v>14.74</v>
          </cell>
          <cell r="M561">
            <v>5.92</v>
          </cell>
          <cell r="N561">
            <v>11.2</v>
          </cell>
          <cell r="O561">
            <v>16.47</v>
          </cell>
          <cell r="P561">
            <v>5.88</v>
          </cell>
          <cell r="Q561">
            <v>11.13</v>
          </cell>
          <cell r="R561">
            <v>11.71</v>
          </cell>
          <cell r="S561">
            <v>17.54</v>
          </cell>
          <cell r="U561">
            <v>8.9</v>
          </cell>
          <cell r="V561">
            <v>5.5</v>
          </cell>
          <cell r="W561">
            <v>13.15</v>
          </cell>
          <cell r="X561">
            <v>5.28</v>
          </cell>
          <cell r="Y561">
            <v>9.99</v>
          </cell>
          <cell r="Z561">
            <v>14.69</v>
          </cell>
          <cell r="AA561">
            <v>5.24</v>
          </cell>
          <cell r="AB561">
            <v>9.92</v>
          </cell>
          <cell r="AC561">
            <v>10.44</v>
          </cell>
          <cell r="AD561">
            <v>15.64</v>
          </cell>
        </row>
        <row r="562">
          <cell r="A562" t="str">
            <v>501 - 2000Non-Voluntary10/256912/12/24100</v>
          </cell>
          <cell r="B562" t="str">
            <v>501 - 2000</v>
          </cell>
          <cell r="C562" t="str">
            <v>Non-Voluntary</v>
          </cell>
          <cell r="D562">
            <v>10</v>
          </cell>
          <cell r="E562">
            <v>25</v>
          </cell>
          <cell r="F562" t="str">
            <v>231N34B</v>
          </cell>
          <cell r="G562" t="str">
            <v>12/12/24</v>
          </cell>
          <cell r="H562">
            <v>100</v>
          </cell>
          <cell r="I562">
            <v>1000</v>
          </cell>
          <cell r="J562">
            <v>7.66</v>
          </cell>
          <cell r="K562">
            <v>4.74</v>
          </cell>
          <cell r="L562">
            <v>11.31</v>
          </cell>
          <cell r="M562">
            <v>4.55</v>
          </cell>
          <cell r="N562">
            <v>8.59</v>
          </cell>
          <cell r="O562">
            <v>12.64</v>
          </cell>
          <cell r="P562">
            <v>4.5199999999999996</v>
          </cell>
          <cell r="Q562">
            <v>8.5500000000000007</v>
          </cell>
          <cell r="R562">
            <v>8.99</v>
          </cell>
          <cell r="S562">
            <v>13.47</v>
          </cell>
          <cell r="U562">
            <v>6.83</v>
          </cell>
          <cell r="V562">
            <v>4.2300000000000004</v>
          </cell>
          <cell r="W562">
            <v>10.09</v>
          </cell>
          <cell r="X562">
            <v>4.05</v>
          </cell>
          <cell r="Y562">
            <v>7.66</v>
          </cell>
          <cell r="Z562">
            <v>11.28</v>
          </cell>
          <cell r="AA562">
            <v>4.03</v>
          </cell>
          <cell r="AB562">
            <v>7.62</v>
          </cell>
          <cell r="AC562">
            <v>8.02</v>
          </cell>
          <cell r="AD562">
            <v>12.01</v>
          </cell>
        </row>
        <row r="563">
          <cell r="A563" t="str">
            <v>501 - 2000Non-Voluntary10/256912/12/24130</v>
          </cell>
          <cell r="B563" t="str">
            <v>501 - 2000</v>
          </cell>
          <cell r="C563" t="str">
            <v>Non-Voluntary</v>
          </cell>
          <cell r="D563">
            <v>10</v>
          </cell>
          <cell r="E563">
            <v>25</v>
          </cell>
          <cell r="F563" t="str">
            <v>232N34B</v>
          </cell>
          <cell r="G563" t="str">
            <v>12/12/24</v>
          </cell>
          <cell r="H563">
            <v>130</v>
          </cell>
          <cell r="I563">
            <v>1000</v>
          </cell>
          <cell r="J563">
            <v>8.5</v>
          </cell>
          <cell r="K563">
            <v>5.26</v>
          </cell>
          <cell r="L563">
            <v>12.56</v>
          </cell>
          <cell r="M563">
            <v>5.04</v>
          </cell>
          <cell r="N563">
            <v>9.5399999999999991</v>
          </cell>
          <cell r="O563">
            <v>14.04</v>
          </cell>
          <cell r="P563">
            <v>5.0199999999999996</v>
          </cell>
          <cell r="Q563">
            <v>9.49</v>
          </cell>
          <cell r="R563">
            <v>9.99</v>
          </cell>
          <cell r="S563">
            <v>14.96</v>
          </cell>
          <cell r="U563">
            <v>7.58</v>
          </cell>
          <cell r="V563">
            <v>4.6900000000000004</v>
          </cell>
          <cell r="W563">
            <v>11.2</v>
          </cell>
          <cell r="X563">
            <v>4.5</v>
          </cell>
          <cell r="Y563">
            <v>8.51</v>
          </cell>
          <cell r="Z563">
            <v>12.52</v>
          </cell>
          <cell r="AA563">
            <v>4.4800000000000004</v>
          </cell>
          <cell r="AB563">
            <v>8.4600000000000009</v>
          </cell>
          <cell r="AC563">
            <v>8.91</v>
          </cell>
          <cell r="AD563">
            <v>13.34</v>
          </cell>
        </row>
        <row r="564">
          <cell r="A564" t="str">
            <v>501 - 2000Non-Voluntary10/256912/24/24100</v>
          </cell>
          <cell r="B564" t="str">
            <v>501 - 2000</v>
          </cell>
          <cell r="C564" t="str">
            <v>Non-Voluntary</v>
          </cell>
          <cell r="D564">
            <v>10</v>
          </cell>
          <cell r="E564">
            <v>25</v>
          </cell>
          <cell r="F564" t="str">
            <v>231N34C</v>
          </cell>
          <cell r="G564" t="str">
            <v>12/24/24</v>
          </cell>
          <cell r="H564">
            <v>100</v>
          </cell>
          <cell r="I564">
            <v>1000</v>
          </cell>
          <cell r="J564">
            <v>6.3</v>
          </cell>
          <cell r="K564">
            <v>3.9</v>
          </cell>
          <cell r="L564">
            <v>9.3000000000000007</v>
          </cell>
          <cell r="M564">
            <v>3.75</v>
          </cell>
          <cell r="N564">
            <v>7.08</v>
          </cell>
          <cell r="O564">
            <v>10.4</v>
          </cell>
          <cell r="P564">
            <v>3.72</v>
          </cell>
          <cell r="Q564">
            <v>7.03</v>
          </cell>
          <cell r="R564">
            <v>7.39</v>
          </cell>
          <cell r="S564">
            <v>11.07</v>
          </cell>
          <cell r="U564">
            <v>5.62</v>
          </cell>
          <cell r="V564">
            <v>3.48</v>
          </cell>
          <cell r="W564">
            <v>8.2899999999999991</v>
          </cell>
          <cell r="X564">
            <v>3.34</v>
          </cell>
          <cell r="Y564">
            <v>6.31</v>
          </cell>
          <cell r="Z564">
            <v>9.2799999999999994</v>
          </cell>
          <cell r="AA564">
            <v>3.32</v>
          </cell>
          <cell r="AB564">
            <v>6.27</v>
          </cell>
          <cell r="AC564">
            <v>6.59</v>
          </cell>
          <cell r="AD564">
            <v>9.8699999999999992</v>
          </cell>
        </row>
        <row r="565">
          <cell r="A565" t="str">
            <v>501 - 2000Non-Voluntary10/256912/24/24130</v>
          </cell>
          <cell r="B565" t="str">
            <v>501 - 2000</v>
          </cell>
          <cell r="C565" t="str">
            <v>Non-Voluntary</v>
          </cell>
          <cell r="D565">
            <v>10</v>
          </cell>
          <cell r="E565">
            <v>25</v>
          </cell>
          <cell r="F565" t="str">
            <v>232N34C</v>
          </cell>
          <cell r="G565" t="str">
            <v>12/24/24</v>
          </cell>
          <cell r="H565">
            <v>130</v>
          </cell>
          <cell r="I565">
            <v>1000</v>
          </cell>
          <cell r="J565">
            <v>6.97</v>
          </cell>
          <cell r="K565">
            <v>4.32</v>
          </cell>
          <cell r="L565">
            <v>10.29</v>
          </cell>
          <cell r="M565">
            <v>4.13</v>
          </cell>
          <cell r="N565">
            <v>7.81</v>
          </cell>
          <cell r="O565">
            <v>11.49</v>
          </cell>
          <cell r="P565">
            <v>4.1100000000000003</v>
          </cell>
          <cell r="Q565">
            <v>7.77</v>
          </cell>
          <cell r="R565">
            <v>8.17</v>
          </cell>
          <cell r="S565">
            <v>12.23</v>
          </cell>
          <cell r="U565">
            <v>6.22</v>
          </cell>
          <cell r="V565">
            <v>3.85</v>
          </cell>
          <cell r="W565">
            <v>9.18</v>
          </cell>
          <cell r="X565">
            <v>3.69</v>
          </cell>
          <cell r="Y565">
            <v>6.96</v>
          </cell>
          <cell r="Z565">
            <v>10.25</v>
          </cell>
          <cell r="AA565">
            <v>3.66</v>
          </cell>
          <cell r="AB565">
            <v>6.93</v>
          </cell>
          <cell r="AC565">
            <v>7.29</v>
          </cell>
          <cell r="AD565">
            <v>10.91</v>
          </cell>
        </row>
        <row r="566">
          <cell r="A566" t="str">
            <v>501 - 2000Non-Voluntary10012/12100</v>
          </cell>
          <cell r="B566" t="str">
            <v>501 - 2000</v>
          </cell>
          <cell r="C566" t="str">
            <v>Non-Voluntary</v>
          </cell>
          <cell r="D566" t="str">
            <v>NA</v>
          </cell>
          <cell r="E566">
            <v>10</v>
          </cell>
          <cell r="F566" t="str">
            <v>231N47A</v>
          </cell>
          <cell r="G566" t="str">
            <v>12/12/12</v>
          </cell>
          <cell r="H566">
            <v>100</v>
          </cell>
          <cell r="I566">
            <v>1000</v>
          </cell>
          <cell r="J566">
            <v>5.81</v>
          </cell>
          <cell r="K566">
            <v>3.6</v>
          </cell>
          <cell r="L566">
            <v>8.57</v>
          </cell>
          <cell r="M566">
            <v>3.45</v>
          </cell>
          <cell r="N566">
            <v>6.52</v>
          </cell>
          <cell r="O566">
            <v>9.59</v>
          </cell>
          <cell r="P566">
            <v>3.43</v>
          </cell>
          <cell r="Q566">
            <v>6.47</v>
          </cell>
          <cell r="R566">
            <v>6.81</v>
          </cell>
          <cell r="S566">
            <v>10.19</v>
          </cell>
          <cell r="U566">
            <v>5.18</v>
          </cell>
          <cell r="V566">
            <v>3.21</v>
          </cell>
          <cell r="W566">
            <v>7.64</v>
          </cell>
          <cell r="X566">
            <v>3.08</v>
          </cell>
          <cell r="Y566">
            <v>5.82</v>
          </cell>
          <cell r="Z566">
            <v>8.5500000000000007</v>
          </cell>
          <cell r="AA566">
            <v>3.06</v>
          </cell>
          <cell r="AB566">
            <v>5.77</v>
          </cell>
          <cell r="AC566">
            <v>6.08</v>
          </cell>
          <cell r="AD566">
            <v>9.09</v>
          </cell>
        </row>
        <row r="567">
          <cell r="A567" t="str">
            <v>501 - 2000Non-Voluntary10012/12130</v>
          </cell>
          <cell r="B567" t="str">
            <v>501 - 2000</v>
          </cell>
          <cell r="C567" t="str">
            <v>Non-Voluntary</v>
          </cell>
          <cell r="D567" t="str">
            <v>NA</v>
          </cell>
          <cell r="E567">
            <v>10</v>
          </cell>
          <cell r="F567" t="str">
            <v>232N47A</v>
          </cell>
          <cell r="G567" t="str">
            <v>12/12/12</v>
          </cell>
          <cell r="H567">
            <v>130</v>
          </cell>
          <cell r="I567">
            <v>1000</v>
          </cell>
          <cell r="J567">
            <v>6.78</v>
          </cell>
          <cell r="K567">
            <v>4.1900000000000004</v>
          </cell>
          <cell r="L567">
            <v>10</v>
          </cell>
          <cell r="M567">
            <v>4.0199999999999996</v>
          </cell>
          <cell r="N567">
            <v>7.6</v>
          </cell>
          <cell r="O567">
            <v>11.18</v>
          </cell>
          <cell r="P567">
            <v>4</v>
          </cell>
          <cell r="Q567">
            <v>7.55</v>
          </cell>
          <cell r="R567">
            <v>7.95</v>
          </cell>
          <cell r="S567">
            <v>11.9</v>
          </cell>
          <cell r="U567">
            <v>6.04</v>
          </cell>
          <cell r="V567">
            <v>3.74</v>
          </cell>
          <cell r="W567">
            <v>8.92</v>
          </cell>
          <cell r="X567">
            <v>3.59</v>
          </cell>
          <cell r="Y567">
            <v>6.78</v>
          </cell>
          <cell r="Z567">
            <v>9.9700000000000006</v>
          </cell>
          <cell r="AA567">
            <v>3.57</v>
          </cell>
          <cell r="AB567">
            <v>6.74</v>
          </cell>
          <cell r="AC567">
            <v>7.09</v>
          </cell>
          <cell r="AD567">
            <v>10.62</v>
          </cell>
        </row>
        <row r="568">
          <cell r="A568" t="str">
            <v>501 - 2000Non-Voluntary10012/24100</v>
          </cell>
          <cell r="B568" t="str">
            <v>501 - 2000</v>
          </cell>
          <cell r="C568" t="str">
            <v>Non-Voluntary</v>
          </cell>
          <cell r="D568" t="str">
            <v>NA</v>
          </cell>
          <cell r="E568">
            <v>10</v>
          </cell>
          <cell r="F568" t="str">
            <v>231N47B</v>
          </cell>
          <cell r="G568" t="str">
            <v>12/12/24</v>
          </cell>
          <cell r="H568">
            <v>100</v>
          </cell>
          <cell r="I568">
            <v>1000</v>
          </cell>
          <cell r="J568">
            <v>5.71</v>
          </cell>
          <cell r="K568">
            <v>3.54</v>
          </cell>
          <cell r="L568">
            <v>8.42</v>
          </cell>
          <cell r="M568">
            <v>3.39</v>
          </cell>
          <cell r="N568">
            <v>6.4</v>
          </cell>
          <cell r="O568">
            <v>9.42</v>
          </cell>
          <cell r="P568">
            <v>3.38</v>
          </cell>
          <cell r="Q568">
            <v>6.39</v>
          </cell>
          <cell r="R568">
            <v>6.72</v>
          </cell>
          <cell r="S568">
            <v>10.050000000000001</v>
          </cell>
          <cell r="U568">
            <v>5.09</v>
          </cell>
          <cell r="V568">
            <v>3.16</v>
          </cell>
          <cell r="W568">
            <v>7.51</v>
          </cell>
          <cell r="X568">
            <v>3.03</v>
          </cell>
          <cell r="Y568">
            <v>5.71</v>
          </cell>
          <cell r="Z568">
            <v>8.4</v>
          </cell>
          <cell r="AA568">
            <v>3.02</v>
          </cell>
          <cell r="AB568">
            <v>5.7</v>
          </cell>
          <cell r="AC568">
            <v>5.99</v>
          </cell>
          <cell r="AD568">
            <v>8.9600000000000009</v>
          </cell>
        </row>
        <row r="569">
          <cell r="A569" t="str">
            <v>501 - 2000Non-Voluntary10012/24130</v>
          </cell>
          <cell r="B569" t="str">
            <v>501 - 2000</v>
          </cell>
          <cell r="C569" t="str">
            <v>Non-Voluntary</v>
          </cell>
          <cell r="D569" t="str">
            <v>NA</v>
          </cell>
          <cell r="E569">
            <v>10</v>
          </cell>
          <cell r="F569" t="str">
            <v>232N47B</v>
          </cell>
          <cell r="G569" t="str">
            <v>12/12/24</v>
          </cell>
          <cell r="H569">
            <v>130</v>
          </cell>
          <cell r="I569">
            <v>1000</v>
          </cell>
          <cell r="J569">
            <v>6.67</v>
          </cell>
          <cell r="K569">
            <v>4.12</v>
          </cell>
          <cell r="L569">
            <v>9.82</v>
          </cell>
          <cell r="M569">
            <v>3.96</v>
          </cell>
          <cell r="N569">
            <v>7.49</v>
          </cell>
          <cell r="O569">
            <v>11.01</v>
          </cell>
          <cell r="P569">
            <v>3.94</v>
          </cell>
          <cell r="Q569">
            <v>7.44</v>
          </cell>
          <cell r="R569">
            <v>7.83</v>
          </cell>
          <cell r="S569">
            <v>11.72</v>
          </cell>
          <cell r="U569">
            <v>5.95</v>
          </cell>
          <cell r="V569">
            <v>3.68</v>
          </cell>
          <cell r="W569">
            <v>8.76</v>
          </cell>
          <cell r="X569">
            <v>3.54</v>
          </cell>
          <cell r="Y569">
            <v>6.68</v>
          </cell>
          <cell r="Z569">
            <v>9.82</v>
          </cell>
          <cell r="AA569">
            <v>3.51</v>
          </cell>
          <cell r="AB569">
            <v>6.64</v>
          </cell>
          <cell r="AC569">
            <v>6.98</v>
          </cell>
          <cell r="AD569">
            <v>10.45</v>
          </cell>
        </row>
        <row r="570">
          <cell r="A570" t="str">
            <v>501 - 2000Non-Voluntary10024/24100</v>
          </cell>
          <cell r="B570" t="str">
            <v>501 - 2000</v>
          </cell>
          <cell r="C570" t="str">
            <v>Non-Voluntary</v>
          </cell>
          <cell r="D570" t="str">
            <v>NA</v>
          </cell>
          <cell r="E570">
            <v>10</v>
          </cell>
          <cell r="F570" t="str">
            <v>231N47C</v>
          </cell>
          <cell r="G570" t="str">
            <v>12/24/24</v>
          </cell>
          <cell r="H570">
            <v>100</v>
          </cell>
          <cell r="I570">
            <v>1000</v>
          </cell>
          <cell r="J570">
            <v>4.62</v>
          </cell>
          <cell r="K570">
            <v>2.86</v>
          </cell>
          <cell r="L570">
            <v>6.8</v>
          </cell>
          <cell r="M570">
            <v>2.75</v>
          </cell>
          <cell r="N570">
            <v>5.19</v>
          </cell>
          <cell r="O570">
            <v>7.61</v>
          </cell>
          <cell r="P570">
            <v>2.74</v>
          </cell>
          <cell r="Q570">
            <v>5.16</v>
          </cell>
          <cell r="R570">
            <v>5.43</v>
          </cell>
          <cell r="S570">
            <v>8.1199999999999992</v>
          </cell>
          <cell r="U570">
            <v>4.12</v>
          </cell>
          <cell r="V570">
            <v>2.5499999999999998</v>
          </cell>
          <cell r="W570">
            <v>6.06</v>
          </cell>
          <cell r="X570">
            <v>2.4500000000000002</v>
          </cell>
          <cell r="Y570">
            <v>4.63</v>
          </cell>
          <cell r="Z570">
            <v>6.79</v>
          </cell>
          <cell r="AA570">
            <v>2.44</v>
          </cell>
          <cell r="AB570">
            <v>4.6100000000000003</v>
          </cell>
          <cell r="AC570">
            <v>4.84</v>
          </cell>
          <cell r="AD570">
            <v>7.24</v>
          </cell>
        </row>
        <row r="571">
          <cell r="A571" t="str">
            <v>501 - 2000Non-Voluntary10024/24130</v>
          </cell>
          <cell r="B571" t="str">
            <v>501 - 2000</v>
          </cell>
          <cell r="C571" t="str">
            <v>Non-Voluntary</v>
          </cell>
          <cell r="D571" t="str">
            <v>NA</v>
          </cell>
          <cell r="E571">
            <v>10</v>
          </cell>
          <cell r="F571" t="str">
            <v>232N47C</v>
          </cell>
          <cell r="G571" t="str">
            <v>12/24/24</v>
          </cell>
          <cell r="H571">
            <v>130</v>
          </cell>
          <cell r="I571">
            <v>1000</v>
          </cell>
          <cell r="J571">
            <v>5.39</v>
          </cell>
          <cell r="K571">
            <v>3.35</v>
          </cell>
          <cell r="L571">
            <v>7.96</v>
          </cell>
          <cell r="M571">
            <v>3.2</v>
          </cell>
          <cell r="N571">
            <v>6.04</v>
          </cell>
          <cell r="O571">
            <v>8.8699999999999992</v>
          </cell>
          <cell r="P571">
            <v>3.19</v>
          </cell>
          <cell r="Q571">
            <v>6.01</v>
          </cell>
          <cell r="R571">
            <v>6.33</v>
          </cell>
          <cell r="S571">
            <v>9.4700000000000006</v>
          </cell>
          <cell r="U571">
            <v>4.8099999999999996</v>
          </cell>
          <cell r="V571">
            <v>2.98</v>
          </cell>
          <cell r="W571">
            <v>7.1</v>
          </cell>
          <cell r="X571">
            <v>2.85</v>
          </cell>
          <cell r="Y571">
            <v>5.38</v>
          </cell>
          <cell r="Z571">
            <v>7.91</v>
          </cell>
          <cell r="AA571">
            <v>2.84</v>
          </cell>
          <cell r="AB571">
            <v>5.36</v>
          </cell>
          <cell r="AC571">
            <v>5.64</v>
          </cell>
          <cell r="AD571">
            <v>8.44</v>
          </cell>
        </row>
        <row r="572">
          <cell r="A572" t="str">
            <v>501 - 2000Non-Voluntary101512/12100</v>
          </cell>
          <cell r="B572" t="str">
            <v>501 - 2000</v>
          </cell>
          <cell r="C572" t="str">
            <v>Non-Voluntary</v>
          </cell>
          <cell r="D572" t="str">
            <v>NA</v>
          </cell>
          <cell r="E572">
            <v>10</v>
          </cell>
          <cell r="F572" t="str">
            <v>231N57A</v>
          </cell>
          <cell r="G572" t="str">
            <v>12/12/12</v>
          </cell>
          <cell r="H572">
            <v>100</v>
          </cell>
          <cell r="I572">
            <v>1000</v>
          </cell>
          <cell r="J572">
            <v>6.48</v>
          </cell>
          <cell r="K572">
            <v>4.01</v>
          </cell>
          <cell r="L572">
            <v>9.56</v>
          </cell>
          <cell r="M572">
            <v>3.85</v>
          </cell>
          <cell r="N572">
            <v>7.28</v>
          </cell>
          <cell r="O572">
            <v>10.7</v>
          </cell>
          <cell r="P572">
            <v>3.83</v>
          </cell>
          <cell r="Q572">
            <v>7.24</v>
          </cell>
          <cell r="R572">
            <v>7.61</v>
          </cell>
          <cell r="S572">
            <v>11.39</v>
          </cell>
          <cell r="U572">
            <v>5.78</v>
          </cell>
          <cell r="V572">
            <v>3.58</v>
          </cell>
          <cell r="W572">
            <v>8.5299999999999994</v>
          </cell>
          <cell r="X572">
            <v>3.44</v>
          </cell>
          <cell r="Y572">
            <v>6.5</v>
          </cell>
          <cell r="Z572">
            <v>9.5500000000000007</v>
          </cell>
          <cell r="AA572">
            <v>3.42</v>
          </cell>
          <cell r="AB572">
            <v>6.45</v>
          </cell>
          <cell r="AC572">
            <v>6.79</v>
          </cell>
          <cell r="AD572">
            <v>10.16</v>
          </cell>
        </row>
        <row r="573">
          <cell r="A573" t="str">
            <v>501 - 2000Non-Voluntary101512/12130</v>
          </cell>
          <cell r="B573" t="str">
            <v>501 - 2000</v>
          </cell>
          <cell r="C573" t="str">
            <v>Non-Voluntary</v>
          </cell>
          <cell r="D573" t="str">
            <v>NA</v>
          </cell>
          <cell r="E573">
            <v>10</v>
          </cell>
          <cell r="F573" t="str">
            <v>232N57A</v>
          </cell>
          <cell r="G573" t="str">
            <v>12/12/12</v>
          </cell>
          <cell r="H573">
            <v>130</v>
          </cell>
          <cell r="I573">
            <v>1000</v>
          </cell>
          <cell r="J573">
            <v>7.45</v>
          </cell>
          <cell r="K573">
            <v>4.62</v>
          </cell>
          <cell r="L573">
            <v>11.02</v>
          </cell>
          <cell r="M573">
            <v>4.42</v>
          </cell>
          <cell r="N573">
            <v>8.36</v>
          </cell>
          <cell r="O573">
            <v>12.3</v>
          </cell>
          <cell r="P573">
            <v>4.4000000000000004</v>
          </cell>
          <cell r="Q573">
            <v>8.32</v>
          </cell>
          <cell r="R573">
            <v>8.75</v>
          </cell>
          <cell r="S573">
            <v>13.1</v>
          </cell>
          <cell r="U573">
            <v>6.65</v>
          </cell>
          <cell r="V573">
            <v>4.12</v>
          </cell>
          <cell r="W573">
            <v>9.83</v>
          </cell>
          <cell r="X573">
            <v>3.95</v>
          </cell>
          <cell r="Y573">
            <v>7.46</v>
          </cell>
          <cell r="Z573">
            <v>10.97</v>
          </cell>
          <cell r="AA573">
            <v>3.92</v>
          </cell>
          <cell r="AB573">
            <v>7.42</v>
          </cell>
          <cell r="AC573">
            <v>7.81</v>
          </cell>
          <cell r="AD573">
            <v>11.69</v>
          </cell>
        </row>
        <row r="574">
          <cell r="A574" t="str">
            <v>501 - 2000Non-Voluntary101512/24100</v>
          </cell>
          <cell r="B574" t="str">
            <v>501 - 2000</v>
          </cell>
          <cell r="C574" t="str">
            <v>Non-Voluntary</v>
          </cell>
          <cell r="D574" t="str">
            <v>NA</v>
          </cell>
          <cell r="E574">
            <v>10</v>
          </cell>
          <cell r="F574" t="str">
            <v>231N57B</v>
          </cell>
          <cell r="G574" t="str">
            <v>12/12/24</v>
          </cell>
          <cell r="H574">
            <v>100</v>
          </cell>
          <cell r="I574">
            <v>1000</v>
          </cell>
          <cell r="J574">
            <v>6.39</v>
          </cell>
          <cell r="K574">
            <v>3.95</v>
          </cell>
          <cell r="L574">
            <v>9.42</v>
          </cell>
          <cell r="M574">
            <v>3.79</v>
          </cell>
          <cell r="N574">
            <v>7.16</v>
          </cell>
          <cell r="O574">
            <v>10.53</v>
          </cell>
          <cell r="P574">
            <v>3.77</v>
          </cell>
          <cell r="Q574">
            <v>7.12</v>
          </cell>
          <cell r="R574">
            <v>7.49</v>
          </cell>
          <cell r="S574">
            <v>11.21</v>
          </cell>
          <cell r="U574">
            <v>5.7</v>
          </cell>
          <cell r="V574">
            <v>3.52</v>
          </cell>
          <cell r="W574">
            <v>8.4</v>
          </cell>
          <cell r="X574">
            <v>3.38</v>
          </cell>
          <cell r="Y574">
            <v>6.39</v>
          </cell>
          <cell r="Z574">
            <v>9.39</v>
          </cell>
          <cell r="AA574">
            <v>3.36</v>
          </cell>
          <cell r="AB574">
            <v>6.35</v>
          </cell>
          <cell r="AC574">
            <v>6.68</v>
          </cell>
          <cell r="AD574">
            <v>10</v>
          </cell>
        </row>
        <row r="575">
          <cell r="A575" t="str">
            <v>501 - 2000Non-Voluntary101512/24130</v>
          </cell>
          <cell r="B575" t="str">
            <v>501 - 2000</v>
          </cell>
          <cell r="C575" t="str">
            <v>Non-Voluntary</v>
          </cell>
          <cell r="D575" t="str">
            <v>NA</v>
          </cell>
          <cell r="E575">
            <v>10</v>
          </cell>
          <cell r="F575" t="str">
            <v>232N57B</v>
          </cell>
          <cell r="G575" t="str">
            <v>12/12/24</v>
          </cell>
          <cell r="H575">
            <v>130</v>
          </cell>
          <cell r="I575">
            <v>1000</v>
          </cell>
          <cell r="J575">
            <v>7.33</v>
          </cell>
          <cell r="K575">
            <v>4.53</v>
          </cell>
          <cell r="L575">
            <v>10.81</v>
          </cell>
          <cell r="M575">
            <v>4.3499999999999996</v>
          </cell>
          <cell r="N575">
            <v>8.23</v>
          </cell>
          <cell r="O575">
            <v>12.1</v>
          </cell>
          <cell r="P575">
            <v>4.33</v>
          </cell>
          <cell r="Q575">
            <v>8.18</v>
          </cell>
          <cell r="R575">
            <v>8.61</v>
          </cell>
          <cell r="S575">
            <v>12.88</v>
          </cell>
          <cell r="U575">
            <v>6.54</v>
          </cell>
          <cell r="V575">
            <v>4.04</v>
          </cell>
          <cell r="W575">
            <v>9.64</v>
          </cell>
          <cell r="X575">
            <v>3.88</v>
          </cell>
          <cell r="Y575">
            <v>7.34</v>
          </cell>
          <cell r="Z575">
            <v>10.79</v>
          </cell>
          <cell r="AA575">
            <v>3.86</v>
          </cell>
          <cell r="AB575">
            <v>7.3</v>
          </cell>
          <cell r="AC575">
            <v>7.68</v>
          </cell>
          <cell r="AD575">
            <v>11.49</v>
          </cell>
        </row>
        <row r="576">
          <cell r="A576" t="str">
            <v>501 - 2000Non-Voluntary101524/24100</v>
          </cell>
          <cell r="B576" t="str">
            <v>501 - 2000</v>
          </cell>
          <cell r="C576" t="str">
            <v>Non-Voluntary</v>
          </cell>
          <cell r="D576" t="str">
            <v>NA</v>
          </cell>
          <cell r="E576">
            <v>10</v>
          </cell>
          <cell r="F576" t="str">
            <v>231N57C</v>
          </cell>
          <cell r="G576" t="str">
            <v>12/24/24</v>
          </cell>
          <cell r="H576">
            <v>100</v>
          </cell>
          <cell r="I576">
            <v>1000</v>
          </cell>
          <cell r="J576">
            <v>5.16</v>
          </cell>
          <cell r="K576">
            <v>3.2</v>
          </cell>
          <cell r="L576">
            <v>7.61</v>
          </cell>
          <cell r="M576">
            <v>3.07</v>
          </cell>
          <cell r="N576">
            <v>5.78</v>
          </cell>
          <cell r="O576">
            <v>8.5</v>
          </cell>
          <cell r="P576">
            <v>3.05</v>
          </cell>
          <cell r="Q576">
            <v>5.76</v>
          </cell>
          <cell r="R576">
            <v>6.06</v>
          </cell>
          <cell r="S576">
            <v>9.07</v>
          </cell>
          <cell r="U576">
            <v>4.6100000000000003</v>
          </cell>
          <cell r="V576">
            <v>2.85</v>
          </cell>
          <cell r="W576">
            <v>6.79</v>
          </cell>
          <cell r="X576">
            <v>2.74</v>
          </cell>
          <cell r="Y576">
            <v>5.16</v>
          </cell>
          <cell r="Z576">
            <v>7.58</v>
          </cell>
          <cell r="AA576">
            <v>2.72</v>
          </cell>
          <cell r="AB576">
            <v>5.14</v>
          </cell>
          <cell r="AC576">
            <v>5.41</v>
          </cell>
          <cell r="AD576">
            <v>8.09</v>
          </cell>
        </row>
        <row r="577">
          <cell r="A577" t="str">
            <v>501 - 2000Non-Voluntary101524/24130</v>
          </cell>
          <cell r="B577" t="str">
            <v>501 - 2000</v>
          </cell>
          <cell r="C577" t="str">
            <v>Non-Voluntary</v>
          </cell>
          <cell r="D577" t="str">
            <v>NA</v>
          </cell>
          <cell r="E577">
            <v>10</v>
          </cell>
          <cell r="F577" t="str">
            <v>232N57C</v>
          </cell>
          <cell r="G577" t="str">
            <v>12/24/24</v>
          </cell>
          <cell r="H577">
            <v>130</v>
          </cell>
          <cell r="I577">
            <v>1000</v>
          </cell>
          <cell r="J577">
            <v>5.93</v>
          </cell>
          <cell r="K577">
            <v>3.67</v>
          </cell>
          <cell r="L577">
            <v>8.75</v>
          </cell>
          <cell r="M577">
            <v>3.53</v>
          </cell>
          <cell r="N577">
            <v>6.65</v>
          </cell>
          <cell r="O577">
            <v>9.7899999999999991</v>
          </cell>
          <cell r="P577">
            <v>3.5</v>
          </cell>
          <cell r="Q577">
            <v>6.62</v>
          </cell>
          <cell r="R577">
            <v>6.96</v>
          </cell>
          <cell r="S577">
            <v>10.41</v>
          </cell>
          <cell r="U577">
            <v>5.29</v>
          </cell>
          <cell r="V577">
            <v>3.28</v>
          </cell>
          <cell r="W577">
            <v>7.81</v>
          </cell>
          <cell r="X577">
            <v>3.15</v>
          </cell>
          <cell r="Y577">
            <v>5.94</v>
          </cell>
          <cell r="Z577">
            <v>8.74</v>
          </cell>
          <cell r="AA577">
            <v>3.12</v>
          </cell>
          <cell r="AB577">
            <v>5.9</v>
          </cell>
          <cell r="AC577">
            <v>6.21</v>
          </cell>
          <cell r="AD577">
            <v>9.2899999999999991</v>
          </cell>
        </row>
        <row r="578">
          <cell r="A578" t="str">
            <v>501 - 2000Non-Voluntary20/205512/12/12100</v>
          </cell>
          <cell r="B578" t="str">
            <v>501 - 2000</v>
          </cell>
          <cell r="C578" t="str">
            <v>Non-Voluntary</v>
          </cell>
          <cell r="D578">
            <v>20</v>
          </cell>
          <cell r="E578">
            <v>20</v>
          </cell>
          <cell r="F578" t="str">
            <v>231N15A</v>
          </cell>
          <cell r="G578" t="str">
            <v>12/12/12</v>
          </cell>
          <cell r="H578">
            <v>100</v>
          </cell>
          <cell r="I578">
            <v>1000</v>
          </cell>
          <cell r="J578">
            <v>7.05</v>
          </cell>
          <cell r="K578">
            <v>4.3600000000000003</v>
          </cell>
          <cell r="L578">
            <v>10.4</v>
          </cell>
          <cell r="M578">
            <v>4.18</v>
          </cell>
          <cell r="N578">
            <v>7.9</v>
          </cell>
          <cell r="O578">
            <v>11.62</v>
          </cell>
          <cell r="P578">
            <v>4.16</v>
          </cell>
          <cell r="Q578">
            <v>7.85</v>
          </cell>
          <cell r="R578">
            <v>8.27</v>
          </cell>
          <cell r="S578">
            <v>12.38</v>
          </cell>
          <cell r="U578">
            <v>6.29</v>
          </cell>
          <cell r="V578">
            <v>3.89</v>
          </cell>
          <cell r="W578">
            <v>9.2799999999999994</v>
          </cell>
          <cell r="X578">
            <v>3.73</v>
          </cell>
          <cell r="Y578">
            <v>7.05</v>
          </cell>
          <cell r="Z578">
            <v>10.37</v>
          </cell>
          <cell r="AA578">
            <v>3.71</v>
          </cell>
          <cell r="AB578">
            <v>7.01</v>
          </cell>
          <cell r="AC578">
            <v>7.37</v>
          </cell>
          <cell r="AD578">
            <v>11.04</v>
          </cell>
        </row>
        <row r="579">
          <cell r="A579" t="str">
            <v>501 - 2000Non-Voluntary20/205512/12/12130</v>
          </cell>
          <cell r="B579" t="str">
            <v>501 - 2000</v>
          </cell>
          <cell r="C579" t="str">
            <v>Non-Voluntary</v>
          </cell>
          <cell r="D579">
            <v>20</v>
          </cell>
          <cell r="E579">
            <v>20</v>
          </cell>
          <cell r="F579" t="str">
            <v>232N15A</v>
          </cell>
          <cell r="G579" t="str">
            <v>12/12/12</v>
          </cell>
          <cell r="H579">
            <v>130</v>
          </cell>
          <cell r="I579">
            <v>1000</v>
          </cell>
          <cell r="J579">
            <v>7.99</v>
          </cell>
          <cell r="K579">
            <v>4.95</v>
          </cell>
          <cell r="L579">
            <v>11.81</v>
          </cell>
          <cell r="M579">
            <v>4.74</v>
          </cell>
          <cell r="N579">
            <v>8.9600000000000009</v>
          </cell>
          <cell r="O579">
            <v>13.19</v>
          </cell>
          <cell r="P579">
            <v>4.72</v>
          </cell>
          <cell r="Q579">
            <v>8.92</v>
          </cell>
          <cell r="R579">
            <v>9.3800000000000008</v>
          </cell>
          <cell r="S579">
            <v>14.05</v>
          </cell>
          <cell r="U579">
            <v>7.12</v>
          </cell>
          <cell r="V579">
            <v>4.41</v>
          </cell>
          <cell r="W579">
            <v>10.53</v>
          </cell>
          <cell r="X579">
            <v>4.2300000000000004</v>
          </cell>
          <cell r="Y579">
            <v>7.99</v>
          </cell>
          <cell r="Z579">
            <v>11.76</v>
          </cell>
          <cell r="AA579">
            <v>4.21</v>
          </cell>
          <cell r="AB579">
            <v>7.96</v>
          </cell>
          <cell r="AC579">
            <v>8.3699999999999992</v>
          </cell>
          <cell r="AD579">
            <v>12.53</v>
          </cell>
        </row>
        <row r="580">
          <cell r="A580" t="str">
            <v>501 - 2000Non-Voluntary20/205512/12/24100</v>
          </cell>
          <cell r="B580" t="str">
            <v>501 - 2000</v>
          </cell>
          <cell r="C580" t="str">
            <v>Non-Voluntary</v>
          </cell>
          <cell r="D580">
            <v>20</v>
          </cell>
          <cell r="E580">
            <v>20</v>
          </cell>
          <cell r="F580" t="str">
            <v>231N15B</v>
          </cell>
          <cell r="G580" t="str">
            <v>12/12/24</v>
          </cell>
          <cell r="H580">
            <v>100</v>
          </cell>
          <cell r="I580">
            <v>1000</v>
          </cell>
          <cell r="J580">
            <v>6.04</v>
          </cell>
          <cell r="K580">
            <v>3.73</v>
          </cell>
          <cell r="L580">
            <v>8.9</v>
          </cell>
          <cell r="M580">
            <v>3.59</v>
          </cell>
          <cell r="N580">
            <v>6.78</v>
          </cell>
          <cell r="O580">
            <v>9.9600000000000009</v>
          </cell>
          <cell r="P580">
            <v>3.56</v>
          </cell>
          <cell r="Q580">
            <v>6.73</v>
          </cell>
          <cell r="R580">
            <v>7.08</v>
          </cell>
          <cell r="S580">
            <v>10.59</v>
          </cell>
          <cell r="U580">
            <v>5.38</v>
          </cell>
          <cell r="V580">
            <v>3.33</v>
          </cell>
          <cell r="W580">
            <v>7.94</v>
          </cell>
          <cell r="X580">
            <v>3.2</v>
          </cell>
          <cell r="Y580">
            <v>6.04</v>
          </cell>
          <cell r="Z580">
            <v>8.89</v>
          </cell>
          <cell r="AA580">
            <v>3.18</v>
          </cell>
          <cell r="AB580">
            <v>6</v>
          </cell>
          <cell r="AC580">
            <v>6.31</v>
          </cell>
          <cell r="AD580">
            <v>9.4499999999999993</v>
          </cell>
        </row>
        <row r="581">
          <cell r="A581" t="str">
            <v>501 - 2000Non-Voluntary20/205512/12/24130</v>
          </cell>
          <cell r="B581" t="str">
            <v>501 - 2000</v>
          </cell>
          <cell r="C581" t="str">
            <v>Non-Voluntary</v>
          </cell>
          <cell r="D581">
            <v>20</v>
          </cell>
          <cell r="E581">
            <v>20</v>
          </cell>
          <cell r="F581" t="str">
            <v>232N15B</v>
          </cell>
          <cell r="G581" t="str">
            <v>12/12/24</v>
          </cell>
          <cell r="H581">
            <v>130</v>
          </cell>
          <cell r="I581">
            <v>1000</v>
          </cell>
          <cell r="J581">
            <v>6.88</v>
          </cell>
          <cell r="K581">
            <v>4.25</v>
          </cell>
          <cell r="L581">
            <v>10.15</v>
          </cell>
          <cell r="M581">
            <v>4.08</v>
          </cell>
          <cell r="N581">
            <v>7.72</v>
          </cell>
          <cell r="O581">
            <v>11.35</v>
          </cell>
          <cell r="P581">
            <v>4.0599999999999996</v>
          </cell>
          <cell r="Q581">
            <v>7.67</v>
          </cell>
          <cell r="R581">
            <v>8.07</v>
          </cell>
          <cell r="S581">
            <v>12.08</v>
          </cell>
          <cell r="U581">
            <v>6.14</v>
          </cell>
          <cell r="V581">
            <v>3.79</v>
          </cell>
          <cell r="W581">
            <v>9.0500000000000007</v>
          </cell>
          <cell r="X581">
            <v>3.64</v>
          </cell>
          <cell r="Y581">
            <v>6.89</v>
          </cell>
          <cell r="Z581">
            <v>10.119999999999999</v>
          </cell>
          <cell r="AA581">
            <v>3.62</v>
          </cell>
          <cell r="AB581">
            <v>6.84</v>
          </cell>
          <cell r="AC581">
            <v>7.2</v>
          </cell>
          <cell r="AD581">
            <v>10.78</v>
          </cell>
        </row>
        <row r="582">
          <cell r="A582" t="str">
            <v>501 - 2000Non-Voluntary20/205512/24/24100</v>
          </cell>
          <cell r="B582" t="str">
            <v>501 - 2000</v>
          </cell>
          <cell r="C582" t="str">
            <v>Non-Voluntary</v>
          </cell>
          <cell r="D582">
            <v>20</v>
          </cell>
          <cell r="E582">
            <v>20</v>
          </cell>
          <cell r="F582" t="str">
            <v>231N15C</v>
          </cell>
          <cell r="G582" t="str">
            <v>12/24/24</v>
          </cell>
          <cell r="H582">
            <v>100</v>
          </cell>
          <cell r="I582">
            <v>1000</v>
          </cell>
          <cell r="J582">
            <v>4.88</v>
          </cell>
          <cell r="K582">
            <v>3.03</v>
          </cell>
          <cell r="L582">
            <v>7.2</v>
          </cell>
          <cell r="M582">
            <v>2.9</v>
          </cell>
          <cell r="N582">
            <v>5.47</v>
          </cell>
          <cell r="O582">
            <v>8.02</v>
          </cell>
          <cell r="P582">
            <v>2.88</v>
          </cell>
          <cell r="Q582">
            <v>5.44</v>
          </cell>
          <cell r="R582">
            <v>5.72</v>
          </cell>
          <cell r="S582">
            <v>8.56</v>
          </cell>
          <cell r="U582">
            <v>4.3600000000000003</v>
          </cell>
          <cell r="V582">
            <v>2.7</v>
          </cell>
          <cell r="W582">
            <v>6.42</v>
          </cell>
          <cell r="X582">
            <v>2.58</v>
          </cell>
          <cell r="Y582">
            <v>4.88</v>
          </cell>
          <cell r="Z582">
            <v>7.16</v>
          </cell>
          <cell r="AA582">
            <v>2.57</v>
          </cell>
          <cell r="AB582">
            <v>4.8499999999999996</v>
          </cell>
          <cell r="AC582">
            <v>5.0999999999999996</v>
          </cell>
          <cell r="AD582">
            <v>7.63</v>
          </cell>
        </row>
        <row r="583">
          <cell r="A583" t="str">
            <v>501 - 2000Non-Voluntary20/205512/24/24130</v>
          </cell>
          <cell r="B583" t="str">
            <v>501 - 2000</v>
          </cell>
          <cell r="C583" t="str">
            <v>Non-Voluntary</v>
          </cell>
          <cell r="D583">
            <v>20</v>
          </cell>
          <cell r="E583">
            <v>20</v>
          </cell>
          <cell r="F583" t="str">
            <v>232N15C</v>
          </cell>
          <cell r="G583" t="str">
            <v>12/24/24</v>
          </cell>
          <cell r="H583">
            <v>130</v>
          </cell>
          <cell r="I583">
            <v>1000</v>
          </cell>
          <cell r="J583">
            <v>5.54</v>
          </cell>
          <cell r="K583">
            <v>3.43</v>
          </cell>
          <cell r="L583">
            <v>8.17</v>
          </cell>
          <cell r="M583">
            <v>3.3</v>
          </cell>
          <cell r="N583">
            <v>6.22</v>
          </cell>
          <cell r="O583">
            <v>9.14</v>
          </cell>
          <cell r="P583">
            <v>3.27</v>
          </cell>
          <cell r="Q583">
            <v>6.17</v>
          </cell>
          <cell r="R583">
            <v>6.5</v>
          </cell>
          <cell r="S583">
            <v>9.7200000000000006</v>
          </cell>
          <cell r="U583">
            <v>4.9400000000000004</v>
          </cell>
          <cell r="V583">
            <v>3.06</v>
          </cell>
          <cell r="W583">
            <v>7.29</v>
          </cell>
          <cell r="X583">
            <v>2.94</v>
          </cell>
          <cell r="Y583">
            <v>5.55</v>
          </cell>
          <cell r="Z583">
            <v>8.15</v>
          </cell>
          <cell r="AA583">
            <v>2.92</v>
          </cell>
          <cell r="AB583">
            <v>5.5</v>
          </cell>
          <cell r="AC583">
            <v>5.79</v>
          </cell>
          <cell r="AD583">
            <v>8.67</v>
          </cell>
        </row>
        <row r="584">
          <cell r="A584" t="str">
            <v>501 - 2000Non-Voluntary20/205912/12/12100</v>
          </cell>
          <cell r="B584" t="str">
            <v>501 - 2000</v>
          </cell>
          <cell r="C584" t="str">
            <v>Non-Voluntary</v>
          </cell>
          <cell r="D584">
            <v>20</v>
          </cell>
          <cell r="E584">
            <v>20</v>
          </cell>
          <cell r="F584" t="str">
            <v>231N65A</v>
          </cell>
          <cell r="G584" t="str">
            <v>12/12/12</v>
          </cell>
          <cell r="H584">
            <v>100</v>
          </cell>
          <cell r="I584">
            <v>1000</v>
          </cell>
          <cell r="J584">
            <v>7.2</v>
          </cell>
          <cell r="K584">
            <v>4.46</v>
          </cell>
          <cell r="L584">
            <v>10.64</v>
          </cell>
          <cell r="M584">
            <v>4.28</v>
          </cell>
          <cell r="N584">
            <v>8.08</v>
          </cell>
          <cell r="O584">
            <v>11.89</v>
          </cell>
          <cell r="P584">
            <v>4.25</v>
          </cell>
          <cell r="Q584">
            <v>8.0399999999999991</v>
          </cell>
          <cell r="R584">
            <v>8.4600000000000009</v>
          </cell>
          <cell r="S584">
            <v>12.67</v>
          </cell>
          <cell r="U584">
            <v>6.42</v>
          </cell>
          <cell r="V584">
            <v>3.98</v>
          </cell>
          <cell r="W584">
            <v>9.49</v>
          </cell>
          <cell r="X584">
            <v>3.82</v>
          </cell>
          <cell r="Y584">
            <v>7.21</v>
          </cell>
          <cell r="Z584">
            <v>10.61</v>
          </cell>
          <cell r="AA584">
            <v>3.79</v>
          </cell>
          <cell r="AB584">
            <v>7.17</v>
          </cell>
          <cell r="AC584">
            <v>7.55</v>
          </cell>
          <cell r="AD584">
            <v>11.3</v>
          </cell>
        </row>
        <row r="585">
          <cell r="A585" t="str">
            <v>501 - 2000Non-Voluntary20/205912/12/12130</v>
          </cell>
          <cell r="B585" t="str">
            <v>501 - 2000</v>
          </cell>
          <cell r="C585" t="str">
            <v>Non-Voluntary</v>
          </cell>
          <cell r="D585">
            <v>20</v>
          </cell>
          <cell r="E585">
            <v>20</v>
          </cell>
          <cell r="F585" t="str">
            <v>232N65A</v>
          </cell>
          <cell r="G585" t="str">
            <v>12/12/12</v>
          </cell>
          <cell r="H585">
            <v>130</v>
          </cell>
          <cell r="I585">
            <v>1000</v>
          </cell>
          <cell r="J585">
            <v>8.1300000000000008</v>
          </cell>
          <cell r="K585">
            <v>5.03</v>
          </cell>
          <cell r="L585">
            <v>12</v>
          </cell>
          <cell r="M585">
            <v>4.82</v>
          </cell>
          <cell r="N585">
            <v>9.1300000000000008</v>
          </cell>
          <cell r="O585">
            <v>13.42</v>
          </cell>
          <cell r="P585">
            <v>4.8</v>
          </cell>
          <cell r="Q585">
            <v>9.08</v>
          </cell>
          <cell r="R585">
            <v>9.5500000000000007</v>
          </cell>
          <cell r="S585">
            <v>14.3</v>
          </cell>
          <cell r="U585">
            <v>7.25</v>
          </cell>
          <cell r="V585">
            <v>4.49</v>
          </cell>
          <cell r="W585">
            <v>10.7</v>
          </cell>
          <cell r="X585">
            <v>4.3</v>
          </cell>
          <cell r="Y585">
            <v>8.14</v>
          </cell>
          <cell r="Z585">
            <v>11.97</v>
          </cell>
          <cell r="AA585">
            <v>4.28</v>
          </cell>
          <cell r="AB585">
            <v>8.1</v>
          </cell>
          <cell r="AC585">
            <v>8.52</v>
          </cell>
          <cell r="AD585">
            <v>12.76</v>
          </cell>
        </row>
        <row r="586">
          <cell r="A586" t="str">
            <v>501 - 2000Non-Voluntary20/205912/12/24100</v>
          </cell>
          <cell r="B586" t="str">
            <v>501 - 2000</v>
          </cell>
          <cell r="C586" t="str">
            <v>Non-Voluntary</v>
          </cell>
          <cell r="D586">
            <v>20</v>
          </cell>
          <cell r="E586">
            <v>20</v>
          </cell>
          <cell r="F586" t="str">
            <v>231N65B</v>
          </cell>
          <cell r="G586" t="str">
            <v>12/12/24</v>
          </cell>
          <cell r="H586">
            <v>100</v>
          </cell>
          <cell r="I586">
            <v>1000</v>
          </cell>
          <cell r="J586">
            <v>6.15</v>
          </cell>
          <cell r="K586">
            <v>3.81</v>
          </cell>
          <cell r="L586">
            <v>9.07</v>
          </cell>
          <cell r="M586">
            <v>3.65</v>
          </cell>
          <cell r="N586">
            <v>6.88</v>
          </cell>
          <cell r="O586">
            <v>10.130000000000001</v>
          </cell>
          <cell r="P586">
            <v>3.62</v>
          </cell>
          <cell r="Q586">
            <v>6.85</v>
          </cell>
          <cell r="R586">
            <v>7.2</v>
          </cell>
          <cell r="S586">
            <v>10.78</v>
          </cell>
          <cell r="U586">
            <v>5.48</v>
          </cell>
          <cell r="V586">
            <v>3.39</v>
          </cell>
          <cell r="W586">
            <v>8.09</v>
          </cell>
          <cell r="X586">
            <v>3.25</v>
          </cell>
          <cell r="Y586">
            <v>6.14</v>
          </cell>
          <cell r="Z586">
            <v>9.0399999999999991</v>
          </cell>
          <cell r="AA586">
            <v>3.23</v>
          </cell>
          <cell r="AB586">
            <v>6.11</v>
          </cell>
          <cell r="AC586">
            <v>6.42</v>
          </cell>
          <cell r="AD586">
            <v>9.61</v>
          </cell>
        </row>
        <row r="587">
          <cell r="A587" t="str">
            <v>501 - 2000Non-Voluntary20/205912/12/24130</v>
          </cell>
          <cell r="B587" t="str">
            <v>501 - 2000</v>
          </cell>
          <cell r="C587" t="str">
            <v>Non-Voluntary</v>
          </cell>
          <cell r="D587">
            <v>20</v>
          </cell>
          <cell r="E587">
            <v>20</v>
          </cell>
          <cell r="F587" t="str">
            <v>232N65B</v>
          </cell>
          <cell r="G587" t="str">
            <v>12/12/24</v>
          </cell>
          <cell r="H587">
            <v>130</v>
          </cell>
          <cell r="I587">
            <v>1000</v>
          </cell>
          <cell r="J587">
            <v>6.99</v>
          </cell>
          <cell r="K587">
            <v>4.33</v>
          </cell>
          <cell r="L587">
            <v>10.32</v>
          </cell>
          <cell r="M587">
            <v>4.1500000000000004</v>
          </cell>
          <cell r="N587">
            <v>7.83</v>
          </cell>
          <cell r="O587">
            <v>11.52</v>
          </cell>
          <cell r="P587">
            <v>4.12</v>
          </cell>
          <cell r="Q587">
            <v>7.78</v>
          </cell>
          <cell r="R587">
            <v>8.19</v>
          </cell>
          <cell r="S587">
            <v>12.27</v>
          </cell>
          <cell r="U587">
            <v>6.24</v>
          </cell>
          <cell r="V587">
            <v>3.86</v>
          </cell>
          <cell r="W587">
            <v>9.1999999999999993</v>
          </cell>
          <cell r="X587">
            <v>3.7</v>
          </cell>
          <cell r="Y587">
            <v>6.98</v>
          </cell>
          <cell r="Z587">
            <v>10.27</v>
          </cell>
          <cell r="AA587">
            <v>3.68</v>
          </cell>
          <cell r="AB587">
            <v>6.94</v>
          </cell>
          <cell r="AC587">
            <v>7.31</v>
          </cell>
          <cell r="AD587">
            <v>10.94</v>
          </cell>
        </row>
        <row r="588">
          <cell r="A588" t="str">
            <v>501 - 2000Non-Voluntary20/205912/24/24100</v>
          </cell>
          <cell r="B588" t="str">
            <v>501 - 2000</v>
          </cell>
          <cell r="C588" t="str">
            <v>Non-Voluntary</v>
          </cell>
          <cell r="D588">
            <v>20</v>
          </cell>
          <cell r="E588">
            <v>20</v>
          </cell>
          <cell r="F588" t="str">
            <v>231N65C</v>
          </cell>
          <cell r="G588" t="str">
            <v>12/24/24</v>
          </cell>
          <cell r="H588">
            <v>100</v>
          </cell>
          <cell r="I588">
            <v>1000</v>
          </cell>
          <cell r="J588">
            <v>4.97</v>
          </cell>
          <cell r="K588">
            <v>3.08</v>
          </cell>
          <cell r="L588">
            <v>7.32</v>
          </cell>
          <cell r="M588">
            <v>2.96</v>
          </cell>
          <cell r="N588">
            <v>5.58</v>
          </cell>
          <cell r="O588">
            <v>8.19</v>
          </cell>
          <cell r="P588">
            <v>2.95</v>
          </cell>
          <cell r="Q588">
            <v>5.55</v>
          </cell>
          <cell r="R588">
            <v>5.84</v>
          </cell>
          <cell r="S588">
            <v>8.74</v>
          </cell>
          <cell r="U588">
            <v>4.43</v>
          </cell>
          <cell r="V588">
            <v>2.75</v>
          </cell>
          <cell r="W588">
            <v>6.53</v>
          </cell>
          <cell r="X588">
            <v>2.64</v>
          </cell>
          <cell r="Y588">
            <v>4.97</v>
          </cell>
          <cell r="Z588">
            <v>7.31</v>
          </cell>
          <cell r="AA588">
            <v>2.63</v>
          </cell>
          <cell r="AB588">
            <v>4.95</v>
          </cell>
          <cell r="AC588">
            <v>5.21</v>
          </cell>
          <cell r="AD588">
            <v>7.79</v>
          </cell>
        </row>
        <row r="589">
          <cell r="A589" t="str">
            <v>501 - 2000Non-Voluntary20/205912/24/24130</v>
          </cell>
          <cell r="B589" t="str">
            <v>501 - 2000</v>
          </cell>
          <cell r="C589" t="str">
            <v>Non-Voluntary</v>
          </cell>
          <cell r="D589">
            <v>20</v>
          </cell>
          <cell r="E589">
            <v>20</v>
          </cell>
          <cell r="F589" t="str">
            <v>232N65C</v>
          </cell>
          <cell r="G589" t="str">
            <v>12/24/24</v>
          </cell>
          <cell r="H589">
            <v>130</v>
          </cell>
          <cell r="I589">
            <v>1000</v>
          </cell>
          <cell r="J589">
            <v>5.64</v>
          </cell>
          <cell r="K589">
            <v>3.49</v>
          </cell>
          <cell r="L589">
            <v>8.32</v>
          </cell>
          <cell r="M589">
            <v>3.35</v>
          </cell>
          <cell r="N589">
            <v>6.32</v>
          </cell>
          <cell r="O589">
            <v>9.2799999999999994</v>
          </cell>
          <cell r="P589">
            <v>3.33</v>
          </cell>
          <cell r="Q589">
            <v>6.29</v>
          </cell>
          <cell r="R589">
            <v>6.62</v>
          </cell>
          <cell r="S589">
            <v>9.9</v>
          </cell>
          <cell r="U589">
            <v>5.03</v>
          </cell>
          <cell r="V589">
            <v>3.11</v>
          </cell>
          <cell r="W589">
            <v>7.42</v>
          </cell>
          <cell r="X589">
            <v>2.98</v>
          </cell>
          <cell r="Y589">
            <v>5.63</v>
          </cell>
          <cell r="Z589">
            <v>8.2799999999999994</v>
          </cell>
          <cell r="AA589">
            <v>2.97</v>
          </cell>
          <cell r="AB589">
            <v>5.61</v>
          </cell>
          <cell r="AC589">
            <v>5.9</v>
          </cell>
          <cell r="AD589">
            <v>8.83</v>
          </cell>
        </row>
        <row r="590">
          <cell r="A590" t="str">
            <v>501 - 2000Non-Voluntary20/206012/12/12100</v>
          </cell>
          <cell r="B590" t="str">
            <v>501 - 2000</v>
          </cell>
          <cell r="C590" t="str">
            <v>Non-Voluntary</v>
          </cell>
          <cell r="D590">
            <v>20</v>
          </cell>
          <cell r="E590">
            <v>20</v>
          </cell>
          <cell r="F590" t="str">
            <v>231N25A</v>
          </cell>
          <cell r="G590" t="str">
            <v>12/12/12</v>
          </cell>
          <cell r="H590">
            <v>100</v>
          </cell>
          <cell r="I590">
            <v>1000</v>
          </cell>
          <cell r="J590">
            <v>7.26</v>
          </cell>
          <cell r="K590">
            <v>4.5</v>
          </cell>
          <cell r="L590">
            <v>10.73</v>
          </cell>
          <cell r="M590">
            <v>4.32</v>
          </cell>
          <cell r="N590">
            <v>8.16</v>
          </cell>
          <cell r="O590">
            <v>12</v>
          </cell>
          <cell r="P590">
            <v>4.29</v>
          </cell>
          <cell r="Q590">
            <v>8.11</v>
          </cell>
          <cell r="R590">
            <v>8.5299999999999994</v>
          </cell>
          <cell r="S590">
            <v>12.78</v>
          </cell>
          <cell r="U590">
            <v>6.48</v>
          </cell>
          <cell r="V590">
            <v>4.01</v>
          </cell>
          <cell r="W590">
            <v>9.57</v>
          </cell>
          <cell r="X590">
            <v>3.85</v>
          </cell>
          <cell r="Y590">
            <v>7.28</v>
          </cell>
          <cell r="Z590">
            <v>10.7</v>
          </cell>
          <cell r="AA590">
            <v>3.83</v>
          </cell>
          <cell r="AB590">
            <v>7.23</v>
          </cell>
          <cell r="AC590">
            <v>7.61</v>
          </cell>
          <cell r="AD590">
            <v>11.39</v>
          </cell>
        </row>
        <row r="591">
          <cell r="A591" t="str">
            <v>501 - 2000Non-Voluntary20/206012/12/12130</v>
          </cell>
          <cell r="B591" t="str">
            <v>501 - 2000</v>
          </cell>
          <cell r="C591" t="str">
            <v>Non-Voluntary</v>
          </cell>
          <cell r="D591">
            <v>20</v>
          </cell>
          <cell r="E591">
            <v>20</v>
          </cell>
          <cell r="F591" t="str">
            <v>232N25A</v>
          </cell>
          <cell r="G591" t="str">
            <v>12/12/12</v>
          </cell>
          <cell r="H591">
            <v>130</v>
          </cell>
          <cell r="I591">
            <v>1000</v>
          </cell>
          <cell r="J591">
            <v>8.19</v>
          </cell>
          <cell r="K591">
            <v>5.07</v>
          </cell>
          <cell r="L591">
            <v>12.1</v>
          </cell>
          <cell r="M591">
            <v>4.8600000000000003</v>
          </cell>
          <cell r="N591">
            <v>9.19</v>
          </cell>
          <cell r="O591">
            <v>13.53</v>
          </cell>
          <cell r="P591">
            <v>4.84</v>
          </cell>
          <cell r="Q591">
            <v>9.15</v>
          </cell>
          <cell r="R591">
            <v>9.6199999999999992</v>
          </cell>
          <cell r="S591">
            <v>14.41</v>
          </cell>
          <cell r="U591">
            <v>7.31</v>
          </cell>
          <cell r="V591">
            <v>4.5199999999999996</v>
          </cell>
          <cell r="W591">
            <v>10.79</v>
          </cell>
          <cell r="X591">
            <v>4.34</v>
          </cell>
          <cell r="Y591">
            <v>8.19</v>
          </cell>
          <cell r="Z591">
            <v>12.06</v>
          </cell>
          <cell r="AA591">
            <v>4.3099999999999996</v>
          </cell>
          <cell r="AB591">
            <v>8.16</v>
          </cell>
          <cell r="AC591">
            <v>8.58</v>
          </cell>
          <cell r="AD591">
            <v>12.85</v>
          </cell>
        </row>
        <row r="592">
          <cell r="A592" t="str">
            <v>501 - 2000Non-Voluntary20/206012/12/24100</v>
          </cell>
          <cell r="B592" t="str">
            <v>501 - 2000</v>
          </cell>
          <cell r="C592" t="str">
            <v>Non-Voluntary</v>
          </cell>
          <cell r="D592">
            <v>20</v>
          </cell>
          <cell r="E592">
            <v>20</v>
          </cell>
          <cell r="F592" t="str">
            <v>231N25B</v>
          </cell>
          <cell r="G592" t="str">
            <v>12/12/24</v>
          </cell>
          <cell r="H592">
            <v>100</v>
          </cell>
          <cell r="I592">
            <v>1000</v>
          </cell>
          <cell r="J592">
            <v>6.19</v>
          </cell>
          <cell r="K592">
            <v>3.83</v>
          </cell>
          <cell r="L592">
            <v>9.1300000000000008</v>
          </cell>
          <cell r="M592">
            <v>3.67</v>
          </cell>
          <cell r="N592">
            <v>6.93</v>
          </cell>
          <cell r="O592">
            <v>10.19</v>
          </cell>
          <cell r="P592">
            <v>3.66</v>
          </cell>
          <cell r="Q592">
            <v>6.91</v>
          </cell>
          <cell r="R592">
            <v>7.27</v>
          </cell>
          <cell r="S592">
            <v>10.88</v>
          </cell>
          <cell r="U592">
            <v>5.52</v>
          </cell>
          <cell r="V592">
            <v>3.42</v>
          </cell>
          <cell r="W592">
            <v>8.14</v>
          </cell>
          <cell r="X592">
            <v>3.28</v>
          </cell>
          <cell r="Y592">
            <v>6.18</v>
          </cell>
          <cell r="Z592">
            <v>9.09</v>
          </cell>
          <cell r="AA592">
            <v>3.26</v>
          </cell>
          <cell r="AB592">
            <v>6.16</v>
          </cell>
          <cell r="AC592">
            <v>6.49</v>
          </cell>
          <cell r="AD592">
            <v>9.7100000000000009</v>
          </cell>
        </row>
        <row r="593">
          <cell r="A593" t="str">
            <v>501 - 2000Non-Voluntary20/206012/12/24130</v>
          </cell>
          <cell r="B593" t="str">
            <v>501 - 2000</v>
          </cell>
          <cell r="C593" t="str">
            <v>Non-Voluntary</v>
          </cell>
          <cell r="D593">
            <v>20</v>
          </cell>
          <cell r="E593">
            <v>20</v>
          </cell>
          <cell r="F593" t="str">
            <v>232N25B</v>
          </cell>
          <cell r="G593" t="str">
            <v>12/12/24</v>
          </cell>
          <cell r="H593">
            <v>130</v>
          </cell>
          <cell r="I593">
            <v>1000</v>
          </cell>
          <cell r="J593">
            <v>7.03</v>
          </cell>
          <cell r="K593">
            <v>4.3499999999999996</v>
          </cell>
          <cell r="L593">
            <v>10.38</v>
          </cell>
          <cell r="M593">
            <v>4.17</v>
          </cell>
          <cell r="N593">
            <v>7.88</v>
          </cell>
          <cell r="O593">
            <v>11.59</v>
          </cell>
          <cell r="P593">
            <v>4.1500000000000004</v>
          </cell>
          <cell r="Q593">
            <v>7.83</v>
          </cell>
          <cell r="R593">
            <v>8.24</v>
          </cell>
          <cell r="S593">
            <v>12.34</v>
          </cell>
          <cell r="U593">
            <v>6.27</v>
          </cell>
          <cell r="V593">
            <v>3.88</v>
          </cell>
          <cell r="W593">
            <v>9.25</v>
          </cell>
          <cell r="X593">
            <v>3.72</v>
          </cell>
          <cell r="Y593">
            <v>7.03</v>
          </cell>
          <cell r="Z593">
            <v>10.34</v>
          </cell>
          <cell r="AA593">
            <v>3.7</v>
          </cell>
          <cell r="AB593">
            <v>6.98</v>
          </cell>
          <cell r="AC593">
            <v>7.35</v>
          </cell>
          <cell r="AD593">
            <v>11.01</v>
          </cell>
        </row>
        <row r="594">
          <cell r="A594" t="str">
            <v>501 - 2000Non-Voluntary20/206012/24/24100</v>
          </cell>
          <cell r="B594" t="str">
            <v>501 - 2000</v>
          </cell>
          <cell r="C594" t="str">
            <v>Non-Voluntary</v>
          </cell>
          <cell r="D594">
            <v>20</v>
          </cell>
          <cell r="E594">
            <v>20</v>
          </cell>
          <cell r="F594" t="str">
            <v>231N25C</v>
          </cell>
          <cell r="G594" t="str">
            <v>12/24/24</v>
          </cell>
          <cell r="H594">
            <v>100</v>
          </cell>
          <cell r="I594">
            <v>1000</v>
          </cell>
          <cell r="J594">
            <v>5.0199999999999996</v>
          </cell>
          <cell r="K594">
            <v>3.1</v>
          </cell>
          <cell r="L594">
            <v>7.38</v>
          </cell>
          <cell r="M594">
            <v>2.98</v>
          </cell>
          <cell r="N594">
            <v>5.62</v>
          </cell>
          <cell r="O594">
            <v>8.27</v>
          </cell>
          <cell r="P594">
            <v>2.97</v>
          </cell>
          <cell r="Q594">
            <v>5.6</v>
          </cell>
          <cell r="R594">
            <v>5.89</v>
          </cell>
          <cell r="S594">
            <v>8.81</v>
          </cell>
          <cell r="U594">
            <v>4.4800000000000004</v>
          </cell>
          <cell r="V594">
            <v>2.77</v>
          </cell>
          <cell r="W594">
            <v>6.58</v>
          </cell>
          <cell r="X594">
            <v>2.66</v>
          </cell>
          <cell r="Y594">
            <v>5.0199999999999996</v>
          </cell>
          <cell r="Z594">
            <v>7.37</v>
          </cell>
          <cell r="AA594">
            <v>2.65</v>
          </cell>
          <cell r="AB594">
            <v>4.99</v>
          </cell>
          <cell r="AC594">
            <v>5.25</v>
          </cell>
          <cell r="AD594">
            <v>7.86</v>
          </cell>
        </row>
        <row r="595">
          <cell r="A595" t="str">
            <v>501 - 2000Non-Voluntary20/206012/24/24130</v>
          </cell>
          <cell r="B595" t="str">
            <v>501 - 2000</v>
          </cell>
          <cell r="C595" t="str">
            <v>Non-Voluntary</v>
          </cell>
          <cell r="D595">
            <v>20</v>
          </cell>
          <cell r="E595">
            <v>20</v>
          </cell>
          <cell r="F595" t="str">
            <v>232N25C</v>
          </cell>
          <cell r="G595" t="str">
            <v>12/24/24</v>
          </cell>
          <cell r="H595">
            <v>130</v>
          </cell>
          <cell r="I595">
            <v>1000</v>
          </cell>
          <cell r="J595">
            <v>5.67</v>
          </cell>
          <cell r="K595">
            <v>3.52</v>
          </cell>
          <cell r="L595">
            <v>8.36</v>
          </cell>
          <cell r="M595">
            <v>3.37</v>
          </cell>
          <cell r="N595">
            <v>6.36</v>
          </cell>
          <cell r="O595">
            <v>9.35</v>
          </cell>
          <cell r="P595">
            <v>3.36</v>
          </cell>
          <cell r="Q595">
            <v>6.34</v>
          </cell>
          <cell r="R595">
            <v>6.67</v>
          </cell>
          <cell r="S595">
            <v>9.98</v>
          </cell>
          <cell r="U595">
            <v>5.0599999999999996</v>
          </cell>
          <cell r="V595">
            <v>3.14</v>
          </cell>
          <cell r="W595">
            <v>7.46</v>
          </cell>
          <cell r="X595">
            <v>3.01</v>
          </cell>
          <cell r="Y595">
            <v>5.68</v>
          </cell>
          <cell r="Z595">
            <v>8.34</v>
          </cell>
          <cell r="AA595">
            <v>2.99</v>
          </cell>
          <cell r="AB595">
            <v>5.65</v>
          </cell>
          <cell r="AC595">
            <v>5.95</v>
          </cell>
          <cell r="AD595">
            <v>8.9</v>
          </cell>
        </row>
        <row r="596">
          <cell r="A596" t="str">
            <v>501 - 2000Non-Voluntary20/206912/12/12100</v>
          </cell>
          <cell r="B596" t="str">
            <v>501 - 2000</v>
          </cell>
          <cell r="C596" t="str">
            <v>Non-Voluntary</v>
          </cell>
          <cell r="D596">
            <v>20</v>
          </cell>
          <cell r="E596">
            <v>20</v>
          </cell>
          <cell r="F596" t="str">
            <v>231N35A</v>
          </cell>
          <cell r="G596" t="str">
            <v>12/12/12</v>
          </cell>
          <cell r="H596">
            <v>100</v>
          </cell>
          <cell r="I596">
            <v>1000</v>
          </cell>
          <cell r="J596">
            <v>8.34</v>
          </cell>
          <cell r="K596">
            <v>5.15</v>
          </cell>
          <cell r="L596">
            <v>12.29</v>
          </cell>
          <cell r="M596">
            <v>4.95</v>
          </cell>
          <cell r="N596">
            <v>9.36</v>
          </cell>
          <cell r="O596">
            <v>13.76</v>
          </cell>
          <cell r="P596">
            <v>4.92</v>
          </cell>
          <cell r="Q596">
            <v>9.31</v>
          </cell>
          <cell r="R596">
            <v>9.7899999999999991</v>
          </cell>
          <cell r="S596">
            <v>14.67</v>
          </cell>
          <cell r="U596">
            <v>7.44</v>
          </cell>
          <cell r="V596">
            <v>4.59</v>
          </cell>
          <cell r="W596">
            <v>10.96</v>
          </cell>
          <cell r="X596">
            <v>4.41</v>
          </cell>
          <cell r="Y596">
            <v>8.35</v>
          </cell>
          <cell r="Z596">
            <v>12.27</v>
          </cell>
          <cell r="AA596">
            <v>4.3899999999999997</v>
          </cell>
          <cell r="AB596">
            <v>8.3000000000000007</v>
          </cell>
          <cell r="AC596">
            <v>8.74</v>
          </cell>
          <cell r="AD596">
            <v>13.08</v>
          </cell>
        </row>
        <row r="597">
          <cell r="A597" t="str">
            <v>501 - 2000Non-Voluntary20/206912/12/12130</v>
          </cell>
          <cell r="B597" t="str">
            <v>501 - 2000</v>
          </cell>
          <cell r="C597" t="str">
            <v>Non-Voluntary</v>
          </cell>
          <cell r="D597">
            <v>20</v>
          </cell>
          <cell r="E597">
            <v>20</v>
          </cell>
          <cell r="F597" t="str">
            <v>232N35A</v>
          </cell>
          <cell r="G597" t="str">
            <v>12/12/12</v>
          </cell>
          <cell r="H597">
            <v>130</v>
          </cell>
          <cell r="I597">
            <v>1000</v>
          </cell>
          <cell r="J597">
            <v>9.27</v>
          </cell>
          <cell r="K597">
            <v>5.73</v>
          </cell>
          <cell r="L597">
            <v>13.7</v>
          </cell>
          <cell r="M597">
            <v>5.5</v>
          </cell>
          <cell r="N597">
            <v>10.41</v>
          </cell>
          <cell r="O597">
            <v>15.32</v>
          </cell>
          <cell r="P597">
            <v>5.47</v>
          </cell>
          <cell r="Q597">
            <v>10.34</v>
          </cell>
          <cell r="R597">
            <v>10.88</v>
          </cell>
          <cell r="S597">
            <v>16.3</v>
          </cell>
          <cell r="U597">
            <v>8.27</v>
          </cell>
          <cell r="V597">
            <v>5.1100000000000003</v>
          </cell>
          <cell r="W597">
            <v>12.22</v>
          </cell>
          <cell r="X597">
            <v>4.91</v>
          </cell>
          <cell r="Y597">
            <v>9.2899999999999991</v>
          </cell>
          <cell r="Z597">
            <v>13.66</v>
          </cell>
          <cell r="AA597">
            <v>4.88</v>
          </cell>
          <cell r="AB597">
            <v>9.2200000000000006</v>
          </cell>
          <cell r="AC597">
            <v>9.7100000000000009</v>
          </cell>
          <cell r="AD597">
            <v>14.54</v>
          </cell>
        </row>
        <row r="598">
          <cell r="A598" t="str">
            <v>501 - 2000Non-Voluntary20/206912/12/24100</v>
          </cell>
          <cell r="B598" t="str">
            <v>501 - 2000</v>
          </cell>
          <cell r="C598" t="str">
            <v>Non-Voluntary</v>
          </cell>
          <cell r="D598">
            <v>20</v>
          </cell>
          <cell r="E598">
            <v>20</v>
          </cell>
          <cell r="F598" t="str">
            <v>231N35B</v>
          </cell>
          <cell r="G598" t="str">
            <v>12/12/24</v>
          </cell>
          <cell r="H598">
            <v>100</v>
          </cell>
          <cell r="I598">
            <v>1000</v>
          </cell>
          <cell r="J598">
            <v>7.09</v>
          </cell>
          <cell r="K598">
            <v>4.3899999999999997</v>
          </cell>
          <cell r="L598">
            <v>10.46</v>
          </cell>
          <cell r="M598">
            <v>4.21</v>
          </cell>
          <cell r="N598">
            <v>7.95</v>
          </cell>
          <cell r="O598">
            <v>11.68</v>
          </cell>
          <cell r="P598">
            <v>4.18</v>
          </cell>
          <cell r="Q598">
            <v>7.9</v>
          </cell>
          <cell r="R598">
            <v>8.32</v>
          </cell>
          <cell r="S598">
            <v>12.45</v>
          </cell>
          <cell r="U598">
            <v>6.32</v>
          </cell>
          <cell r="V598">
            <v>3.91</v>
          </cell>
          <cell r="W598">
            <v>9.33</v>
          </cell>
          <cell r="X598">
            <v>3.75</v>
          </cell>
          <cell r="Y598">
            <v>7.09</v>
          </cell>
          <cell r="Z598">
            <v>10.42</v>
          </cell>
          <cell r="AA598">
            <v>3.73</v>
          </cell>
          <cell r="AB598">
            <v>7.05</v>
          </cell>
          <cell r="AC598">
            <v>7.42</v>
          </cell>
          <cell r="AD598">
            <v>11.1</v>
          </cell>
        </row>
        <row r="599">
          <cell r="A599" t="str">
            <v>501 - 2000Non-Voluntary20/206912/12/24130</v>
          </cell>
          <cell r="B599" t="str">
            <v>501 - 2000</v>
          </cell>
          <cell r="C599" t="str">
            <v>Non-Voluntary</v>
          </cell>
          <cell r="D599">
            <v>20</v>
          </cell>
          <cell r="E599">
            <v>20</v>
          </cell>
          <cell r="F599" t="str">
            <v>232N35B</v>
          </cell>
          <cell r="G599" t="str">
            <v>12/12/24</v>
          </cell>
          <cell r="H599">
            <v>130</v>
          </cell>
          <cell r="I599">
            <v>1000</v>
          </cell>
          <cell r="J599">
            <v>7.93</v>
          </cell>
          <cell r="K599">
            <v>4.91</v>
          </cell>
          <cell r="L599">
            <v>11.71</v>
          </cell>
          <cell r="M599">
            <v>4.7</v>
          </cell>
          <cell r="N599">
            <v>8.9</v>
          </cell>
          <cell r="O599">
            <v>13.08</v>
          </cell>
          <cell r="P599">
            <v>4.68</v>
          </cell>
          <cell r="Q599">
            <v>8.85</v>
          </cell>
          <cell r="R599">
            <v>9.31</v>
          </cell>
          <cell r="S599">
            <v>13.94</v>
          </cell>
          <cell r="U599">
            <v>7.07</v>
          </cell>
          <cell r="V599">
            <v>4.38</v>
          </cell>
          <cell r="W599">
            <v>10.44</v>
          </cell>
          <cell r="X599">
            <v>4.1900000000000004</v>
          </cell>
          <cell r="Y599">
            <v>7.94</v>
          </cell>
          <cell r="Z599">
            <v>11.66</v>
          </cell>
          <cell r="AA599">
            <v>4.17</v>
          </cell>
          <cell r="AB599">
            <v>7.89</v>
          </cell>
          <cell r="AC599">
            <v>8.3000000000000007</v>
          </cell>
          <cell r="AD599">
            <v>12.43</v>
          </cell>
        </row>
        <row r="600">
          <cell r="A600" t="str">
            <v>501 - 2000Non-Voluntary20/206912/24/24100</v>
          </cell>
          <cell r="B600" t="str">
            <v>501 - 2000</v>
          </cell>
          <cell r="C600" t="str">
            <v>Non-Voluntary</v>
          </cell>
          <cell r="D600">
            <v>20</v>
          </cell>
          <cell r="E600">
            <v>20</v>
          </cell>
          <cell r="F600" t="str">
            <v>231N35C</v>
          </cell>
          <cell r="G600" t="str">
            <v>12/24/24</v>
          </cell>
          <cell r="H600">
            <v>100</v>
          </cell>
          <cell r="I600">
            <v>1000</v>
          </cell>
          <cell r="J600">
            <v>5.75</v>
          </cell>
          <cell r="K600">
            <v>3.56</v>
          </cell>
          <cell r="L600">
            <v>8.48</v>
          </cell>
          <cell r="M600">
            <v>3.42</v>
          </cell>
          <cell r="N600">
            <v>6.45</v>
          </cell>
          <cell r="O600">
            <v>9.48</v>
          </cell>
          <cell r="P600">
            <v>3.39</v>
          </cell>
          <cell r="Q600">
            <v>6.4</v>
          </cell>
          <cell r="R600">
            <v>6.74</v>
          </cell>
          <cell r="S600">
            <v>10.08</v>
          </cell>
          <cell r="U600">
            <v>5.12</v>
          </cell>
          <cell r="V600">
            <v>3.18</v>
          </cell>
          <cell r="W600">
            <v>7.57</v>
          </cell>
          <cell r="X600">
            <v>3.05</v>
          </cell>
          <cell r="Y600">
            <v>5.75</v>
          </cell>
          <cell r="Z600">
            <v>8.4499999999999993</v>
          </cell>
          <cell r="AA600">
            <v>3.03</v>
          </cell>
          <cell r="AB600">
            <v>5.71</v>
          </cell>
          <cell r="AC600">
            <v>6.01</v>
          </cell>
          <cell r="AD600">
            <v>8.99</v>
          </cell>
        </row>
        <row r="601">
          <cell r="A601" t="str">
            <v>501 - 2000Non-Voluntary20/206912/24/24130</v>
          </cell>
          <cell r="B601" t="str">
            <v>501 - 2000</v>
          </cell>
          <cell r="C601" t="str">
            <v>Non-Voluntary</v>
          </cell>
          <cell r="D601">
            <v>20</v>
          </cell>
          <cell r="E601">
            <v>20</v>
          </cell>
          <cell r="F601" t="str">
            <v>232N35C</v>
          </cell>
          <cell r="G601" t="str">
            <v>12/24/24</v>
          </cell>
          <cell r="H601">
            <v>130</v>
          </cell>
          <cell r="I601">
            <v>1000</v>
          </cell>
          <cell r="J601">
            <v>6.41</v>
          </cell>
          <cell r="K601">
            <v>3.96</v>
          </cell>
          <cell r="L601">
            <v>9.44</v>
          </cell>
          <cell r="M601">
            <v>3.81</v>
          </cell>
          <cell r="N601">
            <v>7.19</v>
          </cell>
          <cell r="O601">
            <v>10.57</v>
          </cell>
          <cell r="P601">
            <v>3.78</v>
          </cell>
          <cell r="Q601">
            <v>7.14</v>
          </cell>
          <cell r="R601">
            <v>7.52</v>
          </cell>
          <cell r="S601">
            <v>11.25</v>
          </cell>
          <cell r="U601">
            <v>5.72</v>
          </cell>
          <cell r="V601">
            <v>3.54</v>
          </cell>
          <cell r="W601">
            <v>8.42</v>
          </cell>
          <cell r="X601">
            <v>3.39</v>
          </cell>
          <cell r="Y601">
            <v>6.41</v>
          </cell>
          <cell r="Z601">
            <v>9.43</v>
          </cell>
          <cell r="AA601">
            <v>3.37</v>
          </cell>
          <cell r="AB601">
            <v>6.37</v>
          </cell>
          <cell r="AC601">
            <v>6.7</v>
          </cell>
          <cell r="AD601">
            <v>10.029999999999999</v>
          </cell>
        </row>
        <row r="602">
          <cell r="A602" t="str">
            <v>501 - 2000Non-Voluntary20012/12100</v>
          </cell>
          <cell r="B602" t="str">
            <v>501 - 2000</v>
          </cell>
          <cell r="C602" t="str">
            <v>Non-Voluntary</v>
          </cell>
          <cell r="D602" t="str">
            <v>NA</v>
          </cell>
          <cell r="E602">
            <v>20</v>
          </cell>
          <cell r="F602" t="str">
            <v>231N48A</v>
          </cell>
          <cell r="G602" t="str">
            <v>12/12/12</v>
          </cell>
          <cell r="H602">
            <v>100</v>
          </cell>
          <cell r="I602">
            <v>1000</v>
          </cell>
          <cell r="J602">
            <v>5.19</v>
          </cell>
          <cell r="K602">
            <v>3.21</v>
          </cell>
          <cell r="L602">
            <v>7.64</v>
          </cell>
          <cell r="M602">
            <v>3.08</v>
          </cell>
          <cell r="N602">
            <v>5.81</v>
          </cell>
          <cell r="O602">
            <v>8.5299999999999994</v>
          </cell>
          <cell r="P602">
            <v>3.07</v>
          </cell>
          <cell r="Q602">
            <v>5.78</v>
          </cell>
          <cell r="R602">
            <v>6.08</v>
          </cell>
          <cell r="S602">
            <v>9.1</v>
          </cell>
          <cell r="U602">
            <v>4.63</v>
          </cell>
          <cell r="V602">
            <v>2.86</v>
          </cell>
          <cell r="W602">
            <v>6.81</v>
          </cell>
          <cell r="X602">
            <v>2.75</v>
          </cell>
          <cell r="Y602">
            <v>5.18</v>
          </cell>
          <cell r="Z602">
            <v>7.61</v>
          </cell>
          <cell r="AA602">
            <v>2.74</v>
          </cell>
          <cell r="AB602">
            <v>5.16</v>
          </cell>
          <cell r="AC602">
            <v>5.43</v>
          </cell>
          <cell r="AD602">
            <v>8.1199999999999992</v>
          </cell>
        </row>
        <row r="603">
          <cell r="A603" t="str">
            <v>501 - 2000Non-Voluntary20012/12130</v>
          </cell>
          <cell r="B603" t="str">
            <v>501 - 2000</v>
          </cell>
          <cell r="C603" t="str">
            <v>Non-Voluntary</v>
          </cell>
          <cell r="D603" t="str">
            <v>NA</v>
          </cell>
          <cell r="E603">
            <v>20</v>
          </cell>
          <cell r="F603" t="str">
            <v>232N48A</v>
          </cell>
          <cell r="G603" t="str">
            <v>12/12/12</v>
          </cell>
          <cell r="H603">
            <v>130</v>
          </cell>
          <cell r="I603">
            <v>1000</v>
          </cell>
          <cell r="J603">
            <v>6.12</v>
          </cell>
          <cell r="K603">
            <v>3.79</v>
          </cell>
          <cell r="L603">
            <v>9.0399999999999991</v>
          </cell>
          <cell r="M603">
            <v>3.64</v>
          </cell>
          <cell r="N603">
            <v>6.86</v>
          </cell>
          <cell r="O603">
            <v>10.1</v>
          </cell>
          <cell r="P603">
            <v>3.61</v>
          </cell>
          <cell r="Q603">
            <v>6.82</v>
          </cell>
          <cell r="R603">
            <v>7.18</v>
          </cell>
          <cell r="S603">
            <v>10.74</v>
          </cell>
          <cell r="U603">
            <v>5.46</v>
          </cell>
          <cell r="V603">
            <v>3.38</v>
          </cell>
          <cell r="W603">
            <v>8.06</v>
          </cell>
          <cell r="X603">
            <v>3.24</v>
          </cell>
          <cell r="Y603">
            <v>6.12</v>
          </cell>
          <cell r="Z603">
            <v>9.01</v>
          </cell>
          <cell r="AA603">
            <v>3.22</v>
          </cell>
          <cell r="AB603">
            <v>6.09</v>
          </cell>
          <cell r="AC603">
            <v>6.4</v>
          </cell>
          <cell r="AD603">
            <v>9.58</v>
          </cell>
        </row>
        <row r="604">
          <cell r="A604" t="str">
            <v>501 - 2000Non-Voluntary20012/24100</v>
          </cell>
          <cell r="B604" t="str">
            <v>501 - 2000</v>
          </cell>
          <cell r="C604" t="str">
            <v>Non-Voluntary</v>
          </cell>
          <cell r="D604" t="str">
            <v>NA</v>
          </cell>
          <cell r="E604">
            <v>20</v>
          </cell>
          <cell r="F604" t="str">
            <v>231N48B</v>
          </cell>
          <cell r="G604" t="str">
            <v>12/12/24</v>
          </cell>
          <cell r="H604">
            <v>100</v>
          </cell>
          <cell r="I604">
            <v>1000</v>
          </cell>
          <cell r="J604">
            <v>4.68</v>
          </cell>
          <cell r="K604">
            <v>2.9</v>
          </cell>
          <cell r="L604">
            <v>6.88</v>
          </cell>
          <cell r="M604">
            <v>2.78</v>
          </cell>
          <cell r="N604">
            <v>5.24</v>
          </cell>
          <cell r="O604">
            <v>7.68</v>
          </cell>
          <cell r="P604">
            <v>2.76</v>
          </cell>
          <cell r="Q604">
            <v>5.21</v>
          </cell>
          <cell r="R604">
            <v>5.48</v>
          </cell>
          <cell r="S604">
            <v>8.19</v>
          </cell>
          <cell r="U604">
            <v>4.17</v>
          </cell>
          <cell r="V604">
            <v>2.58</v>
          </cell>
          <cell r="W604">
            <v>6.14</v>
          </cell>
          <cell r="X604">
            <v>2.48</v>
          </cell>
          <cell r="Y604">
            <v>4.67</v>
          </cell>
          <cell r="Z604">
            <v>6.85</v>
          </cell>
          <cell r="AA604">
            <v>2.46</v>
          </cell>
          <cell r="AB604">
            <v>4.6500000000000004</v>
          </cell>
          <cell r="AC604">
            <v>4.8899999999999997</v>
          </cell>
          <cell r="AD604">
            <v>7.31</v>
          </cell>
        </row>
        <row r="605">
          <cell r="A605" t="str">
            <v>501 - 2000Non-Voluntary20012/24130</v>
          </cell>
          <cell r="B605" t="str">
            <v>501 - 2000</v>
          </cell>
          <cell r="C605" t="str">
            <v>Non-Voluntary</v>
          </cell>
          <cell r="D605" t="str">
            <v>NA</v>
          </cell>
          <cell r="E605">
            <v>20</v>
          </cell>
          <cell r="F605" t="str">
            <v>232N48B</v>
          </cell>
          <cell r="G605" t="str">
            <v>12/12/24</v>
          </cell>
          <cell r="H605">
            <v>130</v>
          </cell>
          <cell r="I605">
            <v>1000</v>
          </cell>
          <cell r="J605">
            <v>5.52</v>
          </cell>
          <cell r="K605">
            <v>3.42</v>
          </cell>
          <cell r="L605">
            <v>8.1300000000000008</v>
          </cell>
          <cell r="M605">
            <v>3.28</v>
          </cell>
          <cell r="N605">
            <v>6.19</v>
          </cell>
          <cell r="O605">
            <v>9.1199999999999992</v>
          </cell>
          <cell r="P605">
            <v>3.26</v>
          </cell>
          <cell r="Q605">
            <v>6.16</v>
          </cell>
          <cell r="R605">
            <v>6.47</v>
          </cell>
          <cell r="S605">
            <v>9.68</v>
          </cell>
          <cell r="U605">
            <v>4.92</v>
          </cell>
          <cell r="V605">
            <v>3.05</v>
          </cell>
          <cell r="W605">
            <v>7.25</v>
          </cell>
          <cell r="X605">
            <v>2.93</v>
          </cell>
          <cell r="Y605">
            <v>5.52</v>
          </cell>
          <cell r="Z605">
            <v>8.1300000000000008</v>
          </cell>
          <cell r="AA605">
            <v>2.91</v>
          </cell>
          <cell r="AB605">
            <v>5.49</v>
          </cell>
          <cell r="AC605">
            <v>5.77</v>
          </cell>
          <cell r="AD605">
            <v>8.64</v>
          </cell>
        </row>
        <row r="606">
          <cell r="A606" t="str">
            <v>501 - 2000Non-Voluntary20024/24100</v>
          </cell>
          <cell r="B606" t="str">
            <v>501 - 2000</v>
          </cell>
          <cell r="C606" t="str">
            <v>Non-Voluntary</v>
          </cell>
          <cell r="D606" t="str">
            <v>NA</v>
          </cell>
          <cell r="E606">
            <v>20</v>
          </cell>
          <cell r="F606" t="str">
            <v>231N48C</v>
          </cell>
          <cell r="G606" t="str">
            <v>12/24/24</v>
          </cell>
          <cell r="H606">
            <v>100</v>
          </cell>
          <cell r="I606">
            <v>1000</v>
          </cell>
          <cell r="J606">
            <v>3.67</v>
          </cell>
          <cell r="K606">
            <v>2.2799999999999998</v>
          </cell>
          <cell r="L606">
            <v>5.41</v>
          </cell>
          <cell r="M606">
            <v>2.19</v>
          </cell>
          <cell r="N606">
            <v>4.12</v>
          </cell>
          <cell r="O606">
            <v>6.06</v>
          </cell>
          <cell r="P606">
            <v>2.1800000000000002</v>
          </cell>
          <cell r="Q606">
            <v>4.0999999999999996</v>
          </cell>
          <cell r="R606">
            <v>4.32</v>
          </cell>
          <cell r="S606">
            <v>6.45</v>
          </cell>
          <cell r="U606">
            <v>3.28</v>
          </cell>
          <cell r="V606">
            <v>2.0299999999999998</v>
          </cell>
          <cell r="W606">
            <v>4.82</v>
          </cell>
          <cell r="X606">
            <v>1.96</v>
          </cell>
          <cell r="Y606">
            <v>3.68</v>
          </cell>
          <cell r="Z606">
            <v>5.41</v>
          </cell>
          <cell r="AA606">
            <v>1.95</v>
          </cell>
          <cell r="AB606">
            <v>3.65</v>
          </cell>
          <cell r="AC606">
            <v>3.85</v>
          </cell>
          <cell r="AD606">
            <v>5.75</v>
          </cell>
        </row>
        <row r="607">
          <cell r="A607" t="str">
            <v>501 - 2000Non-Voluntary20024/24130</v>
          </cell>
          <cell r="B607" t="str">
            <v>501 - 2000</v>
          </cell>
          <cell r="C607" t="str">
            <v>Non-Voluntary</v>
          </cell>
          <cell r="D607" t="str">
            <v>NA</v>
          </cell>
          <cell r="E607">
            <v>20</v>
          </cell>
          <cell r="F607" t="str">
            <v>232N48C</v>
          </cell>
          <cell r="G607" t="str">
            <v>12/24/24</v>
          </cell>
          <cell r="H607">
            <v>130</v>
          </cell>
          <cell r="I607">
            <v>1000</v>
          </cell>
          <cell r="J607">
            <v>4.34</v>
          </cell>
          <cell r="K607">
            <v>2.69</v>
          </cell>
          <cell r="L607">
            <v>6.39</v>
          </cell>
          <cell r="M607">
            <v>2.58</v>
          </cell>
          <cell r="N607">
            <v>4.8600000000000003</v>
          </cell>
          <cell r="O607">
            <v>7.14</v>
          </cell>
          <cell r="P607">
            <v>2.57</v>
          </cell>
          <cell r="Q607">
            <v>4.84</v>
          </cell>
          <cell r="R607">
            <v>5.09</v>
          </cell>
          <cell r="S607">
            <v>7.61</v>
          </cell>
          <cell r="U607">
            <v>3.87</v>
          </cell>
          <cell r="V607">
            <v>2.4</v>
          </cell>
          <cell r="W607">
            <v>5.7</v>
          </cell>
          <cell r="X607">
            <v>2.2999999999999998</v>
          </cell>
          <cell r="Y607">
            <v>4.34</v>
          </cell>
          <cell r="Z607">
            <v>6.37</v>
          </cell>
          <cell r="AA607">
            <v>2.29</v>
          </cell>
          <cell r="AB607">
            <v>4.3099999999999996</v>
          </cell>
          <cell r="AC607">
            <v>4.54</v>
          </cell>
          <cell r="AD607">
            <v>6.79</v>
          </cell>
        </row>
        <row r="608">
          <cell r="A608" t="str">
            <v>501 - 2000Non-Voluntary201512/12100</v>
          </cell>
          <cell r="B608" t="str">
            <v>501 - 2000</v>
          </cell>
          <cell r="C608" t="str">
            <v>Non-Voluntary</v>
          </cell>
          <cell r="D608" t="str">
            <v>NA</v>
          </cell>
          <cell r="E608">
            <v>20</v>
          </cell>
          <cell r="F608" t="str">
            <v>231N58A</v>
          </cell>
          <cell r="G608" t="str">
            <v>12/12/12</v>
          </cell>
          <cell r="H608">
            <v>100</v>
          </cell>
          <cell r="I608">
            <v>1000</v>
          </cell>
          <cell r="J608">
            <v>5.84</v>
          </cell>
          <cell r="K608">
            <v>3.61</v>
          </cell>
          <cell r="L608">
            <v>8.61</v>
          </cell>
          <cell r="M608">
            <v>3.47</v>
          </cell>
          <cell r="N608">
            <v>6.55</v>
          </cell>
          <cell r="O608">
            <v>9.6199999999999992</v>
          </cell>
          <cell r="P608">
            <v>3.45</v>
          </cell>
          <cell r="Q608">
            <v>6.52</v>
          </cell>
          <cell r="R608">
            <v>6.86</v>
          </cell>
          <cell r="S608">
            <v>10.27</v>
          </cell>
          <cell r="U608">
            <v>5.21</v>
          </cell>
          <cell r="V608">
            <v>3.22</v>
          </cell>
          <cell r="W608">
            <v>7.68</v>
          </cell>
          <cell r="X608">
            <v>3.09</v>
          </cell>
          <cell r="Y608">
            <v>5.84</v>
          </cell>
          <cell r="Z608">
            <v>8.58</v>
          </cell>
          <cell r="AA608">
            <v>3.08</v>
          </cell>
          <cell r="AB608">
            <v>5.82</v>
          </cell>
          <cell r="AC608">
            <v>6.12</v>
          </cell>
          <cell r="AD608">
            <v>9.16</v>
          </cell>
        </row>
        <row r="609">
          <cell r="A609" t="str">
            <v>501 - 2000Non-Voluntary201512/12130</v>
          </cell>
          <cell r="B609" t="str">
            <v>501 - 2000</v>
          </cell>
          <cell r="C609" t="str">
            <v>Non-Voluntary</v>
          </cell>
          <cell r="D609" t="str">
            <v>NA</v>
          </cell>
          <cell r="E609">
            <v>20</v>
          </cell>
          <cell r="F609" t="str">
            <v>232N58A</v>
          </cell>
          <cell r="G609" t="str">
            <v>12/12/12</v>
          </cell>
          <cell r="H609">
            <v>130</v>
          </cell>
          <cell r="I609">
            <v>1000</v>
          </cell>
          <cell r="J609">
            <v>6.78</v>
          </cell>
          <cell r="K609">
            <v>4.1900000000000004</v>
          </cell>
          <cell r="L609">
            <v>10</v>
          </cell>
          <cell r="M609">
            <v>4.0199999999999996</v>
          </cell>
          <cell r="N609">
            <v>7.6</v>
          </cell>
          <cell r="O609">
            <v>11.18</v>
          </cell>
          <cell r="P609">
            <v>4</v>
          </cell>
          <cell r="Q609">
            <v>7.55</v>
          </cell>
          <cell r="R609">
            <v>7.95</v>
          </cell>
          <cell r="S609">
            <v>11.9</v>
          </cell>
          <cell r="U609">
            <v>6.04</v>
          </cell>
          <cell r="V609">
            <v>3.74</v>
          </cell>
          <cell r="W609">
            <v>8.92</v>
          </cell>
          <cell r="X609">
            <v>3.59</v>
          </cell>
          <cell r="Y609">
            <v>6.78</v>
          </cell>
          <cell r="Z609">
            <v>9.9700000000000006</v>
          </cell>
          <cell r="AA609">
            <v>3.57</v>
          </cell>
          <cell r="AB609">
            <v>6.74</v>
          </cell>
          <cell r="AC609">
            <v>7.09</v>
          </cell>
          <cell r="AD609">
            <v>10.62</v>
          </cell>
        </row>
        <row r="610">
          <cell r="A610" t="str">
            <v>501 - 2000Non-Voluntary201512/24100</v>
          </cell>
          <cell r="B610" t="str">
            <v>501 - 2000</v>
          </cell>
          <cell r="C610" t="str">
            <v>Non-Voluntary</v>
          </cell>
          <cell r="D610" t="str">
            <v>NA</v>
          </cell>
          <cell r="E610">
            <v>20</v>
          </cell>
          <cell r="F610" t="str">
            <v>231N58B</v>
          </cell>
          <cell r="G610" t="str">
            <v>12/12/24</v>
          </cell>
          <cell r="H610">
            <v>100</v>
          </cell>
          <cell r="I610">
            <v>1000</v>
          </cell>
          <cell r="J610">
            <v>5.26</v>
          </cell>
          <cell r="K610">
            <v>3.26</v>
          </cell>
          <cell r="L610">
            <v>7.76</v>
          </cell>
          <cell r="M610">
            <v>3.13</v>
          </cell>
          <cell r="N610">
            <v>5.9</v>
          </cell>
          <cell r="O610">
            <v>8.67</v>
          </cell>
          <cell r="P610">
            <v>3.12</v>
          </cell>
          <cell r="Q610">
            <v>5.88</v>
          </cell>
          <cell r="R610">
            <v>6.18</v>
          </cell>
          <cell r="S610">
            <v>9.25</v>
          </cell>
          <cell r="U610">
            <v>4.6900000000000004</v>
          </cell>
          <cell r="V610">
            <v>2.91</v>
          </cell>
          <cell r="W610">
            <v>6.92</v>
          </cell>
          <cell r="X610">
            <v>2.79</v>
          </cell>
          <cell r="Y610">
            <v>5.26</v>
          </cell>
          <cell r="Z610">
            <v>7.73</v>
          </cell>
          <cell r="AA610">
            <v>2.78</v>
          </cell>
          <cell r="AB610">
            <v>5.24</v>
          </cell>
          <cell r="AC610">
            <v>5.51</v>
          </cell>
          <cell r="AD610">
            <v>8.25</v>
          </cell>
        </row>
        <row r="611">
          <cell r="A611" t="str">
            <v>501 - 2000Non-Voluntary201512/24130</v>
          </cell>
          <cell r="B611" t="str">
            <v>501 - 2000</v>
          </cell>
          <cell r="C611" t="str">
            <v>Non-Voluntary</v>
          </cell>
          <cell r="D611" t="str">
            <v>NA</v>
          </cell>
          <cell r="E611">
            <v>20</v>
          </cell>
          <cell r="F611" t="str">
            <v>232N58B</v>
          </cell>
          <cell r="G611" t="str">
            <v>12/12/24</v>
          </cell>
          <cell r="H611">
            <v>130</v>
          </cell>
          <cell r="I611">
            <v>1000</v>
          </cell>
          <cell r="J611">
            <v>6.11</v>
          </cell>
          <cell r="K611">
            <v>3.78</v>
          </cell>
          <cell r="L611">
            <v>9.01</v>
          </cell>
          <cell r="M611">
            <v>3.62</v>
          </cell>
          <cell r="N611">
            <v>6.85</v>
          </cell>
          <cell r="O611">
            <v>10.06</v>
          </cell>
          <cell r="P611">
            <v>3.61</v>
          </cell>
          <cell r="Q611">
            <v>6.82</v>
          </cell>
          <cell r="R611">
            <v>7.18</v>
          </cell>
          <cell r="S611">
            <v>10.74</v>
          </cell>
          <cell r="U611">
            <v>5.45</v>
          </cell>
          <cell r="V611">
            <v>3.37</v>
          </cell>
          <cell r="W611">
            <v>8.0299999999999994</v>
          </cell>
          <cell r="X611">
            <v>3.23</v>
          </cell>
          <cell r="Y611">
            <v>6.11</v>
          </cell>
          <cell r="Z611">
            <v>8.9700000000000006</v>
          </cell>
          <cell r="AA611">
            <v>3.22</v>
          </cell>
          <cell r="AB611">
            <v>6.09</v>
          </cell>
          <cell r="AC611">
            <v>6.4</v>
          </cell>
          <cell r="AD611">
            <v>9.58</v>
          </cell>
        </row>
        <row r="612">
          <cell r="A612" t="str">
            <v>501 - 2000Non-Voluntary201524/24100</v>
          </cell>
          <cell r="B612" t="str">
            <v>501 - 2000</v>
          </cell>
          <cell r="C612" t="str">
            <v>Non-Voluntary</v>
          </cell>
          <cell r="D612" t="str">
            <v>NA</v>
          </cell>
          <cell r="E612">
            <v>20</v>
          </cell>
          <cell r="F612" t="str">
            <v>231N58C</v>
          </cell>
          <cell r="G612" t="str">
            <v>12/24/24</v>
          </cell>
          <cell r="H612">
            <v>100</v>
          </cell>
          <cell r="I612">
            <v>1000</v>
          </cell>
          <cell r="J612">
            <v>4.1500000000000004</v>
          </cell>
          <cell r="K612">
            <v>2.57</v>
          </cell>
          <cell r="L612">
            <v>6.1</v>
          </cell>
          <cell r="M612">
            <v>2.46</v>
          </cell>
          <cell r="N612">
            <v>4.63</v>
          </cell>
          <cell r="O612">
            <v>6.8</v>
          </cell>
          <cell r="P612">
            <v>2.4500000000000002</v>
          </cell>
          <cell r="Q612">
            <v>4.6100000000000003</v>
          </cell>
          <cell r="R612">
            <v>4.8499999999999996</v>
          </cell>
          <cell r="S612">
            <v>7.25</v>
          </cell>
          <cell r="U612">
            <v>3.7</v>
          </cell>
          <cell r="V612">
            <v>2.29</v>
          </cell>
          <cell r="W612">
            <v>5.44</v>
          </cell>
          <cell r="X612">
            <v>2.19</v>
          </cell>
          <cell r="Y612">
            <v>4.13</v>
          </cell>
          <cell r="Z612">
            <v>6.06</v>
          </cell>
          <cell r="AA612">
            <v>2.1800000000000002</v>
          </cell>
          <cell r="AB612">
            <v>4.1100000000000003</v>
          </cell>
          <cell r="AC612">
            <v>4.32</v>
          </cell>
          <cell r="AD612">
            <v>6.46</v>
          </cell>
        </row>
        <row r="613">
          <cell r="A613" t="str">
            <v>501 - 2000Non-Voluntary201524/24130</v>
          </cell>
          <cell r="B613" t="str">
            <v>501 - 2000</v>
          </cell>
          <cell r="C613" t="str">
            <v>Non-Voluntary</v>
          </cell>
          <cell r="D613" t="str">
            <v>NA</v>
          </cell>
          <cell r="E613">
            <v>20</v>
          </cell>
          <cell r="F613" t="str">
            <v>232N58C</v>
          </cell>
          <cell r="G613" t="str">
            <v>12/24/24</v>
          </cell>
          <cell r="H613">
            <v>130</v>
          </cell>
          <cell r="I613">
            <v>1000</v>
          </cell>
          <cell r="J613">
            <v>4.8</v>
          </cell>
          <cell r="K613">
            <v>2.98</v>
          </cell>
          <cell r="L613">
            <v>7.09</v>
          </cell>
          <cell r="M613">
            <v>2.86</v>
          </cell>
          <cell r="N613">
            <v>5.39</v>
          </cell>
          <cell r="O613">
            <v>7.93</v>
          </cell>
          <cell r="P613">
            <v>2.84</v>
          </cell>
          <cell r="Q613">
            <v>5.35</v>
          </cell>
          <cell r="R613">
            <v>5.62</v>
          </cell>
          <cell r="S613">
            <v>8.41</v>
          </cell>
          <cell r="U613">
            <v>4.28</v>
          </cell>
          <cell r="V613">
            <v>2.66</v>
          </cell>
          <cell r="W613">
            <v>6.32</v>
          </cell>
          <cell r="X613">
            <v>2.5499999999999998</v>
          </cell>
          <cell r="Y613">
            <v>4.8099999999999996</v>
          </cell>
          <cell r="Z613">
            <v>7.07</v>
          </cell>
          <cell r="AA613">
            <v>2.5299999999999998</v>
          </cell>
          <cell r="AB613">
            <v>4.7699999999999996</v>
          </cell>
          <cell r="AC613">
            <v>5.0199999999999996</v>
          </cell>
          <cell r="AD613">
            <v>7.5</v>
          </cell>
        </row>
        <row r="614">
          <cell r="A614" t="str">
            <v>501 - 2000Non-Voluntary25012/12100</v>
          </cell>
          <cell r="B614" t="str">
            <v>501 - 2000</v>
          </cell>
          <cell r="C614" t="str">
            <v>Non-Voluntary</v>
          </cell>
          <cell r="D614" t="str">
            <v>NA</v>
          </cell>
          <cell r="E614">
            <v>25</v>
          </cell>
          <cell r="F614" t="str">
            <v>231N49A</v>
          </cell>
          <cell r="G614" t="str">
            <v>12/12/12</v>
          </cell>
          <cell r="H614">
            <v>100</v>
          </cell>
          <cell r="I614">
            <v>1000</v>
          </cell>
          <cell r="J614">
            <v>4.97</v>
          </cell>
          <cell r="K614">
            <v>3.08</v>
          </cell>
          <cell r="L614">
            <v>7.32</v>
          </cell>
          <cell r="M614">
            <v>2.96</v>
          </cell>
          <cell r="N614">
            <v>5.58</v>
          </cell>
          <cell r="O614">
            <v>8.19</v>
          </cell>
          <cell r="P614">
            <v>2.93</v>
          </cell>
          <cell r="Q614">
            <v>5.53</v>
          </cell>
          <cell r="R614">
            <v>5.82</v>
          </cell>
          <cell r="S614">
            <v>8.6999999999999993</v>
          </cell>
          <cell r="U614">
            <v>4.43</v>
          </cell>
          <cell r="V614">
            <v>2.75</v>
          </cell>
          <cell r="W614">
            <v>6.53</v>
          </cell>
          <cell r="X614">
            <v>2.64</v>
          </cell>
          <cell r="Y614">
            <v>4.97</v>
          </cell>
          <cell r="Z614">
            <v>7.31</v>
          </cell>
          <cell r="AA614">
            <v>2.62</v>
          </cell>
          <cell r="AB614">
            <v>4.93</v>
          </cell>
          <cell r="AC614">
            <v>5.19</v>
          </cell>
          <cell r="AD614">
            <v>7.76</v>
          </cell>
        </row>
        <row r="615">
          <cell r="A615" t="str">
            <v>501 - 2000Non-Voluntary25012/12130</v>
          </cell>
          <cell r="B615" t="str">
            <v>501 - 2000</v>
          </cell>
          <cell r="C615" t="str">
            <v>Non-Voluntary</v>
          </cell>
          <cell r="D615" t="str">
            <v>NA</v>
          </cell>
          <cell r="E615">
            <v>25</v>
          </cell>
          <cell r="F615" t="str">
            <v>232N49A</v>
          </cell>
          <cell r="G615" t="str">
            <v>12/12/12</v>
          </cell>
          <cell r="H615">
            <v>130</v>
          </cell>
          <cell r="I615">
            <v>1000</v>
          </cell>
          <cell r="J615">
            <v>5.9</v>
          </cell>
          <cell r="K615">
            <v>3.65</v>
          </cell>
          <cell r="L615">
            <v>8.69</v>
          </cell>
          <cell r="M615">
            <v>3.5</v>
          </cell>
          <cell r="N615">
            <v>6.62</v>
          </cell>
          <cell r="O615">
            <v>9.7200000000000006</v>
          </cell>
          <cell r="P615">
            <v>3.49</v>
          </cell>
          <cell r="Q615">
            <v>6.59</v>
          </cell>
          <cell r="R615">
            <v>6.93</v>
          </cell>
          <cell r="S615">
            <v>10.38</v>
          </cell>
          <cell r="U615">
            <v>5.26</v>
          </cell>
          <cell r="V615">
            <v>3.25</v>
          </cell>
          <cell r="W615">
            <v>7.75</v>
          </cell>
          <cell r="X615">
            <v>3.12</v>
          </cell>
          <cell r="Y615">
            <v>5.9</v>
          </cell>
          <cell r="Z615">
            <v>8.67</v>
          </cell>
          <cell r="AA615">
            <v>3.11</v>
          </cell>
          <cell r="AB615">
            <v>5.88</v>
          </cell>
          <cell r="AC615">
            <v>6.18</v>
          </cell>
          <cell r="AD615">
            <v>9.25</v>
          </cell>
        </row>
        <row r="616">
          <cell r="A616" t="str">
            <v>501 - 2000Non-Voluntary25012/24100</v>
          </cell>
          <cell r="B616" t="str">
            <v>501 - 2000</v>
          </cell>
          <cell r="C616" t="str">
            <v>Non-Voluntary</v>
          </cell>
          <cell r="D616" t="str">
            <v>NA</v>
          </cell>
          <cell r="E616">
            <v>25</v>
          </cell>
          <cell r="F616" t="str">
            <v>231N49B</v>
          </cell>
          <cell r="G616" t="str">
            <v>12/12/24</v>
          </cell>
          <cell r="H616">
            <v>100</v>
          </cell>
          <cell r="I616">
            <v>1000</v>
          </cell>
          <cell r="J616">
            <v>4.47</v>
          </cell>
          <cell r="K616">
            <v>2.78</v>
          </cell>
          <cell r="L616">
            <v>6.59</v>
          </cell>
          <cell r="M616">
            <v>2.67</v>
          </cell>
          <cell r="N616">
            <v>5.0199999999999996</v>
          </cell>
          <cell r="O616">
            <v>7.38</v>
          </cell>
          <cell r="P616">
            <v>2.65</v>
          </cell>
          <cell r="Q616">
            <v>5.01</v>
          </cell>
          <cell r="R616">
            <v>5.26</v>
          </cell>
          <cell r="S616">
            <v>7.87</v>
          </cell>
          <cell r="U616">
            <v>3.99</v>
          </cell>
          <cell r="V616">
            <v>2.48</v>
          </cell>
          <cell r="W616">
            <v>5.88</v>
          </cell>
          <cell r="X616">
            <v>2.38</v>
          </cell>
          <cell r="Y616">
            <v>4.4800000000000004</v>
          </cell>
          <cell r="Z616">
            <v>6.58</v>
          </cell>
          <cell r="AA616">
            <v>2.37</v>
          </cell>
          <cell r="AB616">
            <v>4.46</v>
          </cell>
          <cell r="AC616">
            <v>4.6900000000000004</v>
          </cell>
          <cell r="AD616">
            <v>7.02</v>
          </cell>
        </row>
        <row r="617">
          <cell r="A617" t="str">
            <v>501 - 2000Non-Voluntary25012/24130</v>
          </cell>
          <cell r="B617" t="str">
            <v>501 - 2000</v>
          </cell>
          <cell r="C617" t="str">
            <v>Non-Voluntary</v>
          </cell>
          <cell r="D617" t="str">
            <v>NA</v>
          </cell>
          <cell r="E617">
            <v>25</v>
          </cell>
          <cell r="F617" t="str">
            <v>232N49B</v>
          </cell>
          <cell r="G617" t="str">
            <v>12/12/24</v>
          </cell>
          <cell r="H617">
            <v>130</v>
          </cell>
          <cell r="I617">
            <v>1000</v>
          </cell>
          <cell r="J617">
            <v>5.32</v>
          </cell>
          <cell r="K617">
            <v>3.3</v>
          </cell>
          <cell r="L617">
            <v>7.84</v>
          </cell>
          <cell r="M617">
            <v>3.16</v>
          </cell>
          <cell r="N617">
            <v>5.96</v>
          </cell>
          <cell r="O617">
            <v>8.7799999999999994</v>
          </cell>
          <cell r="P617">
            <v>3.14</v>
          </cell>
          <cell r="Q617">
            <v>5.93</v>
          </cell>
          <cell r="R617">
            <v>6.23</v>
          </cell>
          <cell r="S617">
            <v>9.32</v>
          </cell>
          <cell r="U617">
            <v>4.75</v>
          </cell>
          <cell r="V617">
            <v>2.94</v>
          </cell>
          <cell r="W617">
            <v>6.99</v>
          </cell>
          <cell r="X617">
            <v>2.82</v>
          </cell>
          <cell r="Y617">
            <v>5.32</v>
          </cell>
          <cell r="Z617">
            <v>7.83</v>
          </cell>
          <cell r="AA617">
            <v>2.8</v>
          </cell>
          <cell r="AB617">
            <v>5.29</v>
          </cell>
          <cell r="AC617">
            <v>5.56</v>
          </cell>
          <cell r="AD617">
            <v>8.31</v>
          </cell>
        </row>
        <row r="618">
          <cell r="A618" t="str">
            <v>501 - 2000Non-Voluntary25024/24100</v>
          </cell>
          <cell r="B618" t="str">
            <v>501 - 2000</v>
          </cell>
          <cell r="C618" t="str">
            <v>Non-Voluntary</v>
          </cell>
          <cell r="D618" t="str">
            <v>NA</v>
          </cell>
          <cell r="E618">
            <v>25</v>
          </cell>
          <cell r="F618" t="str">
            <v>231N49C</v>
          </cell>
          <cell r="G618" t="str">
            <v>12/24/24</v>
          </cell>
          <cell r="H618">
            <v>100</v>
          </cell>
          <cell r="I618">
            <v>1000</v>
          </cell>
          <cell r="J618">
            <v>3.53</v>
          </cell>
          <cell r="K618">
            <v>2.19</v>
          </cell>
          <cell r="L618">
            <v>5.2</v>
          </cell>
          <cell r="M618">
            <v>2.1</v>
          </cell>
          <cell r="N618">
            <v>3.94</v>
          </cell>
          <cell r="O618">
            <v>5.78</v>
          </cell>
          <cell r="P618">
            <v>2.08</v>
          </cell>
          <cell r="Q618">
            <v>3.92</v>
          </cell>
          <cell r="R618">
            <v>4.12</v>
          </cell>
          <cell r="S618">
            <v>6.16</v>
          </cell>
          <cell r="U618">
            <v>3.15</v>
          </cell>
          <cell r="V618">
            <v>1.96</v>
          </cell>
          <cell r="W618">
            <v>4.6399999999999997</v>
          </cell>
          <cell r="X618">
            <v>1.87</v>
          </cell>
          <cell r="Y618">
            <v>3.51</v>
          </cell>
          <cell r="Z618">
            <v>5.16</v>
          </cell>
          <cell r="AA618">
            <v>1.86</v>
          </cell>
          <cell r="AB618">
            <v>3.49</v>
          </cell>
          <cell r="AC618">
            <v>3.68</v>
          </cell>
          <cell r="AD618">
            <v>5.49</v>
          </cell>
        </row>
        <row r="619">
          <cell r="A619" t="str">
            <v>501 - 2000Non-Voluntary25024/24130</v>
          </cell>
          <cell r="B619" t="str">
            <v>501 - 2000</v>
          </cell>
          <cell r="C619" t="str">
            <v>Non-Voluntary</v>
          </cell>
          <cell r="D619" t="str">
            <v>NA</v>
          </cell>
          <cell r="E619">
            <v>25</v>
          </cell>
          <cell r="F619" t="str">
            <v>232N49C</v>
          </cell>
          <cell r="G619" t="str">
            <v>12/24/24</v>
          </cell>
          <cell r="H619">
            <v>130</v>
          </cell>
          <cell r="I619">
            <v>1000</v>
          </cell>
          <cell r="J619">
            <v>4.18</v>
          </cell>
          <cell r="K619">
            <v>2.59</v>
          </cell>
          <cell r="L619">
            <v>6.16</v>
          </cell>
          <cell r="M619">
            <v>2.48</v>
          </cell>
          <cell r="N619">
            <v>4.68</v>
          </cell>
          <cell r="O619">
            <v>6.87</v>
          </cell>
          <cell r="P619">
            <v>2.4700000000000002</v>
          </cell>
          <cell r="Q619">
            <v>4.6500000000000004</v>
          </cell>
          <cell r="R619">
            <v>4.9000000000000004</v>
          </cell>
          <cell r="S619">
            <v>7.32</v>
          </cell>
          <cell r="U619">
            <v>3.73</v>
          </cell>
          <cell r="V619">
            <v>2.31</v>
          </cell>
          <cell r="W619">
            <v>5.49</v>
          </cell>
          <cell r="X619">
            <v>2.2200000000000002</v>
          </cell>
          <cell r="Y619">
            <v>4.17</v>
          </cell>
          <cell r="Z619">
            <v>6.13</v>
          </cell>
          <cell r="AA619">
            <v>2.21</v>
          </cell>
          <cell r="AB619">
            <v>4.1500000000000004</v>
          </cell>
          <cell r="AC619">
            <v>4.37</v>
          </cell>
          <cell r="AD619">
            <v>6.53</v>
          </cell>
        </row>
        <row r="620">
          <cell r="A620" t="str">
            <v>501 - 2000Non-Voluntary251512/12100</v>
          </cell>
          <cell r="B620" t="str">
            <v>501 - 2000</v>
          </cell>
          <cell r="C620" t="str">
            <v>Non-Voluntary</v>
          </cell>
          <cell r="D620" t="str">
            <v>NA</v>
          </cell>
          <cell r="E620">
            <v>25</v>
          </cell>
          <cell r="F620" t="str">
            <v>231N59A</v>
          </cell>
          <cell r="G620" t="str">
            <v>12/12/12</v>
          </cell>
          <cell r="H620">
            <v>100</v>
          </cell>
          <cell r="I620">
            <v>1000</v>
          </cell>
          <cell r="J620">
            <v>5.62</v>
          </cell>
          <cell r="K620">
            <v>3.48</v>
          </cell>
          <cell r="L620">
            <v>8.2799999999999994</v>
          </cell>
          <cell r="M620">
            <v>3.35</v>
          </cell>
          <cell r="N620">
            <v>6.32</v>
          </cell>
          <cell r="O620">
            <v>9.2799999999999994</v>
          </cell>
          <cell r="P620">
            <v>3.32</v>
          </cell>
          <cell r="Q620">
            <v>6.27</v>
          </cell>
          <cell r="R620">
            <v>6.59</v>
          </cell>
          <cell r="S620">
            <v>9.8699999999999992</v>
          </cell>
          <cell r="U620">
            <v>5.0199999999999996</v>
          </cell>
          <cell r="V620">
            <v>3.1</v>
          </cell>
          <cell r="W620">
            <v>7.38</v>
          </cell>
          <cell r="X620">
            <v>2.98</v>
          </cell>
          <cell r="Y620">
            <v>5.63</v>
          </cell>
          <cell r="Z620">
            <v>8.2799999999999994</v>
          </cell>
          <cell r="AA620">
            <v>2.96</v>
          </cell>
          <cell r="AB620">
            <v>5.59</v>
          </cell>
          <cell r="AC620">
            <v>5.88</v>
          </cell>
          <cell r="AD620">
            <v>8.8000000000000007</v>
          </cell>
        </row>
        <row r="621">
          <cell r="A621" t="str">
            <v>501 - 2000Non-Voluntary251512/12130</v>
          </cell>
          <cell r="B621" t="str">
            <v>501 - 2000</v>
          </cell>
          <cell r="C621" t="str">
            <v>Non-Voluntary</v>
          </cell>
          <cell r="D621" t="str">
            <v>NA</v>
          </cell>
          <cell r="E621">
            <v>25</v>
          </cell>
          <cell r="F621" t="str">
            <v>232N59A</v>
          </cell>
          <cell r="G621" t="str">
            <v>12/12/12</v>
          </cell>
          <cell r="H621">
            <v>130</v>
          </cell>
          <cell r="I621">
            <v>1000</v>
          </cell>
          <cell r="J621">
            <v>6.56</v>
          </cell>
          <cell r="K621">
            <v>4.0599999999999996</v>
          </cell>
          <cell r="L621">
            <v>9.67</v>
          </cell>
          <cell r="M621">
            <v>3.89</v>
          </cell>
          <cell r="N621">
            <v>7.35</v>
          </cell>
          <cell r="O621">
            <v>10.81</v>
          </cell>
          <cell r="P621">
            <v>3.87</v>
          </cell>
          <cell r="Q621">
            <v>7.31</v>
          </cell>
          <cell r="R621">
            <v>7.68</v>
          </cell>
          <cell r="S621">
            <v>11.5</v>
          </cell>
          <cell r="U621">
            <v>5.85</v>
          </cell>
          <cell r="V621">
            <v>3.62</v>
          </cell>
          <cell r="W621">
            <v>8.6300000000000008</v>
          </cell>
          <cell r="X621">
            <v>3.47</v>
          </cell>
          <cell r="Y621">
            <v>6.55</v>
          </cell>
          <cell r="Z621">
            <v>9.64</v>
          </cell>
          <cell r="AA621">
            <v>3.45</v>
          </cell>
          <cell r="AB621">
            <v>6.52</v>
          </cell>
          <cell r="AC621">
            <v>6.85</v>
          </cell>
          <cell r="AD621">
            <v>10.26</v>
          </cell>
        </row>
        <row r="622">
          <cell r="A622" t="str">
            <v>501 - 2000Non-Voluntary251512/24100</v>
          </cell>
          <cell r="B622" t="str">
            <v>501 - 2000</v>
          </cell>
          <cell r="C622" t="str">
            <v>Non-Voluntary</v>
          </cell>
          <cell r="D622" t="str">
            <v>NA</v>
          </cell>
          <cell r="E622">
            <v>25</v>
          </cell>
          <cell r="F622" t="str">
            <v>231N59B</v>
          </cell>
          <cell r="G622" t="str">
            <v>12/12/24</v>
          </cell>
          <cell r="H622">
            <v>100</v>
          </cell>
          <cell r="I622">
            <v>1000</v>
          </cell>
          <cell r="J622">
            <v>5.07</v>
          </cell>
          <cell r="K622">
            <v>3.14</v>
          </cell>
          <cell r="L622">
            <v>7.47</v>
          </cell>
          <cell r="M622">
            <v>3.02</v>
          </cell>
          <cell r="N622">
            <v>5.7</v>
          </cell>
          <cell r="O622">
            <v>8.36</v>
          </cell>
          <cell r="P622">
            <v>2.99</v>
          </cell>
          <cell r="Q622">
            <v>5.65</v>
          </cell>
          <cell r="R622">
            <v>5.94</v>
          </cell>
          <cell r="S622">
            <v>8.8800000000000008</v>
          </cell>
          <cell r="U622">
            <v>4.5199999999999996</v>
          </cell>
          <cell r="V622">
            <v>2.8</v>
          </cell>
          <cell r="W622">
            <v>6.66</v>
          </cell>
          <cell r="X622">
            <v>2.69</v>
          </cell>
          <cell r="Y622">
            <v>5.08</v>
          </cell>
          <cell r="Z622">
            <v>7.46</v>
          </cell>
          <cell r="AA622">
            <v>2.67</v>
          </cell>
          <cell r="AB622">
            <v>5.04</v>
          </cell>
          <cell r="AC622">
            <v>5.3</v>
          </cell>
          <cell r="AD622">
            <v>7.92</v>
          </cell>
        </row>
        <row r="623">
          <cell r="A623" t="str">
            <v>501 - 2000Non-Voluntary251512/24130</v>
          </cell>
          <cell r="B623" t="str">
            <v>501 - 2000</v>
          </cell>
          <cell r="C623" t="str">
            <v>Non-Voluntary</v>
          </cell>
          <cell r="D623" t="str">
            <v>NA</v>
          </cell>
          <cell r="E623">
            <v>25</v>
          </cell>
          <cell r="F623" t="str">
            <v>232N59B</v>
          </cell>
          <cell r="G623" t="str">
            <v>12/12/24</v>
          </cell>
          <cell r="H623">
            <v>130</v>
          </cell>
          <cell r="I623">
            <v>1000</v>
          </cell>
          <cell r="J623">
            <v>5.92</v>
          </cell>
          <cell r="K623">
            <v>3.66</v>
          </cell>
          <cell r="L623">
            <v>8.7200000000000006</v>
          </cell>
          <cell r="M623">
            <v>3.52</v>
          </cell>
          <cell r="N623">
            <v>6.63</v>
          </cell>
          <cell r="O623">
            <v>9.76</v>
          </cell>
          <cell r="P623">
            <v>3.49</v>
          </cell>
          <cell r="Q623">
            <v>6.59</v>
          </cell>
          <cell r="R623">
            <v>6.93</v>
          </cell>
          <cell r="S623">
            <v>10.38</v>
          </cell>
          <cell r="U623">
            <v>5.28</v>
          </cell>
          <cell r="V623">
            <v>3.26</v>
          </cell>
          <cell r="W623">
            <v>7.77</v>
          </cell>
          <cell r="X623">
            <v>3.14</v>
          </cell>
          <cell r="Y623">
            <v>5.91</v>
          </cell>
          <cell r="Z623">
            <v>8.6999999999999993</v>
          </cell>
          <cell r="AA623">
            <v>3.11</v>
          </cell>
          <cell r="AB623">
            <v>5.88</v>
          </cell>
          <cell r="AC623">
            <v>6.18</v>
          </cell>
          <cell r="AD623">
            <v>9.25</v>
          </cell>
        </row>
        <row r="624">
          <cell r="A624" t="str">
            <v>501 - 2000Non-Voluntary251524/24100</v>
          </cell>
          <cell r="B624" t="str">
            <v>501 - 2000</v>
          </cell>
          <cell r="C624" t="str">
            <v>Non-Voluntary</v>
          </cell>
          <cell r="D624" t="str">
            <v>NA</v>
          </cell>
          <cell r="E624">
            <v>25</v>
          </cell>
          <cell r="F624" t="str">
            <v>231N59C</v>
          </cell>
          <cell r="G624" t="str">
            <v>12/24/24</v>
          </cell>
          <cell r="H624">
            <v>100</v>
          </cell>
          <cell r="I624">
            <v>1000</v>
          </cell>
          <cell r="J624">
            <v>3.99</v>
          </cell>
          <cell r="K624">
            <v>2.4700000000000002</v>
          </cell>
          <cell r="L624">
            <v>5.87</v>
          </cell>
          <cell r="M624">
            <v>2.38</v>
          </cell>
          <cell r="N624">
            <v>4.47</v>
          </cell>
          <cell r="O624">
            <v>6.57</v>
          </cell>
          <cell r="P624">
            <v>2.36</v>
          </cell>
          <cell r="Q624">
            <v>4.45</v>
          </cell>
          <cell r="R624">
            <v>4.68</v>
          </cell>
          <cell r="S624">
            <v>6.99</v>
          </cell>
          <cell r="U624">
            <v>3.56</v>
          </cell>
          <cell r="V624">
            <v>2.21</v>
          </cell>
          <cell r="W624">
            <v>5.23</v>
          </cell>
          <cell r="X624">
            <v>2.12</v>
          </cell>
          <cell r="Y624">
            <v>3.99</v>
          </cell>
          <cell r="Z624">
            <v>5.86</v>
          </cell>
          <cell r="AA624">
            <v>2.11</v>
          </cell>
          <cell r="AB624">
            <v>3.97</v>
          </cell>
          <cell r="AC624">
            <v>4.17</v>
          </cell>
          <cell r="AD624">
            <v>6.24</v>
          </cell>
        </row>
        <row r="625">
          <cell r="A625" t="str">
            <v>501 - 2000Non-Voluntary251524/24130</v>
          </cell>
          <cell r="B625" t="str">
            <v>501 - 2000</v>
          </cell>
          <cell r="C625" t="str">
            <v>Non-Voluntary</v>
          </cell>
          <cell r="D625" t="str">
            <v>NA</v>
          </cell>
          <cell r="E625">
            <v>25</v>
          </cell>
          <cell r="F625" t="str">
            <v>232N59C</v>
          </cell>
          <cell r="G625" t="str">
            <v>12/24/24</v>
          </cell>
          <cell r="H625">
            <v>130</v>
          </cell>
          <cell r="I625">
            <v>1000</v>
          </cell>
          <cell r="J625">
            <v>4.6399999999999997</v>
          </cell>
          <cell r="K625">
            <v>2.88</v>
          </cell>
          <cell r="L625">
            <v>6.86</v>
          </cell>
          <cell r="M625">
            <v>2.76</v>
          </cell>
          <cell r="N625">
            <v>5.21</v>
          </cell>
          <cell r="O625">
            <v>7.65</v>
          </cell>
          <cell r="P625">
            <v>2.75</v>
          </cell>
          <cell r="Q625">
            <v>5.19</v>
          </cell>
          <cell r="R625">
            <v>5.45</v>
          </cell>
          <cell r="S625">
            <v>8.16</v>
          </cell>
          <cell r="U625">
            <v>4.1399999999999997</v>
          </cell>
          <cell r="V625">
            <v>2.57</v>
          </cell>
          <cell r="W625">
            <v>6.12</v>
          </cell>
          <cell r="X625">
            <v>2.46</v>
          </cell>
          <cell r="Y625">
            <v>4.6500000000000004</v>
          </cell>
          <cell r="Z625">
            <v>6.82</v>
          </cell>
          <cell r="AA625">
            <v>2.4500000000000002</v>
          </cell>
          <cell r="AB625">
            <v>4.63</v>
          </cell>
          <cell r="AC625">
            <v>4.8600000000000003</v>
          </cell>
          <cell r="AD625">
            <v>7.28</v>
          </cell>
        </row>
        <row r="626">
          <cell r="A626" t="str">
            <v>501 - 2000Voluntary0/05512/12/12100</v>
          </cell>
          <cell r="B626" t="str">
            <v>501 - 2000</v>
          </cell>
          <cell r="C626" t="str">
            <v>Voluntary</v>
          </cell>
          <cell r="D626">
            <v>0</v>
          </cell>
          <cell r="E626">
            <v>0</v>
          </cell>
          <cell r="F626" t="str">
            <v>231V11A</v>
          </cell>
          <cell r="G626" t="str">
            <v>12/12/12</v>
          </cell>
          <cell r="H626">
            <v>100</v>
          </cell>
          <cell r="I626">
            <v>333</v>
          </cell>
          <cell r="J626">
            <v>19.27</v>
          </cell>
          <cell r="K626">
            <v>11.89</v>
          </cell>
          <cell r="L626">
            <v>28.47</v>
          </cell>
          <cell r="M626">
            <v>11.41</v>
          </cell>
          <cell r="N626">
            <v>21.62</v>
          </cell>
          <cell r="O626">
            <v>31.85</v>
          </cell>
          <cell r="P626">
            <v>11.33</v>
          </cell>
          <cell r="Q626">
            <v>21.49</v>
          </cell>
          <cell r="R626">
            <v>22.62</v>
          </cell>
          <cell r="S626">
            <v>33.9</v>
          </cell>
          <cell r="U626">
            <v>17.190000000000001</v>
          </cell>
          <cell r="V626">
            <v>10.61</v>
          </cell>
          <cell r="W626">
            <v>25.39</v>
          </cell>
          <cell r="X626">
            <v>10.17</v>
          </cell>
          <cell r="Y626">
            <v>19.29</v>
          </cell>
          <cell r="Z626">
            <v>28.41</v>
          </cell>
          <cell r="AA626">
            <v>10.11</v>
          </cell>
          <cell r="AB626">
            <v>19.170000000000002</v>
          </cell>
          <cell r="AC626">
            <v>20.170000000000002</v>
          </cell>
          <cell r="AD626">
            <v>30.24</v>
          </cell>
        </row>
        <row r="627">
          <cell r="A627" t="str">
            <v>501 - 2000Voluntary0/05512/12/12130</v>
          </cell>
          <cell r="B627" t="str">
            <v>501 - 2000</v>
          </cell>
          <cell r="C627" t="str">
            <v>Voluntary</v>
          </cell>
          <cell r="D627">
            <v>0</v>
          </cell>
          <cell r="E627">
            <v>0</v>
          </cell>
          <cell r="F627" t="str">
            <v>232V11A</v>
          </cell>
          <cell r="G627" t="str">
            <v>12/12/12</v>
          </cell>
          <cell r="H627">
            <v>130</v>
          </cell>
          <cell r="I627">
            <v>333</v>
          </cell>
          <cell r="J627">
            <v>21.27</v>
          </cell>
          <cell r="K627">
            <v>13.13</v>
          </cell>
          <cell r="L627">
            <v>31.44</v>
          </cell>
          <cell r="M627">
            <v>12.58</v>
          </cell>
          <cell r="N627">
            <v>23.87</v>
          </cell>
          <cell r="O627">
            <v>35.14</v>
          </cell>
          <cell r="P627">
            <v>12.51</v>
          </cell>
          <cell r="Q627">
            <v>23.72</v>
          </cell>
          <cell r="R627">
            <v>24.97</v>
          </cell>
          <cell r="S627">
            <v>37.43</v>
          </cell>
          <cell r="U627">
            <v>18.97</v>
          </cell>
          <cell r="V627">
            <v>11.71</v>
          </cell>
          <cell r="W627">
            <v>28.04</v>
          </cell>
          <cell r="X627">
            <v>11.22</v>
          </cell>
          <cell r="Y627">
            <v>21.29</v>
          </cell>
          <cell r="Z627">
            <v>31.34</v>
          </cell>
          <cell r="AA627">
            <v>11.16</v>
          </cell>
          <cell r="AB627">
            <v>21.16</v>
          </cell>
          <cell r="AC627">
            <v>22.27</v>
          </cell>
          <cell r="AD627">
            <v>33.380000000000003</v>
          </cell>
        </row>
        <row r="628">
          <cell r="A628" t="str">
            <v>501 - 2000Voluntary0/05512/12/24100</v>
          </cell>
          <cell r="B628" t="str">
            <v>501 - 2000</v>
          </cell>
          <cell r="C628" t="str">
            <v>Voluntary</v>
          </cell>
          <cell r="D628">
            <v>0</v>
          </cell>
          <cell r="E628">
            <v>0</v>
          </cell>
          <cell r="F628" t="str">
            <v>231V11B</v>
          </cell>
          <cell r="G628" t="str">
            <v>12/12/24</v>
          </cell>
          <cell r="H628">
            <v>100</v>
          </cell>
          <cell r="I628">
            <v>333</v>
          </cell>
          <cell r="J628">
            <v>14.87</v>
          </cell>
          <cell r="K628">
            <v>9.19</v>
          </cell>
          <cell r="L628">
            <v>21.99</v>
          </cell>
          <cell r="M628">
            <v>8.81</v>
          </cell>
          <cell r="N628">
            <v>16.7</v>
          </cell>
          <cell r="O628">
            <v>24.58</v>
          </cell>
          <cell r="P628">
            <v>8.75</v>
          </cell>
          <cell r="Q628">
            <v>16.579999999999998</v>
          </cell>
          <cell r="R628">
            <v>17.45</v>
          </cell>
          <cell r="S628">
            <v>26.16</v>
          </cell>
          <cell r="U628">
            <v>13.26</v>
          </cell>
          <cell r="V628">
            <v>8.19</v>
          </cell>
          <cell r="W628">
            <v>19.61</v>
          </cell>
          <cell r="X628">
            <v>7.86</v>
          </cell>
          <cell r="Y628">
            <v>14.9</v>
          </cell>
          <cell r="Z628">
            <v>21.92</v>
          </cell>
          <cell r="AA628">
            <v>7.81</v>
          </cell>
          <cell r="AB628">
            <v>14.79</v>
          </cell>
          <cell r="AC628">
            <v>15.57</v>
          </cell>
          <cell r="AD628">
            <v>23.33</v>
          </cell>
        </row>
        <row r="629">
          <cell r="A629" t="str">
            <v>501 - 2000Voluntary0/05512/12/24130</v>
          </cell>
          <cell r="B629" t="str">
            <v>501 - 2000</v>
          </cell>
          <cell r="C629" t="str">
            <v>Voluntary</v>
          </cell>
          <cell r="D629">
            <v>0</v>
          </cell>
          <cell r="E629">
            <v>0</v>
          </cell>
          <cell r="F629" t="str">
            <v>232V11B</v>
          </cell>
          <cell r="G629" t="str">
            <v>12/12/24</v>
          </cell>
          <cell r="H629">
            <v>130</v>
          </cell>
          <cell r="I629">
            <v>333</v>
          </cell>
          <cell r="J629">
            <v>16.38</v>
          </cell>
          <cell r="K629">
            <v>10.11</v>
          </cell>
          <cell r="L629">
            <v>24.19</v>
          </cell>
          <cell r="M629">
            <v>9.6999999999999993</v>
          </cell>
          <cell r="N629">
            <v>18.38</v>
          </cell>
          <cell r="O629">
            <v>27.07</v>
          </cell>
          <cell r="P629">
            <v>9.64</v>
          </cell>
          <cell r="Q629">
            <v>18.27</v>
          </cell>
          <cell r="R629">
            <v>19.22</v>
          </cell>
          <cell r="S629">
            <v>28.81</v>
          </cell>
          <cell r="U629">
            <v>14.61</v>
          </cell>
          <cell r="V629">
            <v>9.02</v>
          </cell>
          <cell r="W629">
            <v>21.58</v>
          </cell>
          <cell r="X629">
            <v>8.65</v>
          </cell>
          <cell r="Y629">
            <v>16.39</v>
          </cell>
          <cell r="Z629">
            <v>24.14</v>
          </cell>
          <cell r="AA629">
            <v>8.59</v>
          </cell>
          <cell r="AB629">
            <v>16.29</v>
          </cell>
          <cell r="AC629">
            <v>17.149999999999999</v>
          </cell>
          <cell r="AD629">
            <v>25.7</v>
          </cell>
        </row>
        <row r="630">
          <cell r="A630" t="str">
            <v>501 - 2000Voluntary0/05512/24/24100</v>
          </cell>
          <cell r="B630" t="str">
            <v>501 - 2000</v>
          </cell>
          <cell r="C630" t="str">
            <v>Voluntary</v>
          </cell>
          <cell r="D630">
            <v>0</v>
          </cell>
          <cell r="E630">
            <v>0</v>
          </cell>
          <cell r="F630" t="str">
            <v>231V11C</v>
          </cell>
          <cell r="G630" t="str">
            <v>12/24/24</v>
          </cell>
          <cell r="H630">
            <v>100</v>
          </cell>
          <cell r="I630">
            <v>333</v>
          </cell>
          <cell r="J630">
            <v>13.7</v>
          </cell>
          <cell r="K630">
            <v>8.4600000000000009</v>
          </cell>
          <cell r="L630">
            <v>20.239999999999998</v>
          </cell>
          <cell r="M630">
            <v>8.11</v>
          </cell>
          <cell r="N630">
            <v>15.37</v>
          </cell>
          <cell r="O630">
            <v>22.62</v>
          </cell>
          <cell r="P630">
            <v>8.06</v>
          </cell>
          <cell r="Q630">
            <v>15.27</v>
          </cell>
          <cell r="R630">
            <v>16.07</v>
          </cell>
          <cell r="S630">
            <v>24.08</v>
          </cell>
          <cell r="U630">
            <v>12.22</v>
          </cell>
          <cell r="V630">
            <v>7.55</v>
          </cell>
          <cell r="W630">
            <v>18.05</v>
          </cell>
          <cell r="X630">
            <v>7.23</v>
          </cell>
          <cell r="Y630">
            <v>13.71</v>
          </cell>
          <cell r="Z630">
            <v>20.170000000000002</v>
          </cell>
          <cell r="AA630">
            <v>7.19</v>
          </cell>
          <cell r="AB630">
            <v>13.62</v>
          </cell>
          <cell r="AC630">
            <v>14.34</v>
          </cell>
          <cell r="AD630">
            <v>21.48</v>
          </cell>
        </row>
        <row r="631">
          <cell r="A631" t="str">
            <v>501 - 2000Voluntary0/05512/24/24130</v>
          </cell>
          <cell r="B631" t="str">
            <v>501 - 2000</v>
          </cell>
          <cell r="C631" t="str">
            <v>Voluntary</v>
          </cell>
          <cell r="D631">
            <v>0</v>
          </cell>
          <cell r="E631">
            <v>0</v>
          </cell>
          <cell r="F631" t="str">
            <v>232V11C</v>
          </cell>
          <cell r="G631" t="str">
            <v>12/24/24</v>
          </cell>
          <cell r="H631">
            <v>130</v>
          </cell>
          <cell r="I631">
            <v>333</v>
          </cell>
          <cell r="J631">
            <v>15.02</v>
          </cell>
          <cell r="K631">
            <v>9.27</v>
          </cell>
          <cell r="L631">
            <v>22.18</v>
          </cell>
          <cell r="M631">
            <v>8.8800000000000008</v>
          </cell>
          <cell r="N631">
            <v>16.84</v>
          </cell>
          <cell r="O631">
            <v>24.79</v>
          </cell>
          <cell r="P631">
            <v>8.84</v>
          </cell>
          <cell r="Q631">
            <v>16.75</v>
          </cell>
          <cell r="R631">
            <v>17.62</v>
          </cell>
          <cell r="S631">
            <v>26.41</v>
          </cell>
          <cell r="U631">
            <v>13.39</v>
          </cell>
          <cell r="V631">
            <v>8.27</v>
          </cell>
          <cell r="W631">
            <v>19.78</v>
          </cell>
          <cell r="X631">
            <v>7.92</v>
          </cell>
          <cell r="Y631">
            <v>15.02</v>
          </cell>
          <cell r="Z631">
            <v>22.11</v>
          </cell>
          <cell r="AA631">
            <v>7.88</v>
          </cell>
          <cell r="AB631">
            <v>14.94</v>
          </cell>
          <cell r="AC631">
            <v>15.72</v>
          </cell>
          <cell r="AD631">
            <v>23.56</v>
          </cell>
        </row>
        <row r="632">
          <cell r="A632" t="str">
            <v>501 - 2000Voluntary0/05912/12/12100</v>
          </cell>
          <cell r="B632" t="str">
            <v>501 - 2000</v>
          </cell>
          <cell r="C632" t="str">
            <v>Voluntary</v>
          </cell>
          <cell r="D632">
            <v>0</v>
          </cell>
          <cell r="E632">
            <v>0</v>
          </cell>
          <cell r="F632" t="str">
            <v>231V61A</v>
          </cell>
          <cell r="G632" t="str">
            <v>12/12/12</v>
          </cell>
          <cell r="H632">
            <v>100</v>
          </cell>
          <cell r="I632">
            <v>333</v>
          </cell>
          <cell r="J632">
            <v>19.579999999999998</v>
          </cell>
          <cell r="K632">
            <v>12.08</v>
          </cell>
          <cell r="L632">
            <v>28.93</v>
          </cell>
          <cell r="M632">
            <v>11.59</v>
          </cell>
          <cell r="N632">
            <v>21.98</v>
          </cell>
          <cell r="O632">
            <v>32.36</v>
          </cell>
          <cell r="P632">
            <v>11.52</v>
          </cell>
          <cell r="Q632">
            <v>21.83</v>
          </cell>
          <cell r="R632">
            <v>22.98</v>
          </cell>
          <cell r="S632">
            <v>34.450000000000003</v>
          </cell>
          <cell r="U632">
            <v>17.46</v>
          </cell>
          <cell r="V632">
            <v>10.78</v>
          </cell>
          <cell r="W632">
            <v>25.81</v>
          </cell>
          <cell r="X632">
            <v>10.34</v>
          </cell>
          <cell r="Y632">
            <v>19.600000000000001</v>
          </cell>
          <cell r="Z632">
            <v>28.86</v>
          </cell>
          <cell r="AA632">
            <v>10.27</v>
          </cell>
          <cell r="AB632">
            <v>19.47</v>
          </cell>
          <cell r="AC632">
            <v>20.5</v>
          </cell>
          <cell r="AD632">
            <v>30.72</v>
          </cell>
        </row>
        <row r="633">
          <cell r="A633" t="str">
            <v>501 - 2000Voluntary0/05912/12/12130</v>
          </cell>
          <cell r="B633" t="str">
            <v>501 - 2000</v>
          </cell>
          <cell r="C633" t="str">
            <v>Voluntary</v>
          </cell>
          <cell r="D633">
            <v>0</v>
          </cell>
          <cell r="E633">
            <v>0</v>
          </cell>
          <cell r="F633" t="str">
            <v>232V61A</v>
          </cell>
          <cell r="G633" t="str">
            <v>12/12/12</v>
          </cell>
          <cell r="H633">
            <v>130</v>
          </cell>
          <cell r="I633">
            <v>333</v>
          </cell>
          <cell r="J633">
            <v>21.59</v>
          </cell>
          <cell r="K633">
            <v>13.32</v>
          </cell>
          <cell r="L633">
            <v>31.9</v>
          </cell>
          <cell r="M633">
            <v>12.76</v>
          </cell>
          <cell r="N633">
            <v>24.21</v>
          </cell>
          <cell r="O633">
            <v>35.65</v>
          </cell>
          <cell r="P633">
            <v>12.7</v>
          </cell>
          <cell r="Q633">
            <v>24.1</v>
          </cell>
          <cell r="R633">
            <v>25.36</v>
          </cell>
          <cell r="S633">
            <v>38.01</v>
          </cell>
          <cell r="U633">
            <v>19.25</v>
          </cell>
          <cell r="V633">
            <v>11.88</v>
          </cell>
          <cell r="W633">
            <v>28.45</v>
          </cell>
          <cell r="X633">
            <v>11.38</v>
          </cell>
          <cell r="Y633">
            <v>21.59</v>
          </cell>
          <cell r="Z633">
            <v>31.79</v>
          </cell>
          <cell r="AA633">
            <v>11.33</v>
          </cell>
          <cell r="AB633">
            <v>21.49</v>
          </cell>
          <cell r="AC633">
            <v>22.62</v>
          </cell>
          <cell r="AD633">
            <v>33.9</v>
          </cell>
        </row>
        <row r="634">
          <cell r="A634" t="str">
            <v>501 - 2000Voluntary0/05912/12/24100</v>
          </cell>
          <cell r="B634" t="str">
            <v>501 - 2000</v>
          </cell>
          <cell r="C634" t="str">
            <v>Voluntary</v>
          </cell>
          <cell r="D634">
            <v>0</v>
          </cell>
          <cell r="E634">
            <v>0</v>
          </cell>
          <cell r="F634" t="str">
            <v>231V61B</v>
          </cell>
          <cell r="G634" t="str">
            <v>12/12/24</v>
          </cell>
          <cell r="H634">
            <v>100</v>
          </cell>
          <cell r="I634">
            <v>333</v>
          </cell>
          <cell r="J634">
            <v>15.13</v>
          </cell>
          <cell r="K634">
            <v>9.35</v>
          </cell>
          <cell r="L634">
            <v>22.36</v>
          </cell>
          <cell r="M634">
            <v>8.9600000000000009</v>
          </cell>
          <cell r="N634">
            <v>16.98</v>
          </cell>
          <cell r="O634">
            <v>24.99</v>
          </cell>
          <cell r="P634">
            <v>8.91</v>
          </cell>
          <cell r="Q634">
            <v>16.88</v>
          </cell>
          <cell r="R634">
            <v>17.77</v>
          </cell>
          <cell r="S634">
            <v>26.63</v>
          </cell>
          <cell r="U634">
            <v>13.49</v>
          </cell>
          <cell r="V634">
            <v>8.34</v>
          </cell>
          <cell r="W634">
            <v>19.95</v>
          </cell>
          <cell r="X634">
            <v>7.99</v>
          </cell>
          <cell r="Y634">
            <v>15.15</v>
          </cell>
          <cell r="Z634">
            <v>22.29</v>
          </cell>
          <cell r="AA634">
            <v>7.95</v>
          </cell>
          <cell r="AB634">
            <v>15.06</v>
          </cell>
          <cell r="AC634">
            <v>15.85</v>
          </cell>
          <cell r="AD634">
            <v>23.75</v>
          </cell>
        </row>
        <row r="635">
          <cell r="A635" t="str">
            <v>501 - 2000Voluntary0/05912/12/24130</v>
          </cell>
          <cell r="B635" t="str">
            <v>501 - 2000</v>
          </cell>
          <cell r="C635" t="str">
            <v>Voluntary</v>
          </cell>
          <cell r="D635">
            <v>0</v>
          </cell>
          <cell r="E635">
            <v>0</v>
          </cell>
          <cell r="F635" t="str">
            <v>232V61B</v>
          </cell>
          <cell r="G635" t="str">
            <v>12/12/24</v>
          </cell>
          <cell r="H635">
            <v>130</v>
          </cell>
          <cell r="I635">
            <v>333</v>
          </cell>
          <cell r="J635">
            <v>16.63</v>
          </cell>
          <cell r="K635">
            <v>10.27</v>
          </cell>
          <cell r="L635">
            <v>24.57</v>
          </cell>
          <cell r="M635">
            <v>9.84</v>
          </cell>
          <cell r="N635">
            <v>18.649999999999999</v>
          </cell>
          <cell r="O635">
            <v>27.47</v>
          </cell>
          <cell r="P635">
            <v>9.7899999999999991</v>
          </cell>
          <cell r="Q635">
            <v>18.57</v>
          </cell>
          <cell r="R635">
            <v>19.54</v>
          </cell>
          <cell r="S635">
            <v>29.28</v>
          </cell>
          <cell r="U635">
            <v>14.83</v>
          </cell>
          <cell r="V635">
            <v>9.16</v>
          </cell>
          <cell r="W635">
            <v>21.91</v>
          </cell>
          <cell r="X635">
            <v>8.7799999999999994</v>
          </cell>
          <cell r="Y635">
            <v>16.64</v>
          </cell>
          <cell r="Z635">
            <v>24.5</v>
          </cell>
          <cell r="AA635">
            <v>8.74</v>
          </cell>
          <cell r="AB635">
            <v>16.559999999999999</v>
          </cell>
          <cell r="AC635">
            <v>17.43</v>
          </cell>
          <cell r="AD635">
            <v>26.12</v>
          </cell>
        </row>
        <row r="636">
          <cell r="A636" t="str">
            <v>501 - 2000Voluntary0/05912/24/24100</v>
          </cell>
          <cell r="B636" t="str">
            <v>501 - 2000</v>
          </cell>
          <cell r="C636" t="str">
            <v>Voluntary</v>
          </cell>
          <cell r="D636">
            <v>0</v>
          </cell>
          <cell r="E636">
            <v>0</v>
          </cell>
          <cell r="F636" t="str">
            <v>231V61C</v>
          </cell>
          <cell r="G636" t="str">
            <v>12/24/24</v>
          </cell>
          <cell r="H636">
            <v>100</v>
          </cell>
          <cell r="I636">
            <v>333</v>
          </cell>
          <cell r="J636">
            <v>13.95</v>
          </cell>
          <cell r="K636">
            <v>8.61</v>
          </cell>
          <cell r="L636">
            <v>20.58</v>
          </cell>
          <cell r="M636">
            <v>8.25</v>
          </cell>
          <cell r="N636">
            <v>15.64</v>
          </cell>
          <cell r="O636">
            <v>23.03</v>
          </cell>
          <cell r="P636">
            <v>8.2100000000000009</v>
          </cell>
          <cell r="Q636">
            <v>15.55</v>
          </cell>
          <cell r="R636">
            <v>16.36</v>
          </cell>
          <cell r="S636">
            <v>24.52</v>
          </cell>
          <cell r="U636">
            <v>12.44</v>
          </cell>
          <cell r="V636">
            <v>7.68</v>
          </cell>
          <cell r="W636">
            <v>18.36</v>
          </cell>
          <cell r="X636">
            <v>7.36</v>
          </cell>
          <cell r="Y636">
            <v>13.95</v>
          </cell>
          <cell r="Z636">
            <v>20.54</v>
          </cell>
          <cell r="AA636">
            <v>7.32</v>
          </cell>
          <cell r="AB636">
            <v>13.87</v>
          </cell>
          <cell r="AC636">
            <v>14.59</v>
          </cell>
          <cell r="AD636">
            <v>21.87</v>
          </cell>
        </row>
        <row r="637">
          <cell r="A637" t="str">
            <v>501 - 2000Voluntary0/05912/24/24130</v>
          </cell>
          <cell r="B637" t="str">
            <v>501 - 2000</v>
          </cell>
          <cell r="C637" t="str">
            <v>Voluntary</v>
          </cell>
          <cell r="D637">
            <v>0</v>
          </cell>
          <cell r="E637">
            <v>0</v>
          </cell>
          <cell r="F637" t="str">
            <v>232V61C</v>
          </cell>
          <cell r="G637" t="str">
            <v>12/24/24</v>
          </cell>
          <cell r="H637">
            <v>130</v>
          </cell>
          <cell r="I637">
            <v>333</v>
          </cell>
          <cell r="J637">
            <v>15.27</v>
          </cell>
          <cell r="K637">
            <v>9.43</v>
          </cell>
          <cell r="L637">
            <v>22.57</v>
          </cell>
          <cell r="M637">
            <v>9.0399999999999991</v>
          </cell>
          <cell r="N637">
            <v>17.14</v>
          </cell>
          <cell r="O637">
            <v>25.24</v>
          </cell>
          <cell r="P637">
            <v>8.98</v>
          </cell>
          <cell r="Q637">
            <v>17.02</v>
          </cell>
          <cell r="R637">
            <v>17.920000000000002</v>
          </cell>
          <cell r="S637">
            <v>26.85</v>
          </cell>
          <cell r="U637">
            <v>13.62</v>
          </cell>
          <cell r="V637">
            <v>8.41</v>
          </cell>
          <cell r="W637">
            <v>20.13</v>
          </cell>
          <cell r="X637">
            <v>8.06</v>
          </cell>
          <cell r="Y637">
            <v>15.29</v>
          </cell>
          <cell r="Z637">
            <v>22.51</v>
          </cell>
          <cell r="AA637">
            <v>8.01</v>
          </cell>
          <cell r="AB637">
            <v>15.18</v>
          </cell>
          <cell r="AC637">
            <v>15.98</v>
          </cell>
          <cell r="AD637">
            <v>23.95</v>
          </cell>
        </row>
        <row r="638">
          <cell r="A638" t="str">
            <v>501 - 2000Voluntary0/06012/12/12100</v>
          </cell>
          <cell r="B638" t="str">
            <v>501 - 2000</v>
          </cell>
          <cell r="C638" t="str">
            <v>Voluntary</v>
          </cell>
          <cell r="D638">
            <v>0</v>
          </cell>
          <cell r="E638">
            <v>0</v>
          </cell>
          <cell r="F638" t="str">
            <v>231V21A</v>
          </cell>
          <cell r="G638" t="str">
            <v>12/12/12</v>
          </cell>
          <cell r="H638">
            <v>100</v>
          </cell>
          <cell r="I638">
            <v>333</v>
          </cell>
          <cell r="J638">
            <v>19.71</v>
          </cell>
          <cell r="K638">
            <v>12.16</v>
          </cell>
          <cell r="L638">
            <v>29.12</v>
          </cell>
          <cell r="M638">
            <v>11.66</v>
          </cell>
          <cell r="N638">
            <v>22.11</v>
          </cell>
          <cell r="O638">
            <v>32.56</v>
          </cell>
          <cell r="P638">
            <v>11.59</v>
          </cell>
          <cell r="Q638">
            <v>21.98</v>
          </cell>
          <cell r="R638">
            <v>23.13</v>
          </cell>
          <cell r="S638">
            <v>34.67</v>
          </cell>
          <cell r="U638">
            <v>17.579999999999998</v>
          </cell>
          <cell r="V638">
            <v>10.84</v>
          </cell>
          <cell r="W638">
            <v>25.97</v>
          </cell>
          <cell r="X638">
            <v>10.4</v>
          </cell>
          <cell r="Y638">
            <v>19.72</v>
          </cell>
          <cell r="Z638">
            <v>29.04</v>
          </cell>
          <cell r="AA638">
            <v>10.34</v>
          </cell>
          <cell r="AB638">
            <v>19.600000000000001</v>
          </cell>
          <cell r="AC638">
            <v>20.63</v>
          </cell>
          <cell r="AD638">
            <v>30.92</v>
          </cell>
        </row>
        <row r="639">
          <cell r="A639" t="str">
            <v>501 - 2000Voluntary0/06012/12/12130</v>
          </cell>
          <cell r="B639" t="str">
            <v>501 - 2000</v>
          </cell>
          <cell r="C639" t="str">
            <v>Voluntary</v>
          </cell>
          <cell r="D639">
            <v>0</v>
          </cell>
          <cell r="E639">
            <v>0</v>
          </cell>
          <cell r="F639" t="str">
            <v>232V21A</v>
          </cell>
          <cell r="G639" t="str">
            <v>12/12/12</v>
          </cell>
          <cell r="H639">
            <v>130</v>
          </cell>
          <cell r="I639">
            <v>333</v>
          </cell>
          <cell r="J639">
            <v>21.71</v>
          </cell>
          <cell r="K639">
            <v>13.39</v>
          </cell>
          <cell r="L639">
            <v>32.07</v>
          </cell>
          <cell r="M639">
            <v>12.84</v>
          </cell>
          <cell r="N639">
            <v>24.35</v>
          </cell>
          <cell r="O639">
            <v>35.85</v>
          </cell>
          <cell r="P639">
            <v>12.78</v>
          </cell>
          <cell r="Q639">
            <v>24.23</v>
          </cell>
          <cell r="R639">
            <v>25.5</v>
          </cell>
          <cell r="S639">
            <v>38.229999999999997</v>
          </cell>
          <cell r="U639">
            <v>19.36</v>
          </cell>
          <cell r="V639">
            <v>11.95</v>
          </cell>
          <cell r="W639">
            <v>28.61</v>
          </cell>
          <cell r="X639">
            <v>11.45</v>
          </cell>
          <cell r="Y639">
            <v>21.72</v>
          </cell>
          <cell r="Z639">
            <v>31.98</v>
          </cell>
          <cell r="AA639">
            <v>11.39</v>
          </cell>
          <cell r="AB639">
            <v>21.61</v>
          </cell>
          <cell r="AC639">
            <v>22.75</v>
          </cell>
          <cell r="AD639">
            <v>34.1</v>
          </cell>
        </row>
        <row r="640">
          <cell r="A640" t="str">
            <v>501 - 2000Voluntary0/06012/12/24100</v>
          </cell>
          <cell r="B640" t="str">
            <v>501 - 2000</v>
          </cell>
          <cell r="C640" t="str">
            <v>Voluntary</v>
          </cell>
          <cell r="D640">
            <v>0</v>
          </cell>
          <cell r="E640">
            <v>0</v>
          </cell>
          <cell r="F640" t="str">
            <v>231V21B</v>
          </cell>
          <cell r="G640" t="str">
            <v>12/12/24</v>
          </cell>
          <cell r="H640">
            <v>100</v>
          </cell>
          <cell r="I640">
            <v>333</v>
          </cell>
          <cell r="J640">
            <v>15.22</v>
          </cell>
          <cell r="K640">
            <v>9.41</v>
          </cell>
          <cell r="L640">
            <v>22.51</v>
          </cell>
          <cell r="M640">
            <v>9.02</v>
          </cell>
          <cell r="N640">
            <v>17.09</v>
          </cell>
          <cell r="O640">
            <v>25.16</v>
          </cell>
          <cell r="P640">
            <v>8.9700000000000006</v>
          </cell>
          <cell r="Q640">
            <v>16.989999999999998</v>
          </cell>
          <cell r="R640">
            <v>17.89</v>
          </cell>
          <cell r="S640">
            <v>26.81</v>
          </cell>
          <cell r="U640">
            <v>13.58</v>
          </cell>
          <cell r="V640">
            <v>8.39</v>
          </cell>
          <cell r="W640">
            <v>20.079999999999998</v>
          </cell>
          <cell r="X640">
            <v>8.0399999999999991</v>
          </cell>
          <cell r="Y640">
            <v>15.24</v>
          </cell>
          <cell r="Z640">
            <v>22.44</v>
          </cell>
          <cell r="AA640">
            <v>8</v>
          </cell>
          <cell r="AB640">
            <v>15.16</v>
          </cell>
          <cell r="AC640">
            <v>15.96</v>
          </cell>
          <cell r="AD640">
            <v>23.91</v>
          </cell>
        </row>
        <row r="641">
          <cell r="A641" t="str">
            <v>501 - 2000Voluntary0/06012/12/24130</v>
          </cell>
          <cell r="B641" t="str">
            <v>501 - 2000</v>
          </cell>
          <cell r="C641" t="str">
            <v>Voluntary</v>
          </cell>
          <cell r="D641">
            <v>0</v>
          </cell>
          <cell r="E641">
            <v>0</v>
          </cell>
          <cell r="F641" t="str">
            <v>232V21B</v>
          </cell>
          <cell r="G641" t="str">
            <v>12/12/24</v>
          </cell>
          <cell r="H641">
            <v>130</v>
          </cell>
          <cell r="I641">
            <v>333</v>
          </cell>
          <cell r="J641">
            <v>16.73</v>
          </cell>
          <cell r="K641">
            <v>10.33</v>
          </cell>
          <cell r="L641">
            <v>24.72</v>
          </cell>
          <cell r="M641">
            <v>9.9</v>
          </cell>
          <cell r="N641">
            <v>18.78</v>
          </cell>
          <cell r="O641">
            <v>27.64</v>
          </cell>
          <cell r="P641">
            <v>9.84</v>
          </cell>
          <cell r="Q641">
            <v>18.649999999999999</v>
          </cell>
          <cell r="R641">
            <v>19.64</v>
          </cell>
          <cell r="S641">
            <v>29.43</v>
          </cell>
          <cell r="U641">
            <v>14.92</v>
          </cell>
          <cell r="V641">
            <v>9.2100000000000009</v>
          </cell>
          <cell r="W641">
            <v>22.04</v>
          </cell>
          <cell r="X641">
            <v>8.83</v>
          </cell>
          <cell r="Y641">
            <v>16.75</v>
          </cell>
          <cell r="Z641">
            <v>24.65</v>
          </cell>
          <cell r="AA641">
            <v>8.7799999999999994</v>
          </cell>
          <cell r="AB641">
            <v>16.64</v>
          </cell>
          <cell r="AC641">
            <v>17.510000000000002</v>
          </cell>
          <cell r="AD641">
            <v>26.25</v>
          </cell>
        </row>
        <row r="642">
          <cell r="A642" t="str">
            <v>501 - 2000Voluntary0/06012/24/24100</v>
          </cell>
          <cell r="B642" t="str">
            <v>501 - 2000</v>
          </cell>
          <cell r="C642" t="str">
            <v>Voluntary</v>
          </cell>
          <cell r="D642">
            <v>0</v>
          </cell>
          <cell r="E642">
            <v>0</v>
          </cell>
          <cell r="F642" t="str">
            <v>231V21C</v>
          </cell>
          <cell r="G642" t="str">
            <v>12/24/24</v>
          </cell>
          <cell r="H642">
            <v>100</v>
          </cell>
          <cell r="I642">
            <v>333</v>
          </cell>
          <cell r="J642">
            <v>14.05</v>
          </cell>
          <cell r="K642">
            <v>8.68</v>
          </cell>
          <cell r="L642">
            <v>20.76</v>
          </cell>
          <cell r="M642">
            <v>8.32</v>
          </cell>
          <cell r="N642">
            <v>15.76</v>
          </cell>
          <cell r="O642">
            <v>23.2</v>
          </cell>
          <cell r="P642">
            <v>8.27</v>
          </cell>
          <cell r="Q642">
            <v>15.66</v>
          </cell>
          <cell r="R642">
            <v>16.48</v>
          </cell>
          <cell r="S642">
            <v>24.7</v>
          </cell>
          <cell r="U642">
            <v>12.53</v>
          </cell>
          <cell r="V642">
            <v>7.74</v>
          </cell>
          <cell r="W642">
            <v>18.52</v>
          </cell>
          <cell r="X642">
            <v>7.42</v>
          </cell>
          <cell r="Y642">
            <v>14.05</v>
          </cell>
          <cell r="Z642">
            <v>20.69</v>
          </cell>
          <cell r="AA642">
            <v>7.37</v>
          </cell>
          <cell r="AB642">
            <v>13.97</v>
          </cell>
          <cell r="AC642">
            <v>14.7</v>
          </cell>
          <cell r="AD642">
            <v>22.03</v>
          </cell>
        </row>
        <row r="643">
          <cell r="A643" t="str">
            <v>501 - 2000Voluntary0/06012/24/24130</v>
          </cell>
          <cell r="B643" t="str">
            <v>501 - 2000</v>
          </cell>
          <cell r="C643" t="str">
            <v>Voluntary</v>
          </cell>
          <cell r="D643">
            <v>0</v>
          </cell>
          <cell r="E643">
            <v>0</v>
          </cell>
          <cell r="F643" t="str">
            <v>232V21C</v>
          </cell>
          <cell r="G643" t="str">
            <v>12/24/24</v>
          </cell>
          <cell r="H643">
            <v>130</v>
          </cell>
          <cell r="I643">
            <v>333</v>
          </cell>
          <cell r="J643">
            <v>15.37</v>
          </cell>
          <cell r="K643">
            <v>9.49</v>
          </cell>
          <cell r="L643">
            <v>22.72</v>
          </cell>
          <cell r="M643">
            <v>9.09</v>
          </cell>
          <cell r="N643">
            <v>17.22</v>
          </cell>
          <cell r="O643">
            <v>25.37</v>
          </cell>
          <cell r="P643">
            <v>9.0399999999999991</v>
          </cell>
          <cell r="Q643">
            <v>17.14</v>
          </cell>
          <cell r="R643">
            <v>18.04</v>
          </cell>
          <cell r="S643">
            <v>27.03</v>
          </cell>
          <cell r="U643">
            <v>13.71</v>
          </cell>
          <cell r="V643">
            <v>8.4600000000000009</v>
          </cell>
          <cell r="W643">
            <v>20.260000000000002</v>
          </cell>
          <cell r="X643">
            <v>8.11</v>
          </cell>
          <cell r="Y643">
            <v>15.36</v>
          </cell>
          <cell r="Z643">
            <v>22.63</v>
          </cell>
          <cell r="AA643">
            <v>8.06</v>
          </cell>
          <cell r="AB643">
            <v>15.29</v>
          </cell>
          <cell r="AC643">
            <v>16.09</v>
          </cell>
          <cell r="AD643">
            <v>24.11</v>
          </cell>
        </row>
        <row r="644">
          <cell r="A644" t="str">
            <v>501 - 2000Voluntary0/06912/12/12100</v>
          </cell>
          <cell r="B644" t="str">
            <v>501 - 2000</v>
          </cell>
          <cell r="C644" t="str">
            <v>Voluntary</v>
          </cell>
          <cell r="D644">
            <v>0</v>
          </cell>
          <cell r="E644">
            <v>0</v>
          </cell>
          <cell r="F644" t="str">
            <v>231V31A</v>
          </cell>
          <cell r="G644" t="str">
            <v>12/12/12</v>
          </cell>
          <cell r="H644">
            <v>100</v>
          </cell>
          <cell r="I644">
            <v>333</v>
          </cell>
          <cell r="J644">
            <v>21.98</v>
          </cell>
          <cell r="K644">
            <v>13.56</v>
          </cell>
          <cell r="L644">
            <v>32.479999999999997</v>
          </cell>
          <cell r="M644">
            <v>13.01</v>
          </cell>
          <cell r="N644">
            <v>24.67</v>
          </cell>
          <cell r="O644">
            <v>36.33</v>
          </cell>
          <cell r="P644">
            <v>12.93</v>
          </cell>
          <cell r="Q644">
            <v>24.53</v>
          </cell>
          <cell r="R644">
            <v>25.82</v>
          </cell>
          <cell r="S644">
            <v>38.700000000000003</v>
          </cell>
          <cell r="U644">
            <v>19.600000000000001</v>
          </cell>
          <cell r="V644">
            <v>12.1</v>
          </cell>
          <cell r="W644">
            <v>28.97</v>
          </cell>
          <cell r="X644">
            <v>11.6</v>
          </cell>
          <cell r="Y644">
            <v>22</v>
          </cell>
          <cell r="Z644">
            <v>32.4</v>
          </cell>
          <cell r="AA644">
            <v>11.54</v>
          </cell>
          <cell r="AB644">
            <v>21.88</v>
          </cell>
          <cell r="AC644">
            <v>23.03</v>
          </cell>
          <cell r="AD644">
            <v>34.520000000000003</v>
          </cell>
        </row>
        <row r="645">
          <cell r="A645" t="str">
            <v>501 - 2000Voluntary0/06912/12/12130</v>
          </cell>
          <cell r="B645" t="str">
            <v>501 - 2000</v>
          </cell>
          <cell r="C645" t="str">
            <v>Voluntary</v>
          </cell>
          <cell r="D645">
            <v>0</v>
          </cell>
          <cell r="E645">
            <v>0</v>
          </cell>
          <cell r="F645" t="str">
            <v>232V31A</v>
          </cell>
          <cell r="G645" t="str">
            <v>12/12/12</v>
          </cell>
          <cell r="H645">
            <v>130</v>
          </cell>
          <cell r="I645">
            <v>333</v>
          </cell>
          <cell r="J645">
            <v>23.98</v>
          </cell>
          <cell r="K645">
            <v>14.8</v>
          </cell>
          <cell r="L645">
            <v>35.450000000000003</v>
          </cell>
          <cell r="M645">
            <v>14.18</v>
          </cell>
          <cell r="N645">
            <v>26.9</v>
          </cell>
          <cell r="O645">
            <v>39.619999999999997</v>
          </cell>
          <cell r="P645">
            <v>14.11</v>
          </cell>
          <cell r="Q645">
            <v>26.76</v>
          </cell>
          <cell r="R645">
            <v>28.17</v>
          </cell>
          <cell r="S645">
            <v>42.23</v>
          </cell>
          <cell r="U645">
            <v>21.38</v>
          </cell>
          <cell r="V645">
            <v>13.2</v>
          </cell>
          <cell r="W645">
            <v>31.62</v>
          </cell>
          <cell r="X645">
            <v>12.65</v>
          </cell>
          <cell r="Y645">
            <v>23.99</v>
          </cell>
          <cell r="Z645">
            <v>35.340000000000003</v>
          </cell>
          <cell r="AA645">
            <v>12.58</v>
          </cell>
          <cell r="AB645">
            <v>23.87</v>
          </cell>
          <cell r="AC645">
            <v>25.12</v>
          </cell>
          <cell r="AD645">
            <v>37.659999999999997</v>
          </cell>
        </row>
        <row r="646">
          <cell r="A646" t="str">
            <v>501 - 2000Voluntary0/06912/12/24100</v>
          </cell>
          <cell r="B646" t="str">
            <v>501 - 2000</v>
          </cell>
          <cell r="C646" t="str">
            <v>Voluntary</v>
          </cell>
          <cell r="D646">
            <v>0</v>
          </cell>
          <cell r="E646">
            <v>0</v>
          </cell>
          <cell r="F646" t="str">
            <v>231V31B</v>
          </cell>
          <cell r="G646" t="str">
            <v>12/12/24</v>
          </cell>
          <cell r="H646">
            <v>100</v>
          </cell>
          <cell r="I646">
            <v>333</v>
          </cell>
          <cell r="J646">
            <v>16.989999999999998</v>
          </cell>
          <cell r="K646">
            <v>10.48</v>
          </cell>
          <cell r="L646">
            <v>25.09</v>
          </cell>
          <cell r="M646">
            <v>10.06</v>
          </cell>
          <cell r="N646">
            <v>19.07</v>
          </cell>
          <cell r="O646">
            <v>28.08</v>
          </cell>
          <cell r="P646">
            <v>10</v>
          </cell>
          <cell r="Q646">
            <v>18.96</v>
          </cell>
          <cell r="R646">
            <v>19.95</v>
          </cell>
          <cell r="S646">
            <v>29.9</v>
          </cell>
          <cell r="U646">
            <v>15.16</v>
          </cell>
          <cell r="V646">
            <v>9.35</v>
          </cell>
          <cell r="W646">
            <v>22.38</v>
          </cell>
          <cell r="X646">
            <v>8.9700000000000006</v>
          </cell>
          <cell r="Y646">
            <v>17.010000000000002</v>
          </cell>
          <cell r="Z646">
            <v>25.05</v>
          </cell>
          <cell r="AA646">
            <v>8.92</v>
          </cell>
          <cell r="AB646">
            <v>16.91</v>
          </cell>
          <cell r="AC646">
            <v>17.79</v>
          </cell>
          <cell r="AD646">
            <v>26.67</v>
          </cell>
        </row>
        <row r="647">
          <cell r="A647" t="str">
            <v>501 - 2000Voluntary0/06912/12/24130</v>
          </cell>
          <cell r="B647" t="str">
            <v>501 - 2000</v>
          </cell>
          <cell r="C647" t="str">
            <v>Voluntary</v>
          </cell>
          <cell r="D647">
            <v>0</v>
          </cell>
          <cell r="E647">
            <v>0</v>
          </cell>
          <cell r="F647" t="str">
            <v>232V31B</v>
          </cell>
          <cell r="G647" t="str">
            <v>12/12/24</v>
          </cell>
          <cell r="H647">
            <v>130</v>
          </cell>
          <cell r="I647">
            <v>333</v>
          </cell>
          <cell r="J647">
            <v>18.5</v>
          </cell>
          <cell r="K647">
            <v>11.42</v>
          </cell>
          <cell r="L647">
            <v>27.33</v>
          </cell>
          <cell r="M647">
            <v>10.95</v>
          </cell>
          <cell r="N647">
            <v>20.75</v>
          </cell>
          <cell r="O647">
            <v>30.56</v>
          </cell>
          <cell r="P647">
            <v>10.88</v>
          </cell>
          <cell r="Q647">
            <v>20.64</v>
          </cell>
          <cell r="R647">
            <v>21.72</v>
          </cell>
          <cell r="S647">
            <v>32.56</v>
          </cell>
          <cell r="U647">
            <v>16.5</v>
          </cell>
          <cell r="V647">
            <v>10.18</v>
          </cell>
          <cell r="W647">
            <v>24.38</v>
          </cell>
          <cell r="X647">
            <v>9.76</v>
          </cell>
          <cell r="Y647">
            <v>18.510000000000002</v>
          </cell>
          <cell r="Z647">
            <v>27.25</v>
          </cell>
          <cell r="AA647">
            <v>9.7100000000000009</v>
          </cell>
          <cell r="AB647">
            <v>18.41</v>
          </cell>
          <cell r="AC647">
            <v>19.37</v>
          </cell>
          <cell r="AD647">
            <v>29.04</v>
          </cell>
        </row>
        <row r="648">
          <cell r="A648" t="str">
            <v>501 - 2000Voluntary0/06912/24/24100</v>
          </cell>
          <cell r="B648" t="str">
            <v>501 - 2000</v>
          </cell>
          <cell r="C648" t="str">
            <v>Voluntary</v>
          </cell>
          <cell r="D648">
            <v>0</v>
          </cell>
          <cell r="E648">
            <v>0</v>
          </cell>
          <cell r="F648" t="str">
            <v>231V31C</v>
          </cell>
          <cell r="G648" t="str">
            <v>12/24/24</v>
          </cell>
          <cell r="H648">
            <v>100</v>
          </cell>
          <cell r="I648">
            <v>333</v>
          </cell>
          <cell r="J648">
            <v>15.68</v>
          </cell>
          <cell r="K648">
            <v>9.68</v>
          </cell>
          <cell r="L648">
            <v>23.18</v>
          </cell>
          <cell r="M648">
            <v>9.2799999999999994</v>
          </cell>
          <cell r="N648">
            <v>17.600000000000001</v>
          </cell>
          <cell r="O648">
            <v>25.92</v>
          </cell>
          <cell r="P648">
            <v>9.2200000000000006</v>
          </cell>
          <cell r="Q648">
            <v>17.48</v>
          </cell>
          <cell r="R648">
            <v>18.399999999999999</v>
          </cell>
          <cell r="S648">
            <v>27.58</v>
          </cell>
          <cell r="U648">
            <v>13.99</v>
          </cell>
          <cell r="V648">
            <v>8.64</v>
          </cell>
          <cell r="W648">
            <v>20.67</v>
          </cell>
          <cell r="X648">
            <v>8.2799999999999994</v>
          </cell>
          <cell r="Y648">
            <v>15.7</v>
          </cell>
          <cell r="Z648">
            <v>23.11</v>
          </cell>
          <cell r="AA648">
            <v>8.23</v>
          </cell>
          <cell r="AB648">
            <v>15.59</v>
          </cell>
          <cell r="AC648">
            <v>16.41</v>
          </cell>
          <cell r="AD648">
            <v>24.59</v>
          </cell>
        </row>
        <row r="649">
          <cell r="A649" t="str">
            <v>501 - 2000Voluntary0/06912/24/24130</v>
          </cell>
          <cell r="B649" t="str">
            <v>501 - 2000</v>
          </cell>
          <cell r="C649" t="str">
            <v>Voluntary</v>
          </cell>
          <cell r="D649">
            <v>0</v>
          </cell>
          <cell r="E649">
            <v>0</v>
          </cell>
          <cell r="F649" t="str">
            <v>232V31C</v>
          </cell>
          <cell r="G649" t="str">
            <v>12/24/24</v>
          </cell>
          <cell r="H649">
            <v>130</v>
          </cell>
          <cell r="I649">
            <v>333</v>
          </cell>
          <cell r="J649">
            <v>16.989999999999998</v>
          </cell>
          <cell r="K649">
            <v>10.5</v>
          </cell>
          <cell r="L649">
            <v>25.13</v>
          </cell>
          <cell r="M649">
            <v>10.06</v>
          </cell>
          <cell r="N649">
            <v>19.07</v>
          </cell>
          <cell r="O649">
            <v>28.08</v>
          </cell>
          <cell r="P649">
            <v>10</v>
          </cell>
          <cell r="Q649">
            <v>18.96</v>
          </cell>
          <cell r="R649">
            <v>19.95</v>
          </cell>
          <cell r="S649">
            <v>29.9</v>
          </cell>
          <cell r="U649">
            <v>15.16</v>
          </cell>
          <cell r="V649">
            <v>9.36</v>
          </cell>
          <cell r="W649">
            <v>22.41</v>
          </cell>
          <cell r="X649">
            <v>8.9700000000000006</v>
          </cell>
          <cell r="Y649">
            <v>17.010000000000002</v>
          </cell>
          <cell r="Z649">
            <v>25.05</v>
          </cell>
          <cell r="AA649">
            <v>8.92</v>
          </cell>
          <cell r="AB649">
            <v>16.91</v>
          </cell>
          <cell r="AC649">
            <v>17.79</v>
          </cell>
          <cell r="AD649">
            <v>26.67</v>
          </cell>
        </row>
        <row r="650">
          <cell r="A650" t="str">
            <v>501 - 2000Voluntary0012/12100</v>
          </cell>
          <cell r="B650" t="str">
            <v>501 - 2000</v>
          </cell>
          <cell r="C650" t="str">
            <v>Voluntary</v>
          </cell>
          <cell r="D650" t="str">
            <v>NA</v>
          </cell>
          <cell r="E650">
            <v>0</v>
          </cell>
          <cell r="F650" t="str">
            <v>231V46A</v>
          </cell>
          <cell r="G650" t="str">
            <v>12/12/12</v>
          </cell>
          <cell r="H650">
            <v>100</v>
          </cell>
          <cell r="I650">
            <v>333</v>
          </cell>
          <cell r="J650">
            <v>12.9</v>
          </cell>
          <cell r="K650">
            <v>7.96</v>
          </cell>
          <cell r="L650">
            <v>19.04</v>
          </cell>
          <cell r="M650">
            <v>7.64</v>
          </cell>
          <cell r="N650">
            <v>14.46</v>
          </cell>
          <cell r="O650">
            <v>21.3</v>
          </cell>
          <cell r="P650">
            <v>7.6</v>
          </cell>
          <cell r="Q650">
            <v>14.4</v>
          </cell>
          <cell r="R650">
            <v>15.15</v>
          </cell>
          <cell r="S650">
            <v>22.7</v>
          </cell>
          <cell r="U650">
            <v>11.5</v>
          </cell>
          <cell r="V650">
            <v>7.1</v>
          </cell>
          <cell r="W650">
            <v>16.98</v>
          </cell>
          <cell r="X650">
            <v>6.81</v>
          </cell>
          <cell r="Y650">
            <v>12.9</v>
          </cell>
          <cell r="Z650">
            <v>18.989999999999998</v>
          </cell>
          <cell r="AA650">
            <v>6.78</v>
          </cell>
          <cell r="AB650">
            <v>12.84</v>
          </cell>
          <cell r="AC650">
            <v>13.51</v>
          </cell>
          <cell r="AD650">
            <v>20.25</v>
          </cell>
        </row>
        <row r="651">
          <cell r="A651" t="str">
            <v>501 - 2000Voluntary0012/12130</v>
          </cell>
          <cell r="B651" t="str">
            <v>501 - 2000</v>
          </cell>
          <cell r="C651" t="str">
            <v>Voluntary</v>
          </cell>
          <cell r="D651" t="str">
            <v>NA</v>
          </cell>
          <cell r="E651">
            <v>0</v>
          </cell>
          <cell r="F651" t="str">
            <v>232V46A</v>
          </cell>
          <cell r="G651" t="str">
            <v>12/12/12</v>
          </cell>
          <cell r="H651">
            <v>130</v>
          </cell>
          <cell r="I651">
            <v>333</v>
          </cell>
          <cell r="J651">
            <v>14.91</v>
          </cell>
          <cell r="K651">
            <v>9.1999999999999993</v>
          </cell>
          <cell r="L651">
            <v>22.01</v>
          </cell>
          <cell r="M651">
            <v>8.82</v>
          </cell>
          <cell r="N651">
            <v>16.73</v>
          </cell>
          <cell r="O651">
            <v>24.62</v>
          </cell>
          <cell r="P651">
            <v>8.7799999999999994</v>
          </cell>
          <cell r="Q651">
            <v>16.63</v>
          </cell>
          <cell r="R651">
            <v>17.5</v>
          </cell>
          <cell r="S651">
            <v>26.23</v>
          </cell>
          <cell r="U651">
            <v>13.3</v>
          </cell>
          <cell r="V651">
            <v>8.2100000000000009</v>
          </cell>
          <cell r="W651">
            <v>19.63</v>
          </cell>
          <cell r="X651">
            <v>7.87</v>
          </cell>
          <cell r="Y651">
            <v>14.92</v>
          </cell>
          <cell r="Z651">
            <v>21.96</v>
          </cell>
          <cell r="AA651">
            <v>7.83</v>
          </cell>
          <cell r="AB651">
            <v>14.83</v>
          </cell>
          <cell r="AC651">
            <v>15.61</v>
          </cell>
          <cell r="AD651">
            <v>23.39</v>
          </cell>
        </row>
        <row r="652">
          <cell r="A652" t="str">
            <v>501 - 2000Voluntary0012/24100</v>
          </cell>
          <cell r="B652" t="str">
            <v>501 - 2000</v>
          </cell>
          <cell r="C652" t="str">
            <v>Voluntary</v>
          </cell>
          <cell r="D652" t="str">
            <v>NA</v>
          </cell>
          <cell r="E652">
            <v>0</v>
          </cell>
          <cell r="F652" t="str">
            <v>231V46B</v>
          </cell>
          <cell r="G652" t="str">
            <v>12/12/24</v>
          </cell>
          <cell r="H652">
            <v>100</v>
          </cell>
          <cell r="I652">
            <v>333</v>
          </cell>
          <cell r="J652">
            <v>9.6999999999999993</v>
          </cell>
          <cell r="K652">
            <v>5.99</v>
          </cell>
          <cell r="L652">
            <v>14.3</v>
          </cell>
          <cell r="M652">
            <v>5.75</v>
          </cell>
          <cell r="N652">
            <v>10.87</v>
          </cell>
          <cell r="O652">
            <v>16</v>
          </cell>
          <cell r="P652">
            <v>5.72</v>
          </cell>
          <cell r="Q652">
            <v>10.82</v>
          </cell>
          <cell r="R652">
            <v>11.39</v>
          </cell>
          <cell r="S652">
            <v>17.07</v>
          </cell>
          <cell r="U652">
            <v>8.65</v>
          </cell>
          <cell r="V652">
            <v>5.34</v>
          </cell>
          <cell r="W652">
            <v>12.76</v>
          </cell>
          <cell r="X652">
            <v>5.12</v>
          </cell>
          <cell r="Y652">
            <v>9.6999999999999993</v>
          </cell>
          <cell r="Z652">
            <v>14.27</v>
          </cell>
          <cell r="AA652">
            <v>5.0999999999999996</v>
          </cell>
          <cell r="AB652">
            <v>9.65</v>
          </cell>
          <cell r="AC652">
            <v>10.16</v>
          </cell>
          <cell r="AD652">
            <v>15.22</v>
          </cell>
        </row>
        <row r="653">
          <cell r="A653" t="str">
            <v>501 - 2000Voluntary0012/24130</v>
          </cell>
          <cell r="B653" t="str">
            <v>501 - 2000</v>
          </cell>
          <cell r="C653" t="str">
            <v>Voluntary</v>
          </cell>
          <cell r="D653" t="str">
            <v>NA</v>
          </cell>
          <cell r="E653">
            <v>0</v>
          </cell>
          <cell r="F653" t="str">
            <v>232V46B</v>
          </cell>
          <cell r="G653" t="str">
            <v>12/12/24</v>
          </cell>
          <cell r="H653">
            <v>130</v>
          </cell>
          <cell r="I653">
            <v>333</v>
          </cell>
          <cell r="J653">
            <v>11.2</v>
          </cell>
          <cell r="K653">
            <v>6.92</v>
          </cell>
          <cell r="L653">
            <v>16.55</v>
          </cell>
          <cell r="M653">
            <v>6.63</v>
          </cell>
          <cell r="N653">
            <v>12.56</v>
          </cell>
          <cell r="O653">
            <v>18.47</v>
          </cell>
          <cell r="P653">
            <v>6.59</v>
          </cell>
          <cell r="Q653">
            <v>12.48</v>
          </cell>
          <cell r="R653">
            <v>13.14</v>
          </cell>
          <cell r="S653">
            <v>19.68</v>
          </cell>
          <cell r="U653">
            <v>9.99</v>
          </cell>
          <cell r="V653">
            <v>6.17</v>
          </cell>
          <cell r="W653">
            <v>14.76</v>
          </cell>
          <cell r="X653">
            <v>5.91</v>
          </cell>
          <cell r="Y653">
            <v>11.2</v>
          </cell>
          <cell r="Z653">
            <v>16.48</v>
          </cell>
          <cell r="AA653">
            <v>5.88</v>
          </cell>
          <cell r="AB653">
            <v>11.14</v>
          </cell>
          <cell r="AC653">
            <v>11.72</v>
          </cell>
          <cell r="AD653">
            <v>17.559999999999999</v>
          </cell>
        </row>
        <row r="654">
          <cell r="A654" t="str">
            <v>501 - 2000Voluntary0024/24100</v>
          </cell>
          <cell r="B654" t="str">
            <v>501 - 2000</v>
          </cell>
          <cell r="C654" t="str">
            <v>Voluntary</v>
          </cell>
          <cell r="D654" t="str">
            <v>NA</v>
          </cell>
          <cell r="E654">
            <v>0</v>
          </cell>
          <cell r="F654" t="str">
            <v>231V46C</v>
          </cell>
          <cell r="G654" t="str">
            <v>12/24/24</v>
          </cell>
          <cell r="H654">
            <v>100</v>
          </cell>
          <cell r="I654">
            <v>333</v>
          </cell>
          <cell r="J654">
            <v>8.52</v>
          </cell>
          <cell r="K654">
            <v>5.26</v>
          </cell>
          <cell r="L654">
            <v>12.56</v>
          </cell>
          <cell r="M654">
            <v>5.05</v>
          </cell>
          <cell r="N654">
            <v>9.56</v>
          </cell>
          <cell r="O654">
            <v>14.06</v>
          </cell>
          <cell r="P654">
            <v>5.0199999999999996</v>
          </cell>
          <cell r="Q654">
            <v>9.49</v>
          </cell>
          <cell r="R654">
            <v>9.99</v>
          </cell>
          <cell r="S654">
            <v>14.96</v>
          </cell>
          <cell r="U654">
            <v>7.6</v>
          </cell>
          <cell r="V654">
            <v>4.6900000000000004</v>
          </cell>
          <cell r="W654">
            <v>11.2</v>
          </cell>
          <cell r="X654">
            <v>4.51</v>
          </cell>
          <cell r="Y654">
            <v>8.5299999999999994</v>
          </cell>
          <cell r="Z654">
            <v>12.54</v>
          </cell>
          <cell r="AA654">
            <v>4.4800000000000004</v>
          </cell>
          <cell r="AB654">
            <v>8.4600000000000009</v>
          </cell>
          <cell r="AC654">
            <v>8.91</v>
          </cell>
          <cell r="AD654">
            <v>13.34</v>
          </cell>
        </row>
        <row r="655">
          <cell r="A655" t="str">
            <v>501 - 2000Voluntary0024/24130</v>
          </cell>
          <cell r="B655" t="str">
            <v>501 - 2000</v>
          </cell>
          <cell r="C655" t="str">
            <v>Voluntary</v>
          </cell>
          <cell r="D655" t="str">
            <v>NA</v>
          </cell>
          <cell r="E655">
            <v>0</v>
          </cell>
          <cell r="F655" t="str">
            <v>232V46C</v>
          </cell>
          <cell r="G655" t="str">
            <v>12/24/24</v>
          </cell>
          <cell r="H655">
            <v>130</v>
          </cell>
          <cell r="I655">
            <v>333</v>
          </cell>
          <cell r="J655">
            <v>9.83</v>
          </cell>
          <cell r="K655">
            <v>6.08</v>
          </cell>
          <cell r="L655">
            <v>14.53</v>
          </cell>
          <cell r="M655">
            <v>5.83</v>
          </cell>
          <cell r="N655">
            <v>11.03</v>
          </cell>
          <cell r="O655">
            <v>16.239999999999998</v>
          </cell>
          <cell r="P655">
            <v>5.79</v>
          </cell>
          <cell r="Q655">
            <v>10.97</v>
          </cell>
          <cell r="R655">
            <v>11.54</v>
          </cell>
          <cell r="S655">
            <v>17.28</v>
          </cell>
          <cell r="U655">
            <v>8.77</v>
          </cell>
          <cell r="V655">
            <v>5.43</v>
          </cell>
          <cell r="W655">
            <v>12.96</v>
          </cell>
          <cell r="X655">
            <v>5.2</v>
          </cell>
          <cell r="Y655">
            <v>9.84</v>
          </cell>
          <cell r="Z655">
            <v>14.49</v>
          </cell>
          <cell r="AA655">
            <v>5.17</v>
          </cell>
          <cell r="AB655">
            <v>9.7799999999999994</v>
          </cell>
          <cell r="AC655">
            <v>10.29</v>
          </cell>
          <cell r="AD655">
            <v>15.42</v>
          </cell>
        </row>
        <row r="656">
          <cell r="A656" t="str">
            <v>501 - 2000Voluntary01512/12100</v>
          </cell>
          <cell r="B656" t="str">
            <v>501 - 2000</v>
          </cell>
          <cell r="C656" t="str">
            <v>Voluntary</v>
          </cell>
          <cell r="D656" t="str">
            <v>NA</v>
          </cell>
          <cell r="E656">
            <v>0</v>
          </cell>
          <cell r="F656" t="str">
            <v>231V56A</v>
          </cell>
          <cell r="G656" t="str">
            <v>12/12/12</v>
          </cell>
          <cell r="H656">
            <v>100</v>
          </cell>
          <cell r="I656">
            <v>333</v>
          </cell>
          <cell r="J656">
            <v>14.3</v>
          </cell>
          <cell r="K656">
            <v>8.84</v>
          </cell>
          <cell r="L656">
            <v>21.14</v>
          </cell>
          <cell r="M656">
            <v>8.4700000000000006</v>
          </cell>
          <cell r="N656">
            <v>16.059999999999999</v>
          </cell>
          <cell r="O656">
            <v>23.64</v>
          </cell>
          <cell r="P656">
            <v>8.42</v>
          </cell>
          <cell r="Q656">
            <v>15.96</v>
          </cell>
          <cell r="R656">
            <v>16.8</v>
          </cell>
          <cell r="S656">
            <v>25.18</v>
          </cell>
          <cell r="U656">
            <v>12.76</v>
          </cell>
          <cell r="V656">
            <v>7.88</v>
          </cell>
          <cell r="W656">
            <v>18.850000000000001</v>
          </cell>
          <cell r="X656">
            <v>7.56</v>
          </cell>
          <cell r="Y656">
            <v>14.32</v>
          </cell>
          <cell r="Z656">
            <v>21.08</v>
          </cell>
          <cell r="AA656">
            <v>7.51</v>
          </cell>
          <cell r="AB656">
            <v>14.24</v>
          </cell>
          <cell r="AC656">
            <v>14.98</v>
          </cell>
          <cell r="AD656">
            <v>22.45</v>
          </cell>
        </row>
        <row r="657">
          <cell r="A657" t="str">
            <v>501 - 2000Voluntary01512/12130</v>
          </cell>
          <cell r="B657" t="str">
            <v>501 - 2000</v>
          </cell>
          <cell r="C657" t="str">
            <v>Voluntary</v>
          </cell>
          <cell r="D657" t="str">
            <v>NA</v>
          </cell>
          <cell r="E657">
            <v>0</v>
          </cell>
          <cell r="F657" t="str">
            <v>232V56A</v>
          </cell>
          <cell r="G657" t="str">
            <v>12/12/12</v>
          </cell>
          <cell r="H657">
            <v>130</v>
          </cell>
          <cell r="I657">
            <v>333</v>
          </cell>
          <cell r="J657">
            <v>16.32</v>
          </cell>
          <cell r="K657">
            <v>10.07</v>
          </cell>
          <cell r="L657">
            <v>24.11</v>
          </cell>
          <cell r="M657">
            <v>9.65</v>
          </cell>
          <cell r="N657">
            <v>18.29</v>
          </cell>
          <cell r="O657">
            <v>26.93</v>
          </cell>
          <cell r="P657">
            <v>9.6</v>
          </cell>
          <cell r="Q657">
            <v>18.190000000000001</v>
          </cell>
          <cell r="R657">
            <v>19.149999999999999</v>
          </cell>
          <cell r="S657">
            <v>28.7</v>
          </cell>
          <cell r="U657">
            <v>14.55</v>
          </cell>
          <cell r="V657">
            <v>8.98</v>
          </cell>
          <cell r="W657">
            <v>21.5</v>
          </cell>
          <cell r="X657">
            <v>8.61</v>
          </cell>
          <cell r="Y657">
            <v>16.309999999999999</v>
          </cell>
          <cell r="Z657">
            <v>24.02</v>
          </cell>
          <cell r="AA657">
            <v>8.56</v>
          </cell>
          <cell r="AB657">
            <v>16.23</v>
          </cell>
          <cell r="AC657">
            <v>17.079999999999998</v>
          </cell>
          <cell r="AD657">
            <v>25.6</v>
          </cell>
        </row>
        <row r="658">
          <cell r="A658" t="str">
            <v>501 - 2000Voluntary01512/24100</v>
          </cell>
          <cell r="B658" t="str">
            <v>501 - 2000</v>
          </cell>
          <cell r="C658" t="str">
            <v>Voluntary</v>
          </cell>
          <cell r="D658" t="str">
            <v>NA</v>
          </cell>
          <cell r="E658">
            <v>0</v>
          </cell>
          <cell r="F658" t="str">
            <v>231V56B</v>
          </cell>
          <cell r="G658" t="str">
            <v>12/12/24</v>
          </cell>
          <cell r="H658">
            <v>100</v>
          </cell>
          <cell r="I658">
            <v>333</v>
          </cell>
          <cell r="J658">
            <v>10.75</v>
          </cell>
          <cell r="K658">
            <v>6.64</v>
          </cell>
          <cell r="L658">
            <v>15.88</v>
          </cell>
          <cell r="M658">
            <v>6.38</v>
          </cell>
          <cell r="N658">
            <v>12.07</v>
          </cell>
          <cell r="O658">
            <v>17.77</v>
          </cell>
          <cell r="P658">
            <v>6.34</v>
          </cell>
          <cell r="Q658">
            <v>12</v>
          </cell>
          <cell r="R658">
            <v>12.63</v>
          </cell>
          <cell r="S658">
            <v>18.920000000000002</v>
          </cell>
          <cell r="U658">
            <v>9.59</v>
          </cell>
          <cell r="V658">
            <v>5.92</v>
          </cell>
          <cell r="W658">
            <v>14.16</v>
          </cell>
          <cell r="X658">
            <v>5.69</v>
          </cell>
          <cell r="Y658">
            <v>10.77</v>
          </cell>
          <cell r="Z658">
            <v>15.85</v>
          </cell>
          <cell r="AA658">
            <v>5.65</v>
          </cell>
          <cell r="AB658">
            <v>10.7</v>
          </cell>
          <cell r="AC658">
            <v>11.26</v>
          </cell>
          <cell r="AD658">
            <v>16.88</v>
          </cell>
        </row>
        <row r="659">
          <cell r="A659" t="str">
            <v>501 - 2000Voluntary01512/24130</v>
          </cell>
          <cell r="B659" t="str">
            <v>501 - 2000</v>
          </cell>
          <cell r="C659" t="str">
            <v>Voluntary</v>
          </cell>
          <cell r="D659" t="str">
            <v>NA</v>
          </cell>
          <cell r="E659">
            <v>0</v>
          </cell>
          <cell r="F659" t="str">
            <v>232V56B</v>
          </cell>
          <cell r="G659" t="str">
            <v>12/12/24</v>
          </cell>
          <cell r="H659">
            <v>130</v>
          </cell>
          <cell r="I659">
            <v>333</v>
          </cell>
          <cell r="J659">
            <v>12.25</v>
          </cell>
          <cell r="K659">
            <v>7.58</v>
          </cell>
          <cell r="L659">
            <v>18.11</v>
          </cell>
          <cell r="M659">
            <v>7.26</v>
          </cell>
          <cell r="N659">
            <v>13.76</v>
          </cell>
          <cell r="O659">
            <v>20.239999999999998</v>
          </cell>
          <cell r="P659">
            <v>7.22</v>
          </cell>
          <cell r="Q659">
            <v>13.68</v>
          </cell>
          <cell r="R659">
            <v>14.4</v>
          </cell>
          <cell r="S659">
            <v>21.58</v>
          </cell>
          <cell r="U659">
            <v>10.93</v>
          </cell>
          <cell r="V659">
            <v>6.76</v>
          </cell>
          <cell r="W659">
            <v>16.149999999999999</v>
          </cell>
          <cell r="X659">
            <v>6.48</v>
          </cell>
          <cell r="Y659">
            <v>12.27</v>
          </cell>
          <cell r="Z659">
            <v>18.05</v>
          </cell>
          <cell r="AA659">
            <v>6.44</v>
          </cell>
          <cell r="AB659">
            <v>12.21</v>
          </cell>
          <cell r="AC659">
            <v>12.84</v>
          </cell>
          <cell r="AD659">
            <v>19.239999999999998</v>
          </cell>
        </row>
        <row r="660">
          <cell r="A660" t="str">
            <v>501 - 2000Voluntary01524/24100</v>
          </cell>
          <cell r="B660" t="str">
            <v>501 - 2000</v>
          </cell>
          <cell r="C660" t="str">
            <v>Voluntary</v>
          </cell>
          <cell r="D660" t="str">
            <v>NA</v>
          </cell>
          <cell r="E660">
            <v>0</v>
          </cell>
          <cell r="F660" t="str">
            <v>231V56C</v>
          </cell>
          <cell r="G660" t="str">
            <v>12/24/24</v>
          </cell>
          <cell r="H660">
            <v>100</v>
          </cell>
          <cell r="I660">
            <v>333</v>
          </cell>
          <cell r="J660">
            <v>9.44</v>
          </cell>
          <cell r="K660">
            <v>5.84</v>
          </cell>
          <cell r="L660">
            <v>13.95</v>
          </cell>
          <cell r="M660">
            <v>5.6</v>
          </cell>
          <cell r="N660">
            <v>10.59</v>
          </cell>
          <cell r="O660">
            <v>15.59</v>
          </cell>
          <cell r="P660">
            <v>5.56</v>
          </cell>
          <cell r="Q660">
            <v>10.53</v>
          </cell>
          <cell r="R660">
            <v>11.08</v>
          </cell>
          <cell r="S660">
            <v>16.59</v>
          </cell>
          <cell r="U660">
            <v>8.42</v>
          </cell>
          <cell r="V660">
            <v>5.21</v>
          </cell>
          <cell r="W660">
            <v>12.44</v>
          </cell>
          <cell r="X660">
            <v>4.99</v>
          </cell>
          <cell r="Y660">
            <v>9.4499999999999993</v>
          </cell>
          <cell r="Z660">
            <v>13.9</v>
          </cell>
          <cell r="AA660">
            <v>4.96</v>
          </cell>
          <cell r="AB660">
            <v>9.39</v>
          </cell>
          <cell r="AC660">
            <v>9.8800000000000008</v>
          </cell>
          <cell r="AD660">
            <v>14.8</v>
          </cell>
        </row>
        <row r="661">
          <cell r="A661" t="str">
            <v>501 - 2000Voluntary01524/24130</v>
          </cell>
          <cell r="B661" t="str">
            <v>501 - 2000</v>
          </cell>
          <cell r="C661" t="str">
            <v>Voluntary</v>
          </cell>
          <cell r="D661" t="str">
            <v>NA</v>
          </cell>
          <cell r="E661">
            <v>0</v>
          </cell>
          <cell r="F661" t="str">
            <v>232V56C</v>
          </cell>
          <cell r="G661" t="str">
            <v>12/24/24</v>
          </cell>
          <cell r="H661">
            <v>130</v>
          </cell>
          <cell r="I661">
            <v>333</v>
          </cell>
          <cell r="J661">
            <v>10.76</v>
          </cell>
          <cell r="K661">
            <v>6.65</v>
          </cell>
          <cell r="L661">
            <v>15.9</v>
          </cell>
          <cell r="M661">
            <v>6.38</v>
          </cell>
          <cell r="N661">
            <v>12.07</v>
          </cell>
          <cell r="O661">
            <v>17.77</v>
          </cell>
          <cell r="P661">
            <v>6.34</v>
          </cell>
          <cell r="Q661">
            <v>12</v>
          </cell>
          <cell r="R661">
            <v>12.63</v>
          </cell>
          <cell r="S661">
            <v>18.920000000000002</v>
          </cell>
          <cell r="U661">
            <v>9.6</v>
          </cell>
          <cell r="V661">
            <v>5.94</v>
          </cell>
          <cell r="W661">
            <v>14.18</v>
          </cell>
          <cell r="X661">
            <v>5.69</v>
          </cell>
          <cell r="Y661">
            <v>10.77</v>
          </cell>
          <cell r="Z661">
            <v>15.85</v>
          </cell>
          <cell r="AA661">
            <v>5.65</v>
          </cell>
          <cell r="AB661">
            <v>10.7</v>
          </cell>
          <cell r="AC661">
            <v>11.26</v>
          </cell>
          <cell r="AD661">
            <v>16.88</v>
          </cell>
        </row>
        <row r="662">
          <cell r="A662" t="str">
            <v>501 - 2000Voluntary10/05512/12/12100</v>
          </cell>
          <cell r="B662" t="str">
            <v>501 - 2000</v>
          </cell>
          <cell r="C662" t="str">
            <v>Voluntary</v>
          </cell>
          <cell r="D662">
            <v>10</v>
          </cell>
          <cell r="E662">
            <v>0</v>
          </cell>
          <cell r="F662" t="str">
            <v>231V12A</v>
          </cell>
          <cell r="G662" t="str">
            <v>12/12/12</v>
          </cell>
          <cell r="H662">
            <v>100</v>
          </cell>
          <cell r="I662">
            <v>333</v>
          </cell>
          <cell r="J662">
            <v>17.73</v>
          </cell>
          <cell r="K662">
            <v>10.95</v>
          </cell>
          <cell r="L662">
            <v>26.21</v>
          </cell>
          <cell r="M662">
            <v>10.5</v>
          </cell>
          <cell r="N662">
            <v>19.899999999999999</v>
          </cell>
          <cell r="O662">
            <v>29.31</v>
          </cell>
          <cell r="P662">
            <v>10.44</v>
          </cell>
          <cell r="Q662">
            <v>19.78</v>
          </cell>
          <cell r="R662">
            <v>20.82</v>
          </cell>
          <cell r="S662">
            <v>31.21</v>
          </cell>
          <cell r="U662">
            <v>15.82</v>
          </cell>
          <cell r="V662">
            <v>9.76</v>
          </cell>
          <cell r="W662">
            <v>23.37</v>
          </cell>
          <cell r="X662">
            <v>9.36</v>
          </cell>
          <cell r="Y662">
            <v>17.75</v>
          </cell>
          <cell r="Z662">
            <v>26.14</v>
          </cell>
          <cell r="AA662">
            <v>9.31</v>
          </cell>
          <cell r="AB662">
            <v>17.64</v>
          </cell>
          <cell r="AC662">
            <v>18.57</v>
          </cell>
          <cell r="AD662">
            <v>27.84</v>
          </cell>
        </row>
        <row r="663">
          <cell r="A663" t="str">
            <v>501 - 2000Voluntary10/05512/12/12130</v>
          </cell>
          <cell r="B663" t="str">
            <v>501 - 2000</v>
          </cell>
          <cell r="C663" t="str">
            <v>Voluntary</v>
          </cell>
          <cell r="D663">
            <v>10</v>
          </cell>
          <cell r="E663">
            <v>0</v>
          </cell>
          <cell r="F663" t="str">
            <v>232V12A</v>
          </cell>
          <cell r="G663" t="str">
            <v>12/12/12</v>
          </cell>
          <cell r="H663">
            <v>130</v>
          </cell>
          <cell r="I663">
            <v>333</v>
          </cell>
          <cell r="J663">
            <v>19.73</v>
          </cell>
          <cell r="K663">
            <v>12.18</v>
          </cell>
          <cell r="L663">
            <v>29.16</v>
          </cell>
          <cell r="M663">
            <v>11.67</v>
          </cell>
          <cell r="N663">
            <v>22.13</v>
          </cell>
          <cell r="O663">
            <v>32.590000000000003</v>
          </cell>
          <cell r="P663">
            <v>11.61</v>
          </cell>
          <cell r="Q663">
            <v>22.02</v>
          </cell>
          <cell r="R663">
            <v>23.18</v>
          </cell>
          <cell r="S663">
            <v>34.74</v>
          </cell>
          <cell r="U663">
            <v>17.600000000000001</v>
          </cell>
          <cell r="V663">
            <v>10.86</v>
          </cell>
          <cell r="W663">
            <v>26.01</v>
          </cell>
          <cell r="X663">
            <v>10.41</v>
          </cell>
          <cell r="Y663">
            <v>19.739999999999998</v>
          </cell>
          <cell r="Z663">
            <v>29.07</v>
          </cell>
          <cell r="AA663">
            <v>10.36</v>
          </cell>
          <cell r="AB663">
            <v>19.64</v>
          </cell>
          <cell r="AC663">
            <v>20.67</v>
          </cell>
          <cell r="AD663">
            <v>30.98</v>
          </cell>
        </row>
        <row r="664">
          <cell r="A664" t="str">
            <v>501 - 2000Voluntary10/05512/12/24100</v>
          </cell>
          <cell r="B664" t="str">
            <v>501 - 2000</v>
          </cell>
          <cell r="C664" t="str">
            <v>Voluntary</v>
          </cell>
          <cell r="D664">
            <v>10</v>
          </cell>
          <cell r="E664">
            <v>0</v>
          </cell>
          <cell r="F664" t="str">
            <v>231V12B</v>
          </cell>
          <cell r="G664" t="str">
            <v>12/12/24</v>
          </cell>
          <cell r="H664">
            <v>100</v>
          </cell>
          <cell r="I664">
            <v>333</v>
          </cell>
          <cell r="J664">
            <v>13.58</v>
          </cell>
          <cell r="K664">
            <v>8.3800000000000008</v>
          </cell>
          <cell r="L664">
            <v>20.04</v>
          </cell>
          <cell r="M664">
            <v>8.0399999999999991</v>
          </cell>
          <cell r="N664">
            <v>15.22</v>
          </cell>
          <cell r="O664">
            <v>22.41</v>
          </cell>
          <cell r="P664">
            <v>7.99</v>
          </cell>
          <cell r="Q664">
            <v>15.14</v>
          </cell>
          <cell r="R664">
            <v>15.93</v>
          </cell>
          <cell r="S664">
            <v>23.87</v>
          </cell>
          <cell r="U664">
            <v>12.11</v>
          </cell>
          <cell r="V664">
            <v>7.47</v>
          </cell>
          <cell r="W664">
            <v>17.87</v>
          </cell>
          <cell r="X664">
            <v>7.17</v>
          </cell>
          <cell r="Y664">
            <v>13.58</v>
          </cell>
          <cell r="Z664">
            <v>19.989999999999998</v>
          </cell>
          <cell r="AA664">
            <v>7.12</v>
          </cell>
          <cell r="AB664">
            <v>13.5</v>
          </cell>
          <cell r="AC664">
            <v>14.21</v>
          </cell>
          <cell r="AD664">
            <v>21.29</v>
          </cell>
        </row>
        <row r="665">
          <cell r="A665" t="str">
            <v>501 - 2000Voluntary10/05512/12/24130</v>
          </cell>
          <cell r="B665" t="str">
            <v>501 - 2000</v>
          </cell>
          <cell r="C665" t="str">
            <v>Voluntary</v>
          </cell>
          <cell r="D665">
            <v>10</v>
          </cell>
          <cell r="E665">
            <v>0</v>
          </cell>
          <cell r="F665" t="str">
            <v>232V12B</v>
          </cell>
          <cell r="G665" t="str">
            <v>12/12/24</v>
          </cell>
          <cell r="H665">
            <v>130</v>
          </cell>
          <cell r="I665">
            <v>333</v>
          </cell>
          <cell r="J665">
            <v>15.08</v>
          </cell>
          <cell r="K665">
            <v>9.31</v>
          </cell>
          <cell r="L665">
            <v>22.28</v>
          </cell>
          <cell r="M665">
            <v>8.92</v>
          </cell>
          <cell r="N665">
            <v>16.91</v>
          </cell>
          <cell r="O665">
            <v>24.9</v>
          </cell>
          <cell r="P665">
            <v>8.8699999999999992</v>
          </cell>
          <cell r="Q665">
            <v>16.809999999999999</v>
          </cell>
          <cell r="R665">
            <v>17.7</v>
          </cell>
          <cell r="S665">
            <v>26.52</v>
          </cell>
          <cell r="U665">
            <v>13.45</v>
          </cell>
          <cell r="V665">
            <v>8.3000000000000007</v>
          </cell>
          <cell r="W665">
            <v>19.87</v>
          </cell>
          <cell r="X665">
            <v>7.96</v>
          </cell>
          <cell r="Y665">
            <v>15.08</v>
          </cell>
          <cell r="Z665">
            <v>22.21</v>
          </cell>
          <cell r="AA665">
            <v>7.91</v>
          </cell>
          <cell r="AB665">
            <v>14.99</v>
          </cell>
          <cell r="AC665">
            <v>15.78</v>
          </cell>
          <cell r="AD665">
            <v>23.65</v>
          </cell>
        </row>
        <row r="666">
          <cell r="A666" t="str">
            <v>501 - 2000Voluntary10/05512/24/24100</v>
          </cell>
          <cell r="B666" t="str">
            <v>501 - 2000</v>
          </cell>
          <cell r="C666" t="str">
            <v>Voluntary</v>
          </cell>
          <cell r="D666">
            <v>10</v>
          </cell>
          <cell r="E666">
            <v>0</v>
          </cell>
          <cell r="F666" t="str">
            <v>231V12C</v>
          </cell>
          <cell r="G666" t="str">
            <v>12/24/24</v>
          </cell>
          <cell r="H666">
            <v>100</v>
          </cell>
          <cell r="I666">
            <v>333</v>
          </cell>
          <cell r="J666">
            <v>12.39</v>
          </cell>
          <cell r="K666">
            <v>7.65</v>
          </cell>
          <cell r="L666">
            <v>18.29</v>
          </cell>
          <cell r="M666">
            <v>7.33</v>
          </cell>
          <cell r="N666">
            <v>13.89</v>
          </cell>
          <cell r="O666">
            <v>20.45</v>
          </cell>
          <cell r="P666">
            <v>7.3</v>
          </cell>
          <cell r="Q666">
            <v>13.82</v>
          </cell>
          <cell r="R666">
            <v>14.55</v>
          </cell>
          <cell r="S666">
            <v>21.79</v>
          </cell>
          <cell r="U666">
            <v>11.05</v>
          </cell>
          <cell r="V666">
            <v>6.82</v>
          </cell>
          <cell r="W666">
            <v>16.309999999999999</v>
          </cell>
          <cell r="X666">
            <v>6.54</v>
          </cell>
          <cell r="Y666">
            <v>12.39</v>
          </cell>
          <cell r="Z666">
            <v>18.239999999999998</v>
          </cell>
          <cell r="AA666">
            <v>6.51</v>
          </cell>
          <cell r="AB666">
            <v>12.32</v>
          </cell>
          <cell r="AC666">
            <v>12.97</v>
          </cell>
          <cell r="AD666">
            <v>19.440000000000001</v>
          </cell>
        </row>
        <row r="667">
          <cell r="A667" t="str">
            <v>501 - 2000Voluntary10/05512/24/24130</v>
          </cell>
          <cell r="B667" t="str">
            <v>501 - 2000</v>
          </cell>
          <cell r="C667" t="str">
            <v>Voluntary</v>
          </cell>
          <cell r="D667">
            <v>10</v>
          </cell>
          <cell r="E667">
            <v>0</v>
          </cell>
          <cell r="F667" t="str">
            <v>232V12C</v>
          </cell>
          <cell r="G667" t="str">
            <v>12/24/24</v>
          </cell>
          <cell r="H667">
            <v>130</v>
          </cell>
          <cell r="I667">
            <v>333</v>
          </cell>
          <cell r="J667">
            <v>13.71</v>
          </cell>
          <cell r="K667">
            <v>8.4600000000000009</v>
          </cell>
          <cell r="L667">
            <v>20.239999999999998</v>
          </cell>
          <cell r="M667">
            <v>8.1199999999999992</v>
          </cell>
          <cell r="N667">
            <v>15.38</v>
          </cell>
          <cell r="O667">
            <v>22.65</v>
          </cell>
          <cell r="P667">
            <v>8.07</v>
          </cell>
          <cell r="Q667">
            <v>15.3</v>
          </cell>
          <cell r="R667">
            <v>16.100000000000001</v>
          </cell>
          <cell r="S667">
            <v>24.12</v>
          </cell>
          <cell r="U667">
            <v>12.23</v>
          </cell>
          <cell r="V667">
            <v>7.55</v>
          </cell>
          <cell r="W667">
            <v>18.05</v>
          </cell>
          <cell r="X667">
            <v>7.24</v>
          </cell>
          <cell r="Y667">
            <v>13.72</v>
          </cell>
          <cell r="Z667">
            <v>20.21</v>
          </cell>
          <cell r="AA667">
            <v>7.2</v>
          </cell>
          <cell r="AB667">
            <v>13.64</v>
          </cell>
          <cell r="AC667">
            <v>14.36</v>
          </cell>
          <cell r="AD667">
            <v>21.51</v>
          </cell>
        </row>
        <row r="668">
          <cell r="A668" t="str">
            <v>501 - 2000Voluntary10/05912/12/12100</v>
          </cell>
          <cell r="B668" t="str">
            <v>501 - 2000</v>
          </cell>
          <cell r="C668" t="str">
            <v>Voluntary</v>
          </cell>
          <cell r="D668">
            <v>10</v>
          </cell>
          <cell r="E668">
            <v>0</v>
          </cell>
          <cell r="F668" t="str">
            <v>231V62A</v>
          </cell>
          <cell r="G668" t="str">
            <v>12/12/12</v>
          </cell>
          <cell r="H668">
            <v>100</v>
          </cell>
          <cell r="I668">
            <v>333</v>
          </cell>
          <cell r="J668">
            <v>18.02</v>
          </cell>
          <cell r="K668">
            <v>11.13</v>
          </cell>
          <cell r="L668">
            <v>26.64</v>
          </cell>
          <cell r="M668">
            <v>10.67</v>
          </cell>
          <cell r="N668">
            <v>20.22</v>
          </cell>
          <cell r="O668">
            <v>29.78</v>
          </cell>
          <cell r="P668">
            <v>10.61</v>
          </cell>
          <cell r="Q668">
            <v>20.11</v>
          </cell>
          <cell r="R668">
            <v>21.16</v>
          </cell>
          <cell r="S668">
            <v>31.72</v>
          </cell>
          <cell r="U668">
            <v>16.079999999999998</v>
          </cell>
          <cell r="V668">
            <v>9.92</v>
          </cell>
          <cell r="W668">
            <v>23.76</v>
          </cell>
          <cell r="X668">
            <v>9.51</v>
          </cell>
          <cell r="Y668">
            <v>18.03</v>
          </cell>
          <cell r="Z668">
            <v>26.56</v>
          </cell>
          <cell r="AA668">
            <v>9.4600000000000009</v>
          </cell>
          <cell r="AB668">
            <v>17.940000000000001</v>
          </cell>
          <cell r="AC668">
            <v>18.88</v>
          </cell>
          <cell r="AD668">
            <v>28.29</v>
          </cell>
        </row>
        <row r="669">
          <cell r="A669" t="str">
            <v>501 - 2000Voluntary10/05912/12/12130</v>
          </cell>
          <cell r="B669" t="str">
            <v>501 - 2000</v>
          </cell>
          <cell r="C669" t="str">
            <v>Voluntary</v>
          </cell>
          <cell r="D669">
            <v>10</v>
          </cell>
          <cell r="E669">
            <v>0</v>
          </cell>
          <cell r="F669" t="str">
            <v>232V62A</v>
          </cell>
          <cell r="G669" t="str">
            <v>12/12/12</v>
          </cell>
          <cell r="H669">
            <v>130</v>
          </cell>
          <cell r="I669">
            <v>333</v>
          </cell>
          <cell r="J669">
            <v>20.02</v>
          </cell>
          <cell r="K669">
            <v>12.36</v>
          </cell>
          <cell r="L669">
            <v>29.6</v>
          </cell>
          <cell r="M669">
            <v>11.85</v>
          </cell>
          <cell r="N669">
            <v>22.48</v>
          </cell>
          <cell r="O669">
            <v>33.1</v>
          </cell>
          <cell r="P669">
            <v>11.78</v>
          </cell>
          <cell r="Q669">
            <v>22.34</v>
          </cell>
          <cell r="R669">
            <v>23.52</v>
          </cell>
          <cell r="S669">
            <v>35.25</v>
          </cell>
          <cell r="U669">
            <v>17.86</v>
          </cell>
          <cell r="V669">
            <v>11.03</v>
          </cell>
          <cell r="W669">
            <v>26.4</v>
          </cell>
          <cell r="X669">
            <v>10.57</v>
          </cell>
          <cell r="Y669">
            <v>20.05</v>
          </cell>
          <cell r="Z669">
            <v>29.52</v>
          </cell>
          <cell r="AA669">
            <v>10.51</v>
          </cell>
          <cell r="AB669">
            <v>19.920000000000002</v>
          </cell>
          <cell r="AC669">
            <v>20.97</v>
          </cell>
          <cell r="AD669">
            <v>31.44</v>
          </cell>
        </row>
        <row r="670">
          <cell r="A670" t="str">
            <v>501 - 2000Voluntary10/05912/12/24100</v>
          </cell>
          <cell r="B670" t="str">
            <v>501 - 2000</v>
          </cell>
          <cell r="C670" t="str">
            <v>Voluntary</v>
          </cell>
          <cell r="D670">
            <v>10</v>
          </cell>
          <cell r="E670">
            <v>0</v>
          </cell>
          <cell r="F670" t="str">
            <v>231V62B</v>
          </cell>
          <cell r="G670" t="str">
            <v>12/12/24</v>
          </cell>
          <cell r="H670">
            <v>100</v>
          </cell>
          <cell r="I670">
            <v>333</v>
          </cell>
          <cell r="J670">
            <v>13.81</v>
          </cell>
          <cell r="K670">
            <v>8.52</v>
          </cell>
          <cell r="L670">
            <v>20.39</v>
          </cell>
          <cell r="M670">
            <v>8.17</v>
          </cell>
          <cell r="N670">
            <v>15.48</v>
          </cell>
          <cell r="O670">
            <v>22.79</v>
          </cell>
          <cell r="P670">
            <v>8.1300000000000008</v>
          </cell>
          <cell r="Q670">
            <v>15.41</v>
          </cell>
          <cell r="R670">
            <v>16.22</v>
          </cell>
          <cell r="S670">
            <v>24.3</v>
          </cell>
          <cell r="U670">
            <v>12.31</v>
          </cell>
          <cell r="V670">
            <v>7.6</v>
          </cell>
          <cell r="W670">
            <v>18.18</v>
          </cell>
          <cell r="X670">
            <v>7.29</v>
          </cell>
          <cell r="Y670">
            <v>13.81</v>
          </cell>
          <cell r="Z670">
            <v>20.32</v>
          </cell>
          <cell r="AA670">
            <v>7.25</v>
          </cell>
          <cell r="AB670">
            <v>13.74</v>
          </cell>
          <cell r="AC670">
            <v>14.46</v>
          </cell>
          <cell r="AD670">
            <v>21.68</v>
          </cell>
        </row>
        <row r="671">
          <cell r="A671" t="str">
            <v>501 - 2000Voluntary10/05912/12/24130</v>
          </cell>
          <cell r="B671" t="str">
            <v>501 - 2000</v>
          </cell>
          <cell r="C671" t="str">
            <v>Voluntary</v>
          </cell>
          <cell r="D671">
            <v>10</v>
          </cell>
          <cell r="E671">
            <v>0</v>
          </cell>
          <cell r="F671" t="str">
            <v>232V62B</v>
          </cell>
          <cell r="G671" t="str">
            <v>12/12/24</v>
          </cell>
          <cell r="H671">
            <v>130</v>
          </cell>
          <cell r="I671">
            <v>333</v>
          </cell>
          <cell r="J671">
            <v>15.31</v>
          </cell>
          <cell r="K671">
            <v>9.4499999999999993</v>
          </cell>
          <cell r="L671">
            <v>22.62</v>
          </cell>
          <cell r="M671">
            <v>9.07</v>
          </cell>
          <cell r="N671">
            <v>17.190000000000001</v>
          </cell>
          <cell r="O671">
            <v>25.3</v>
          </cell>
          <cell r="P671">
            <v>9.01</v>
          </cell>
          <cell r="Q671">
            <v>17.07</v>
          </cell>
          <cell r="R671">
            <v>17.96</v>
          </cell>
          <cell r="S671">
            <v>26.92</v>
          </cell>
          <cell r="U671">
            <v>13.65</v>
          </cell>
          <cell r="V671">
            <v>8.43</v>
          </cell>
          <cell r="W671">
            <v>20.170000000000002</v>
          </cell>
          <cell r="X671">
            <v>8.09</v>
          </cell>
          <cell r="Y671">
            <v>15.33</v>
          </cell>
          <cell r="Z671">
            <v>22.56</v>
          </cell>
          <cell r="AA671">
            <v>8.0299999999999994</v>
          </cell>
          <cell r="AB671">
            <v>15.22</v>
          </cell>
          <cell r="AC671">
            <v>16.02</v>
          </cell>
          <cell r="AD671">
            <v>24.01</v>
          </cell>
        </row>
        <row r="672">
          <cell r="A672" t="str">
            <v>501 - 2000Voluntary10/05912/24/24100</v>
          </cell>
          <cell r="B672" t="str">
            <v>501 - 2000</v>
          </cell>
          <cell r="C672" t="str">
            <v>Voluntary</v>
          </cell>
          <cell r="D672">
            <v>10</v>
          </cell>
          <cell r="E672">
            <v>0</v>
          </cell>
          <cell r="F672" t="str">
            <v>231V62C</v>
          </cell>
          <cell r="G672" t="str">
            <v>12/24/24</v>
          </cell>
          <cell r="H672">
            <v>100</v>
          </cell>
          <cell r="I672">
            <v>333</v>
          </cell>
          <cell r="J672">
            <v>12.62</v>
          </cell>
          <cell r="K672">
            <v>7.79</v>
          </cell>
          <cell r="L672">
            <v>18.64</v>
          </cell>
          <cell r="M672">
            <v>7.48</v>
          </cell>
          <cell r="N672">
            <v>14.17</v>
          </cell>
          <cell r="O672">
            <v>20.85</v>
          </cell>
          <cell r="P672">
            <v>7.43</v>
          </cell>
          <cell r="Q672">
            <v>14.07</v>
          </cell>
          <cell r="R672">
            <v>14.81</v>
          </cell>
          <cell r="S672">
            <v>22.19</v>
          </cell>
          <cell r="U672">
            <v>11.25</v>
          </cell>
          <cell r="V672">
            <v>6.95</v>
          </cell>
          <cell r="W672">
            <v>16.63</v>
          </cell>
          <cell r="X672">
            <v>6.67</v>
          </cell>
          <cell r="Y672">
            <v>12.64</v>
          </cell>
          <cell r="Z672">
            <v>18.59</v>
          </cell>
          <cell r="AA672">
            <v>6.63</v>
          </cell>
          <cell r="AB672">
            <v>12.55</v>
          </cell>
          <cell r="AC672">
            <v>13.21</v>
          </cell>
          <cell r="AD672">
            <v>19.79</v>
          </cell>
        </row>
        <row r="673">
          <cell r="A673" t="str">
            <v>501 - 2000Voluntary10/05912/24/24130</v>
          </cell>
          <cell r="B673" t="str">
            <v>501 - 2000</v>
          </cell>
          <cell r="C673" t="str">
            <v>Voluntary</v>
          </cell>
          <cell r="D673">
            <v>10</v>
          </cell>
          <cell r="E673">
            <v>0</v>
          </cell>
          <cell r="F673" t="str">
            <v>232V62C</v>
          </cell>
          <cell r="G673" t="str">
            <v>12/24/24</v>
          </cell>
          <cell r="H673">
            <v>130</v>
          </cell>
          <cell r="I673">
            <v>333</v>
          </cell>
          <cell r="J673">
            <v>13.94</v>
          </cell>
          <cell r="K673">
            <v>8.61</v>
          </cell>
          <cell r="L673">
            <v>20.58</v>
          </cell>
          <cell r="M673">
            <v>8.25</v>
          </cell>
          <cell r="N673">
            <v>15.64</v>
          </cell>
          <cell r="O673">
            <v>23.03</v>
          </cell>
          <cell r="P673">
            <v>8.2100000000000009</v>
          </cell>
          <cell r="Q673">
            <v>15.55</v>
          </cell>
          <cell r="R673">
            <v>16.36</v>
          </cell>
          <cell r="S673">
            <v>24.52</v>
          </cell>
          <cell r="U673">
            <v>12.43</v>
          </cell>
          <cell r="V673">
            <v>7.68</v>
          </cell>
          <cell r="W673">
            <v>18.36</v>
          </cell>
          <cell r="X673">
            <v>7.36</v>
          </cell>
          <cell r="Y673">
            <v>13.95</v>
          </cell>
          <cell r="Z673">
            <v>20.54</v>
          </cell>
          <cell r="AA673">
            <v>7.32</v>
          </cell>
          <cell r="AB673">
            <v>13.87</v>
          </cell>
          <cell r="AC673">
            <v>14.59</v>
          </cell>
          <cell r="AD673">
            <v>21.87</v>
          </cell>
        </row>
        <row r="674">
          <cell r="A674" t="str">
            <v>501 - 2000Voluntary10/06012/12/12100</v>
          </cell>
          <cell r="B674" t="str">
            <v>501 - 2000</v>
          </cell>
          <cell r="C674" t="str">
            <v>Voluntary</v>
          </cell>
          <cell r="D674">
            <v>10</v>
          </cell>
          <cell r="E674">
            <v>0</v>
          </cell>
          <cell r="F674" t="str">
            <v>231V22A</v>
          </cell>
          <cell r="G674" t="str">
            <v>12/12/12</v>
          </cell>
          <cell r="H674">
            <v>100</v>
          </cell>
          <cell r="I674">
            <v>333</v>
          </cell>
          <cell r="J674">
            <v>18.149999999999999</v>
          </cell>
          <cell r="K674">
            <v>11.2</v>
          </cell>
          <cell r="L674">
            <v>26.81</v>
          </cell>
          <cell r="M674">
            <v>10.74</v>
          </cell>
          <cell r="N674">
            <v>20.36</v>
          </cell>
          <cell r="O674">
            <v>29.99</v>
          </cell>
          <cell r="P674">
            <v>10.68</v>
          </cell>
          <cell r="Q674">
            <v>20.239999999999998</v>
          </cell>
          <cell r="R674">
            <v>21.31</v>
          </cell>
          <cell r="S674">
            <v>31.94</v>
          </cell>
          <cell r="U674">
            <v>16.18</v>
          </cell>
          <cell r="V674">
            <v>9.99</v>
          </cell>
          <cell r="W674">
            <v>23.91</v>
          </cell>
          <cell r="X674">
            <v>9.58</v>
          </cell>
          <cell r="Y674">
            <v>18.16</v>
          </cell>
          <cell r="Z674">
            <v>26.75</v>
          </cell>
          <cell r="AA674">
            <v>9.52</v>
          </cell>
          <cell r="AB674">
            <v>18.05</v>
          </cell>
          <cell r="AC674">
            <v>19.010000000000002</v>
          </cell>
          <cell r="AD674">
            <v>28.49</v>
          </cell>
        </row>
        <row r="675">
          <cell r="A675" t="str">
            <v>501 - 2000Voluntary10/06012/12/12130</v>
          </cell>
          <cell r="B675" t="str">
            <v>501 - 2000</v>
          </cell>
          <cell r="C675" t="str">
            <v>Voluntary</v>
          </cell>
          <cell r="D675">
            <v>10</v>
          </cell>
          <cell r="E675">
            <v>0</v>
          </cell>
          <cell r="F675" t="str">
            <v>232V22A</v>
          </cell>
          <cell r="G675" t="str">
            <v>12/12/12</v>
          </cell>
          <cell r="H675">
            <v>130</v>
          </cell>
          <cell r="I675">
            <v>333</v>
          </cell>
          <cell r="J675">
            <v>20.149999999999999</v>
          </cell>
          <cell r="K675">
            <v>12.42</v>
          </cell>
          <cell r="L675">
            <v>29.75</v>
          </cell>
          <cell r="M675">
            <v>11.92</v>
          </cell>
          <cell r="N675">
            <v>22.59</v>
          </cell>
          <cell r="O675">
            <v>33.270000000000003</v>
          </cell>
          <cell r="P675">
            <v>11.85</v>
          </cell>
          <cell r="Q675">
            <v>22.48</v>
          </cell>
          <cell r="R675">
            <v>23.66</v>
          </cell>
          <cell r="S675">
            <v>35.47</v>
          </cell>
          <cell r="U675">
            <v>17.97</v>
          </cell>
          <cell r="V675">
            <v>11.08</v>
          </cell>
          <cell r="W675">
            <v>26.53</v>
          </cell>
          <cell r="X675">
            <v>10.63</v>
          </cell>
          <cell r="Y675">
            <v>20.149999999999999</v>
          </cell>
          <cell r="Z675">
            <v>29.68</v>
          </cell>
          <cell r="AA675">
            <v>10.57</v>
          </cell>
          <cell r="AB675">
            <v>20.05</v>
          </cell>
          <cell r="AC675">
            <v>21.1</v>
          </cell>
          <cell r="AD675">
            <v>31.63</v>
          </cell>
        </row>
        <row r="676">
          <cell r="A676" t="str">
            <v>501 - 2000Voluntary10/06012/12/24100</v>
          </cell>
          <cell r="B676" t="str">
            <v>501 - 2000</v>
          </cell>
          <cell r="C676" t="str">
            <v>Voluntary</v>
          </cell>
          <cell r="D676">
            <v>10</v>
          </cell>
          <cell r="E676">
            <v>0</v>
          </cell>
          <cell r="F676" t="str">
            <v>231V22B</v>
          </cell>
          <cell r="G676" t="str">
            <v>12/12/24</v>
          </cell>
          <cell r="H676">
            <v>100</v>
          </cell>
          <cell r="I676">
            <v>333</v>
          </cell>
          <cell r="J676">
            <v>13.9</v>
          </cell>
          <cell r="K676">
            <v>8.58</v>
          </cell>
          <cell r="L676">
            <v>20.53</v>
          </cell>
          <cell r="M676">
            <v>8.23</v>
          </cell>
          <cell r="N676">
            <v>15.6</v>
          </cell>
          <cell r="O676">
            <v>22.96</v>
          </cell>
          <cell r="P676">
            <v>8.18</v>
          </cell>
          <cell r="Q676">
            <v>15.5</v>
          </cell>
          <cell r="R676">
            <v>16.32</v>
          </cell>
          <cell r="S676">
            <v>24.45</v>
          </cell>
          <cell r="U676">
            <v>12.4</v>
          </cell>
          <cell r="V676">
            <v>7.65</v>
          </cell>
          <cell r="W676">
            <v>18.309999999999999</v>
          </cell>
          <cell r="X676">
            <v>7.34</v>
          </cell>
          <cell r="Y676">
            <v>13.91</v>
          </cell>
          <cell r="Z676">
            <v>20.48</v>
          </cell>
          <cell r="AA676">
            <v>7.3</v>
          </cell>
          <cell r="AB676">
            <v>13.83</v>
          </cell>
          <cell r="AC676">
            <v>14.55</v>
          </cell>
          <cell r="AD676">
            <v>21.81</v>
          </cell>
        </row>
        <row r="677">
          <cell r="A677" t="str">
            <v>501 - 2000Voluntary10/06012/12/24130</v>
          </cell>
          <cell r="B677" t="str">
            <v>501 - 2000</v>
          </cell>
          <cell r="C677" t="str">
            <v>Voluntary</v>
          </cell>
          <cell r="D677">
            <v>10</v>
          </cell>
          <cell r="E677">
            <v>0</v>
          </cell>
          <cell r="F677" t="str">
            <v>232V22B</v>
          </cell>
          <cell r="G677" t="str">
            <v>12/12/24</v>
          </cell>
          <cell r="H677">
            <v>130</v>
          </cell>
          <cell r="I677">
            <v>333</v>
          </cell>
          <cell r="J677">
            <v>15.41</v>
          </cell>
          <cell r="K677">
            <v>9.5</v>
          </cell>
          <cell r="L677">
            <v>22.74</v>
          </cell>
          <cell r="M677">
            <v>9.1199999999999992</v>
          </cell>
          <cell r="N677">
            <v>17.27</v>
          </cell>
          <cell r="O677">
            <v>25.43</v>
          </cell>
          <cell r="P677">
            <v>9.07</v>
          </cell>
          <cell r="Q677">
            <v>17.190000000000001</v>
          </cell>
          <cell r="R677">
            <v>18.079999999999998</v>
          </cell>
          <cell r="S677">
            <v>27.1</v>
          </cell>
          <cell r="U677">
            <v>13.74</v>
          </cell>
          <cell r="V677">
            <v>8.48</v>
          </cell>
          <cell r="W677">
            <v>20.28</v>
          </cell>
          <cell r="X677">
            <v>8.1300000000000008</v>
          </cell>
          <cell r="Y677">
            <v>15.41</v>
          </cell>
          <cell r="Z677">
            <v>22.68</v>
          </cell>
          <cell r="AA677">
            <v>8.09</v>
          </cell>
          <cell r="AB677">
            <v>15.33</v>
          </cell>
          <cell r="AC677">
            <v>16.13</v>
          </cell>
          <cell r="AD677">
            <v>24.17</v>
          </cell>
        </row>
        <row r="678">
          <cell r="A678" t="str">
            <v>501 - 2000Voluntary10/06012/24/24100</v>
          </cell>
          <cell r="B678" t="str">
            <v>501 - 2000</v>
          </cell>
          <cell r="C678" t="str">
            <v>Voluntary</v>
          </cell>
          <cell r="D678">
            <v>10</v>
          </cell>
          <cell r="E678">
            <v>0</v>
          </cell>
          <cell r="F678" t="str">
            <v>231V22C</v>
          </cell>
          <cell r="G678" t="str">
            <v>12/24/24</v>
          </cell>
          <cell r="H678">
            <v>100</v>
          </cell>
          <cell r="I678">
            <v>333</v>
          </cell>
          <cell r="J678">
            <v>12.72</v>
          </cell>
          <cell r="K678">
            <v>7.85</v>
          </cell>
          <cell r="L678">
            <v>18.79</v>
          </cell>
          <cell r="M678">
            <v>7.53</v>
          </cell>
          <cell r="N678">
            <v>14.25</v>
          </cell>
          <cell r="O678">
            <v>20.99</v>
          </cell>
          <cell r="P678">
            <v>7.49</v>
          </cell>
          <cell r="Q678">
            <v>14.19</v>
          </cell>
          <cell r="R678">
            <v>14.93</v>
          </cell>
          <cell r="S678">
            <v>22.38</v>
          </cell>
          <cell r="U678">
            <v>11.34</v>
          </cell>
          <cell r="V678">
            <v>7.01</v>
          </cell>
          <cell r="W678">
            <v>16.760000000000002</v>
          </cell>
          <cell r="X678">
            <v>6.71</v>
          </cell>
          <cell r="Y678">
            <v>12.71</v>
          </cell>
          <cell r="Z678">
            <v>18.72</v>
          </cell>
          <cell r="AA678">
            <v>6.68</v>
          </cell>
          <cell r="AB678">
            <v>12.66</v>
          </cell>
          <cell r="AC678">
            <v>13.32</v>
          </cell>
          <cell r="AD678">
            <v>19.96</v>
          </cell>
        </row>
        <row r="679">
          <cell r="A679" t="str">
            <v>501 - 2000Voluntary10/06012/24/24130</v>
          </cell>
          <cell r="B679" t="str">
            <v>501 - 2000</v>
          </cell>
          <cell r="C679" t="str">
            <v>Voluntary</v>
          </cell>
          <cell r="D679">
            <v>10</v>
          </cell>
          <cell r="E679">
            <v>0</v>
          </cell>
          <cell r="F679" t="str">
            <v>232V22C</v>
          </cell>
          <cell r="G679" t="str">
            <v>12/24/24</v>
          </cell>
          <cell r="H679">
            <v>130</v>
          </cell>
          <cell r="I679">
            <v>333</v>
          </cell>
          <cell r="J679">
            <v>14.04</v>
          </cell>
          <cell r="K679">
            <v>8.67</v>
          </cell>
          <cell r="L679">
            <v>20.73</v>
          </cell>
          <cell r="M679">
            <v>8.32</v>
          </cell>
          <cell r="N679">
            <v>15.76</v>
          </cell>
          <cell r="O679">
            <v>23.2</v>
          </cell>
          <cell r="P679">
            <v>8.27</v>
          </cell>
          <cell r="Q679">
            <v>15.66</v>
          </cell>
          <cell r="R679">
            <v>16.48</v>
          </cell>
          <cell r="S679">
            <v>24.7</v>
          </cell>
          <cell r="U679">
            <v>12.52</v>
          </cell>
          <cell r="V679">
            <v>7.73</v>
          </cell>
          <cell r="W679">
            <v>18.489999999999998</v>
          </cell>
          <cell r="X679">
            <v>7.42</v>
          </cell>
          <cell r="Y679">
            <v>14.05</v>
          </cell>
          <cell r="Z679">
            <v>20.69</v>
          </cell>
          <cell r="AA679">
            <v>7.37</v>
          </cell>
          <cell r="AB679">
            <v>13.97</v>
          </cell>
          <cell r="AC679">
            <v>14.7</v>
          </cell>
          <cell r="AD679">
            <v>22.03</v>
          </cell>
        </row>
        <row r="680">
          <cell r="A680" t="str">
            <v>501 - 2000Voluntary10/06912/12/12100</v>
          </cell>
          <cell r="B680" t="str">
            <v>501 - 2000</v>
          </cell>
          <cell r="C680" t="str">
            <v>Voluntary</v>
          </cell>
          <cell r="D680">
            <v>10</v>
          </cell>
          <cell r="E680">
            <v>0</v>
          </cell>
          <cell r="F680" t="str">
            <v>231V32A</v>
          </cell>
          <cell r="G680" t="str">
            <v>12/12/12</v>
          </cell>
          <cell r="H680">
            <v>100</v>
          </cell>
          <cell r="I680">
            <v>333</v>
          </cell>
          <cell r="J680">
            <v>20.36</v>
          </cell>
          <cell r="K680">
            <v>12.57</v>
          </cell>
          <cell r="L680">
            <v>30.1</v>
          </cell>
          <cell r="M680">
            <v>12.05</v>
          </cell>
          <cell r="N680">
            <v>22.85</v>
          </cell>
          <cell r="O680">
            <v>33.65</v>
          </cell>
          <cell r="P680">
            <v>11.98</v>
          </cell>
          <cell r="Q680">
            <v>22.72</v>
          </cell>
          <cell r="R680">
            <v>23.9</v>
          </cell>
          <cell r="S680">
            <v>35.83</v>
          </cell>
          <cell r="U680">
            <v>18.16</v>
          </cell>
          <cell r="V680">
            <v>11.21</v>
          </cell>
          <cell r="W680">
            <v>26.84</v>
          </cell>
          <cell r="X680">
            <v>10.75</v>
          </cell>
          <cell r="Y680">
            <v>20.38</v>
          </cell>
          <cell r="Z680">
            <v>30.01</v>
          </cell>
          <cell r="AA680">
            <v>10.68</v>
          </cell>
          <cell r="AB680">
            <v>20.260000000000002</v>
          </cell>
          <cell r="AC680">
            <v>21.32</v>
          </cell>
          <cell r="AD680">
            <v>31.96</v>
          </cell>
        </row>
        <row r="681">
          <cell r="A681" t="str">
            <v>501 - 2000Voluntary10/06912/12/12130</v>
          </cell>
          <cell r="B681" t="str">
            <v>501 - 2000</v>
          </cell>
          <cell r="C681" t="str">
            <v>Voluntary</v>
          </cell>
          <cell r="D681">
            <v>10</v>
          </cell>
          <cell r="E681">
            <v>0</v>
          </cell>
          <cell r="F681" t="str">
            <v>232V32A</v>
          </cell>
          <cell r="G681" t="str">
            <v>12/12/12</v>
          </cell>
          <cell r="H681">
            <v>130</v>
          </cell>
          <cell r="I681">
            <v>333</v>
          </cell>
          <cell r="J681">
            <v>22.36</v>
          </cell>
          <cell r="K681">
            <v>13.79</v>
          </cell>
          <cell r="L681">
            <v>33.04</v>
          </cell>
          <cell r="M681">
            <v>13.24</v>
          </cell>
          <cell r="N681">
            <v>25.1</v>
          </cell>
          <cell r="O681">
            <v>36.97</v>
          </cell>
          <cell r="P681">
            <v>13.15</v>
          </cell>
          <cell r="Q681">
            <v>24.95</v>
          </cell>
          <cell r="R681">
            <v>26.25</v>
          </cell>
          <cell r="S681">
            <v>39.36</v>
          </cell>
          <cell r="U681">
            <v>19.95</v>
          </cell>
          <cell r="V681">
            <v>12.3</v>
          </cell>
          <cell r="W681">
            <v>29.47</v>
          </cell>
          <cell r="X681">
            <v>11.81</v>
          </cell>
          <cell r="Y681">
            <v>22.39</v>
          </cell>
          <cell r="Z681">
            <v>32.97</v>
          </cell>
          <cell r="AA681">
            <v>11.73</v>
          </cell>
          <cell r="AB681">
            <v>22.25</v>
          </cell>
          <cell r="AC681">
            <v>23.42</v>
          </cell>
          <cell r="AD681">
            <v>35.1</v>
          </cell>
        </row>
        <row r="682">
          <cell r="A682" t="str">
            <v>501 - 2000Voluntary10/06912/12/24100</v>
          </cell>
          <cell r="B682" t="str">
            <v>501 - 2000</v>
          </cell>
          <cell r="C682" t="str">
            <v>Voluntary</v>
          </cell>
          <cell r="D682">
            <v>10</v>
          </cell>
          <cell r="E682">
            <v>0</v>
          </cell>
          <cell r="F682" t="str">
            <v>231V32B</v>
          </cell>
          <cell r="G682" t="str">
            <v>12/12/24</v>
          </cell>
          <cell r="H682">
            <v>100</v>
          </cell>
          <cell r="I682">
            <v>333</v>
          </cell>
          <cell r="J682">
            <v>15.61</v>
          </cell>
          <cell r="K682">
            <v>9.64</v>
          </cell>
          <cell r="L682">
            <v>23.05</v>
          </cell>
          <cell r="M682">
            <v>9.24</v>
          </cell>
          <cell r="N682">
            <v>17.5</v>
          </cell>
          <cell r="O682">
            <v>25.77</v>
          </cell>
          <cell r="P682">
            <v>9.19</v>
          </cell>
          <cell r="Q682">
            <v>17.420000000000002</v>
          </cell>
          <cell r="R682">
            <v>18.329999999999998</v>
          </cell>
          <cell r="S682">
            <v>27.47</v>
          </cell>
          <cell r="U682">
            <v>13.92</v>
          </cell>
          <cell r="V682">
            <v>8.59</v>
          </cell>
          <cell r="W682">
            <v>20.56</v>
          </cell>
          <cell r="X682">
            <v>8.24</v>
          </cell>
          <cell r="Y682">
            <v>15.61</v>
          </cell>
          <cell r="Z682">
            <v>22.98</v>
          </cell>
          <cell r="AA682">
            <v>8.19</v>
          </cell>
          <cell r="AB682">
            <v>15.54</v>
          </cell>
          <cell r="AC682">
            <v>16.350000000000001</v>
          </cell>
          <cell r="AD682">
            <v>24.5</v>
          </cell>
        </row>
        <row r="683">
          <cell r="A683" t="str">
            <v>501 - 2000Voluntary10/06912/12/24130</v>
          </cell>
          <cell r="B683" t="str">
            <v>501 - 2000</v>
          </cell>
          <cell r="C683" t="str">
            <v>Voluntary</v>
          </cell>
          <cell r="D683">
            <v>10</v>
          </cell>
          <cell r="E683">
            <v>0</v>
          </cell>
          <cell r="F683" t="str">
            <v>232V32B</v>
          </cell>
          <cell r="G683" t="str">
            <v>12/12/24</v>
          </cell>
          <cell r="H683">
            <v>130</v>
          </cell>
          <cell r="I683">
            <v>333</v>
          </cell>
          <cell r="J683">
            <v>17.12</v>
          </cell>
          <cell r="K683">
            <v>10.56</v>
          </cell>
          <cell r="L683">
            <v>25.27</v>
          </cell>
          <cell r="M683">
            <v>10.119999999999999</v>
          </cell>
          <cell r="N683">
            <v>19.190000000000001</v>
          </cell>
          <cell r="O683">
            <v>28.25</v>
          </cell>
          <cell r="P683">
            <v>10.07</v>
          </cell>
          <cell r="Q683">
            <v>19.09</v>
          </cell>
          <cell r="R683">
            <v>20.100000000000001</v>
          </cell>
          <cell r="S683">
            <v>30.12</v>
          </cell>
          <cell r="U683">
            <v>15.26</v>
          </cell>
          <cell r="V683">
            <v>9.42</v>
          </cell>
          <cell r="W683">
            <v>22.54</v>
          </cell>
          <cell r="X683">
            <v>9.0299999999999994</v>
          </cell>
          <cell r="Y683">
            <v>17.11</v>
          </cell>
          <cell r="Z683">
            <v>25.2</v>
          </cell>
          <cell r="AA683">
            <v>8.98</v>
          </cell>
          <cell r="AB683">
            <v>17.03</v>
          </cell>
          <cell r="AC683">
            <v>17.920000000000002</v>
          </cell>
          <cell r="AD683">
            <v>26.86</v>
          </cell>
        </row>
        <row r="684">
          <cell r="A684" t="str">
            <v>501 - 2000Voluntary10/06912/24/24100</v>
          </cell>
          <cell r="B684" t="str">
            <v>501 - 2000</v>
          </cell>
          <cell r="C684" t="str">
            <v>Voluntary</v>
          </cell>
          <cell r="D684">
            <v>10</v>
          </cell>
          <cell r="E684">
            <v>0</v>
          </cell>
          <cell r="F684" t="str">
            <v>231V32C</v>
          </cell>
          <cell r="G684" t="str">
            <v>12/24/24</v>
          </cell>
          <cell r="H684">
            <v>100</v>
          </cell>
          <cell r="I684">
            <v>333</v>
          </cell>
          <cell r="J684">
            <v>14.3</v>
          </cell>
          <cell r="K684">
            <v>8.82</v>
          </cell>
          <cell r="L684">
            <v>21.12</v>
          </cell>
          <cell r="M684">
            <v>8.4600000000000009</v>
          </cell>
          <cell r="N684">
            <v>16.04</v>
          </cell>
          <cell r="O684">
            <v>23.6</v>
          </cell>
          <cell r="P684">
            <v>8.41</v>
          </cell>
          <cell r="Q684">
            <v>15.94</v>
          </cell>
          <cell r="R684">
            <v>16.78</v>
          </cell>
          <cell r="S684">
            <v>25.14</v>
          </cell>
          <cell r="U684">
            <v>12.76</v>
          </cell>
          <cell r="V684">
            <v>7.87</v>
          </cell>
          <cell r="W684">
            <v>18.829999999999998</v>
          </cell>
          <cell r="X684">
            <v>7.55</v>
          </cell>
          <cell r="Y684">
            <v>14.3</v>
          </cell>
          <cell r="Z684">
            <v>21.05</v>
          </cell>
          <cell r="AA684">
            <v>7.5</v>
          </cell>
          <cell r="AB684">
            <v>14.22</v>
          </cell>
          <cell r="AC684">
            <v>14.96</v>
          </cell>
          <cell r="AD684">
            <v>22.42</v>
          </cell>
        </row>
        <row r="685">
          <cell r="A685" t="str">
            <v>501 - 2000Voluntary10/06912/24/24130</v>
          </cell>
          <cell r="B685" t="str">
            <v>501 - 2000</v>
          </cell>
          <cell r="C685" t="str">
            <v>Voluntary</v>
          </cell>
          <cell r="D685">
            <v>10</v>
          </cell>
          <cell r="E685">
            <v>0</v>
          </cell>
          <cell r="F685" t="str">
            <v>232V32C</v>
          </cell>
          <cell r="G685" t="str">
            <v>12/24/24</v>
          </cell>
          <cell r="H685">
            <v>130</v>
          </cell>
          <cell r="I685">
            <v>333</v>
          </cell>
          <cell r="J685">
            <v>15.61</v>
          </cell>
          <cell r="K685">
            <v>9.64</v>
          </cell>
          <cell r="L685">
            <v>23.05</v>
          </cell>
          <cell r="M685">
            <v>9.25</v>
          </cell>
          <cell r="N685">
            <v>17.53</v>
          </cell>
          <cell r="O685">
            <v>25.81</v>
          </cell>
          <cell r="P685">
            <v>9.19</v>
          </cell>
          <cell r="Q685">
            <v>17.420000000000002</v>
          </cell>
          <cell r="R685">
            <v>18.329999999999998</v>
          </cell>
          <cell r="S685">
            <v>27.47</v>
          </cell>
          <cell r="U685">
            <v>13.92</v>
          </cell>
          <cell r="V685">
            <v>8.59</v>
          </cell>
          <cell r="W685">
            <v>20.56</v>
          </cell>
          <cell r="X685">
            <v>8.25</v>
          </cell>
          <cell r="Y685">
            <v>15.63</v>
          </cell>
          <cell r="Z685">
            <v>23.02</v>
          </cell>
          <cell r="AA685">
            <v>8.19</v>
          </cell>
          <cell r="AB685">
            <v>15.54</v>
          </cell>
          <cell r="AC685">
            <v>16.350000000000001</v>
          </cell>
          <cell r="AD685">
            <v>24.5</v>
          </cell>
        </row>
        <row r="686">
          <cell r="A686" t="str">
            <v>501 - 2000Voluntary10/105512/12/12100</v>
          </cell>
          <cell r="B686" t="str">
            <v>501 - 2000</v>
          </cell>
          <cell r="C686" t="str">
            <v>Voluntary</v>
          </cell>
          <cell r="D686">
            <v>10</v>
          </cell>
          <cell r="E686">
            <v>10</v>
          </cell>
          <cell r="F686" t="str">
            <v>231V13A</v>
          </cell>
          <cell r="G686" t="str">
            <v>12/12/12</v>
          </cell>
          <cell r="H686">
            <v>100</v>
          </cell>
          <cell r="I686">
            <v>333</v>
          </cell>
          <cell r="J686">
            <v>15.73</v>
          </cell>
          <cell r="K686">
            <v>9.7100000000000009</v>
          </cell>
          <cell r="L686">
            <v>23.24</v>
          </cell>
          <cell r="M686">
            <v>9.31</v>
          </cell>
          <cell r="N686">
            <v>17.649999999999999</v>
          </cell>
          <cell r="O686">
            <v>25.98</v>
          </cell>
          <cell r="P686">
            <v>9.26</v>
          </cell>
          <cell r="Q686">
            <v>17.55</v>
          </cell>
          <cell r="R686">
            <v>18.47</v>
          </cell>
          <cell r="S686">
            <v>27.68</v>
          </cell>
          <cell r="U686">
            <v>14.03</v>
          </cell>
          <cell r="V686">
            <v>8.66</v>
          </cell>
          <cell r="W686">
            <v>20.72</v>
          </cell>
          <cell r="X686">
            <v>8.3000000000000007</v>
          </cell>
          <cell r="Y686">
            <v>15.74</v>
          </cell>
          <cell r="Z686">
            <v>23.17</v>
          </cell>
          <cell r="AA686">
            <v>8.26</v>
          </cell>
          <cell r="AB686">
            <v>15.65</v>
          </cell>
          <cell r="AC686">
            <v>16.48</v>
          </cell>
          <cell r="AD686">
            <v>24.69</v>
          </cell>
        </row>
        <row r="687">
          <cell r="A687" t="str">
            <v>501 - 2000Voluntary10/105512/12/12130</v>
          </cell>
          <cell r="B687" t="str">
            <v>501 - 2000</v>
          </cell>
          <cell r="C687" t="str">
            <v>Voluntary</v>
          </cell>
          <cell r="D687">
            <v>10</v>
          </cell>
          <cell r="E687">
            <v>10</v>
          </cell>
          <cell r="F687" t="str">
            <v>232V13A</v>
          </cell>
          <cell r="G687" t="str">
            <v>12/12/12</v>
          </cell>
          <cell r="H687">
            <v>130</v>
          </cell>
          <cell r="I687">
            <v>333</v>
          </cell>
          <cell r="J687">
            <v>17.55</v>
          </cell>
          <cell r="K687">
            <v>10.84</v>
          </cell>
          <cell r="L687">
            <v>25.94</v>
          </cell>
          <cell r="M687">
            <v>10.39</v>
          </cell>
          <cell r="N687">
            <v>19.7</v>
          </cell>
          <cell r="O687">
            <v>28.99</v>
          </cell>
          <cell r="P687">
            <v>10.33</v>
          </cell>
          <cell r="Q687">
            <v>19.579999999999998</v>
          </cell>
          <cell r="R687">
            <v>20.61</v>
          </cell>
          <cell r="S687">
            <v>30.88</v>
          </cell>
          <cell r="U687">
            <v>15.65</v>
          </cell>
          <cell r="V687">
            <v>9.66</v>
          </cell>
          <cell r="W687">
            <v>23.14</v>
          </cell>
          <cell r="X687">
            <v>9.26</v>
          </cell>
          <cell r="Y687">
            <v>17.57</v>
          </cell>
          <cell r="Z687">
            <v>25.86</v>
          </cell>
          <cell r="AA687">
            <v>9.2100000000000009</v>
          </cell>
          <cell r="AB687">
            <v>17.46</v>
          </cell>
          <cell r="AC687">
            <v>18.38</v>
          </cell>
          <cell r="AD687">
            <v>27.55</v>
          </cell>
        </row>
        <row r="688">
          <cell r="A688" t="str">
            <v>501 - 2000Voluntary10/105512/12/24100</v>
          </cell>
          <cell r="B688" t="str">
            <v>501 - 2000</v>
          </cell>
          <cell r="C688" t="str">
            <v>Voluntary</v>
          </cell>
          <cell r="D688">
            <v>10</v>
          </cell>
          <cell r="E688">
            <v>10</v>
          </cell>
          <cell r="F688" t="str">
            <v>231V13B</v>
          </cell>
          <cell r="G688" t="str">
            <v>12/12/24</v>
          </cell>
          <cell r="H688">
            <v>100</v>
          </cell>
          <cell r="I688">
            <v>333</v>
          </cell>
          <cell r="J688">
            <v>12.42</v>
          </cell>
          <cell r="K688">
            <v>7.67</v>
          </cell>
          <cell r="L688">
            <v>18.350000000000001</v>
          </cell>
          <cell r="M688">
            <v>7.36</v>
          </cell>
          <cell r="N688">
            <v>13.94</v>
          </cell>
          <cell r="O688">
            <v>20.51</v>
          </cell>
          <cell r="P688">
            <v>7.32</v>
          </cell>
          <cell r="Q688">
            <v>13.87</v>
          </cell>
          <cell r="R688">
            <v>14.59</v>
          </cell>
          <cell r="S688">
            <v>21.87</v>
          </cell>
          <cell r="U688">
            <v>11.08</v>
          </cell>
          <cell r="V688">
            <v>6.84</v>
          </cell>
          <cell r="W688">
            <v>16.37</v>
          </cell>
          <cell r="X688">
            <v>6.56</v>
          </cell>
          <cell r="Y688">
            <v>12.43</v>
          </cell>
          <cell r="Z688">
            <v>18.29</v>
          </cell>
          <cell r="AA688">
            <v>6.53</v>
          </cell>
          <cell r="AB688">
            <v>12.37</v>
          </cell>
          <cell r="AC688">
            <v>13.02</v>
          </cell>
          <cell r="AD688">
            <v>19.5</v>
          </cell>
        </row>
        <row r="689">
          <cell r="A689" t="str">
            <v>501 - 2000Voluntary10/105512/12/24130</v>
          </cell>
          <cell r="B689" t="str">
            <v>501 - 2000</v>
          </cell>
          <cell r="C689" t="str">
            <v>Voluntary</v>
          </cell>
          <cell r="D689">
            <v>10</v>
          </cell>
          <cell r="E689">
            <v>10</v>
          </cell>
          <cell r="F689" t="str">
            <v>232V13B</v>
          </cell>
          <cell r="G689" t="str">
            <v>12/12/24</v>
          </cell>
          <cell r="H689">
            <v>130</v>
          </cell>
          <cell r="I689">
            <v>333</v>
          </cell>
          <cell r="J689">
            <v>13.85</v>
          </cell>
          <cell r="K689">
            <v>8.56</v>
          </cell>
          <cell r="L689">
            <v>20.47</v>
          </cell>
          <cell r="M689">
            <v>8.2100000000000009</v>
          </cell>
          <cell r="N689">
            <v>15.55</v>
          </cell>
          <cell r="O689">
            <v>22.88</v>
          </cell>
          <cell r="P689">
            <v>8.16</v>
          </cell>
          <cell r="Q689">
            <v>15.45</v>
          </cell>
          <cell r="R689">
            <v>16.27</v>
          </cell>
          <cell r="S689">
            <v>24.38</v>
          </cell>
          <cell r="U689">
            <v>12.36</v>
          </cell>
          <cell r="V689">
            <v>7.63</v>
          </cell>
          <cell r="W689">
            <v>18.260000000000002</v>
          </cell>
          <cell r="X689">
            <v>7.32</v>
          </cell>
          <cell r="Y689">
            <v>13.87</v>
          </cell>
          <cell r="Z689">
            <v>20.41</v>
          </cell>
          <cell r="AA689">
            <v>7.28</v>
          </cell>
          <cell r="AB689">
            <v>13.78</v>
          </cell>
          <cell r="AC689">
            <v>14.51</v>
          </cell>
          <cell r="AD689">
            <v>21.74</v>
          </cell>
        </row>
        <row r="690">
          <cell r="A690" t="str">
            <v>501 - 2000Voluntary10/105512/24/24100</v>
          </cell>
          <cell r="B690" t="str">
            <v>501 - 2000</v>
          </cell>
          <cell r="C690" t="str">
            <v>Voluntary</v>
          </cell>
          <cell r="D690">
            <v>10</v>
          </cell>
          <cell r="E690">
            <v>10</v>
          </cell>
          <cell r="F690" t="str">
            <v>231V13C</v>
          </cell>
          <cell r="G690" t="str">
            <v>12/24/24</v>
          </cell>
          <cell r="H690">
            <v>100</v>
          </cell>
          <cell r="I690">
            <v>333</v>
          </cell>
          <cell r="J690">
            <v>11.37</v>
          </cell>
          <cell r="K690">
            <v>7.02</v>
          </cell>
          <cell r="L690">
            <v>16.78</v>
          </cell>
          <cell r="M690">
            <v>6.73</v>
          </cell>
          <cell r="N690">
            <v>12.74</v>
          </cell>
          <cell r="O690">
            <v>18.75</v>
          </cell>
          <cell r="P690">
            <v>6.69</v>
          </cell>
          <cell r="Q690">
            <v>12.67</v>
          </cell>
          <cell r="R690">
            <v>13.33</v>
          </cell>
          <cell r="S690">
            <v>19.98</v>
          </cell>
          <cell r="U690">
            <v>10.14</v>
          </cell>
          <cell r="V690">
            <v>6.26</v>
          </cell>
          <cell r="W690">
            <v>14.96</v>
          </cell>
          <cell r="X690">
            <v>6</v>
          </cell>
          <cell r="Y690">
            <v>11.36</v>
          </cell>
          <cell r="Z690">
            <v>16.72</v>
          </cell>
          <cell r="AA690">
            <v>5.97</v>
          </cell>
          <cell r="AB690">
            <v>11.3</v>
          </cell>
          <cell r="AC690">
            <v>11.89</v>
          </cell>
          <cell r="AD690">
            <v>17.82</v>
          </cell>
        </row>
        <row r="691">
          <cell r="A691" t="str">
            <v>501 - 2000Voluntary10/105512/24/24130</v>
          </cell>
          <cell r="B691" t="str">
            <v>501 - 2000</v>
          </cell>
          <cell r="C691" t="str">
            <v>Voluntary</v>
          </cell>
          <cell r="D691">
            <v>10</v>
          </cell>
          <cell r="E691">
            <v>10</v>
          </cell>
          <cell r="F691" t="str">
            <v>232V13C</v>
          </cell>
          <cell r="G691" t="str">
            <v>12/24/24</v>
          </cell>
          <cell r="H691">
            <v>130</v>
          </cell>
          <cell r="I691">
            <v>333</v>
          </cell>
          <cell r="J691">
            <v>12.62</v>
          </cell>
          <cell r="K691">
            <v>7.79</v>
          </cell>
          <cell r="L691">
            <v>18.64</v>
          </cell>
          <cell r="M691">
            <v>7.47</v>
          </cell>
          <cell r="N691">
            <v>14.15</v>
          </cell>
          <cell r="O691">
            <v>20.82</v>
          </cell>
          <cell r="P691">
            <v>7.43</v>
          </cell>
          <cell r="Q691">
            <v>14.07</v>
          </cell>
          <cell r="R691">
            <v>14.81</v>
          </cell>
          <cell r="S691">
            <v>22.19</v>
          </cell>
          <cell r="U691">
            <v>11.25</v>
          </cell>
          <cell r="V691">
            <v>6.95</v>
          </cell>
          <cell r="W691">
            <v>16.63</v>
          </cell>
          <cell r="X691">
            <v>6.66</v>
          </cell>
          <cell r="Y691">
            <v>12.62</v>
          </cell>
          <cell r="Z691">
            <v>18.57</v>
          </cell>
          <cell r="AA691">
            <v>6.63</v>
          </cell>
          <cell r="AB691">
            <v>12.55</v>
          </cell>
          <cell r="AC691">
            <v>13.21</v>
          </cell>
          <cell r="AD691">
            <v>19.79</v>
          </cell>
        </row>
        <row r="692">
          <cell r="A692" t="str">
            <v>501 - 2000Voluntary10/105912/12/12100</v>
          </cell>
          <cell r="B692" t="str">
            <v>501 - 2000</v>
          </cell>
          <cell r="C692" t="str">
            <v>Voluntary</v>
          </cell>
          <cell r="D692">
            <v>10</v>
          </cell>
          <cell r="E692">
            <v>10</v>
          </cell>
          <cell r="F692" t="str">
            <v>231V63A</v>
          </cell>
          <cell r="G692" t="str">
            <v>12/12/12</v>
          </cell>
          <cell r="H692">
            <v>100</v>
          </cell>
          <cell r="I692">
            <v>333</v>
          </cell>
          <cell r="J692">
            <v>16.02</v>
          </cell>
          <cell r="K692">
            <v>9.89</v>
          </cell>
          <cell r="L692">
            <v>23.67</v>
          </cell>
          <cell r="M692">
            <v>9.49</v>
          </cell>
          <cell r="N692">
            <v>17.989999999999998</v>
          </cell>
          <cell r="O692">
            <v>26.48</v>
          </cell>
          <cell r="P692">
            <v>9.43</v>
          </cell>
          <cell r="Q692">
            <v>17.88</v>
          </cell>
          <cell r="R692">
            <v>18.809999999999999</v>
          </cell>
          <cell r="S692">
            <v>28.19</v>
          </cell>
          <cell r="U692">
            <v>14.29</v>
          </cell>
          <cell r="V692">
            <v>8.82</v>
          </cell>
          <cell r="W692">
            <v>21.11</v>
          </cell>
          <cell r="X692">
            <v>8.4600000000000009</v>
          </cell>
          <cell r="Y692">
            <v>16.04</v>
          </cell>
          <cell r="Z692">
            <v>23.62</v>
          </cell>
          <cell r="AA692">
            <v>8.41</v>
          </cell>
          <cell r="AB692">
            <v>15.95</v>
          </cell>
          <cell r="AC692">
            <v>16.78</v>
          </cell>
          <cell r="AD692">
            <v>25.15</v>
          </cell>
        </row>
        <row r="693">
          <cell r="A693" t="str">
            <v>501 - 2000Voluntary10/105912/12/12130</v>
          </cell>
          <cell r="B693" t="str">
            <v>501 - 2000</v>
          </cell>
          <cell r="C693" t="str">
            <v>Voluntary</v>
          </cell>
          <cell r="D693">
            <v>10</v>
          </cell>
          <cell r="E693">
            <v>10</v>
          </cell>
          <cell r="F693" t="str">
            <v>232V63A</v>
          </cell>
          <cell r="G693" t="str">
            <v>12/12/12</v>
          </cell>
          <cell r="H693">
            <v>130</v>
          </cell>
          <cell r="I693">
            <v>333</v>
          </cell>
          <cell r="J693">
            <v>17.850000000000001</v>
          </cell>
          <cell r="K693">
            <v>11.02</v>
          </cell>
          <cell r="L693">
            <v>26.38</v>
          </cell>
          <cell r="M693">
            <v>10.56</v>
          </cell>
          <cell r="N693">
            <v>20.010000000000002</v>
          </cell>
          <cell r="O693">
            <v>29.48</v>
          </cell>
          <cell r="P693">
            <v>10.51</v>
          </cell>
          <cell r="Q693">
            <v>19.93</v>
          </cell>
          <cell r="R693">
            <v>20.97</v>
          </cell>
          <cell r="S693">
            <v>31.43</v>
          </cell>
          <cell r="U693">
            <v>15.92</v>
          </cell>
          <cell r="V693">
            <v>9.83</v>
          </cell>
          <cell r="W693">
            <v>23.52</v>
          </cell>
          <cell r="X693">
            <v>9.42</v>
          </cell>
          <cell r="Y693">
            <v>17.850000000000001</v>
          </cell>
          <cell r="Z693">
            <v>26.29</v>
          </cell>
          <cell r="AA693">
            <v>9.3699999999999992</v>
          </cell>
          <cell r="AB693">
            <v>17.77</v>
          </cell>
          <cell r="AC693">
            <v>18.7</v>
          </cell>
          <cell r="AD693">
            <v>28.03</v>
          </cell>
        </row>
        <row r="694">
          <cell r="A694" t="str">
            <v>501 - 2000Voluntary10/105912/12/24100</v>
          </cell>
          <cell r="B694" t="str">
            <v>501 - 2000</v>
          </cell>
          <cell r="C694" t="str">
            <v>Voluntary</v>
          </cell>
          <cell r="D694">
            <v>10</v>
          </cell>
          <cell r="E694">
            <v>10</v>
          </cell>
          <cell r="F694" t="str">
            <v>231V63B</v>
          </cell>
          <cell r="G694" t="str">
            <v>12/12/24</v>
          </cell>
          <cell r="H694">
            <v>100</v>
          </cell>
          <cell r="I694">
            <v>333</v>
          </cell>
          <cell r="J694">
            <v>12.67</v>
          </cell>
          <cell r="K694">
            <v>7.82</v>
          </cell>
          <cell r="L694">
            <v>18.690000000000001</v>
          </cell>
          <cell r="M694">
            <v>7.5</v>
          </cell>
          <cell r="N694">
            <v>14.22</v>
          </cell>
          <cell r="O694">
            <v>20.92</v>
          </cell>
          <cell r="P694">
            <v>7.45</v>
          </cell>
          <cell r="Q694">
            <v>14.12</v>
          </cell>
          <cell r="R694">
            <v>14.86</v>
          </cell>
          <cell r="S694">
            <v>22.27</v>
          </cell>
          <cell r="U694">
            <v>11.3</v>
          </cell>
          <cell r="V694">
            <v>6.97</v>
          </cell>
          <cell r="W694">
            <v>16.670000000000002</v>
          </cell>
          <cell r="X694">
            <v>6.69</v>
          </cell>
          <cell r="Y694">
            <v>12.68</v>
          </cell>
          <cell r="Z694">
            <v>18.66</v>
          </cell>
          <cell r="AA694">
            <v>6.65</v>
          </cell>
          <cell r="AB694">
            <v>12.59</v>
          </cell>
          <cell r="AC694">
            <v>13.25</v>
          </cell>
          <cell r="AD694">
            <v>19.86</v>
          </cell>
        </row>
        <row r="695">
          <cell r="A695" t="str">
            <v>501 - 2000Voluntary10/105912/12/24130</v>
          </cell>
          <cell r="B695" t="str">
            <v>501 - 2000</v>
          </cell>
          <cell r="C695" t="str">
            <v>Voluntary</v>
          </cell>
          <cell r="D695">
            <v>10</v>
          </cell>
          <cell r="E695">
            <v>10</v>
          </cell>
          <cell r="F695" t="str">
            <v>232V63B</v>
          </cell>
          <cell r="G695" t="str">
            <v>12/12/24</v>
          </cell>
          <cell r="H695">
            <v>130</v>
          </cell>
          <cell r="I695">
            <v>333</v>
          </cell>
          <cell r="J695">
            <v>14.1</v>
          </cell>
          <cell r="K695">
            <v>8.6999999999999993</v>
          </cell>
          <cell r="L695">
            <v>20.82</v>
          </cell>
          <cell r="M695">
            <v>8.34</v>
          </cell>
          <cell r="N695">
            <v>15.81</v>
          </cell>
          <cell r="O695">
            <v>23.26</v>
          </cell>
          <cell r="P695">
            <v>8.3000000000000007</v>
          </cell>
          <cell r="Q695">
            <v>15.73</v>
          </cell>
          <cell r="R695">
            <v>16.559999999999999</v>
          </cell>
          <cell r="S695">
            <v>24.81</v>
          </cell>
          <cell r="U695">
            <v>12.57</v>
          </cell>
          <cell r="V695">
            <v>7.76</v>
          </cell>
          <cell r="W695">
            <v>18.57</v>
          </cell>
          <cell r="X695">
            <v>7.44</v>
          </cell>
          <cell r="Y695">
            <v>14.1</v>
          </cell>
          <cell r="Z695">
            <v>20.75</v>
          </cell>
          <cell r="AA695">
            <v>7.41</v>
          </cell>
          <cell r="AB695">
            <v>14.03</v>
          </cell>
          <cell r="AC695">
            <v>14.77</v>
          </cell>
          <cell r="AD695">
            <v>22.13</v>
          </cell>
        </row>
        <row r="696">
          <cell r="A696" t="str">
            <v>501 - 2000Voluntary10/105912/24/24100</v>
          </cell>
          <cell r="B696" t="str">
            <v>501 - 2000</v>
          </cell>
          <cell r="C696" t="str">
            <v>Voluntary</v>
          </cell>
          <cell r="D696">
            <v>10</v>
          </cell>
          <cell r="E696">
            <v>10</v>
          </cell>
          <cell r="F696" t="str">
            <v>231V63C</v>
          </cell>
          <cell r="G696" t="str">
            <v>12/24/24</v>
          </cell>
          <cell r="H696">
            <v>100</v>
          </cell>
          <cell r="I696">
            <v>333</v>
          </cell>
          <cell r="J696">
            <v>11.6</v>
          </cell>
          <cell r="K696">
            <v>7.16</v>
          </cell>
          <cell r="L696">
            <v>17.13</v>
          </cell>
          <cell r="M696">
            <v>6.87</v>
          </cell>
          <cell r="N696">
            <v>13.02</v>
          </cell>
          <cell r="O696">
            <v>19.149999999999999</v>
          </cell>
          <cell r="P696">
            <v>6.84</v>
          </cell>
          <cell r="Q696">
            <v>12.95</v>
          </cell>
          <cell r="R696">
            <v>13.62</v>
          </cell>
          <cell r="S696">
            <v>20.41</v>
          </cell>
          <cell r="U696">
            <v>10.35</v>
          </cell>
          <cell r="V696">
            <v>6.39</v>
          </cell>
          <cell r="W696">
            <v>15.28</v>
          </cell>
          <cell r="X696">
            <v>6.13</v>
          </cell>
          <cell r="Y696">
            <v>11.61</v>
          </cell>
          <cell r="Z696">
            <v>17.079999999999998</v>
          </cell>
          <cell r="AA696">
            <v>6.1</v>
          </cell>
          <cell r="AB696">
            <v>11.55</v>
          </cell>
          <cell r="AC696">
            <v>12.15</v>
          </cell>
          <cell r="AD696">
            <v>18.21</v>
          </cell>
        </row>
        <row r="697">
          <cell r="A697" t="str">
            <v>501 - 2000Voluntary10/105912/24/24130</v>
          </cell>
          <cell r="B697" t="str">
            <v>501 - 2000</v>
          </cell>
          <cell r="C697" t="str">
            <v>Voluntary</v>
          </cell>
          <cell r="D697">
            <v>10</v>
          </cell>
          <cell r="E697">
            <v>10</v>
          </cell>
          <cell r="F697" t="str">
            <v>232V63C</v>
          </cell>
          <cell r="G697" t="str">
            <v>12/24/24</v>
          </cell>
          <cell r="H697">
            <v>130</v>
          </cell>
          <cell r="I697">
            <v>333</v>
          </cell>
          <cell r="J697">
            <v>12.85</v>
          </cell>
          <cell r="K697">
            <v>7.94</v>
          </cell>
          <cell r="L697">
            <v>18.98</v>
          </cell>
          <cell r="M697">
            <v>7.61</v>
          </cell>
          <cell r="N697">
            <v>14.42</v>
          </cell>
          <cell r="O697">
            <v>21.22</v>
          </cell>
          <cell r="P697">
            <v>7.56</v>
          </cell>
          <cell r="Q697">
            <v>14.33</v>
          </cell>
          <cell r="R697">
            <v>15.08</v>
          </cell>
          <cell r="S697">
            <v>22.59</v>
          </cell>
          <cell r="U697">
            <v>11.46</v>
          </cell>
          <cell r="V697">
            <v>7.08</v>
          </cell>
          <cell r="W697">
            <v>16.93</v>
          </cell>
          <cell r="X697">
            <v>6.79</v>
          </cell>
          <cell r="Y697">
            <v>12.86</v>
          </cell>
          <cell r="Z697">
            <v>18.93</v>
          </cell>
          <cell r="AA697">
            <v>6.75</v>
          </cell>
          <cell r="AB697">
            <v>12.78</v>
          </cell>
          <cell r="AC697">
            <v>13.45</v>
          </cell>
          <cell r="AD697">
            <v>20.149999999999999</v>
          </cell>
        </row>
        <row r="698">
          <cell r="A698" t="str">
            <v>501 - 2000Voluntary10/106012/12/12100</v>
          </cell>
          <cell r="B698" t="str">
            <v>501 - 2000</v>
          </cell>
          <cell r="C698" t="str">
            <v>Voluntary</v>
          </cell>
          <cell r="D698">
            <v>10</v>
          </cell>
          <cell r="E698">
            <v>10</v>
          </cell>
          <cell r="F698" t="str">
            <v>231V23A</v>
          </cell>
          <cell r="G698" t="str">
            <v>12/12/12</v>
          </cell>
          <cell r="H698">
            <v>100</v>
          </cell>
          <cell r="I698">
            <v>333</v>
          </cell>
          <cell r="J698">
            <v>16.149999999999999</v>
          </cell>
          <cell r="K698">
            <v>9.9600000000000009</v>
          </cell>
          <cell r="L698">
            <v>23.84</v>
          </cell>
          <cell r="M698">
            <v>9.5500000000000007</v>
          </cell>
          <cell r="N698">
            <v>18.11</v>
          </cell>
          <cell r="O698">
            <v>26.65</v>
          </cell>
          <cell r="P698">
            <v>9.5</v>
          </cell>
          <cell r="Q698">
            <v>18.010000000000002</v>
          </cell>
          <cell r="R698">
            <v>18.96</v>
          </cell>
          <cell r="S698">
            <v>28.41</v>
          </cell>
          <cell r="U698">
            <v>14.4</v>
          </cell>
          <cell r="V698">
            <v>8.89</v>
          </cell>
          <cell r="W698">
            <v>21.26</v>
          </cell>
          <cell r="X698">
            <v>8.52</v>
          </cell>
          <cell r="Y698">
            <v>16.149999999999999</v>
          </cell>
          <cell r="Z698">
            <v>23.77</v>
          </cell>
          <cell r="AA698">
            <v>8.48</v>
          </cell>
          <cell r="AB698">
            <v>16.059999999999999</v>
          </cell>
          <cell r="AC698">
            <v>16.91</v>
          </cell>
          <cell r="AD698">
            <v>25.34</v>
          </cell>
        </row>
        <row r="699">
          <cell r="A699" t="str">
            <v>501 - 2000Voluntary10/106012/12/12130</v>
          </cell>
          <cell r="B699" t="str">
            <v>501 - 2000</v>
          </cell>
          <cell r="C699" t="str">
            <v>Voluntary</v>
          </cell>
          <cell r="D699">
            <v>10</v>
          </cell>
          <cell r="E699">
            <v>10</v>
          </cell>
          <cell r="F699" t="str">
            <v>232V23A</v>
          </cell>
          <cell r="G699" t="str">
            <v>12/12/12</v>
          </cell>
          <cell r="H699">
            <v>130</v>
          </cell>
          <cell r="I699">
            <v>333</v>
          </cell>
          <cell r="J699">
            <v>17.96</v>
          </cell>
          <cell r="K699">
            <v>11.09</v>
          </cell>
          <cell r="L699">
            <v>26.55</v>
          </cell>
          <cell r="M699">
            <v>10.63</v>
          </cell>
          <cell r="N699">
            <v>20.16</v>
          </cell>
          <cell r="O699">
            <v>29.67</v>
          </cell>
          <cell r="P699">
            <v>10.57</v>
          </cell>
          <cell r="Q699">
            <v>20.04</v>
          </cell>
          <cell r="R699">
            <v>21.09</v>
          </cell>
          <cell r="S699">
            <v>31.61</v>
          </cell>
          <cell r="U699">
            <v>16.02</v>
          </cell>
          <cell r="V699">
            <v>9.89</v>
          </cell>
          <cell r="W699">
            <v>23.68</v>
          </cell>
          <cell r="X699">
            <v>9.48</v>
          </cell>
          <cell r="Y699">
            <v>17.98</v>
          </cell>
          <cell r="Z699">
            <v>26.46</v>
          </cell>
          <cell r="AA699">
            <v>9.43</v>
          </cell>
          <cell r="AB699">
            <v>17.87</v>
          </cell>
          <cell r="AC699">
            <v>18.809999999999999</v>
          </cell>
          <cell r="AD699">
            <v>28.19</v>
          </cell>
        </row>
        <row r="700">
          <cell r="A700" t="str">
            <v>501 - 2000Voluntary10/106012/12/24100</v>
          </cell>
          <cell r="B700" t="str">
            <v>501 - 2000</v>
          </cell>
          <cell r="C700" t="str">
            <v>Voluntary</v>
          </cell>
          <cell r="D700">
            <v>10</v>
          </cell>
          <cell r="E700">
            <v>10</v>
          </cell>
          <cell r="F700" t="str">
            <v>231V23B</v>
          </cell>
          <cell r="G700" t="str">
            <v>12/12/24</v>
          </cell>
          <cell r="H700">
            <v>100</v>
          </cell>
          <cell r="I700">
            <v>333</v>
          </cell>
          <cell r="J700">
            <v>12.75</v>
          </cell>
          <cell r="K700">
            <v>7.88</v>
          </cell>
          <cell r="L700">
            <v>18.84</v>
          </cell>
          <cell r="M700">
            <v>7.55</v>
          </cell>
          <cell r="N700">
            <v>14.3</v>
          </cell>
          <cell r="O700">
            <v>21.05</v>
          </cell>
          <cell r="P700">
            <v>7.52</v>
          </cell>
          <cell r="Q700">
            <v>14.23</v>
          </cell>
          <cell r="R700">
            <v>14.98</v>
          </cell>
          <cell r="S700">
            <v>22.45</v>
          </cell>
          <cell r="U700">
            <v>11.37</v>
          </cell>
          <cell r="V700">
            <v>7.03</v>
          </cell>
          <cell r="W700">
            <v>16.8</v>
          </cell>
          <cell r="X700">
            <v>6.74</v>
          </cell>
          <cell r="Y700">
            <v>12.76</v>
          </cell>
          <cell r="Z700">
            <v>18.78</v>
          </cell>
          <cell r="AA700">
            <v>6.7</v>
          </cell>
          <cell r="AB700">
            <v>12.69</v>
          </cell>
          <cell r="AC700">
            <v>13.36</v>
          </cell>
          <cell r="AD700">
            <v>20.02</v>
          </cell>
        </row>
        <row r="701">
          <cell r="A701" t="str">
            <v>501 - 2000Voluntary10/106012/12/24130</v>
          </cell>
          <cell r="B701" t="str">
            <v>501 - 2000</v>
          </cell>
          <cell r="C701" t="str">
            <v>Voluntary</v>
          </cell>
          <cell r="D701">
            <v>10</v>
          </cell>
          <cell r="E701">
            <v>10</v>
          </cell>
          <cell r="F701" t="str">
            <v>232V23B</v>
          </cell>
          <cell r="G701" t="str">
            <v>12/12/24</v>
          </cell>
          <cell r="H701">
            <v>130</v>
          </cell>
          <cell r="I701">
            <v>333</v>
          </cell>
          <cell r="J701">
            <v>14.18</v>
          </cell>
          <cell r="K701">
            <v>8.76</v>
          </cell>
          <cell r="L701">
            <v>20.97</v>
          </cell>
          <cell r="M701">
            <v>8.4</v>
          </cell>
          <cell r="N701">
            <v>15.92</v>
          </cell>
          <cell r="O701">
            <v>23.43</v>
          </cell>
          <cell r="P701">
            <v>8.35</v>
          </cell>
          <cell r="Q701">
            <v>15.83</v>
          </cell>
          <cell r="R701">
            <v>16.649999999999999</v>
          </cell>
          <cell r="S701">
            <v>24.96</v>
          </cell>
          <cell r="U701">
            <v>12.65</v>
          </cell>
          <cell r="V701">
            <v>7.82</v>
          </cell>
          <cell r="W701">
            <v>18.7</v>
          </cell>
          <cell r="X701">
            <v>7.49</v>
          </cell>
          <cell r="Y701">
            <v>14.19</v>
          </cell>
          <cell r="Z701">
            <v>20.9</v>
          </cell>
          <cell r="AA701">
            <v>7.45</v>
          </cell>
          <cell r="AB701">
            <v>14.12</v>
          </cell>
          <cell r="AC701">
            <v>14.85</v>
          </cell>
          <cell r="AD701">
            <v>22.26</v>
          </cell>
        </row>
        <row r="702">
          <cell r="A702" t="str">
            <v>501 - 2000Voluntary10/106012/24/24100</v>
          </cell>
          <cell r="B702" t="str">
            <v>501 - 2000</v>
          </cell>
          <cell r="C702" t="str">
            <v>Voluntary</v>
          </cell>
          <cell r="D702">
            <v>10</v>
          </cell>
          <cell r="E702">
            <v>10</v>
          </cell>
          <cell r="F702" t="str">
            <v>231V23C</v>
          </cell>
          <cell r="G702" t="str">
            <v>12/24/24</v>
          </cell>
          <cell r="H702">
            <v>100</v>
          </cell>
          <cell r="I702">
            <v>333</v>
          </cell>
          <cell r="J702">
            <v>11.7</v>
          </cell>
          <cell r="K702">
            <v>7.22</v>
          </cell>
          <cell r="L702">
            <v>17.27</v>
          </cell>
          <cell r="M702">
            <v>6.92</v>
          </cell>
          <cell r="N702">
            <v>13.1</v>
          </cell>
          <cell r="O702">
            <v>19.3</v>
          </cell>
          <cell r="P702">
            <v>6.88</v>
          </cell>
          <cell r="Q702">
            <v>13.04</v>
          </cell>
          <cell r="R702">
            <v>13.72</v>
          </cell>
          <cell r="S702">
            <v>20.56</v>
          </cell>
          <cell r="U702">
            <v>10.43</v>
          </cell>
          <cell r="V702">
            <v>6.44</v>
          </cell>
          <cell r="W702">
            <v>15.41</v>
          </cell>
          <cell r="X702">
            <v>6.17</v>
          </cell>
          <cell r="Y702">
            <v>11.69</v>
          </cell>
          <cell r="Z702">
            <v>17.21</v>
          </cell>
          <cell r="AA702">
            <v>6.14</v>
          </cell>
          <cell r="AB702">
            <v>11.63</v>
          </cell>
          <cell r="AC702">
            <v>12.24</v>
          </cell>
          <cell r="AD702">
            <v>18.34</v>
          </cell>
        </row>
        <row r="703">
          <cell r="A703" t="str">
            <v>501 - 2000Voluntary10/106012/24/24130</v>
          </cell>
          <cell r="B703" t="str">
            <v>501 - 2000</v>
          </cell>
          <cell r="C703" t="str">
            <v>Voluntary</v>
          </cell>
          <cell r="D703">
            <v>10</v>
          </cell>
          <cell r="E703">
            <v>10</v>
          </cell>
          <cell r="F703" t="str">
            <v>232V23C</v>
          </cell>
          <cell r="G703" t="str">
            <v>12/24/24</v>
          </cell>
          <cell r="H703">
            <v>130</v>
          </cell>
          <cell r="I703">
            <v>333</v>
          </cell>
          <cell r="J703">
            <v>12.95</v>
          </cell>
          <cell r="K703">
            <v>7.99</v>
          </cell>
          <cell r="L703">
            <v>19.100000000000001</v>
          </cell>
          <cell r="M703">
            <v>7.66</v>
          </cell>
          <cell r="N703">
            <v>14.51</v>
          </cell>
          <cell r="O703">
            <v>21.36</v>
          </cell>
          <cell r="P703">
            <v>7.62</v>
          </cell>
          <cell r="Q703">
            <v>14.45</v>
          </cell>
          <cell r="R703">
            <v>15.2</v>
          </cell>
          <cell r="S703">
            <v>22.78</v>
          </cell>
          <cell r="U703">
            <v>11.55</v>
          </cell>
          <cell r="V703">
            <v>7.12</v>
          </cell>
          <cell r="W703">
            <v>17.04</v>
          </cell>
          <cell r="X703">
            <v>6.83</v>
          </cell>
          <cell r="Y703">
            <v>12.94</v>
          </cell>
          <cell r="Z703">
            <v>19.05</v>
          </cell>
          <cell r="AA703">
            <v>6.8</v>
          </cell>
          <cell r="AB703">
            <v>12.89</v>
          </cell>
          <cell r="AC703">
            <v>13.56</v>
          </cell>
          <cell r="AD703">
            <v>20.309999999999999</v>
          </cell>
        </row>
        <row r="704">
          <cell r="A704" t="str">
            <v>501 - 2000Voluntary10/106912/12/12100</v>
          </cell>
          <cell r="B704" t="str">
            <v>501 - 2000</v>
          </cell>
          <cell r="C704" t="str">
            <v>Voluntary</v>
          </cell>
          <cell r="D704">
            <v>10</v>
          </cell>
          <cell r="E704">
            <v>10</v>
          </cell>
          <cell r="F704" t="str">
            <v>231V33A</v>
          </cell>
          <cell r="G704" t="str">
            <v>12/12/12</v>
          </cell>
          <cell r="H704">
            <v>100</v>
          </cell>
          <cell r="I704">
            <v>333</v>
          </cell>
          <cell r="J704">
            <v>18.239999999999998</v>
          </cell>
          <cell r="K704">
            <v>11.26</v>
          </cell>
          <cell r="L704">
            <v>26.96</v>
          </cell>
          <cell r="M704">
            <v>10.79</v>
          </cell>
          <cell r="N704">
            <v>20.45</v>
          </cell>
          <cell r="O704">
            <v>30.12</v>
          </cell>
          <cell r="P704">
            <v>10.73</v>
          </cell>
          <cell r="Q704">
            <v>20.34</v>
          </cell>
          <cell r="R704">
            <v>21.41</v>
          </cell>
          <cell r="S704">
            <v>32.08</v>
          </cell>
          <cell r="U704">
            <v>16.27</v>
          </cell>
          <cell r="V704">
            <v>10.039999999999999</v>
          </cell>
          <cell r="W704">
            <v>24.04</v>
          </cell>
          <cell r="X704">
            <v>9.6199999999999992</v>
          </cell>
          <cell r="Y704">
            <v>18.239999999999998</v>
          </cell>
          <cell r="Z704">
            <v>26.86</v>
          </cell>
          <cell r="AA704">
            <v>9.57</v>
          </cell>
          <cell r="AB704">
            <v>18.14</v>
          </cell>
          <cell r="AC704">
            <v>19.09</v>
          </cell>
          <cell r="AD704">
            <v>28.62</v>
          </cell>
        </row>
        <row r="705">
          <cell r="A705" t="str">
            <v>501 - 2000Voluntary10/106912/12/12130</v>
          </cell>
          <cell r="B705" t="str">
            <v>501 - 2000</v>
          </cell>
          <cell r="C705" t="str">
            <v>Voluntary</v>
          </cell>
          <cell r="D705">
            <v>10</v>
          </cell>
          <cell r="E705">
            <v>10</v>
          </cell>
          <cell r="F705" t="str">
            <v>232V33A</v>
          </cell>
          <cell r="G705" t="str">
            <v>12/12/12</v>
          </cell>
          <cell r="H705">
            <v>130</v>
          </cell>
          <cell r="I705">
            <v>333</v>
          </cell>
          <cell r="J705">
            <v>20.059999999999999</v>
          </cell>
          <cell r="K705">
            <v>12.38</v>
          </cell>
          <cell r="L705">
            <v>29.64</v>
          </cell>
          <cell r="M705">
            <v>11.87</v>
          </cell>
          <cell r="N705">
            <v>22.51</v>
          </cell>
          <cell r="O705">
            <v>33.14</v>
          </cell>
          <cell r="P705">
            <v>11.81</v>
          </cell>
          <cell r="Q705">
            <v>22.39</v>
          </cell>
          <cell r="R705">
            <v>23.56</v>
          </cell>
          <cell r="S705">
            <v>35.32</v>
          </cell>
          <cell r="U705">
            <v>17.89</v>
          </cell>
          <cell r="V705">
            <v>11.04</v>
          </cell>
          <cell r="W705">
            <v>26.43</v>
          </cell>
          <cell r="X705">
            <v>10.58</v>
          </cell>
          <cell r="Y705">
            <v>20.079999999999998</v>
          </cell>
          <cell r="Z705">
            <v>29.56</v>
          </cell>
          <cell r="AA705">
            <v>10.53</v>
          </cell>
          <cell r="AB705">
            <v>19.97</v>
          </cell>
          <cell r="AC705">
            <v>21.02</v>
          </cell>
          <cell r="AD705">
            <v>31.5</v>
          </cell>
        </row>
        <row r="706">
          <cell r="A706" t="str">
            <v>501 - 2000Voluntary10/106912/12/24100</v>
          </cell>
          <cell r="B706" t="str">
            <v>501 - 2000</v>
          </cell>
          <cell r="C706" t="str">
            <v>Voluntary</v>
          </cell>
          <cell r="D706">
            <v>10</v>
          </cell>
          <cell r="E706">
            <v>10</v>
          </cell>
          <cell r="F706" t="str">
            <v>231V33B</v>
          </cell>
          <cell r="G706" t="str">
            <v>12/12/24</v>
          </cell>
          <cell r="H706">
            <v>100</v>
          </cell>
          <cell r="I706">
            <v>333</v>
          </cell>
          <cell r="J706">
            <v>14.41</v>
          </cell>
          <cell r="K706">
            <v>8.9</v>
          </cell>
          <cell r="L706">
            <v>21.28</v>
          </cell>
          <cell r="M706">
            <v>8.5299999999999994</v>
          </cell>
          <cell r="N706">
            <v>16.170000000000002</v>
          </cell>
          <cell r="O706">
            <v>23.81</v>
          </cell>
          <cell r="P706">
            <v>8.48</v>
          </cell>
          <cell r="Q706">
            <v>16.07</v>
          </cell>
          <cell r="R706">
            <v>16.920000000000002</v>
          </cell>
          <cell r="S706">
            <v>25.36</v>
          </cell>
          <cell r="U706">
            <v>12.85</v>
          </cell>
          <cell r="V706">
            <v>7.94</v>
          </cell>
          <cell r="W706">
            <v>18.98</v>
          </cell>
          <cell r="X706">
            <v>7.61</v>
          </cell>
          <cell r="Y706">
            <v>14.42</v>
          </cell>
          <cell r="Z706">
            <v>21.23</v>
          </cell>
          <cell r="AA706">
            <v>7.57</v>
          </cell>
          <cell r="AB706">
            <v>14.34</v>
          </cell>
          <cell r="AC706">
            <v>15.09</v>
          </cell>
          <cell r="AD706">
            <v>22.62</v>
          </cell>
        </row>
        <row r="707">
          <cell r="A707" t="str">
            <v>501 - 2000Voluntary10/106912/12/24130</v>
          </cell>
          <cell r="B707" t="str">
            <v>501 - 2000</v>
          </cell>
          <cell r="C707" t="str">
            <v>Voluntary</v>
          </cell>
          <cell r="D707">
            <v>10</v>
          </cell>
          <cell r="E707">
            <v>10</v>
          </cell>
          <cell r="F707" t="str">
            <v>232V33B</v>
          </cell>
          <cell r="G707" t="str">
            <v>12/12/24</v>
          </cell>
          <cell r="H707">
            <v>130</v>
          </cell>
          <cell r="I707">
            <v>333</v>
          </cell>
          <cell r="J707">
            <v>15.84</v>
          </cell>
          <cell r="K707">
            <v>9.7799999999999994</v>
          </cell>
          <cell r="L707">
            <v>23.41</v>
          </cell>
          <cell r="M707">
            <v>9.3800000000000008</v>
          </cell>
          <cell r="N707">
            <v>17.78</v>
          </cell>
          <cell r="O707">
            <v>26.18</v>
          </cell>
          <cell r="P707">
            <v>9.32</v>
          </cell>
          <cell r="Q707">
            <v>17.670000000000002</v>
          </cell>
          <cell r="R707">
            <v>18.59</v>
          </cell>
          <cell r="S707">
            <v>27.87</v>
          </cell>
          <cell r="U707">
            <v>14.13</v>
          </cell>
          <cell r="V707">
            <v>8.7200000000000006</v>
          </cell>
          <cell r="W707">
            <v>20.88</v>
          </cell>
          <cell r="X707">
            <v>8.3699999999999992</v>
          </cell>
          <cell r="Y707">
            <v>15.86</v>
          </cell>
          <cell r="Z707">
            <v>23.35</v>
          </cell>
          <cell r="AA707">
            <v>8.31</v>
          </cell>
          <cell r="AB707">
            <v>15.76</v>
          </cell>
          <cell r="AC707">
            <v>16.579999999999998</v>
          </cell>
          <cell r="AD707">
            <v>24.85</v>
          </cell>
        </row>
        <row r="708">
          <cell r="A708" t="str">
            <v>501 - 2000Voluntary10/106912/24/24100</v>
          </cell>
          <cell r="B708" t="str">
            <v>501 - 2000</v>
          </cell>
          <cell r="C708" t="str">
            <v>Voluntary</v>
          </cell>
          <cell r="D708">
            <v>10</v>
          </cell>
          <cell r="E708">
            <v>10</v>
          </cell>
          <cell r="F708" t="str">
            <v>231V33C</v>
          </cell>
          <cell r="G708" t="str">
            <v>12/24/24</v>
          </cell>
          <cell r="H708">
            <v>100</v>
          </cell>
          <cell r="I708">
            <v>333</v>
          </cell>
          <cell r="J708">
            <v>13.22</v>
          </cell>
          <cell r="K708">
            <v>8.17</v>
          </cell>
          <cell r="L708">
            <v>19.54</v>
          </cell>
          <cell r="M708">
            <v>7.83</v>
          </cell>
          <cell r="N708">
            <v>14.84</v>
          </cell>
          <cell r="O708">
            <v>21.84</v>
          </cell>
          <cell r="P708">
            <v>7.79</v>
          </cell>
          <cell r="Q708">
            <v>14.76</v>
          </cell>
          <cell r="R708">
            <v>15.54</v>
          </cell>
          <cell r="S708">
            <v>23.28</v>
          </cell>
          <cell r="U708">
            <v>11.79</v>
          </cell>
          <cell r="V708">
            <v>7.29</v>
          </cell>
          <cell r="W708">
            <v>17.43</v>
          </cell>
          <cell r="X708">
            <v>6.98</v>
          </cell>
          <cell r="Y708">
            <v>13.23</v>
          </cell>
          <cell r="Z708">
            <v>19.48</v>
          </cell>
          <cell r="AA708">
            <v>6.95</v>
          </cell>
          <cell r="AB708">
            <v>13.17</v>
          </cell>
          <cell r="AC708">
            <v>13.86</v>
          </cell>
          <cell r="AD708">
            <v>20.77</v>
          </cell>
        </row>
        <row r="709">
          <cell r="A709" t="str">
            <v>501 - 2000Voluntary10/106912/24/24130</v>
          </cell>
          <cell r="B709" t="str">
            <v>501 - 2000</v>
          </cell>
          <cell r="C709" t="str">
            <v>Voluntary</v>
          </cell>
          <cell r="D709">
            <v>10</v>
          </cell>
          <cell r="E709">
            <v>10</v>
          </cell>
          <cell r="F709" t="str">
            <v>232V33C</v>
          </cell>
          <cell r="G709" t="str">
            <v>12/24/24</v>
          </cell>
          <cell r="H709">
            <v>130</v>
          </cell>
          <cell r="I709">
            <v>333</v>
          </cell>
          <cell r="J709">
            <v>14.47</v>
          </cell>
          <cell r="K709">
            <v>8.93</v>
          </cell>
          <cell r="L709">
            <v>21.37</v>
          </cell>
          <cell r="M709">
            <v>8.57</v>
          </cell>
          <cell r="N709">
            <v>16.239999999999998</v>
          </cell>
          <cell r="O709">
            <v>23.9</v>
          </cell>
          <cell r="P709">
            <v>8.52</v>
          </cell>
          <cell r="Q709">
            <v>16.149999999999999</v>
          </cell>
          <cell r="R709">
            <v>16.989999999999998</v>
          </cell>
          <cell r="S709">
            <v>25.47</v>
          </cell>
          <cell r="U709">
            <v>12.91</v>
          </cell>
          <cell r="V709">
            <v>7.97</v>
          </cell>
          <cell r="W709">
            <v>19.059999999999999</v>
          </cell>
          <cell r="X709">
            <v>7.64</v>
          </cell>
          <cell r="Y709">
            <v>14.49</v>
          </cell>
          <cell r="Z709">
            <v>21.32</v>
          </cell>
          <cell r="AA709">
            <v>7.6</v>
          </cell>
          <cell r="AB709">
            <v>14.4</v>
          </cell>
          <cell r="AC709">
            <v>15.16</v>
          </cell>
          <cell r="AD709">
            <v>22.71</v>
          </cell>
        </row>
        <row r="710">
          <cell r="A710" t="str">
            <v>501 - 2000Voluntary10/255512/12/12100</v>
          </cell>
          <cell r="B710" t="str">
            <v>501 - 2000</v>
          </cell>
          <cell r="C710" t="str">
            <v>Voluntary</v>
          </cell>
          <cell r="D710">
            <v>10</v>
          </cell>
          <cell r="E710">
            <v>25</v>
          </cell>
          <cell r="F710" t="str">
            <v>231V14A</v>
          </cell>
          <cell r="G710" t="str">
            <v>12/12/12</v>
          </cell>
          <cell r="H710">
            <v>100</v>
          </cell>
          <cell r="I710">
            <v>333</v>
          </cell>
          <cell r="J710">
            <v>13.88</v>
          </cell>
          <cell r="K710">
            <v>8.57</v>
          </cell>
          <cell r="L710">
            <v>20.5</v>
          </cell>
          <cell r="M710">
            <v>8.2200000000000006</v>
          </cell>
          <cell r="N710">
            <v>15.58</v>
          </cell>
          <cell r="O710">
            <v>22.92</v>
          </cell>
          <cell r="P710">
            <v>8.17</v>
          </cell>
          <cell r="Q710">
            <v>15.48</v>
          </cell>
          <cell r="R710">
            <v>16.29</v>
          </cell>
          <cell r="S710">
            <v>24.41</v>
          </cell>
          <cell r="U710">
            <v>12.38</v>
          </cell>
          <cell r="V710">
            <v>7.64</v>
          </cell>
          <cell r="W710">
            <v>18.28</v>
          </cell>
          <cell r="X710">
            <v>7.33</v>
          </cell>
          <cell r="Y710">
            <v>13.89</v>
          </cell>
          <cell r="Z710">
            <v>20.440000000000001</v>
          </cell>
          <cell r="AA710">
            <v>7.29</v>
          </cell>
          <cell r="AB710">
            <v>13.81</v>
          </cell>
          <cell r="AC710">
            <v>14.53</v>
          </cell>
          <cell r="AD710">
            <v>21.77</v>
          </cell>
        </row>
        <row r="711">
          <cell r="A711" t="str">
            <v>501 - 2000Voluntary10/255512/12/12130</v>
          </cell>
          <cell r="B711" t="str">
            <v>501 - 2000</v>
          </cell>
          <cell r="C711" t="str">
            <v>Voluntary</v>
          </cell>
          <cell r="D711">
            <v>10</v>
          </cell>
          <cell r="E711">
            <v>25</v>
          </cell>
          <cell r="F711" t="str">
            <v>232V14A</v>
          </cell>
          <cell r="G711" t="str">
            <v>12/12/12</v>
          </cell>
          <cell r="H711">
            <v>130</v>
          </cell>
          <cell r="I711">
            <v>333</v>
          </cell>
          <cell r="J711">
            <v>15.59</v>
          </cell>
          <cell r="K711">
            <v>9.6199999999999992</v>
          </cell>
          <cell r="L711">
            <v>23.03</v>
          </cell>
          <cell r="M711">
            <v>9.2200000000000006</v>
          </cell>
          <cell r="N711">
            <v>17.48</v>
          </cell>
          <cell r="O711">
            <v>25.75</v>
          </cell>
          <cell r="P711">
            <v>9.18</v>
          </cell>
          <cell r="Q711">
            <v>17.39</v>
          </cell>
          <cell r="R711">
            <v>18.3</v>
          </cell>
          <cell r="S711">
            <v>27.43</v>
          </cell>
          <cell r="U711">
            <v>13.9</v>
          </cell>
          <cell r="V711">
            <v>8.58</v>
          </cell>
          <cell r="W711">
            <v>20.54</v>
          </cell>
          <cell r="X711">
            <v>8.23</v>
          </cell>
          <cell r="Y711">
            <v>15.59</v>
          </cell>
          <cell r="Z711">
            <v>22.96</v>
          </cell>
          <cell r="AA711">
            <v>8.18</v>
          </cell>
          <cell r="AB711">
            <v>15.51</v>
          </cell>
          <cell r="AC711">
            <v>16.32</v>
          </cell>
          <cell r="AD711">
            <v>24.46</v>
          </cell>
        </row>
        <row r="712">
          <cell r="A712" t="str">
            <v>501 - 2000Voluntary10/255512/12/24100</v>
          </cell>
          <cell r="B712" t="str">
            <v>501 - 2000</v>
          </cell>
          <cell r="C712" t="str">
            <v>Voluntary</v>
          </cell>
          <cell r="D712">
            <v>10</v>
          </cell>
          <cell r="E712">
            <v>25</v>
          </cell>
          <cell r="F712" t="str">
            <v>231V14B</v>
          </cell>
          <cell r="G712" t="str">
            <v>12/12/24</v>
          </cell>
          <cell r="H712">
            <v>100</v>
          </cell>
          <cell r="I712">
            <v>333</v>
          </cell>
          <cell r="J712">
            <v>11.24</v>
          </cell>
          <cell r="K712">
            <v>6.93</v>
          </cell>
          <cell r="L712">
            <v>16.57</v>
          </cell>
          <cell r="M712">
            <v>6.65</v>
          </cell>
          <cell r="N712">
            <v>12.61</v>
          </cell>
          <cell r="O712">
            <v>18.55</v>
          </cell>
          <cell r="P712">
            <v>6.62</v>
          </cell>
          <cell r="Q712">
            <v>12.53</v>
          </cell>
          <cell r="R712">
            <v>13.19</v>
          </cell>
          <cell r="S712">
            <v>19.760000000000002</v>
          </cell>
          <cell r="U712">
            <v>10.02</v>
          </cell>
          <cell r="V712">
            <v>6.18</v>
          </cell>
          <cell r="W712">
            <v>14.78</v>
          </cell>
          <cell r="X712">
            <v>5.94</v>
          </cell>
          <cell r="Y712">
            <v>11.24</v>
          </cell>
          <cell r="Z712">
            <v>16.54</v>
          </cell>
          <cell r="AA712">
            <v>5.9</v>
          </cell>
          <cell r="AB712">
            <v>11.18</v>
          </cell>
          <cell r="AC712">
            <v>11.76</v>
          </cell>
          <cell r="AD712">
            <v>17.62</v>
          </cell>
        </row>
        <row r="713">
          <cell r="A713" t="str">
            <v>501 - 2000Voluntary10/255512/12/24130</v>
          </cell>
          <cell r="B713" t="str">
            <v>501 - 2000</v>
          </cell>
          <cell r="C713" t="str">
            <v>Voluntary</v>
          </cell>
          <cell r="D713">
            <v>10</v>
          </cell>
          <cell r="E713">
            <v>25</v>
          </cell>
          <cell r="F713" t="str">
            <v>232V14B</v>
          </cell>
          <cell r="G713" t="str">
            <v>12/12/24</v>
          </cell>
          <cell r="H713">
            <v>130</v>
          </cell>
          <cell r="I713">
            <v>333</v>
          </cell>
          <cell r="J713">
            <v>12.63</v>
          </cell>
          <cell r="K713">
            <v>7.79</v>
          </cell>
          <cell r="L713">
            <v>18.64</v>
          </cell>
          <cell r="M713">
            <v>7.48</v>
          </cell>
          <cell r="N713">
            <v>14.17</v>
          </cell>
          <cell r="O713">
            <v>20.85</v>
          </cell>
          <cell r="P713">
            <v>7.43</v>
          </cell>
          <cell r="Q713">
            <v>14.07</v>
          </cell>
          <cell r="R713">
            <v>14.81</v>
          </cell>
          <cell r="S713">
            <v>22.19</v>
          </cell>
          <cell r="U713">
            <v>11.26</v>
          </cell>
          <cell r="V713">
            <v>6.95</v>
          </cell>
          <cell r="W713">
            <v>16.63</v>
          </cell>
          <cell r="X713">
            <v>6.67</v>
          </cell>
          <cell r="Y713">
            <v>12.64</v>
          </cell>
          <cell r="Z713">
            <v>18.59</v>
          </cell>
          <cell r="AA713">
            <v>6.63</v>
          </cell>
          <cell r="AB713">
            <v>12.55</v>
          </cell>
          <cell r="AC713">
            <v>13.21</v>
          </cell>
          <cell r="AD713">
            <v>19.79</v>
          </cell>
        </row>
        <row r="714">
          <cell r="A714" t="str">
            <v>501 - 2000Voluntary10/255512/24/24100</v>
          </cell>
          <cell r="B714" t="str">
            <v>501 - 2000</v>
          </cell>
          <cell r="C714" t="str">
            <v>Voluntary</v>
          </cell>
          <cell r="D714">
            <v>10</v>
          </cell>
          <cell r="E714">
            <v>25</v>
          </cell>
          <cell r="F714" t="str">
            <v>231V14C</v>
          </cell>
          <cell r="G714" t="str">
            <v>12/24/24</v>
          </cell>
          <cell r="H714">
            <v>100</v>
          </cell>
          <cell r="I714">
            <v>333</v>
          </cell>
          <cell r="J714">
            <v>10.29</v>
          </cell>
          <cell r="K714">
            <v>6.36</v>
          </cell>
          <cell r="L714">
            <v>15.2</v>
          </cell>
          <cell r="M714">
            <v>6.1</v>
          </cell>
          <cell r="N714">
            <v>11.54</v>
          </cell>
          <cell r="O714">
            <v>16.98</v>
          </cell>
          <cell r="P714">
            <v>6.06</v>
          </cell>
          <cell r="Q714">
            <v>11.47</v>
          </cell>
          <cell r="R714">
            <v>12.07</v>
          </cell>
          <cell r="S714">
            <v>18.079999999999998</v>
          </cell>
          <cell r="U714">
            <v>9.18</v>
          </cell>
          <cell r="V714">
            <v>5.68</v>
          </cell>
          <cell r="W714">
            <v>13.56</v>
          </cell>
          <cell r="X714">
            <v>5.44</v>
          </cell>
          <cell r="Y714">
            <v>10.29</v>
          </cell>
          <cell r="Z714">
            <v>15.15</v>
          </cell>
          <cell r="AA714">
            <v>5.41</v>
          </cell>
          <cell r="AB714">
            <v>10.23</v>
          </cell>
          <cell r="AC714">
            <v>10.77</v>
          </cell>
          <cell r="AD714">
            <v>16.13</v>
          </cell>
        </row>
        <row r="715">
          <cell r="A715" t="str">
            <v>501 - 2000Voluntary10/255512/24/24130</v>
          </cell>
          <cell r="B715" t="str">
            <v>501 - 2000</v>
          </cell>
          <cell r="C715" t="str">
            <v>Voluntary</v>
          </cell>
          <cell r="D715">
            <v>10</v>
          </cell>
          <cell r="E715">
            <v>25</v>
          </cell>
          <cell r="F715" t="str">
            <v>232V14C</v>
          </cell>
          <cell r="G715" t="str">
            <v>12/24/24</v>
          </cell>
          <cell r="H715">
            <v>130</v>
          </cell>
          <cell r="I715">
            <v>333</v>
          </cell>
          <cell r="J715">
            <v>11.5</v>
          </cell>
          <cell r="K715">
            <v>7.1</v>
          </cell>
          <cell r="L715">
            <v>16.98</v>
          </cell>
          <cell r="M715">
            <v>6.81</v>
          </cell>
          <cell r="N715">
            <v>12.9</v>
          </cell>
          <cell r="O715">
            <v>18.98</v>
          </cell>
          <cell r="P715">
            <v>6.78</v>
          </cell>
          <cell r="Q715">
            <v>12.84</v>
          </cell>
          <cell r="R715">
            <v>13.5</v>
          </cell>
          <cell r="S715">
            <v>20.23</v>
          </cell>
          <cell r="U715">
            <v>10.26</v>
          </cell>
          <cell r="V715">
            <v>6.34</v>
          </cell>
          <cell r="W715">
            <v>15.15</v>
          </cell>
          <cell r="X715">
            <v>6.08</v>
          </cell>
          <cell r="Y715">
            <v>11.5</v>
          </cell>
          <cell r="Z715">
            <v>16.93</v>
          </cell>
          <cell r="AA715">
            <v>6.04</v>
          </cell>
          <cell r="AB715">
            <v>11.45</v>
          </cell>
          <cell r="AC715">
            <v>12.04</v>
          </cell>
          <cell r="AD715">
            <v>18.04</v>
          </cell>
        </row>
        <row r="716">
          <cell r="A716" t="str">
            <v>501 - 2000Voluntary10/255912/12/12100</v>
          </cell>
          <cell r="B716" t="str">
            <v>501 - 2000</v>
          </cell>
          <cell r="C716" t="str">
            <v>Voluntary</v>
          </cell>
          <cell r="D716">
            <v>10</v>
          </cell>
          <cell r="E716">
            <v>25</v>
          </cell>
          <cell r="F716" t="str">
            <v>231V64A</v>
          </cell>
          <cell r="G716" t="str">
            <v>12/12/12</v>
          </cell>
          <cell r="H716">
            <v>100</v>
          </cell>
          <cell r="I716">
            <v>333</v>
          </cell>
          <cell r="J716">
            <v>14.17</v>
          </cell>
          <cell r="K716">
            <v>8.75</v>
          </cell>
          <cell r="L716">
            <v>20.93</v>
          </cell>
          <cell r="M716">
            <v>8.39</v>
          </cell>
          <cell r="N716">
            <v>15.89</v>
          </cell>
          <cell r="O716">
            <v>23.39</v>
          </cell>
          <cell r="P716">
            <v>8.34</v>
          </cell>
          <cell r="Q716">
            <v>15.81</v>
          </cell>
          <cell r="R716">
            <v>16.63</v>
          </cell>
          <cell r="S716">
            <v>24.92</v>
          </cell>
          <cell r="U716">
            <v>12.64</v>
          </cell>
          <cell r="V716">
            <v>7.81</v>
          </cell>
          <cell r="W716">
            <v>18.670000000000002</v>
          </cell>
          <cell r="X716">
            <v>7.48</v>
          </cell>
          <cell r="Y716">
            <v>14.17</v>
          </cell>
          <cell r="Z716">
            <v>20.86</v>
          </cell>
          <cell r="AA716">
            <v>7.44</v>
          </cell>
          <cell r="AB716">
            <v>14.1</v>
          </cell>
          <cell r="AC716">
            <v>14.83</v>
          </cell>
          <cell r="AD716">
            <v>22.23</v>
          </cell>
        </row>
        <row r="717">
          <cell r="A717" t="str">
            <v>501 - 2000Voluntary10/255912/12/12130</v>
          </cell>
          <cell r="B717" t="str">
            <v>501 - 2000</v>
          </cell>
          <cell r="C717" t="str">
            <v>Voluntary</v>
          </cell>
          <cell r="D717">
            <v>10</v>
          </cell>
          <cell r="E717">
            <v>25</v>
          </cell>
          <cell r="F717" t="str">
            <v>232V64A</v>
          </cell>
          <cell r="G717" t="str">
            <v>12/12/12</v>
          </cell>
          <cell r="H717">
            <v>130</v>
          </cell>
          <cell r="I717">
            <v>333</v>
          </cell>
          <cell r="J717">
            <v>15.88</v>
          </cell>
          <cell r="K717">
            <v>9.81</v>
          </cell>
          <cell r="L717">
            <v>23.47</v>
          </cell>
          <cell r="M717">
            <v>9.39</v>
          </cell>
          <cell r="N717">
            <v>17.809999999999999</v>
          </cell>
          <cell r="O717">
            <v>26.22</v>
          </cell>
          <cell r="P717">
            <v>9.35</v>
          </cell>
          <cell r="Q717">
            <v>17.71</v>
          </cell>
          <cell r="R717">
            <v>18.64</v>
          </cell>
          <cell r="S717">
            <v>27.94</v>
          </cell>
          <cell r="U717">
            <v>14.16</v>
          </cell>
          <cell r="V717">
            <v>8.75</v>
          </cell>
          <cell r="W717">
            <v>20.93</v>
          </cell>
          <cell r="X717">
            <v>8.3800000000000008</v>
          </cell>
          <cell r="Y717">
            <v>15.88</v>
          </cell>
          <cell r="Z717">
            <v>23.38</v>
          </cell>
          <cell r="AA717">
            <v>8.34</v>
          </cell>
          <cell r="AB717">
            <v>15.79</v>
          </cell>
          <cell r="AC717">
            <v>16.63</v>
          </cell>
          <cell r="AD717">
            <v>24.92</v>
          </cell>
        </row>
        <row r="718">
          <cell r="A718" t="str">
            <v>501 - 2000Voluntary10/255912/12/24100</v>
          </cell>
          <cell r="B718" t="str">
            <v>501 - 2000</v>
          </cell>
          <cell r="C718" t="str">
            <v>Voluntary</v>
          </cell>
          <cell r="D718">
            <v>10</v>
          </cell>
          <cell r="E718">
            <v>25</v>
          </cell>
          <cell r="F718" t="str">
            <v>231V64B</v>
          </cell>
          <cell r="G718" t="str">
            <v>12/12/24</v>
          </cell>
          <cell r="H718">
            <v>100</v>
          </cell>
          <cell r="I718">
            <v>333</v>
          </cell>
          <cell r="J718">
            <v>11.47</v>
          </cell>
          <cell r="K718">
            <v>7.08</v>
          </cell>
          <cell r="L718">
            <v>16.920000000000002</v>
          </cell>
          <cell r="M718">
            <v>6.79</v>
          </cell>
          <cell r="N718">
            <v>12.85</v>
          </cell>
          <cell r="O718">
            <v>18.920000000000002</v>
          </cell>
          <cell r="P718">
            <v>6.75</v>
          </cell>
          <cell r="Q718">
            <v>12.79</v>
          </cell>
          <cell r="R718">
            <v>13.45</v>
          </cell>
          <cell r="S718">
            <v>20.16</v>
          </cell>
          <cell r="U718">
            <v>10.23</v>
          </cell>
          <cell r="V718">
            <v>6.31</v>
          </cell>
          <cell r="W718">
            <v>15.09</v>
          </cell>
          <cell r="X718">
            <v>6.05</v>
          </cell>
          <cell r="Y718">
            <v>11.46</v>
          </cell>
          <cell r="Z718">
            <v>16.88</v>
          </cell>
          <cell r="AA718">
            <v>6.02</v>
          </cell>
          <cell r="AB718">
            <v>11.41</v>
          </cell>
          <cell r="AC718">
            <v>12</v>
          </cell>
          <cell r="AD718">
            <v>17.98</v>
          </cell>
        </row>
        <row r="719">
          <cell r="A719" t="str">
            <v>501 - 2000Voluntary10/255912/12/24130</v>
          </cell>
          <cell r="B719" t="str">
            <v>501 - 2000</v>
          </cell>
          <cell r="C719" t="str">
            <v>Voluntary</v>
          </cell>
          <cell r="D719">
            <v>10</v>
          </cell>
          <cell r="E719">
            <v>25</v>
          </cell>
          <cell r="F719" t="str">
            <v>232V64B</v>
          </cell>
          <cell r="G719" t="str">
            <v>12/12/24</v>
          </cell>
          <cell r="H719">
            <v>130</v>
          </cell>
          <cell r="I719">
            <v>333</v>
          </cell>
          <cell r="J719">
            <v>12.86</v>
          </cell>
          <cell r="K719">
            <v>7.94</v>
          </cell>
          <cell r="L719">
            <v>18.98</v>
          </cell>
          <cell r="M719">
            <v>7.61</v>
          </cell>
          <cell r="N719">
            <v>14.42</v>
          </cell>
          <cell r="O719">
            <v>21.22</v>
          </cell>
          <cell r="P719">
            <v>7.58</v>
          </cell>
          <cell r="Q719">
            <v>14.35</v>
          </cell>
          <cell r="R719">
            <v>15.1</v>
          </cell>
          <cell r="S719">
            <v>22.63</v>
          </cell>
          <cell r="U719">
            <v>11.47</v>
          </cell>
          <cell r="V719">
            <v>7.08</v>
          </cell>
          <cell r="W719">
            <v>16.93</v>
          </cell>
          <cell r="X719">
            <v>6.79</v>
          </cell>
          <cell r="Y719">
            <v>12.86</v>
          </cell>
          <cell r="Z719">
            <v>18.93</v>
          </cell>
          <cell r="AA719">
            <v>6.76</v>
          </cell>
          <cell r="AB719">
            <v>12.8</v>
          </cell>
          <cell r="AC719">
            <v>13.47</v>
          </cell>
          <cell r="AD719">
            <v>20.18</v>
          </cell>
        </row>
        <row r="720">
          <cell r="A720" t="str">
            <v>501 - 2000Voluntary10/255912/24/24100</v>
          </cell>
          <cell r="B720" t="str">
            <v>501 - 2000</v>
          </cell>
          <cell r="C720" t="str">
            <v>Voluntary</v>
          </cell>
          <cell r="D720">
            <v>10</v>
          </cell>
          <cell r="E720">
            <v>25</v>
          </cell>
          <cell r="F720" t="str">
            <v>231V64C</v>
          </cell>
          <cell r="G720" t="str">
            <v>12/24/24</v>
          </cell>
          <cell r="H720">
            <v>100</v>
          </cell>
          <cell r="I720">
            <v>333</v>
          </cell>
          <cell r="J720">
            <v>10.53</v>
          </cell>
          <cell r="K720">
            <v>6.51</v>
          </cell>
          <cell r="L720">
            <v>15.55</v>
          </cell>
          <cell r="M720">
            <v>6.24</v>
          </cell>
          <cell r="N720">
            <v>11.82</v>
          </cell>
          <cell r="O720">
            <v>17.39</v>
          </cell>
          <cell r="P720">
            <v>6.21</v>
          </cell>
          <cell r="Q720">
            <v>11.75</v>
          </cell>
          <cell r="R720">
            <v>12.36</v>
          </cell>
          <cell r="S720">
            <v>18.52</v>
          </cell>
          <cell r="U720">
            <v>9.39</v>
          </cell>
          <cell r="V720">
            <v>5.81</v>
          </cell>
          <cell r="W720">
            <v>13.87</v>
          </cell>
          <cell r="X720">
            <v>5.57</v>
          </cell>
          <cell r="Y720">
            <v>10.54</v>
          </cell>
          <cell r="Z720">
            <v>15.51</v>
          </cell>
          <cell r="AA720">
            <v>5.54</v>
          </cell>
          <cell r="AB720">
            <v>10.48</v>
          </cell>
          <cell r="AC720">
            <v>11.03</v>
          </cell>
          <cell r="AD720">
            <v>16.52</v>
          </cell>
        </row>
        <row r="721">
          <cell r="A721" t="str">
            <v>501 - 2000Voluntary10/255912/24/24130</v>
          </cell>
          <cell r="B721" t="str">
            <v>501 - 2000</v>
          </cell>
          <cell r="C721" t="str">
            <v>Voluntary</v>
          </cell>
          <cell r="D721">
            <v>10</v>
          </cell>
          <cell r="E721">
            <v>25</v>
          </cell>
          <cell r="F721" t="str">
            <v>232V64C</v>
          </cell>
          <cell r="G721" t="str">
            <v>12/24/24</v>
          </cell>
          <cell r="H721">
            <v>130</v>
          </cell>
          <cell r="I721">
            <v>333</v>
          </cell>
          <cell r="J721">
            <v>11.75</v>
          </cell>
          <cell r="K721">
            <v>7.25</v>
          </cell>
          <cell r="L721">
            <v>17.329999999999998</v>
          </cell>
          <cell r="M721">
            <v>6.96</v>
          </cell>
          <cell r="N721">
            <v>13.18</v>
          </cell>
          <cell r="O721">
            <v>19.39</v>
          </cell>
          <cell r="P721">
            <v>6.92</v>
          </cell>
          <cell r="Q721">
            <v>13.1</v>
          </cell>
          <cell r="R721">
            <v>13.79</v>
          </cell>
          <cell r="S721">
            <v>20.67</v>
          </cell>
          <cell r="U721">
            <v>10.48</v>
          </cell>
          <cell r="V721">
            <v>6.46</v>
          </cell>
          <cell r="W721">
            <v>15.46</v>
          </cell>
          <cell r="X721">
            <v>6.21</v>
          </cell>
          <cell r="Y721">
            <v>11.75</v>
          </cell>
          <cell r="Z721">
            <v>17.3</v>
          </cell>
          <cell r="AA721">
            <v>6.17</v>
          </cell>
          <cell r="AB721">
            <v>11.69</v>
          </cell>
          <cell r="AC721">
            <v>12.3</v>
          </cell>
          <cell r="AD721">
            <v>18.43</v>
          </cell>
        </row>
        <row r="722">
          <cell r="A722" t="str">
            <v>501 - 2000Voluntary10/256012/12/12100</v>
          </cell>
          <cell r="B722" t="str">
            <v>501 - 2000</v>
          </cell>
          <cell r="C722" t="str">
            <v>Voluntary</v>
          </cell>
          <cell r="D722">
            <v>10</v>
          </cell>
          <cell r="E722">
            <v>25</v>
          </cell>
          <cell r="F722" t="str">
            <v>231V24A</v>
          </cell>
          <cell r="G722" t="str">
            <v>12/12/12</v>
          </cell>
          <cell r="H722">
            <v>100</v>
          </cell>
          <cell r="I722">
            <v>333</v>
          </cell>
          <cell r="J722">
            <v>14.28</v>
          </cell>
          <cell r="K722">
            <v>8.82</v>
          </cell>
          <cell r="L722">
            <v>21.12</v>
          </cell>
          <cell r="M722">
            <v>8.4600000000000009</v>
          </cell>
          <cell r="N722">
            <v>16.04</v>
          </cell>
          <cell r="O722">
            <v>23.6</v>
          </cell>
          <cell r="P722">
            <v>8.41</v>
          </cell>
          <cell r="Q722">
            <v>15.94</v>
          </cell>
          <cell r="R722">
            <v>16.78</v>
          </cell>
          <cell r="S722">
            <v>25.14</v>
          </cell>
          <cell r="U722">
            <v>12.74</v>
          </cell>
          <cell r="V722">
            <v>7.87</v>
          </cell>
          <cell r="W722">
            <v>18.829999999999998</v>
          </cell>
          <cell r="X722">
            <v>7.55</v>
          </cell>
          <cell r="Y722">
            <v>14.3</v>
          </cell>
          <cell r="Z722">
            <v>21.05</v>
          </cell>
          <cell r="AA722">
            <v>7.5</v>
          </cell>
          <cell r="AB722">
            <v>14.22</v>
          </cell>
          <cell r="AC722">
            <v>14.96</v>
          </cell>
          <cell r="AD722">
            <v>22.42</v>
          </cell>
        </row>
        <row r="723">
          <cell r="A723" t="str">
            <v>501 - 2000Voluntary10/256012/12/12130</v>
          </cell>
          <cell r="B723" t="str">
            <v>501 - 2000</v>
          </cell>
          <cell r="C723" t="str">
            <v>Voluntary</v>
          </cell>
          <cell r="D723">
            <v>10</v>
          </cell>
          <cell r="E723">
            <v>25</v>
          </cell>
          <cell r="F723" t="str">
            <v>232V24A</v>
          </cell>
          <cell r="G723" t="str">
            <v>12/12/12</v>
          </cell>
          <cell r="H723">
            <v>130</v>
          </cell>
          <cell r="I723">
            <v>333</v>
          </cell>
          <cell r="J723">
            <v>16</v>
          </cell>
          <cell r="K723">
            <v>9.8800000000000008</v>
          </cell>
          <cell r="L723">
            <v>23.64</v>
          </cell>
          <cell r="M723">
            <v>9.4700000000000006</v>
          </cell>
          <cell r="N723">
            <v>17.940000000000001</v>
          </cell>
          <cell r="O723">
            <v>26.42</v>
          </cell>
          <cell r="P723">
            <v>9.42</v>
          </cell>
          <cell r="Q723">
            <v>17.850000000000001</v>
          </cell>
          <cell r="R723">
            <v>18.79</v>
          </cell>
          <cell r="S723">
            <v>28.16</v>
          </cell>
          <cell r="U723">
            <v>14.27</v>
          </cell>
          <cell r="V723">
            <v>8.81</v>
          </cell>
          <cell r="W723">
            <v>21.08</v>
          </cell>
          <cell r="X723">
            <v>8.44</v>
          </cell>
          <cell r="Y723">
            <v>16</v>
          </cell>
          <cell r="Z723">
            <v>23.57</v>
          </cell>
          <cell r="AA723">
            <v>8.4</v>
          </cell>
          <cell r="AB723">
            <v>15.92</v>
          </cell>
          <cell r="AC723">
            <v>16.760000000000002</v>
          </cell>
          <cell r="AD723">
            <v>25.11</v>
          </cell>
        </row>
        <row r="724">
          <cell r="A724" t="str">
            <v>501 - 2000Voluntary10/256012/12/24100</v>
          </cell>
          <cell r="B724" t="str">
            <v>501 - 2000</v>
          </cell>
          <cell r="C724" t="str">
            <v>Voluntary</v>
          </cell>
          <cell r="D724">
            <v>10</v>
          </cell>
          <cell r="E724">
            <v>25</v>
          </cell>
          <cell r="F724" t="str">
            <v>231V24B</v>
          </cell>
          <cell r="G724" t="str">
            <v>12/12/24</v>
          </cell>
          <cell r="H724">
            <v>100</v>
          </cell>
          <cell r="I724">
            <v>333</v>
          </cell>
          <cell r="J724">
            <v>11.56</v>
          </cell>
          <cell r="K724">
            <v>7.14</v>
          </cell>
          <cell r="L724">
            <v>17.07</v>
          </cell>
          <cell r="M724">
            <v>6.85</v>
          </cell>
          <cell r="N724">
            <v>12.97</v>
          </cell>
          <cell r="O724">
            <v>19.09</v>
          </cell>
          <cell r="P724">
            <v>6.81</v>
          </cell>
          <cell r="Q724">
            <v>12.9</v>
          </cell>
          <cell r="R724">
            <v>13.58</v>
          </cell>
          <cell r="S724">
            <v>20.34</v>
          </cell>
          <cell r="U724">
            <v>10.31</v>
          </cell>
          <cell r="V724">
            <v>6.37</v>
          </cell>
          <cell r="W724">
            <v>15.22</v>
          </cell>
          <cell r="X724">
            <v>6.11</v>
          </cell>
          <cell r="Y724">
            <v>11.57</v>
          </cell>
          <cell r="Z724">
            <v>17.03</v>
          </cell>
          <cell r="AA724">
            <v>6.08</v>
          </cell>
          <cell r="AB724">
            <v>11.5</v>
          </cell>
          <cell r="AC724">
            <v>12.11</v>
          </cell>
          <cell r="AD724">
            <v>18.14</v>
          </cell>
        </row>
        <row r="725">
          <cell r="A725" t="str">
            <v>501 - 2000Voluntary10/256012/12/24130</v>
          </cell>
          <cell r="B725" t="str">
            <v>501 - 2000</v>
          </cell>
          <cell r="C725" t="str">
            <v>Voluntary</v>
          </cell>
          <cell r="D725">
            <v>10</v>
          </cell>
          <cell r="E725">
            <v>25</v>
          </cell>
          <cell r="F725" t="str">
            <v>232V24B</v>
          </cell>
          <cell r="G725" t="str">
            <v>12/12/24</v>
          </cell>
          <cell r="H725">
            <v>130</v>
          </cell>
          <cell r="I725">
            <v>333</v>
          </cell>
          <cell r="J725">
            <v>12.96</v>
          </cell>
          <cell r="K725">
            <v>8</v>
          </cell>
          <cell r="L725">
            <v>19.13</v>
          </cell>
          <cell r="M725">
            <v>7.67</v>
          </cell>
          <cell r="N725">
            <v>14.53</v>
          </cell>
          <cell r="O725">
            <v>21.39</v>
          </cell>
          <cell r="P725">
            <v>7.62</v>
          </cell>
          <cell r="Q725">
            <v>14.45</v>
          </cell>
          <cell r="R725">
            <v>15.2</v>
          </cell>
          <cell r="S725">
            <v>22.78</v>
          </cell>
          <cell r="U725">
            <v>11.56</v>
          </cell>
          <cell r="V725">
            <v>7.14</v>
          </cell>
          <cell r="W725">
            <v>17.059999999999999</v>
          </cell>
          <cell r="X725">
            <v>6.84</v>
          </cell>
          <cell r="Y725">
            <v>12.96</v>
          </cell>
          <cell r="Z725">
            <v>19.079999999999998</v>
          </cell>
          <cell r="AA725">
            <v>6.8</v>
          </cell>
          <cell r="AB725">
            <v>12.89</v>
          </cell>
          <cell r="AC725">
            <v>13.56</v>
          </cell>
          <cell r="AD725">
            <v>20.309999999999999</v>
          </cell>
        </row>
        <row r="726">
          <cell r="A726" t="str">
            <v>501 - 2000Voluntary10/256012/24/24100</v>
          </cell>
          <cell r="B726" t="str">
            <v>501 - 2000</v>
          </cell>
          <cell r="C726" t="str">
            <v>Voluntary</v>
          </cell>
          <cell r="D726">
            <v>10</v>
          </cell>
          <cell r="E726">
            <v>25</v>
          </cell>
          <cell r="F726" t="str">
            <v>231V24C</v>
          </cell>
          <cell r="G726" t="str">
            <v>12/24/24</v>
          </cell>
          <cell r="H726">
            <v>100</v>
          </cell>
          <cell r="I726">
            <v>333</v>
          </cell>
          <cell r="J726">
            <v>10.62</v>
          </cell>
          <cell r="K726">
            <v>6.56</v>
          </cell>
          <cell r="L726">
            <v>15.67</v>
          </cell>
          <cell r="M726">
            <v>6.29</v>
          </cell>
          <cell r="N726">
            <v>11.92</v>
          </cell>
          <cell r="O726">
            <v>17.53</v>
          </cell>
          <cell r="P726">
            <v>6.25</v>
          </cell>
          <cell r="Q726">
            <v>11.84</v>
          </cell>
          <cell r="R726">
            <v>12.46</v>
          </cell>
          <cell r="S726">
            <v>18.670000000000002</v>
          </cell>
          <cell r="U726">
            <v>9.4700000000000006</v>
          </cell>
          <cell r="V726">
            <v>5.85</v>
          </cell>
          <cell r="W726">
            <v>13.98</v>
          </cell>
          <cell r="X726">
            <v>5.61</v>
          </cell>
          <cell r="Y726">
            <v>10.63</v>
          </cell>
          <cell r="Z726">
            <v>15.63</v>
          </cell>
          <cell r="AA726">
            <v>5.58</v>
          </cell>
          <cell r="AB726">
            <v>10.56</v>
          </cell>
          <cell r="AC726">
            <v>11.11</v>
          </cell>
          <cell r="AD726">
            <v>16.649999999999999</v>
          </cell>
        </row>
        <row r="727">
          <cell r="A727" t="str">
            <v>501 - 2000Voluntary10/256012/24/24130</v>
          </cell>
          <cell r="B727" t="str">
            <v>501 - 2000</v>
          </cell>
          <cell r="C727" t="str">
            <v>Voluntary</v>
          </cell>
          <cell r="D727">
            <v>10</v>
          </cell>
          <cell r="E727">
            <v>25</v>
          </cell>
          <cell r="F727" t="str">
            <v>232V24C</v>
          </cell>
          <cell r="G727" t="str">
            <v>12/24/24</v>
          </cell>
          <cell r="H727">
            <v>130</v>
          </cell>
          <cell r="I727">
            <v>333</v>
          </cell>
          <cell r="J727">
            <v>11.83</v>
          </cell>
          <cell r="K727">
            <v>7.31</v>
          </cell>
          <cell r="L727">
            <v>17.48</v>
          </cell>
          <cell r="M727">
            <v>7.01</v>
          </cell>
          <cell r="N727">
            <v>13.27</v>
          </cell>
          <cell r="O727">
            <v>19.53</v>
          </cell>
          <cell r="P727">
            <v>6.97</v>
          </cell>
          <cell r="Q727">
            <v>13.2</v>
          </cell>
          <cell r="R727">
            <v>13.89</v>
          </cell>
          <cell r="S727">
            <v>20.81</v>
          </cell>
          <cell r="U727">
            <v>10.55</v>
          </cell>
          <cell r="V727">
            <v>6.52</v>
          </cell>
          <cell r="W727">
            <v>15.59</v>
          </cell>
          <cell r="X727">
            <v>6.25</v>
          </cell>
          <cell r="Y727">
            <v>11.84</v>
          </cell>
          <cell r="Z727">
            <v>17.420000000000002</v>
          </cell>
          <cell r="AA727">
            <v>6.22</v>
          </cell>
          <cell r="AB727">
            <v>11.77</v>
          </cell>
          <cell r="AC727">
            <v>12.39</v>
          </cell>
          <cell r="AD727">
            <v>18.559999999999999</v>
          </cell>
        </row>
        <row r="728">
          <cell r="A728" t="str">
            <v>501 - 2000Voluntary10/256912/12/12100</v>
          </cell>
          <cell r="B728" t="str">
            <v>501 - 2000</v>
          </cell>
          <cell r="C728" t="str">
            <v>Voluntary</v>
          </cell>
          <cell r="D728">
            <v>10</v>
          </cell>
          <cell r="E728">
            <v>25</v>
          </cell>
          <cell r="F728" t="str">
            <v>231V34A</v>
          </cell>
          <cell r="G728" t="str">
            <v>12/12/12</v>
          </cell>
          <cell r="H728">
            <v>100</v>
          </cell>
          <cell r="I728">
            <v>333</v>
          </cell>
          <cell r="J728">
            <v>16.3</v>
          </cell>
          <cell r="K728">
            <v>10.06</v>
          </cell>
          <cell r="L728">
            <v>24.07</v>
          </cell>
          <cell r="M728">
            <v>9.65</v>
          </cell>
          <cell r="N728">
            <v>18.29</v>
          </cell>
          <cell r="O728">
            <v>26.93</v>
          </cell>
          <cell r="P728">
            <v>9.6</v>
          </cell>
          <cell r="Q728">
            <v>18.190000000000001</v>
          </cell>
          <cell r="R728">
            <v>19.149999999999999</v>
          </cell>
          <cell r="S728">
            <v>28.7</v>
          </cell>
          <cell r="U728">
            <v>14.54</v>
          </cell>
          <cell r="V728">
            <v>8.9700000000000006</v>
          </cell>
          <cell r="W728">
            <v>21.47</v>
          </cell>
          <cell r="X728">
            <v>8.61</v>
          </cell>
          <cell r="Y728">
            <v>16.309999999999999</v>
          </cell>
          <cell r="Z728">
            <v>24.02</v>
          </cell>
          <cell r="AA728">
            <v>8.56</v>
          </cell>
          <cell r="AB728">
            <v>16.23</v>
          </cell>
          <cell r="AC728">
            <v>17.079999999999998</v>
          </cell>
          <cell r="AD728">
            <v>25.6</v>
          </cell>
        </row>
        <row r="729">
          <cell r="A729" t="str">
            <v>501 - 2000Voluntary10/256912/12/12130</v>
          </cell>
          <cell r="B729" t="str">
            <v>501 - 2000</v>
          </cell>
          <cell r="C729" t="str">
            <v>Voluntary</v>
          </cell>
          <cell r="D729">
            <v>10</v>
          </cell>
          <cell r="E729">
            <v>25</v>
          </cell>
          <cell r="F729" t="str">
            <v>232V34A</v>
          </cell>
          <cell r="G729" t="str">
            <v>12/12/12</v>
          </cell>
          <cell r="H729">
            <v>130</v>
          </cell>
          <cell r="I729">
            <v>333</v>
          </cell>
          <cell r="J729">
            <v>18.010000000000002</v>
          </cell>
          <cell r="K729">
            <v>11.12</v>
          </cell>
          <cell r="L729">
            <v>26.61</v>
          </cell>
          <cell r="M729">
            <v>10.67</v>
          </cell>
          <cell r="N729">
            <v>20.22</v>
          </cell>
          <cell r="O729">
            <v>29.78</v>
          </cell>
          <cell r="P729">
            <v>10.61</v>
          </cell>
          <cell r="Q729">
            <v>20.11</v>
          </cell>
          <cell r="R729">
            <v>21.16</v>
          </cell>
          <cell r="S729">
            <v>31.72</v>
          </cell>
          <cell r="U729">
            <v>16.059999999999999</v>
          </cell>
          <cell r="V729">
            <v>9.91</v>
          </cell>
          <cell r="W729">
            <v>23.73</v>
          </cell>
          <cell r="X729">
            <v>9.51</v>
          </cell>
          <cell r="Y729">
            <v>18.03</v>
          </cell>
          <cell r="Z729">
            <v>26.56</v>
          </cell>
          <cell r="AA729">
            <v>9.4600000000000009</v>
          </cell>
          <cell r="AB729">
            <v>17.940000000000001</v>
          </cell>
          <cell r="AC729">
            <v>18.88</v>
          </cell>
          <cell r="AD729">
            <v>28.29</v>
          </cell>
        </row>
        <row r="730">
          <cell r="A730" t="str">
            <v>501 - 2000Voluntary10/256912/12/24100</v>
          </cell>
          <cell r="B730" t="str">
            <v>501 - 2000</v>
          </cell>
          <cell r="C730" t="str">
            <v>Voluntary</v>
          </cell>
          <cell r="D730">
            <v>10</v>
          </cell>
          <cell r="E730">
            <v>25</v>
          </cell>
          <cell r="F730" t="str">
            <v>231V34B</v>
          </cell>
          <cell r="G730" t="str">
            <v>12/12/24</v>
          </cell>
          <cell r="H730">
            <v>100</v>
          </cell>
          <cell r="I730">
            <v>333</v>
          </cell>
          <cell r="J730">
            <v>13.19</v>
          </cell>
          <cell r="K730">
            <v>8.15</v>
          </cell>
          <cell r="L730">
            <v>19.48</v>
          </cell>
          <cell r="M730">
            <v>7.82</v>
          </cell>
          <cell r="N730">
            <v>14.81</v>
          </cell>
          <cell r="O730">
            <v>21.81</v>
          </cell>
          <cell r="P730">
            <v>7.77</v>
          </cell>
          <cell r="Q730">
            <v>14.72</v>
          </cell>
          <cell r="R730">
            <v>15.49</v>
          </cell>
          <cell r="S730">
            <v>23.21</v>
          </cell>
          <cell r="U730">
            <v>11.76</v>
          </cell>
          <cell r="V730">
            <v>7.26</v>
          </cell>
          <cell r="W730">
            <v>17.37</v>
          </cell>
          <cell r="X730">
            <v>6.97</v>
          </cell>
          <cell r="Y730">
            <v>13.21</v>
          </cell>
          <cell r="Z730">
            <v>19.45</v>
          </cell>
          <cell r="AA730">
            <v>6.93</v>
          </cell>
          <cell r="AB730">
            <v>13.12</v>
          </cell>
          <cell r="AC730">
            <v>13.82</v>
          </cell>
          <cell r="AD730">
            <v>20.7</v>
          </cell>
        </row>
        <row r="731">
          <cell r="A731" t="str">
            <v>501 - 2000Voluntary10/256912/12/24130</v>
          </cell>
          <cell r="B731" t="str">
            <v>501 - 2000</v>
          </cell>
          <cell r="C731" t="str">
            <v>Voluntary</v>
          </cell>
          <cell r="D731">
            <v>10</v>
          </cell>
          <cell r="E731">
            <v>25</v>
          </cell>
          <cell r="F731" t="str">
            <v>232V34B</v>
          </cell>
          <cell r="G731" t="str">
            <v>12/12/24</v>
          </cell>
          <cell r="H731">
            <v>130</v>
          </cell>
          <cell r="I731">
            <v>333</v>
          </cell>
          <cell r="J731">
            <v>14.58</v>
          </cell>
          <cell r="K731">
            <v>9.01</v>
          </cell>
          <cell r="L731">
            <v>21.55</v>
          </cell>
          <cell r="M731">
            <v>8.6300000000000008</v>
          </cell>
          <cell r="N731">
            <v>16.350000000000001</v>
          </cell>
          <cell r="O731">
            <v>24.07</v>
          </cell>
          <cell r="P731">
            <v>8.58</v>
          </cell>
          <cell r="Q731">
            <v>16.27</v>
          </cell>
          <cell r="R731">
            <v>17.12</v>
          </cell>
          <cell r="S731">
            <v>25.65</v>
          </cell>
          <cell r="U731">
            <v>13.01</v>
          </cell>
          <cell r="V731">
            <v>8.0299999999999994</v>
          </cell>
          <cell r="W731">
            <v>19.22</v>
          </cell>
          <cell r="X731">
            <v>7.7</v>
          </cell>
          <cell r="Y731">
            <v>14.58</v>
          </cell>
          <cell r="Z731">
            <v>21.47</v>
          </cell>
          <cell r="AA731">
            <v>7.65</v>
          </cell>
          <cell r="AB731">
            <v>14.51</v>
          </cell>
          <cell r="AC731">
            <v>15.26</v>
          </cell>
          <cell r="AD731">
            <v>22.88</v>
          </cell>
        </row>
        <row r="732">
          <cell r="A732" t="str">
            <v>501 - 2000Voluntary10/256912/24/24100</v>
          </cell>
          <cell r="B732" t="str">
            <v>501 - 2000</v>
          </cell>
          <cell r="C732" t="str">
            <v>Voluntary</v>
          </cell>
          <cell r="D732">
            <v>10</v>
          </cell>
          <cell r="E732">
            <v>25</v>
          </cell>
          <cell r="F732" t="str">
            <v>231V34C</v>
          </cell>
          <cell r="G732" t="str">
            <v>12/24/24</v>
          </cell>
          <cell r="H732">
            <v>100</v>
          </cell>
          <cell r="I732">
            <v>333</v>
          </cell>
          <cell r="J732">
            <v>12.13</v>
          </cell>
          <cell r="K732">
            <v>7.49</v>
          </cell>
          <cell r="L732">
            <v>17.920000000000002</v>
          </cell>
          <cell r="M732">
            <v>7.19</v>
          </cell>
          <cell r="N732">
            <v>13.61</v>
          </cell>
          <cell r="O732">
            <v>20.04</v>
          </cell>
          <cell r="P732">
            <v>7.14</v>
          </cell>
          <cell r="Q732">
            <v>13.53</v>
          </cell>
          <cell r="R732">
            <v>14.23</v>
          </cell>
          <cell r="S732">
            <v>21.32</v>
          </cell>
          <cell r="U732">
            <v>10.82</v>
          </cell>
          <cell r="V732">
            <v>6.68</v>
          </cell>
          <cell r="W732">
            <v>15.98</v>
          </cell>
          <cell r="X732">
            <v>6.41</v>
          </cell>
          <cell r="Y732">
            <v>12.14</v>
          </cell>
          <cell r="Z732">
            <v>17.87</v>
          </cell>
          <cell r="AA732">
            <v>6.37</v>
          </cell>
          <cell r="AB732">
            <v>12.06</v>
          </cell>
          <cell r="AC732">
            <v>12.69</v>
          </cell>
          <cell r="AD732">
            <v>19.02</v>
          </cell>
        </row>
        <row r="733">
          <cell r="A733" t="str">
            <v>501 - 2000Voluntary10/256912/24/24130</v>
          </cell>
          <cell r="B733" t="str">
            <v>501 - 2000</v>
          </cell>
          <cell r="C733" t="str">
            <v>Voluntary</v>
          </cell>
          <cell r="D733">
            <v>10</v>
          </cell>
          <cell r="E733">
            <v>25</v>
          </cell>
          <cell r="F733" t="str">
            <v>232V34C</v>
          </cell>
          <cell r="G733" t="str">
            <v>12/24/24</v>
          </cell>
          <cell r="H733">
            <v>130</v>
          </cell>
          <cell r="I733">
            <v>333</v>
          </cell>
          <cell r="J733">
            <v>13.35</v>
          </cell>
          <cell r="K733">
            <v>8.24</v>
          </cell>
          <cell r="L733">
            <v>19.71</v>
          </cell>
          <cell r="M733">
            <v>7.9</v>
          </cell>
          <cell r="N733">
            <v>14.97</v>
          </cell>
          <cell r="O733">
            <v>22.04</v>
          </cell>
          <cell r="P733">
            <v>7.85</v>
          </cell>
          <cell r="Q733">
            <v>14.88</v>
          </cell>
          <cell r="R733">
            <v>15.66</v>
          </cell>
          <cell r="S733">
            <v>23.47</v>
          </cell>
          <cell r="U733">
            <v>11.9</v>
          </cell>
          <cell r="V733">
            <v>7.35</v>
          </cell>
          <cell r="W733">
            <v>17.579999999999998</v>
          </cell>
          <cell r="X733">
            <v>7.05</v>
          </cell>
          <cell r="Y733">
            <v>13.35</v>
          </cell>
          <cell r="Z733">
            <v>19.649999999999999</v>
          </cell>
          <cell r="AA733">
            <v>7.01</v>
          </cell>
          <cell r="AB733">
            <v>13.28</v>
          </cell>
          <cell r="AC733">
            <v>13.97</v>
          </cell>
          <cell r="AD733">
            <v>20.93</v>
          </cell>
        </row>
        <row r="734">
          <cell r="A734" t="str">
            <v>501 - 2000Voluntary10012/12100</v>
          </cell>
          <cell r="B734" t="str">
            <v>501 - 2000</v>
          </cell>
          <cell r="C734" t="str">
            <v>Voluntary</v>
          </cell>
          <cell r="D734" t="str">
            <v>NA</v>
          </cell>
          <cell r="E734">
            <v>10</v>
          </cell>
          <cell r="F734" t="str">
            <v>231V47A</v>
          </cell>
          <cell r="G734" t="str">
            <v>12/12/12</v>
          </cell>
          <cell r="H734">
            <v>100</v>
          </cell>
          <cell r="I734">
            <v>333</v>
          </cell>
          <cell r="J734">
            <v>10.9</v>
          </cell>
          <cell r="K734">
            <v>6.74</v>
          </cell>
          <cell r="L734">
            <v>16.11</v>
          </cell>
          <cell r="M734">
            <v>6.46</v>
          </cell>
          <cell r="N734">
            <v>12.23</v>
          </cell>
          <cell r="O734">
            <v>18</v>
          </cell>
          <cell r="P734">
            <v>6.42</v>
          </cell>
          <cell r="Q734">
            <v>12.16</v>
          </cell>
          <cell r="R734">
            <v>12.8</v>
          </cell>
          <cell r="S734">
            <v>19.18</v>
          </cell>
          <cell r="U734">
            <v>9.7200000000000006</v>
          </cell>
          <cell r="V734">
            <v>6.01</v>
          </cell>
          <cell r="W734">
            <v>14.37</v>
          </cell>
          <cell r="X734">
            <v>5.76</v>
          </cell>
          <cell r="Y734">
            <v>10.91</v>
          </cell>
          <cell r="Z734">
            <v>16.05</v>
          </cell>
          <cell r="AA734">
            <v>5.73</v>
          </cell>
          <cell r="AB734">
            <v>10.84</v>
          </cell>
          <cell r="AC734">
            <v>11.42</v>
          </cell>
          <cell r="AD734">
            <v>17.100000000000001</v>
          </cell>
        </row>
        <row r="735">
          <cell r="A735" t="str">
            <v>501 - 2000Voluntary10012/12130</v>
          </cell>
          <cell r="B735" t="str">
            <v>501 - 2000</v>
          </cell>
          <cell r="C735" t="str">
            <v>Voluntary</v>
          </cell>
          <cell r="D735" t="str">
            <v>NA</v>
          </cell>
          <cell r="E735">
            <v>10</v>
          </cell>
          <cell r="F735" t="str">
            <v>232V47A</v>
          </cell>
          <cell r="G735" t="str">
            <v>12/12/12</v>
          </cell>
          <cell r="H735">
            <v>130</v>
          </cell>
          <cell r="I735">
            <v>333</v>
          </cell>
          <cell r="J735">
            <v>12.73</v>
          </cell>
          <cell r="K735">
            <v>7.85</v>
          </cell>
          <cell r="L735">
            <v>18.79</v>
          </cell>
          <cell r="M735">
            <v>7.54</v>
          </cell>
          <cell r="N735">
            <v>14.28</v>
          </cell>
          <cell r="O735">
            <v>21.02</v>
          </cell>
          <cell r="P735">
            <v>7.49</v>
          </cell>
          <cell r="Q735">
            <v>14.19</v>
          </cell>
          <cell r="R735">
            <v>14.93</v>
          </cell>
          <cell r="S735">
            <v>22.38</v>
          </cell>
          <cell r="U735">
            <v>11.35</v>
          </cell>
          <cell r="V735">
            <v>7.01</v>
          </cell>
          <cell r="W735">
            <v>16.760000000000002</v>
          </cell>
          <cell r="X735">
            <v>6.72</v>
          </cell>
          <cell r="Y735">
            <v>12.74</v>
          </cell>
          <cell r="Z735">
            <v>18.75</v>
          </cell>
          <cell r="AA735">
            <v>6.68</v>
          </cell>
          <cell r="AB735">
            <v>12.66</v>
          </cell>
          <cell r="AC735">
            <v>13.32</v>
          </cell>
          <cell r="AD735">
            <v>19.96</v>
          </cell>
        </row>
        <row r="736">
          <cell r="A736" t="str">
            <v>501 - 2000Voluntary10012/24100</v>
          </cell>
          <cell r="B736" t="str">
            <v>501 - 2000</v>
          </cell>
          <cell r="C736" t="str">
            <v>Voluntary</v>
          </cell>
          <cell r="D736" t="str">
            <v>NA</v>
          </cell>
          <cell r="E736">
            <v>10</v>
          </cell>
          <cell r="F736" t="str">
            <v>231V47B</v>
          </cell>
          <cell r="G736" t="str">
            <v>12/12/24</v>
          </cell>
          <cell r="H736">
            <v>100</v>
          </cell>
          <cell r="I736">
            <v>333</v>
          </cell>
          <cell r="J736">
            <v>8.56</v>
          </cell>
          <cell r="K736">
            <v>5.28</v>
          </cell>
          <cell r="L736">
            <v>12.62</v>
          </cell>
          <cell r="M736">
            <v>5.08</v>
          </cell>
          <cell r="N736">
            <v>9.61</v>
          </cell>
          <cell r="O736">
            <v>14.13</v>
          </cell>
          <cell r="P736">
            <v>5.04</v>
          </cell>
          <cell r="Q736">
            <v>9.5399999999999991</v>
          </cell>
          <cell r="R736">
            <v>10.039999999999999</v>
          </cell>
          <cell r="S736">
            <v>15.03</v>
          </cell>
          <cell r="U736">
            <v>7.63</v>
          </cell>
          <cell r="V736">
            <v>4.71</v>
          </cell>
          <cell r="W736">
            <v>11.25</v>
          </cell>
          <cell r="X736">
            <v>4.53</v>
          </cell>
          <cell r="Y736">
            <v>8.57</v>
          </cell>
          <cell r="Z736">
            <v>12.61</v>
          </cell>
          <cell r="AA736">
            <v>4.5</v>
          </cell>
          <cell r="AB736">
            <v>8.51</v>
          </cell>
          <cell r="AC736">
            <v>8.9499999999999993</v>
          </cell>
          <cell r="AD736">
            <v>13.41</v>
          </cell>
        </row>
        <row r="737">
          <cell r="A737" t="str">
            <v>501 - 2000Voluntary10012/24130</v>
          </cell>
          <cell r="B737" t="str">
            <v>501 - 2000</v>
          </cell>
          <cell r="C737" t="str">
            <v>Voluntary</v>
          </cell>
          <cell r="D737" t="str">
            <v>NA</v>
          </cell>
          <cell r="E737">
            <v>10</v>
          </cell>
          <cell r="F737" t="str">
            <v>232V47B</v>
          </cell>
          <cell r="G737" t="str">
            <v>12/12/24</v>
          </cell>
          <cell r="H737">
            <v>130</v>
          </cell>
          <cell r="I737">
            <v>333</v>
          </cell>
          <cell r="J737">
            <v>9.99</v>
          </cell>
          <cell r="K737">
            <v>6.17</v>
          </cell>
          <cell r="L737">
            <v>14.74</v>
          </cell>
          <cell r="M737">
            <v>5.92</v>
          </cell>
          <cell r="N737">
            <v>11.2</v>
          </cell>
          <cell r="O737">
            <v>16.47</v>
          </cell>
          <cell r="P737">
            <v>5.89</v>
          </cell>
          <cell r="Q737">
            <v>11.15</v>
          </cell>
          <cell r="R737">
            <v>11.73</v>
          </cell>
          <cell r="S737">
            <v>17.579999999999998</v>
          </cell>
          <cell r="U737">
            <v>8.91</v>
          </cell>
          <cell r="V737">
            <v>5.5</v>
          </cell>
          <cell r="W737">
            <v>13.15</v>
          </cell>
          <cell r="X737">
            <v>5.28</v>
          </cell>
          <cell r="Y737">
            <v>9.99</v>
          </cell>
          <cell r="Z737">
            <v>14.69</v>
          </cell>
          <cell r="AA737">
            <v>5.25</v>
          </cell>
          <cell r="AB737">
            <v>9.9499999999999993</v>
          </cell>
          <cell r="AC737">
            <v>10.46</v>
          </cell>
          <cell r="AD737">
            <v>15.68</v>
          </cell>
        </row>
        <row r="738">
          <cell r="A738" t="str">
            <v>501 - 2000Voluntary10024/24100</v>
          </cell>
          <cell r="B738" t="str">
            <v>501 - 2000</v>
          </cell>
          <cell r="C738" t="str">
            <v>Voluntary</v>
          </cell>
          <cell r="D738" t="str">
            <v>NA</v>
          </cell>
          <cell r="E738">
            <v>10</v>
          </cell>
          <cell r="F738" t="str">
            <v>231V47C</v>
          </cell>
          <cell r="G738" t="str">
            <v>12/24/24</v>
          </cell>
          <cell r="H738">
            <v>100</v>
          </cell>
          <cell r="I738">
            <v>333</v>
          </cell>
          <cell r="J738">
            <v>7.49</v>
          </cell>
          <cell r="K738">
            <v>4.63</v>
          </cell>
          <cell r="L738">
            <v>11.04</v>
          </cell>
          <cell r="M738">
            <v>4.45</v>
          </cell>
          <cell r="N738">
            <v>8.41</v>
          </cell>
          <cell r="O738">
            <v>12.36</v>
          </cell>
          <cell r="P738">
            <v>4.42</v>
          </cell>
          <cell r="Q738">
            <v>8.36</v>
          </cell>
          <cell r="R738">
            <v>8.8000000000000007</v>
          </cell>
          <cell r="S738">
            <v>13.18</v>
          </cell>
          <cell r="U738">
            <v>6.68</v>
          </cell>
          <cell r="V738">
            <v>4.13</v>
          </cell>
          <cell r="W738">
            <v>9.85</v>
          </cell>
          <cell r="X738">
            <v>3.97</v>
          </cell>
          <cell r="Y738">
            <v>7.5</v>
          </cell>
          <cell r="Z738">
            <v>11.03</v>
          </cell>
          <cell r="AA738">
            <v>3.95</v>
          </cell>
          <cell r="AB738">
            <v>7.46</v>
          </cell>
          <cell r="AC738">
            <v>7.85</v>
          </cell>
          <cell r="AD738">
            <v>11.75</v>
          </cell>
        </row>
        <row r="739">
          <cell r="A739" t="str">
            <v>501 - 2000Voluntary10024/24130</v>
          </cell>
          <cell r="B739" t="str">
            <v>501 - 2000</v>
          </cell>
          <cell r="C739" t="str">
            <v>Voluntary</v>
          </cell>
          <cell r="D739" t="str">
            <v>NA</v>
          </cell>
          <cell r="E739">
            <v>10</v>
          </cell>
          <cell r="F739" t="str">
            <v>232V47C</v>
          </cell>
          <cell r="G739" t="str">
            <v>12/24/24</v>
          </cell>
          <cell r="H739">
            <v>130</v>
          </cell>
          <cell r="I739">
            <v>333</v>
          </cell>
          <cell r="J739">
            <v>8.74</v>
          </cell>
          <cell r="K739">
            <v>5.41</v>
          </cell>
          <cell r="L739">
            <v>12.91</v>
          </cell>
          <cell r="M739">
            <v>5.19</v>
          </cell>
          <cell r="N739">
            <v>9.82</v>
          </cell>
          <cell r="O739">
            <v>14.44</v>
          </cell>
          <cell r="P739">
            <v>5.15</v>
          </cell>
          <cell r="Q739">
            <v>9.75</v>
          </cell>
          <cell r="R739">
            <v>10.25</v>
          </cell>
          <cell r="S739">
            <v>15.36</v>
          </cell>
          <cell r="U739">
            <v>7.79</v>
          </cell>
          <cell r="V739">
            <v>4.82</v>
          </cell>
          <cell r="W739">
            <v>11.51</v>
          </cell>
          <cell r="X739">
            <v>4.63</v>
          </cell>
          <cell r="Y739">
            <v>8.76</v>
          </cell>
          <cell r="Z739">
            <v>12.88</v>
          </cell>
          <cell r="AA739">
            <v>4.59</v>
          </cell>
          <cell r="AB739">
            <v>8.69</v>
          </cell>
          <cell r="AC739">
            <v>9.15</v>
          </cell>
          <cell r="AD739">
            <v>13.7</v>
          </cell>
        </row>
        <row r="740">
          <cell r="A740" t="str">
            <v>501 - 2000Voluntary101512/12100</v>
          </cell>
          <cell r="B740" t="str">
            <v>501 - 2000</v>
          </cell>
          <cell r="C740" t="str">
            <v>Voluntary</v>
          </cell>
          <cell r="D740" t="str">
            <v>NA</v>
          </cell>
          <cell r="E740">
            <v>10</v>
          </cell>
          <cell r="F740" t="str">
            <v>231V57A</v>
          </cell>
          <cell r="G740" t="str">
            <v>12/12/12</v>
          </cell>
          <cell r="H740">
            <v>100</v>
          </cell>
          <cell r="I740">
            <v>333</v>
          </cell>
          <cell r="J740">
            <v>12.18</v>
          </cell>
          <cell r="K740">
            <v>7.53</v>
          </cell>
          <cell r="L740">
            <v>18</v>
          </cell>
          <cell r="M740">
            <v>7.21</v>
          </cell>
          <cell r="N740">
            <v>13.66</v>
          </cell>
          <cell r="O740">
            <v>20.11</v>
          </cell>
          <cell r="P740">
            <v>7.18</v>
          </cell>
          <cell r="Q740">
            <v>13.59</v>
          </cell>
          <cell r="R740">
            <v>14.3</v>
          </cell>
          <cell r="S740">
            <v>21.43</v>
          </cell>
          <cell r="U740">
            <v>10.86</v>
          </cell>
          <cell r="V740">
            <v>6.71</v>
          </cell>
          <cell r="W740">
            <v>16.05</v>
          </cell>
          <cell r="X740">
            <v>6.43</v>
          </cell>
          <cell r="Y740">
            <v>12.18</v>
          </cell>
          <cell r="Z740">
            <v>17.940000000000001</v>
          </cell>
          <cell r="AA740">
            <v>6.4</v>
          </cell>
          <cell r="AB740">
            <v>12.12</v>
          </cell>
          <cell r="AC740">
            <v>12.76</v>
          </cell>
          <cell r="AD740">
            <v>19.11</v>
          </cell>
        </row>
        <row r="741">
          <cell r="A741" t="str">
            <v>501 - 2000Voluntary101512/12130</v>
          </cell>
          <cell r="B741" t="str">
            <v>501 - 2000</v>
          </cell>
          <cell r="C741" t="str">
            <v>Voluntary</v>
          </cell>
          <cell r="D741" t="str">
            <v>NA</v>
          </cell>
          <cell r="E741">
            <v>10</v>
          </cell>
          <cell r="F741" t="str">
            <v>232V57A</v>
          </cell>
          <cell r="G741" t="str">
            <v>12/12/12</v>
          </cell>
          <cell r="H741">
            <v>130</v>
          </cell>
          <cell r="I741">
            <v>333</v>
          </cell>
          <cell r="J741">
            <v>14.01</v>
          </cell>
          <cell r="K741">
            <v>8.64</v>
          </cell>
          <cell r="L741">
            <v>20.68</v>
          </cell>
          <cell r="M741">
            <v>8.2899999999999991</v>
          </cell>
          <cell r="N741">
            <v>15.71</v>
          </cell>
          <cell r="O741">
            <v>23.13</v>
          </cell>
          <cell r="P741">
            <v>8.24</v>
          </cell>
          <cell r="Q741">
            <v>15.61</v>
          </cell>
          <cell r="R741">
            <v>16.440000000000001</v>
          </cell>
          <cell r="S741">
            <v>24.63</v>
          </cell>
          <cell r="U741">
            <v>12.5</v>
          </cell>
          <cell r="V741">
            <v>7.71</v>
          </cell>
          <cell r="W741">
            <v>18.440000000000001</v>
          </cell>
          <cell r="X741">
            <v>7.39</v>
          </cell>
          <cell r="Y741">
            <v>14.01</v>
          </cell>
          <cell r="Z741">
            <v>20.63</v>
          </cell>
          <cell r="AA741">
            <v>7.35</v>
          </cell>
          <cell r="AB741">
            <v>13.92</v>
          </cell>
          <cell r="AC741">
            <v>14.66</v>
          </cell>
          <cell r="AD741">
            <v>21.97</v>
          </cell>
        </row>
        <row r="742">
          <cell r="A742" t="str">
            <v>501 - 2000Voluntary101512/24100</v>
          </cell>
          <cell r="B742" t="str">
            <v>501 - 2000</v>
          </cell>
          <cell r="C742" t="str">
            <v>Voluntary</v>
          </cell>
          <cell r="D742" t="str">
            <v>NA</v>
          </cell>
          <cell r="E742">
            <v>10</v>
          </cell>
          <cell r="F742" t="str">
            <v>231V57B</v>
          </cell>
          <cell r="G742" t="str">
            <v>12/12/24</v>
          </cell>
          <cell r="H742">
            <v>100</v>
          </cell>
          <cell r="I742">
            <v>333</v>
          </cell>
          <cell r="J742">
            <v>9.56</v>
          </cell>
          <cell r="K742">
            <v>5.9</v>
          </cell>
          <cell r="L742">
            <v>14.1</v>
          </cell>
          <cell r="M742">
            <v>5.66</v>
          </cell>
          <cell r="N742">
            <v>10.72</v>
          </cell>
          <cell r="O742">
            <v>15.76</v>
          </cell>
          <cell r="P742">
            <v>5.64</v>
          </cell>
          <cell r="Q742">
            <v>10.67</v>
          </cell>
          <cell r="R742">
            <v>11.22</v>
          </cell>
          <cell r="S742">
            <v>16.809999999999999</v>
          </cell>
          <cell r="U742">
            <v>8.5299999999999994</v>
          </cell>
          <cell r="V742">
            <v>5.26</v>
          </cell>
          <cell r="W742">
            <v>12.57</v>
          </cell>
          <cell r="X742">
            <v>5.05</v>
          </cell>
          <cell r="Y742">
            <v>9.56</v>
          </cell>
          <cell r="Z742">
            <v>14.05</v>
          </cell>
          <cell r="AA742">
            <v>5.03</v>
          </cell>
          <cell r="AB742">
            <v>9.51</v>
          </cell>
          <cell r="AC742">
            <v>10.01</v>
          </cell>
          <cell r="AD742">
            <v>14.99</v>
          </cell>
        </row>
        <row r="743">
          <cell r="A743" t="str">
            <v>501 - 2000Voluntary101512/24130</v>
          </cell>
          <cell r="B743" t="str">
            <v>501 - 2000</v>
          </cell>
          <cell r="C743" t="str">
            <v>Voluntary</v>
          </cell>
          <cell r="D743" t="str">
            <v>NA</v>
          </cell>
          <cell r="E743">
            <v>10</v>
          </cell>
          <cell r="F743" t="str">
            <v>232V57B</v>
          </cell>
          <cell r="G743" t="str">
            <v>12/12/24</v>
          </cell>
          <cell r="H743">
            <v>130</v>
          </cell>
          <cell r="I743">
            <v>333</v>
          </cell>
          <cell r="J743">
            <v>10.99</v>
          </cell>
          <cell r="K743">
            <v>6.79</v>
          </cell>
          <cell r="L743">
            <v>16.22</v>
          </cell>
          <cell r="M743">
            <v>6.51</v>
          </cell>
          <cell r="N743">
            <v>12.33</v>
          </cell>
          <cell r="O743">
            <v>18.13</v>
          </cell>
          <cell r="P743">
            <v>6.47</v>
          </cell>
          <cell r="Q743">
            <v>12.25</v>
          </cell>
          <cell r="R743">
            <v>12.9</v>
          </cell>
          <cell r="S743">
            <v>19.32</v>
          </cell>
          <cell r="U743">
            <v>9.81</v>
          </cell>
          <cell r="V743">
            <v>6.05</v>
          </cell>
          <cell r="W743">
            <v>14.46</v>
          </cell>
          <cell r="X743">
            <v>5.81</v>
          </cell>
          <cell r="Y743">
            <v>10.99</v>
          </cell>
          <cell r="Z743">
            <v>16.170000000000002</v>
          </cell>
          <cell r="AA743">
            <v>5.77</v>
          </cell>
          <cell r="AB743">
            <v>10.93</v>
          </cell>
          <cell r="AC743">
            <v>11.5</v>
          </cell>
          <cell r="AD743">
            <v>17.23</v>
          </cell>
        </row>
        <row r="744">
          <cell r="A744" t="str">
            <v>501 - 2000Voluntary101524/24100</v>
          </cell>
          <cell r="B744" t="str">
            <v>501 - 2000</v>
          </cell>
          <cell r="C744" t="str">
            <v>Voluntary</v>
          </cell>
          <cell r="D744" t="str">
            <v>NA</v>
          </cell>
          <cell r="E744">
            <v>10</v>
          </cell>
          <cell r="F744" t="str">
            <v>231V57C</v>
          </cell>
          <cell r="G744" t="str">
            <v>12/24/24</v>
          </cell>
          <cell r="H744">
            <v>100</v>
          </cell>
          <cell r="I744">
            <v>333</v>
          </cell>
          <cell r="J744">
            <v>8.3800000000000008</v>
          </cell>
          <cell r="K744">
            <v>5.18</v>
          </cell>
          <cell r="L744">
            <v>12.35</v>
          </cell>
          <cell r="M744">
            <v>4.97</v>
          </cell>
          <cell r="N744">
            <v>9.39</v>
          </cell>
          <cell r="O744">
            <v>13.83</v>
          </cell>
          <cell r="P744">
            <v>4.93</v>
          </cell>
          <cell r="Q744">
            <v>9.33</v>
          </cell>
          <cell r="R744">
            <v>9.82</v>
          </cell>
          <cell r="S744">
            <v>14.7</v>
          </cell>
          <cell r="U744">
            <v>7.47</v>
          </cell>
          <cell r="V744">
            <v>4.62</v>
          </cell>
          <cell r="W744">
            <v>11.02</v>
          </cell>
          <cell r="X744">
            <v>4.43</v>
          </cell>
          <cell r="Y744">
            <v>8.3800000000000008</v>
          </cell>
          <cell r="Z744">
            <v>12.34</v>
          </cell>
          <cell r="AA744">
            <v>4.4000000000000004</v>
          </cell>
          <cell r="AB744">
            <v>8.32</v>
          </cell>
          <cell r="AC744">
            <v>8.76</v>
          </cell>
          <cell r="AD744">
            <v>13.11</v>
          </cell>
        </row>
        <row r="745">
          <cell r="A745" t="str">
            <v>501 - 2000Voluntary101524/24130</v>
          </cell>
          <cell r="B745" t="str">
            <v>501 - 2000</v>
          </cell>
          <cell r="C745" t="str">
            <v>Voluntary</v>
          </cell>
          <cell r="D745" t="str">
            <v>NA</v>
          </cell>
          <cell r="E745">
            <v>10</v>
          </cell>
          <cell r="F745" t="str">
            <v>232V57C</v>
          </cell>
          <cell r="G745" t="str">
            <v>12/24/24</v>
          </cell>
          <cell r="H745">
            <v>130</v>
          </cell>
          <cell r="I745">
            <v>333</v>
          </cell>
          <cell r="J745">
            <v>9.6199999999999992</v>
          </cell>
          <cell r="K745">
            <v>5.95</v>
          </cell>
          <cell r="L745">
            <v>14.22</v>
          </cell>
          <cell r="M745">
            <v>5.71</v>
          </cell>
          <cell r="N745">
            <v>10.8</v>
          </cell>
          <cell r="O745">
            <v>15.9</v>
          </cell>
          <cell r="P745">
            <v>5.67</v>
          </cell>
          <cell r="Q745">
            <v>10.74</v>
          </cell>
          <cell r="R745">
            <v>11.3</v>
          </cell>
          <cell r="S745">
            <v>16.920000000000002</v>
          </cell>
          <cell r="U745">
            <v>8.58</v>
          </cell>
          <cell r="V745">
            <v>5.31</v>
          </cell>
          <cell r="W745">
            <v>12.68</v>
          </cell>
          <cell r="X745">
            <v>5.09</v>
          </cell>
          <cell r="Y745">
            <v>9.6300000000000008</v>
          </cell>
          <cell r="Z745">
            <v>14.18</v>
          </cell>
          <cell r="AA745">
            <v>5.0599999999999996</v>
          </cell>
          <cell r="AB745">
            <v>9.58</v>
          </cell>
          <cell r="AC745">
            <v>10.08</v>
          </cell>
          <cell r="AD745">
            <v>15.09</v>
          </cell>
        </row>
        <row r="746">
          <cell r="A746" t="str">
            <v>501 - 2000Voluntary20/205512/12/12100</v>
          </cell>
          <cell r="B746" t="str">
            <v>501 - 2000</v>
          </cell>
          <cell r="C746" t="str">
            <v>Voluntary</v>
          </cell>
          <cell r="D746">
            <v>20</v>
          </cell>
          <cell r="E746">
            <v>20</v>
          </cell>
          <cell r="F746" t="str">
            <v>231V15A</v>
          </cell>
          <cell r="G746" t="str">
            <v>12/12/12</v>
          </cell>
          <cell r="H746">
            <v>100</v>
          </cell>
          <cell r="I746">
            <v>333</v>
          </cell>
          <cell r="J746">
            <v>12.99</v>
          </cell>
          <cell r="K746">
            <v>8.02</v>
          </cell>
          <cell r="L746">
            <v>19.190000000000001</v>
          </cell>
          <cell r="M746">
            <v>7.7</v>
          </cell>
          <cell r="N746">
            <v>14.58</v>
          </cell>
          <cell r="O746">
            <v>21.47</v>
          </cell>
          <cell r="P746">
            <v>7.65</v>
          </cell>
          <cell r="Q746">
            <v>14.48</v>
          </cell>
          <cell r="R746">
            <v>15.25</v>
          </cell>
          <cell r="S746">
            <v>22.85</v>
          </cell>
          <cell r="U746">
            <v>11.59</v>
          </cell>
          <cell r="V746">
            <v>7.16</v>
          </cell>
          <cell r="W746">
            <v>17.11</v>
          </cell>
          <cell r="X746">
            <v>6.86</v>
          </cell>
          <cell r="Y746">
            <v>13.01</v>
          </cell>
          <cell r="Z746">
            <v>19.149999999999999</v>
          </cell>
          <cell r="AA746">
            <v>6.82</v>
          </cell>
          <cell r="AB746">
            <v>12.92</v>
          </cell>
          <cell r="AC746">
            <v>13.6</v>
          </cell>
          <cell r="AD746">
            <v>20.38</v>
          </cell>
        </row>
        <row r="747">
          <cell r="A747" t="str">
            <v>501 - 2000Voluntary20/205512/12/12130</v>
          </cell>
          <cell r="B747" t="str">
            <v>501 - 2000</v>
          </cell>
          <cell r="C747" t="str">
            <v>Voluntary</v>
          </cell>
          <cell r="D747">
            <v>20</v>
          </cell>
          <cell r="E747">
            <v>20</v>
          </cell>
          <cell r="F747" t="str">
            <v>232V15A</v>
          </cell>
          <cell r="G747" t="str">
            <v>12/12/12</v>
          </cell>
          <cell r="H747">
            <v>130</v>
          </cell>
          <cell r="I747">
            <v>333</v>
          </cell>
          <cell r="J747">
            <v>14.72</v>
          </cell>
          <cell r="K747">
            <v>9.08</v>
          </cell>
          <cell r="L747">
            <v>21.72</v>
          </cell>
          <cell r="M747">
            <v>8.7200000000000006</v>
          </cell>
          <cell r="N747">
            <v>16.52</v>
          </cell>
          <cell r="O747">
            <v>24.32</v>
          </cell>
          <cell r="P747">
            <v>8.67</v>
          </cell>
          <cell r="Q747">
            <v>16.420000000000002</v>
          </cell>
          <cell r="R747">
            <v>17.28</v>
          </cell>
          <cell r="S747">
            <v>25.9</v>
          </cell>
          <cell r="U747">
            <v>13.12</v>
          </cell>
          <cell r="V747">
            <v>8.1</v>
          </cell>
          <cell r="W747">
            <v>19.37</v>
          </cell>
          <cell r="X747">
            <v>7.77</v>
          </cell>
          <cell r="Y747">
            <v>14.74</v>
          </cell>
          <cell r="Z747">
            <v>21.69</v>
          </cell>
          <cell r="AA747">
            <v>7.73</v>
          </cell>
          <cell r="AB747">
            <v>14.65</v>
          </cell>
          <cell r="AC747">
            <v>15.42</v>
          </cell>
          <cell r="AD747">
            <v>23.1</v>
          </cell>
        </row>
        <row r="748">
          <cell r="A748" t="str">
            <v>501 - 2000Voluntary20/205512/12/24100</v>
          </cell>
          <cell r="B748" t="str">
            <v>501 - 2000</v>
          </cell>
          <cell r="C748" t="str">
            <v>Voluntary</v>
          </cell>
          <cell r="D748">
            <v>20</v>
          </cell>
          <cell r="E748">
            <v>20</v>
          </cell>
          <cell r="F748" t="str">
            <v>231V15B</v>
          </cell>
          <cell r="G748" t="str">
            <v>12/12/24</v>
          </cell>
          <cell r="H748">
            <v>100</v>
          </cell>
          <cell r="I748">
            <v>333</v>
          </cell>
          <cell r="J748">
            <v>10.51</v>
          </cell>
          <cell r="K748">
            <v>6.5</v>
          </cell>
          <cell r="L748">
            <v>15.53</v>
          </cell>
          <cell r="M748">
            <v>6.23</v>
          </cell>
          <cell r="N748">
            <v>11.79</v>
          </cell>
          <cell r="O748">
            <v>17.36</v>
          </cell>
          <cell r="P748">
            <v>6.19</v>
          </cell>
          <cell r="Q748">
            <v>11.72</v>
          </cell>
          <cell r="R748">
            <v>12.34</v>
          </cell>
          <cell r="S748">
            <v>18.48</v>
          </cell>
          <cell r="U748">
            <v>9.3699999999999992</v>
          </cell>
          <cell r="V748">
            <v>5.79</v>
          </cell>
          <cell r="W748">
            <v>13.85</v>
          </cell>
          <cell r="X748">
            <v>5.56</v>
          </cell>
          <cell r="Y748">
            <v>10.52</v>
          </cell>
          <cell r="Z748">
            <v>15.48</v>
          </cell>
          <cell r="AA748">
            <v>5.52</v>
          </cell>
          <cell r="AB748">
            <v>10.45</v>
          </cell>
          <cell r="AC748">
            <v>11.01</v>
          </cell>
          <cell r="AD748">
            <v>16.489999999999998</v>
          </cell>
        </row>
        <row r="749">
          <cell r="A749" t="str">
            <v>501 - 2000Voluntary20/205512/12/24130</v>
          </cell>
          <cell r="B749" t="str">
            <v>501 - 2000</v>
          </cell>
          <cell r="C749" t="str">
            <v>Voluntary</v>
          </cell>
          <cell r="D749">
            <v>20</v>
          </cell>
          <cell r="E749">
            <v>20</v>
          </cell>
          <cell r="F749" t="str">
            <v>232V15B</v>
          </cell>
          <cell r="G749" t="str">
            <v>12/12/24</v>
          </cell>
          <cell r="H749">
            <v>130</v>
          </cell>
          <cell r="I749">
            <v>333</v>
          </cell>
          <cell r="J749">
            <v>11.9</v>
          </cell>
          <cell r="K749">
            <v>7.36</v>
          </cell>
          <cell r="L749">
            <v>17.59</v>
          </cell>
          <cell r="M749">
            <v>7.05</v>
          </cell>
          <cell r="N749">
            <v>13.36</v>
          </cell>
          <cell r="O749">
            <v>19.66</v>
          </cell>
          <cell r="P749">
            <v>7.02</v>
          </cell>
          <cell r="Q749">
            <v>13.3</v>
          </cell>
          <cell r="R749">
            <v>13.99</v>
          </cell>
          <cell r="S749">
            <v>20.96</v>
          </cell>
          <cell r="U749">
            <v>10.62</v>
          </cell>
          <cell r="V749">
            <v>6.56</v>
          </cell>
          <cell r="W749">
            <v>15.69</v>
          </cell>
          <cell r="X749">
            <v>6.29</v>
          </cell>
          <cell r="Y749">
            <v>11.91</v>
          </cell>
          <cell r="Z749">
            <v>17.54</v>
          </cell>
          <cell r="AA749">
            <v>6.26</v>
          </cell>
          <cell r="AB749">
            <v>11.86</v>
          </cell>
          <cell r="AC749">
            <v>12.48</v>
          </cell>
          <cell r="AD749">
            <v>18.690000000000001</v>
          </cell>
        </row>
        <row r="750">
          <cell r="A750" t="str">
            <v>501 - 2000Voluntary20/205512/24/24100</v>
          </cell>
          <cell r="B750" t="str">
            <v>501 - 2000</v>
          </cell>
          <cell r="C750" t="str">
            <v>Voluntary</v>
          </cell>
          <cell r="D750">
            <v>20</v>
          </cell>
          <cell r="E750">
            <v>20</v>
          </cell>
          <cell r="F750" t="str">
            <v>231V15C</v>
          </cell>
          <cell r="G750" t="str">
            <v>12/24/24</v>
          </cell>
          <cell r="H750">
            <v>100</v>
          </cell>
          <cell r="I750">
            <v>333</v>
          </cell>
          <cell r="J750">
            <v>9.5399999999999991</v>
          </cell>
          <cell r="K750">
            <v>5.89</v>
          </cell>
          <cell r="L750">
            <v>14.07</v>
          </cell>
          <cell r="M750">
            <v>5.65</v>
          </cell>
          <cell r="N750">
            <v>10.69</v>
          </cell>
          <cell r="O750">
            <v>15.73</v>
          </cell>
          <cell r="P750">
            <v>5.62</v>
          </cell>
          <cell r="Q750">
            <v>10.64</v>
          </cell>
          <cell r="R750">
            <v>11.2</v>
          </cell>
          <cell r="S750">
            <v>16.78</v>
          </cell>
          <cell r="U750">
            <v>8.51</v>
          </cell>
          <cell r="V750">
            <v>5.25</v>
          </cell>
          <cell r="W750">
            <v>12.55</v>
          </cell>
          <cell r="X750">
            <v>5.04</v>
          </cell>
          <cell r="Y750">
            <v>9.5399999999999991</v>
          </cell>
          <cell r="Z750">
            <v>14.03</v>
          </cell>
          <cell r="AA750">
            <v>5.0199999999999996</v>
          </cell>
          <cell r="AB750">
            <v>9.49</v>
          </cell>
          <cell r="AC750">
            <v>9.99</v>
          </cell>
          <cell r="AD750">
            <v>14.96</v>
          </cell>
        </row>
        <row r="751">
          <cell r="A751" t="str">
            <v>501 - 2000Voluntary20/205512/24/24130</v>
          </cell>
          <cell r="B751" t="str">
            <v>501 - 2000</v>
          </cell>
          <cell r="C751" t="str">
            <v>Voluntary</v>
          </cell>
          <cell r="D751">
            <v>20</v>
          </cell>
          <cell r="E751">
            <v>20</v>
          </cell>
          <cell r="F751" t="str">
            <v>232V15C</v>
          </cell>
          <cell r="G751" t="str">
            <v>12/24/24</v>
          </cell>
          <cell r="H751">
            <v>130</v>
          </cell>
          <cell r="I751">
            <v>333</v>
          </cell>
          <cell r="J751">
            <v>10.75</v>
          </cell>
          <cell r="K751">
            <v>6.64</v>
          </cell>
          <cell r="L751">
            <v>15.88</v>
          </cell>
          <cell r="M751">
            <v>6.36</v>
          </cell>
          <cell r="N751">
            <v>12.05</v>
          </cell>
          <cell r="O751">
            <v>17.73</v>
          </cell>
          <cell r="P751">
            <v>6.33</v>
          </cell>
          <cell r="Q751">
            <v>11.98</v>
          </cell>
          <cell r="R751">
            <v>12.61</v>
          </cell>
          <cell r="S751">
            <v>18.88</v>
          </cell>
          <cell r="U751">
            <v>9.59</v>
          </cell>
          <cell r="V751">
            <v>5.92</v>
          </cell>
          <cell r="W751">
            <v>14.16</v>
          </cell>
          <cell r="X751">
            <v>5.68</v>
          </cell>
          <cell r="Y751">
            <v>10.75</v>
          </cell>
          <cell r="Z751">
            <v>15.82</v>
          </cell>
          <cell r="AA751">
            <v>5.64</v>
          </cell>
          <cell r="AB751">
            <v>10.68</v>
          </cell>
          <cell r="AC751">
            <v>11.24</v>
          </cell>
          <cell r="AD751">
            <v>16.84</v>
          </cell>
        </row>
        <row r="752">
          <cell r="A752" t="str">
            <v>501 - 2000Voluntary20/205912/12/12100</v>
          </cell>
          <cell r="B752" t="str">
            <v>501 - 2000</v>
          </cell>
          <cell r="C752" t="str">
            <v>Voluntary</v>
          </cell>
          <cell r="D752">
            <v>20</v>
          </cell>
          <cell r="E752">
            <v>20</v>
          </cell>
          <cell r="F752" t="str">
            <v>231V65A</v>
          </cell>
          <cell r="G752" t="str">
            <v>12/12/12</v>
          </cell>
          <cell r="H752">
            <v>100</v>
          </cell>
          <cell r="I752">
            <v>333</v>
          </cell>
          <cell r="J752">
            <v>13.28</v>
          </cell>
          <cell r="K752">
            <v>8.2100000000000009</v>
          </cell>
          <cell r="L752">
            <v>19.62</v>
          </cell>
          <cell r="M752">
            <v>7.87</v>
          </cell>
          <cell r="N752">
            <v>14.91</v>
          </cell>
          <cell r="O752">
            <v>21.94</v>
          </cell>
          <cell r="P752">
            <v>7.82</v>
          </cell>
          <cell r="Q752">
            <v>14.81</v>
          </cell>
          <cell r="R752">
            <v>15.59</v>
          </cell>
          <cell r="S752">
            <v>23.36</v>
          </cell>
          <cell r="U752">
            <v>11.85</v>
          </cell>
          <cell r="V752">
            <v>7.32</v>
          </cell>
          <cell r="W752">
            <v>17.5</v>
          </cell>
          <cell r="X752">
            <v>7.02</v>
          </cell>
          <cell r="Y752">
            <v>13.3</v>
          </cell>
          <cell r="Z752">
            <v>19.57</v>
          </cell>
          <cell r="AA752">
            <v>6.97</v>
          </cell>
          <cell r="AB752">
            <v>13.21</v>
          </cell>
          <cell r="AC752">
            <v>13.9</v>
          </cell>
          <cell r="AD752">
            <v>20.83</v>
          </cell>
        </row>
        <row r="753">
          <cell r="A753" t="str">
            <v>501 - 2000Voluntary20/205912/12/12130</v>
          </cell>
          <cell r="B753" t="str">
            <v>501 - 2000</v>
          </cell>
          <cell r="C753" t="str">
            <v>Voluntary</v>
          </cell>
          <cell r="D753">
            <v>20</v>
          </cell>
          <cell r="E753">
            <v>20</v>
          </cell>
          <cell r="F753" t="str">
            <v>232V65A</v>
          </cell>
          <cell r="G753" t="str">
            <v>12/12/12</v>
          </cell>
          <cell r="H753">
            <v>130</v>
          </cell>
          <cell r="I753">
            <v>333</v>
          </cell>
          <cell r="J753">
            <v>14.99</v>
          </cell>
          <cell r="K753">
            <v>9.26</v>
          </cell>
          <cell r="L753">
            <v>22.16</v>
          </cell>
          <cell r="M753">
            <v>8.8699999999999992</v>
          </cell>
          <cell r="N753">
            <v>16.809999999999999</v>
          </cell>
          <cell r="O753">
            <v>24.75</v>
          </cell>
          <cell r="P753">
            <v>8.82</v>
          </cell>
          <cell r="Q753">
            <v>16.73</v>
          </cell>
          <cell r="R753">
            <v>17.600000000000001</v>
          </cell>
          <cell r="S753">
            <v>26.38</v>
          </cell>
          <cell r="U753">
            <v>13.37</v>
          </cell>
          <cell r="V753">
            <v>8.26</v>
          </cell>
          <cell r="W753">
            <v>19.760000000000002</v>
          </cell>
          <cell r="X753">
            <v>7.91</v>
          </cell>
          <cell r="Y753">
            <v>14.99</v>
          </cell>
          <cell r="Z753">
            <v>22.08</v>
          </cell>
          <cell r="AA753">
            <v>7.87</v>
          </cell>
          <cell r="AB753">
            <v>14.92</v>
          </cell>
          <cell r="AC753">
            <v>15.7</v>
          </cell>
          <cell r="AD753">
            <v>23.52</v>
          </cell>
        </row>
        <row r="754">
          <cell r="A754" t="str">
            <v>501 - 2000Voluntary20/205912/12/24100</v>
          </cell>
          <cell r="B754" t="str">
            <v>501 - 2000</v>
          </cell>
          <cell r="C754" t="str">
            <v>Voluntary</v>
          </cell>
          <cell r="D754">
            <v>20</v>
          </cell>
          <cell r="E754">
            <v>20</v>
          </cell>
          <cell r="F754" t="str">
            <v>231V65B</v>
          </cell>
          <cell r="G754" t="str">
            <v>12/12/24</v>
          </cell>
          <cell r="H754">
            <v>100</v>
          </cell>
          <cell r="I754">
            <v>333</v>
          </cell>
          <cell r="J754">
            <v>10.74</v>
          </cell>
          <cell r="K754">
            <v>6.63</v>
          </cell>
          <cell r="L754">
            <v>15.84</v>
          </cell>
          <cell r="M754">
            <v>6.36</v>
          </cell>
          <cell r="N754">
            <v>12.05</v>
          </cell>
          <cell r="O754">
            <v>17.73</v>
          </cell>
          <cell r="P754">
            <v>6.33</v>
          </cell>
          <cell r="Q754">
            <v>11.98</v>
          </cell>
          <cell r="R754">
            <v>12.61</v>
          </cell>
          <cell r="S754">
            <v>18.88</v>
          </cell>
          <cell r="U754">
            <v>9.58</v>
          </cell>
          <cell r="V754">
            <v>5.91</v>
          </cell>
          <cell r="W754">
            <v>14.13</v>
          </cell>
          <cell r="X754">
            <v>5.68</v>
          </cell>
          <cell r="Y754">
            <v>10.75</v>
          </cell>
          <cell r="Z754">
            <v>15.82</v>
          </cell>
          <cell r="AA754">
            <v>5.64</v>
          </cell>
          <cell r="AB754">
            <v>10.68</v>
          </cell>
          <cell r="AC754">
            <v>11.24</v>
          </cell>
          <cell r="AD754">
            <v>16.84</v>
          </cell>
        </row>
        <row r="755">
          <cell r="A755" t="str">
            <v>501 - 2000Voluntary20/205912/12/24130</v>
          </cell>
          <cell r="B755" t="str">
            <v>501 - 2000</v>
          </cell>
          <cell r="C755" t="str">
            <v>Voluntary</v>
          </cell>
          <cell r="D755">
            <v>20</v>
          </cell>
          <cell r="E755">
            <v>20</v>
          </cell>
          <cell r="F755" t="str">
            <v>232V65B</v>
          </cell>
          <cell r="G755" t="str">
            <v>12/12/24</v>
          </cell>
          <cell r="H755">
            <v>130</v>
          </cell>
          <cell r="I755">
            <v>333</v>
          </cell>
          <cell r="J755">
            <v>12.13</v>
          </cell>
          <cell r="K755">
            <v>7.49</v>
          </cell>
          <cell r="L755">
            <v>17.920000000000002</v>
          </cell>
          <cell r="M755">
            <v>7.19</v>
          </cell>
          <cell r="N755">
            <v>13.61</v>
          </cell>
          <cell r="O755">
            <v>20.04</v>
          </cell>
          <cell r="P755">
            <v>7.15</v>
          </cell>
          <cell r="Q755">
            <v>13.54</v>
          </cell>
          <cell r="R755">
            <v>14.25</v>
          </cell>
          <cell r="S755">
            <v>21.36</v>
          </cell>
          <cell r="U755">
            <v>10.82</v>
          </cell>
          <cell r="V755">
            <v>6.68</v>
          </cell>
          <cell r="W755">
            <v>15.98</v>
          </cell>
          <cell r="X755">
            <v>6.41</v>
          </cell>
          <cell r="Y755">
            <v>12.14</v>
          </cell>
          <cell r="Z755">
            <v>17.87</v>
          </cell>
          <cell r="AA755">
            <v>6.38</v>
          </cell>
          <cell r="AB755">
            <v>12.08</v>
          </cell>
          <cell r="AC755">
            <v>12.71</v>
          </cell>
          <cell r="AD755">
            <v>19.05</v>
          </cell>
        </row>
        <row r="756">
          <cell r="A756" t="str">
            <v>501 - 2000Voluntary20/205912/24/24100</v>
          </cell>
          <cell r="B756" t="str">
            <v>501 - 2000</v>
          </cell>
          <cell r="C756" t="str">
            <v>Voluntary</v>
          </cell>
          <cell r="D756">
            <v>20</v>
          </cell>
          <cell r="E756">
            <v>20</v>
          </cell>
          <cell r="F756" t="str">
            <v>231V65C</v>
          </cell>
          <cell r="G756" t="str">
            <v>12/24/24</v>
          </cell>
          <cell r="H756">
            <v>100</v>
          </cell>
          <cell r="I756">
            <v>333</v>
          </cell>
          <cell r="J756">
            <v>9.76</v>
          </cell>
          <cell r="K756">
            <v>6.04</v>
          </cell>
          <cell r="L756">
            <v>14.42</v>
          </cell>
          <cell r="M756">
            <v>5.78</v>
          </cell>
          <cell r="N756">
            <v>10.95</v>
          </cell>
          <cell r="O756">
            <v>16.100000000000001</v>
          </cell>
          <cell r="P756">
            <v>5.76</v>
          </cell>
          <cell r="Q756">
            <v>10.9</v>
          </cell>
          <cell r="R756">
            <v>11.47</v>
          </cell>
          <cell r="S756">
            <v>17.18</v>
          </cell>
          <cell r="U756">
            <v>8.6999999999999993</v>
          </cell>
          <cell r="V756">
            <v>5.38</v>
          </cell>
          <cell r="W756">
            <v>12.86</v>
          </cell>
          <cell r="X756">
            <v>5.16</v>
          </cell>
          <cell r="Y756">
            <v>9.76</v>
          </cell>
          <cell r="Z756">
            <v>14.36</v>
          </cell>
          <cell r="AA756">
            <v>5.14</v>
          </cell>
          <cell r="AB756">
            <v>9.7200000000000006</v>
          </cell>
          <cell r="AC756">
            <v>10.23</v>
          </cell>
          <cell r="AD756">
            <v>15.32</v>
          </cell>
        </row>
        <row r="757">
          <cell r="A757" t="str">
            <v>501 - 2000Voluntary20/205912/24/24130</v>
          </cell>
          <cell r="B757" t="str">
            <v>501 - 2000</v>
          </cell>
          <cell r="C757" t="str">
            <v>Voluntary</v>
          </cell>
          <cell r="D757">
            <v>20</v>
          </cell>
          <cell r="E757">
            <v>20</v>
          </cell>
          <cell r="F757" t="str">
            <v>232V65C</v>
          </cell>
          <cell r="G757" t="str">
            <v>12/24/24</v>
          </cell>
          <cell r="H757">
            <v>130</v>
          </cell>
          <cell r="I757">
            <v>333</v>
          </cell>
          <cell r="J757">
            <v>10.97</v>
          </cell>
          <cell r="K757">
            <v>6.78</v>
          </cell>
          <cell r="L757">
            <v>16.190000000000001</v>
          </cell>
          <cell r="M757">
            <v>6.5</v>
          </cell>
          <cell r="N757">
            <v>12.3</v>
          </cell>
          <cell r="O757">
            <v>18.11</v>
          </cell>
          <cell r="P757">
            <v>6.46</v>
          </cell>
          <cell r="Q757">
            <v>12.23</v>
          </cell>
          <cell r="R757">
            <v>12.87</v>
          </cell>
          <cell r="S757">
            <v>19.28</v>
          </cell>
          <cell r="U757">
            <v>9.7799999999999994</v>
          </cell>
          <cell r="V757">
            <v>6.04</v>
          </cell>
          <cell r="W757">
            <v>14.44</v>
          </cell>
          <cell r="X757">
            <v>5.79</v>
          </cell>
          <cell r="Y757">
            <v>10.97</v>
          </cell>
          <cell r="Z757">
            <v>16.149999999999999</v>
          </cell>
          <cell r="AA757">
            <v>5.76</v>
          </cell>
          <cell r="AB757">
            <v>10.91</v>
          </cell>
          <cell r="AC757">
            <v>11.48</v>
          </cell>
          <cell r="AD757">
            <v>17.2</v>
          </cell>
        </row>
        <row r="758">
          <cell r="A758" t="str">
            <v>501 - 2000Voluntary20/206012/12/12100</v>
          </cell>
          <cell r="B758" t="str">
            <v>501 - 2000</v>
          </cell>
          <cell r="C758" t="str">
            <v>Voluntary</v>
          </cell>
          <cell r="D758">
            <v>20</v>
          </cell>
          <cell r="E758">
            <v>20</v>
          </cell>
          <cell r="F758" t="str">
            <v>231V25A</v>
          </cell>
          <cell r="G758" t="str">
            <v>12/12/12</v>
          </cell>
          <cell r="H758">
            <v>100</v>
          </cell>
          <cell r="I758">
            <v>333</v>
          </cell>
          <cell r="J758">
            <v>13.39</v>
          </cell>
          <cell r="K758">
            <v>8.27</v>
          </cell>
          <cell r="L758">
            <v>19.77</v>
          </cell>
          <cell r="M758">
            <v>7.93</v>
          </cell>
          <cell r="N758">
            <v>15.02</v>
          </cell>
          <cell r="O758">
            <v>22.11</v>
          </cell>
          <cell r="P758">
            <v>7.89</v>
          </cell>
          <cell r="Q758">
            <v>14.95</v>
          </cell>
          <cell r="R758">
            <v>15.73</v>
          </cell>
          <cell r="S758">
            <v>23.58</v>
          </cell>
          <cell r="U758">
            <v>11.95</v>
          </cell>
          <cell r="V758">
            <v>7.37</v>
          </cell>
          <cell r="W758">
            <v>17.63</v>
          </cell>
          <cell r="X758">
            <v>7.07</v>
          </cell>
          <cell r="Y758">
            <v>13.39</v>
          </cell>
          <cell r="Z758">
            <v>19.72</v>
          </cell>
          <cell r="AA758">
            <v>7.04</v>
          </cell>
          <cell r="AB758">
            <v>13.33</v>
          </cell>
          <cell r="AC758">
            <v>14.03</v>
          </cell>
          <cell r="AD758">
            <v>21.03</v>
          </cell>
        </row>
        <row r="759">
          <cell r="A759" t="str">
            <v>501 - 2000Voluntary20/206012/12/12130</v>
          </cell>
          <cell r="B759" t="str">
            <v>501 - 2000</v>
          </cell>
          <cell r="C759" t="str">
            <v>Voluntary</v>
          </cell>
          <cell r="D759">
            <v>20</v>
          </cell>
          <cell r="E759">
            <v>20</v>
          </cell>
          <cell r="F759" t="str">
            <v>232V25A</v>
          </cell>
          <cell r="G759" t="str">
            <v>12/12/12</v>
          </cell>
          <cell r="H759">
            <v>130</v>
          </cell>
          <cell r="I759">
            <v>333</v>
          </cell>
          <cell r="J759">
            <v>15.1</v>
          </cell>
          <cell r="K759">
            <v>9.32</v>
          </cell>
          <cell r="L759">
            <v>22.3</v>
          </cell>
          <cell r="M759">
            <v>8.9499999999999993</v>
          </cell>
          <cell r="N759">
            <v>16.96</v>
          </cell>
          <cell r="O759">
            <v>24.96</v>
          </cell>
          <cell r="P759">
            <v>8.9</v>
          </cell>
          <cell r="Q759">
            <v>16.86</v>
          </cell>
          <cell r="R759">
            <v>17.75</v>
          </cell>
          <cell r="S759">
            <v>26.59</v>
          </cell>
          <cell r="U759">
            <v>13.47</v>
          </cell>
          <cell r="V759">
            <v>8.31</v>
          </cell>
          <cell r="W759">
            <v>19.89</v>
          </cell>
          <cell r="X759">
            <v>7.98</v>
          </cell>
          <cell r="Y759">
            <v>15.12</v>
          </cell>
          <cell r="Z759">
            <v>22.26</v>
          </cell>
          <cell r="AA759">
            <v>7.94</v>
          </cell>
          <cell r="AB759">
            <v>15.04</v>
          </cell>
          <cell r="AC759">
            <v>15.83</v>
          </cell>
          <cell r="AD759">
            <v>23.72</v>
          </cell>
        </row>
        <row r="760">
          <cell r="A760" t="str">
            <v>501 - 2000Voluntary20/206012/12/24100</v>
          </cell>
          <cell r="B760" t="str">
            <v>501 - 2000</v>
          </cell>
          <cell r="C760" t="str">
            <v>Voluntary</v>
          </cell>
          <cell r="D760">
            <v>20</v>
          </cell>
          <cell r="E760">
            <v>20</v>
          </cell>
          <cell r="F760" t="str">
            <v>231V25B</v>
          </cell>
          <cell r="G760" t="str">
            <v>12/12/24</v>
          </cell>
          <cell r="H760">
            <v>100</v>
          </cell>
          <cell r="I760">
            <v>333</v>
          </cell>
          <cell r="J760">
            <v>10.82</v>
          </cell>
          <cell r="K760">
            <v>6.69</v>
          </cell>
          <cell r="L760">
            <v>15.99</v>
          </cell>
          <cell r="M760">
            <v>6.41</v>
          </cell>
          <cell r="N760">
            <v>12.15</v>
          </cell>
          <cell r="O760">
            <v>17.87</v>
          </cell>
          <cell r="P760">
            <v>6.38</v>
          </cell>
          <cell r="Q760">
            <v>12.07</v>
          </cell>
          <cell r="R760">
            <v>12.7</v>
          </cell>
          <cell r="S760">
            <v>19.03</v>
          </cell>
          <cell r="U760">
            <v>9.65</v>
          </cell>
          <cell r="V760">
            <v>5.97</v>
          </cell>
          <cell r="W760">
            <v>14.26</v>
          </cell>
          <cell r="X760">
            <v>5.72</v>
          </cell>
          <cell r="Y760">
            <v>10.83</v>
          </cell>
          <cell r="Z760">
            <v>15.94</v>
          </cell>
          <cell r="AA760">
            <v>5.69</v>
          </cell>
          <cell r="AB760">
            <v>10.77</v>
          </cell>
          <cell r="AC760">
            <v>11.33</v>
          </cell>
          <cell r="AD760">
            <v>16.97</v>
          </cell>
        </row>
        <row r="761">
          <cell r="A761" t="str">
            <v>501 - 2000Voluntary20/206012/12/24130</v>
          </cell>
          <cell r="B761" t="str">
            <v>501 - 2000</v>
          </cell>
          <cell r="C761" t="str">
            <v>Voluntary</v>
          </cell>
          <cell r="D761">
            <v>20</v>
          </cell>
          <cell r="E761">
            <v>20</v>
          </cell>
          <cell r="F761" t="str">
            <v>232V25B</v>
          </cell>
          <cell r="G761" t="str">
            <v>12/12/24</v>
          </cell>
          <cell r="H761">
            <v>130</v>
          </cell>
          <cell r="I761">
            <v>333</v>
          </cell>
          <cell r="J761">
            <v>12.22</v>
          </cell>
          <cell r="K761">
            <v>7.55</v>
          </cell>
          <cell r="L761">
            <v>18.059999999999999</v>
          </cell>
          <cell r="M761">
            <v>7.24</v>
          </cell>
          <cell r="N761">
            <v>13.71</v>
          </cell>
          <cell r="O761">
            <v>20.170000000000002</v>
          </cell>
          <cell r="P761">
            <v>7.2</v>
          </cell>
          <cell r="Q761">
            <v>13.64</v>
          </cell>
          <cell r="R761">
            <v>14.35</v>
          </cell>
          <cell r="S761">
            <v>21.5</v>
          </cell>
          <cell r="U761">
            <v>10.9</v>
          </cell>
          <cell r="V761">
            <v>6.74</v>
          </cell>
          <cell r="W761">
            <v>16.11</v>
          </cell>
          <cell r="X761">
            <v>6.45</v>
          </cell>
          <cell r="Y761">
            <v>12.23</v>
          </cell>
          <cell r="Z761">
            <v>17.989999999999998</v>
          </cell>
          <cell r="AA761">
            <v>6.42</v>
          </cell>
          <cell r="AB761">
            <v>12.16</v>
          </cell>
          <cell r="AC761">
            <v>12.8</v>
          </cell>
          <cell r="AD761">
            <v>19.18</v>
          </cell>
        </row>
        <row r="762">
          <cell r="A762" t="str">
            <v>501 - 2000Voluntary20/206012/24/24100</v>
          </cell>
          <cell r="B762" t="str">
            <v>501 - 2000</v>
          </cell>
          <cell r="C762" t="str">
            <v>Voluntary</v>
          </cell>
          <cell r="D762">
            <v>20</v>
          </cell>
          <cell r="E762">
            <v>20</v>
          </cell>
          <cell r="F762" t="str">
            <v>231V25C</v>
          </cell>
          <cell r="G762" t="str">
            <v>12/24/24</v>
          </cell>
          <cell r="H762">
            <v>100</v>
          </cell>
          <cell r="I762">
            <v>333</v>
          </cell>
          <cell r="J762">
            <v>9.85</v>
          </cell>
          <cell r="K762">
            <v>6.08</v>
          </cell>
          <cell r="L762">
            <v>14.53</v>
          </cell>
          <cell r="M762">
            <v>5.84</v>
          </cell>
          <cell r="N762">
            <v>11.05</v>
          </cell>
          <cell r="O762">
            <v>16.27</v>
          </cell>
          <cell r="P762">
            <v>5.81</v>
          </cell>
          <cell r="Q762">
            <v>10.99</v>
          </cell>
          <cell r="R762">
            <v>11.56</v>
          </cell>
          <cell r="S762">
            <v>17.32</v>
          </cell>
          <cell r="U762">
            <v>8.7899999999999991</v>
          </cell>
          <cell r="V762">
            <v>5.43</v>
          </cell>
          <cell r="W762">
            <v>12.96</v>
          </cell>
          <cell r="X762">
            <v>5.21</v>
          </cell>
          <cell r="Y762">
            <v>9.86</v>
          </cell>
          <cell r="Z762">
            <v>14.51</v>
          </cell>
          <cell r="AA762">
            <v>5.18</v>
          </cell>
          <cell r="AB762">
            <v>9.81</v>
          </cell>
          <cell r="AC762">
            <v>10.31</v>
          </cell>
          <cell r="AD762">
            <v>15.45</v>
          </cell>
        </row>
        <row r="763">
          <cell r="A763" t="str">
            <v>501 - 2000Voluntary20/206012/24/24130</v>
          </cell>
          <cell r="B763" t="str">
            <v>501 - 2000</v>
          </cell>
          <cell r="C763" t="str">
            <v>Voluntary</v>
          </cell>
          <cell r="D763">
            <v>20</v>
          </cell>
          <cell r="E763">
            <v>20</v>
          </cell>
          <cell r="F763" t="str">
            <v>232V25C</v>
          </cell>
          <cell r="G763" t="str">
            <v>12/24/24</v>
          </cell>
          <cell r="H763">
            <v>130</v>
          </cell>
          <cell r="I763">
            <v>333</v>
          </cell>
          <cell r="J763">
            <v>11.07</v>
          </cell>
          <cell r="K763">
            <v>6.84</v>
          </cell>
          <cell r="L763">
            <v>16.34</v>
          </cell>
          <cell r="M763">
            <v>6.56</v>
          </cell>
          <cell r="N763">
            <v>12.41</v>
          </cell>
          <cell r="O763">
            <v>18.28</v>
          </cell>
          <cell r="P763">
            <v>6.52</v>
          </cell>
          <cell r="Q763">
            <v>12.35</v>
          </cell>
          <cell r="R763">
            <v>12.99</v>
          </cell>
          <cell r="S763">
            <v>19.47</v>
          </cell>
          <cell r="U763">
            <v>9.8699999999999992</v>
          </cell>
          <cell r="V763">
            <v>6.1</v>
          </cell>
          <cell r="W763">
            <v>14.57</v>
          </cell>
          <cell r="X763">
            <v>5.85</v>
          </cell>
          <cell r="Y763">
            <v>11.07</v>
          </cell>
          <cell r="Z763">
            <v>16.3</v>
          </cell>
          <cell r="AA763">
            <v>5.82</v>
          </cell>
          <cell r="AB763">
            <v>11.02</v>
          </cell>
          <cell r="AC763">
            <v>11.59</v>
          </cell>
          <cell r="AD763">
            <v>17.36</v>
          </cell>
        </row>
        <row r="764">
          <cell r="A764" t="str">
            <v>501 - 2000Voluntary20/206912/12/12100</v>
          </cell>
          <cell r="B764" t="str">
            <v>501 - 2000</v>
          </cell>
          <cell r="C764" t="str">
            <v>Voluntary</v>
          </cell>
          <cell r="D764">
            <v>20</v>
          </cell>
          <cell r="E764">
            <v>20</v>
          </cell>
          <cell r="F764" t="str">
            <v>231V35A</v>
          </cell>
          <cell r="G764" t="str">
            <v>12/12/12</v>
          </cell>
          <cell r="H764">
            <v>100</v>
          </cell>
          <cell r="I764">
            <v>333</v>
          </cell>
          <cell r="J764">
            <v>15.39</v>
          </cell>
          <cell r="K764">
            <v>9.5</v>
          </cell>
          <cell r="L764">
            <v>22.74</v>
          </cell>
          <cell r="M764">
            <v>9.1199999999999992</v>
          </cell>
          <cell r="N764">
            <v>17.27</v>
          </cell>
          <cell r="O764">
            <v>25.43</v>
          </cell>
          <cell r="P764">
            <v>9.0500000000000007</v>
          </cell>
          <cell r="Q764">
            <v>17.16</v>
          </cell>
          <cell r="R764">
            <v>18.059999999999999</v>
          </cell>
          <cell r="S764">
            <v>27.07</v>
          </cell>
          <cell r="U764">
            <v>13.73</v>
          </cell>
          <cell r="V764">
            <v>8.48</v>
          </cell>
          <cell r="W764">
            <v>20.28</v>
          </cell>
          <cell r="X764">
            <v>8.1300000000000008</v>
          </cell>
          <cell r="Y764">
            <v>15.41</v>
          </cell>
          <cell r="Z764">
            <v>22.68</v>
          </cell>
          <cell r="AA764">
            <v>8.08</v>
          </cell>
          <cell r="AB764">
            <v>15.31</v>
          </cell>
          <cell r="AC764">
            <v>16.11</v>
          </cell>
          <cell r="AD764">
            <v>24.14</v>
          </cell>
        </row>
        <row r="765">
          <cell r="A765" t="str">
            <v>501 - 2000Voluntary20/206912/12/12130</v>
          </cell>
          <cell r="B765" t="str">
            <v>501 - 2000</v>
          </cell>
          <cell r="C765" t="str">
            <v>Voluntary</v>
          </cell>
          <cell r="D765">
            <v>20</v>
          </cell>
          <cell r="E765">
            <v>20</v>
          </cell>
          <cell r="F765" t="str">
            <v>232V35A</v>
          </cell>
          <cell r="G765" t="str">
            <v>12/12/12</v>
          </cell>
          <cell r="H765">
            <v>130</v>
          </cell>
          <cell r="I765">
            <v>333</v>
          </cell>
          <cell r="J765">
            <v>17.100000000000001</v>
          </cell>
          <cell r="K765">
            <v>10.56</v>
          </cell>
          <cell r="L765">
            <v>25.27</v>
          </cell>
          <cell r="M765">
            <v>10.119999999999999</v>
          </cell>
          <cell r="N765">
            <v>19.190000000000001</v>
          </cell>
          <cell r="O765">
            <v>28.25</v>
          </cell>
          <cell r="P765">
            <v>10.06</v>
          </cell>
          <cell r="Q765">
            <v>19.07</v>
          </cell>
          <cell r="R765">
            <v>20.07</v>
          </cell>
          <cell r="S765">
            <v>30.08</v>
          </cell>
          <cell r="U765">
            <v>15.25</v>
          </cell>
          <cell r="V765">
            <v>9.42</v>
          </cell>
          <cell r="W765">
            <v>22.54</v>
          </cell>
          <cell r="X765">
            <v>9.0299999999999994</v>
          </cell>
          <cell r="Y765">
            <v>17.11</v>
          </cell>
          <cell r="Z765">
            <v>25.2</v>
          </cell>
          <cell r="AA765">
            <v>8.9700000000000006</v>
          </cell>
          <cell r="AB765">
            <v>17.010000000000002</v>
          </cell>
          <cell r="AC765">
            <v>17.899999999999999</v>
          </cell>
          <cell r="AD765">
            <v>26.83</v>
          </cell>
        </row>
        <row r="766">
          <cell r="A766" t="str">
            <v>501 - 2000Voluntary20/206912/12/24100</v>
          </cell>
          <cell r="B766" t="str">
            <v>501 - 2000</v>
          </cell>
          <cell r="C766" t="str">
            <v>Voluntary</v>
          </cell>
          <cell r="D766">
            <v>20</v>
          </cell>
          <cell r="E766">
            <v>20</v>
          </cell>
          <cell r="F766" t="str">
            <v>231V35B</v>
          </cell>
          <cell r="G766" t="str">
            <v>12/12/24</v>
          </cell>
          <cell r="H766">
            <v>100</v>
          </cell>
          <cell r="I766">
            <v>333</v>
          </cell>
          <cell r="J766">
            <v>12.44</v>
          </cell>
          <cell r="K766">
            <v>7.68</v>
          </cell>
          <cell r="L766">
            <v>18.38</v>
          </cell>
          <cell r="M766">
            <v>7.37</v>
          </cell>
          <cell r="N766">
            <v>13.96</v>
          </cell>
          <cell r="O766">
            <v>20.55</v>
          </cell>
          <cell r="P766">
            <v>7.32</v>
          </cell>
          <cell r="Q766">
            <v>13.87</v>
          </cell>
          <cell r="R766">
            <v>14.59</v>
          </cell>
          <cell r="S766">
            <v>21.87</v>
          </cell>
          <cell r="U766">
            <v>11.09</v>
          </cell>
          <cell r="V766">
            <v>6.85</v>
          </cell>
          <cell r="W766">
            <v>16.39</v>
          </cell>
          <cell r="X766">
            <v>6.57</v>
          </cell>
          <cell r="Y766">
            <v>12.45</v>
          </cell>
          <cell r="Z766">
            <v>18.32</v>
          </cell>
          <cell r="AA766">
            <v>6.53</v>
          </cell>
          <cell r="AB766">
            <v>12.37</v>
          </cell>
          <cell r="AC766">
            <v>13.02</v>
          </cell>
          <cell r="AD766">
            <v>19.5</v>
          </cell>
        </row>
        <row r="767">
          <cell r="A767" t="str">
            <v>501 - 2000Voluntary20/206912/12/24130</v>
          </cell>
          <cell r="B767" t="str">
            <v>501 - 2000</v>
          </cell>
          <cell r="C767" t="str">
            <v>Voluntary</v>
          </cell>
          <cell r="D767">
            <v>20</v>
          </cell>
          <cell r="E767">
            <v>20</v>
          </cell>
          <cell r="F767" t="str">
            <v>232V35B</v>
          </cell>
          <cell r="G767" t="str">
            <v>12/12/24</v>
          </cell>
          <cell r="H767">
            <v>130</v>
          </cell>
          <cell r="I767">
            <v>333</v>
          </cell>
          <cell r="J767">
            <v>13.83</v>
          </cell>
          <cell r="K767">
            <v>8.5500000000000007</v>
          </cell>
          <cell r="L767">
            <v>20.440000000000001</v>
          </cell>
          <cell r="M767">
            <v>8.19</v>
          </cell>
          <cell r="N767">
            <v>15.53</v>
          </cell>
          <cell r="O767">
            <v>22.86</v>
          </cell>
          <cell r="P767">
            <v>8.15</v>
          </cell>
          <cell r="Q767">
            <v>15.43</v>
          </cell>
          <cell r="R767">
            <v>16.239999999999998</v>
          </cell>
          <cell r="S767">
            <v>24.34</v>
          </cell>
          <cell r="U767">
            <v>12.34</v>
          </cell>
          <cell r="V767">
            <v>7.62</v>
          </cell>
          <cell r="W767">
            <v>18.23</v>
          </cell>
          <cell r="X767">
            <v>7.31</v>
          </cell>
          <cell r="Y767">
            <v>13.85</v>
          </cell>
          <cell r="Z767">
            <v>20.39</v>
          </cell>
          <cell r="AA767">
            <v>7.26</v>
          </cell>
          <cell r="AB767">
            <v>13.76</v>
          </cell>
          <cell r="AC767">
            <v>14.49</v>
          </cell>
          <cell r="AD767">
            <v>21.71</v>
          </cell>
        </row>
        <row r="768">
          <cell r="A768" t="str">
            <v>501 - 2000Voluntary20/206912/24/24100</v>
          </cell>
          <cell r="B768" t="str">
            <v>501 - 2000</v>
          </cell>
          <cell r="C768" t="str">
            <v>Voluntary</v>
          </cell>
          <cell r="D768">
            <v>20</v>
          </cell>
          <cell r="E768">
            <v>20</v>
          </cell>
          <cell r="F768" t="str">
            <v>231V35C</v>
          </cell>
          <cell r="G768" t="str">
            <v>12/24/24</v>
          </cell>
          <cell r="H768">
            <v>100</v>
          </cell>
          <cell r="I768">
            <v>333</v>
          </cell>
          <cell r="J768">
            <v>11.33</v>
          </cell>
          <cell r="K768">
            <v>7.01</v>
          </cell>
          <cell r="L768">
            <v>16.75</v>
          </cell>
          <cell r="M768">
            <v>6.72</v>
          </cell>
          <cell r="N768">
            <v>12.72</v>
          </cell>
          <cell r="O768">
            <v>18.72</v>
          </cell>
          <cell r="P768">
            <v>6.68</v>
          </cell>
          <cell r="Q768">
            <v>12.64</v>
          </cell>
          <cell r="R768">
            <v>13.31</v>
          </cell>
          <cell r="S768">
            <v>19.940000000000001</v>
          </cell>
          <cell r="U768">
            <v>10.11</v>
          </cell>
          <cell r="V768">
            <v>6.25</v>
          </cell>
          <cell r="W768">
            <v>14.94</v>
          </cell>
          <cell r="X768">
            <v>5.99</v>
          </cell>
          <cell r="Y768">
            <v>11.34</v>
          </cell>
          <cell r="Z768">
            <v>16.690000000000001</v>
          </cell>
          <cell r="AA768">
            <v>5.96</v>
          </cell>
          <cell r="AB768">
            <v>11.28</v>
          </cell>
          <cell r="AC768">
            <v>11.87</v>
          </cell>
          <cell r="AD768">
            <v>17.78</v>
          </cell>
        </row>
        <row r="769">
          <cell r="A769" t="str">
            <v>501 - 2000Voluntary20/206912/24/24130</v>
          </cell>
          <cell r="B769" t="str">
            <v>501 - 2000</v>
          </cell>
          <cell r="C769" t="str">
            <v>Voluntary</v>
          </cell>
          <cell r="D769">
            <v>20</v>
          </cell>
          <cell r="E769">
            <v>20</v>
          </cell>
          <cell r="F769" t="str">
            <v>232V35C</v>
          </cell>
          <cell r="G769" t="str">
            <v>12/24/24</v>
          </cell>
          <cell r="H769">
            <v>130</v>
          </cell>
          <cell r="I769">
            <v>333</v>
          </cell>
          <cell r="J769">
            <v>12.55</v>
          </cell>
          <cell r="K769">
            <v>7.75</v>
          </cell>
          <cell r="L769">
            <v>18.52</v>
          </cell>
          <cell r="M769">
            <v>7.43</v>
          </cell>
          <cell r="N769">
            <v>14.07</v>
          </cell>
          <cell r="O769">
            <v>20.72</v>
          </cell>
          <cell r="P769">
            <v>7.39</v>
          </cell>
          <cell r="Q769">
            <v>14</v>
          </cell>
          <cell r="R769">
            <v>14.74</v>
          </cell>
          <cell r="S769">
            <v>22.08</v>
          </cell>
          <cell r="U769">
            <v>11.19</v>
          </cell>
          <cell r="V769">
            <v>6.91</v>
          </cell>
          <cell r="W769">
            <v>16.52</v>
          </cell>
          <cell r="X769">
            <v>6.63</v>
          </cell>
          <cell r="Y769">
            <v>12.55</v>
          </cell>
          <cell r="Z769">
            <v>18.48</v>
          </cell>
          <cell r="AA769">
            <v>6.59</v>
          </cell>
          <cell r="AB769">
            <v>12.49</v>
          </cell>
          <cell r="AC769">
            <v>13.15</v>
          </cell>
          <cell r="AD769">
            <v>19.7</v>
          </cell>
        </row>
        <row r="770">
          <cell r="A770" t="str">
            <v>501 - 2000Voluntary20012/12100</v>
          </cell>
          <cell r="B770" t="str">
            <v>501 - 2000</v>
          </cell>
          <cell r="C770" t="str">
            <v>Voluntary</v>
          </cell>
          <cell r="D770" t="str">
            <v>NA</v>
          </cell>
          <cell r="E770">
            <v>20</v>
          </cell>
          <cell r="F770" t="str">
            <v>231V48A</v>
          </cell>
          <cell r="G770" t="str">
            <v>12/12/12</v>
          </cell>
          <cell r="H770">
            <v>100</v>
          </cell>
          <cell r="I770">
            <v>333</v>
          </cell>
          <cell r="J770">
            <v>9.44</v>
          </cell>
          <cell r="K770">
            <v>5.84</v>
          </cell>
          <cell r="L770">
            <v>13.95</v>
          </cell>
          <cell r="M770">
            <v>5.6</v>
          </cell>
          <cell r="N770">
            <v>10.59</v>
          </cell>
          <cell r="O770">
            <v>15.59</v>
          </cell>
          <cell r="P770">
            <v>5.56</v>
          </cell>
          <cell r="Q770">
            <v>10.53</v>
          </cell>
          <cell r="R770">
            <v>11.08</v>
          </cell>
          <cell r="S770">
            <v>16.59</v>
          </cell>
          <cell r="U770">
            <v>8.42</v>
          </cell>
          <cell r="V770">
            <v>5.21</v>
          </cell>
          <cell r="W770">
            <v>12.44</v>
          </cell>
          <cell r="X770">
            <v>4.99</v>
          </cell>
          <cell r="Y770">
            <v>9.4499999999999993</v>
          </cell>
          <cell r="Z770">
            <v>13.9</v>
          </cell>
          <cell r="AA770">
            <v>4.96</v>
          </cell>
          <cell r="AB770">
            <v>9.39</v>
          </cell>
          <cell r="AC770">
            <v>9.8800000000000008</v>
          </cell>
          <cell r="AD770">
            <v>14.8</v>
          </cell>
        </row>
        <row r="771">
          <cell r="A771" t="str">
            <v>501 - 2000Voluntary20012/12130</v>
          </cell>
          <cell r="B771" t="str">
            <v>501 - 2000</v>
          </cell>
          <cell r="C771" t="str">
            <v>Voluntary</v>
          </cell>
          <cell r="D771" t="str">
            <v>NA</v>
          </cell>
          <cell r="E771">
            <v>20</v>
          </cell>
          <cell r="F771" t="str">
            <v>232V48A</v>
          </cell>
          <cell r="G771" t="str">
            <v>12/12/12</v>
          </cell>
          <cell r="H771">
            <v>130</v>
          </cell>
          <cell r="I771">
            <v>333</v>
          </cell>
          <cell r="J771">
            <v>11.16</v>
          </cell>
          <cell r="K771">
            <v>6.9</v>
          </cell>
          <cell r="L771">
            <v>16.48</v>
          </cell>
          <cell r="M771">
            <v>6.61</v>
          </cell>
          <cell r="N771">
            <v>12.51</v>
          </cell>
          <cell r="O771">
            <v>18.41</v>
          </cell>
          <cell r="P771">
            <v>6.57</v>
          </cell>
          <cell r="Q771">
            <v>12.44</v>
          </cell>
          <cell r="R771">
            <v>13.09</v>
          </cell>
          <cell r="S771">
            <v>19.61</v>
          </cell>
          <cell r="U771">
            <v>9.9600000000000009</v>
          </cell>
          <cell r="V771">
            <v>6.15</v>
          </cell>
          <cell r="W771">
            <v>14.7</v>
          </cell>
          <cell r="X771">
            <v>5.89</v>
          </cell>
          <cell r="Y771">
            <v>11.16</v>
          </cell>
          <cell r="Z771">
            <v>16.420000000000002</v>
          </cell>
          <cell r="AA771">
            <v>5.86</v>
          </cell>
          <cell r="AB771">
            <v>11.09</v>
          </cell>
          <cell r="AC771">
            <v>11.68</v>
          </cell>
          <cell r="AD771">
            <v>17.489999999999998</v>
          </cell>
        </row>
        <row r="772">
          <cell r="A772" t="str">
            <v>501 - 2000Voluntary20012/24100</v>
          </cell>
          <cell r="B772" t="str">
            <v>501 - 2000</v>
          </cell>
          <cell r="C772" t="str">
            <v>Voluntary</v>
          </cell>
          <cell r="D772" t="str">
            <v>NA</v>
          </cell>
          <cell r="E772">
            <v>20</v>
          </cell>
          <cell r="F772" t="str">
            <v>231V48B</v>
          </cell>
          <cell r="G772" t="str">
            <v>12/12/24</v>
          </cell>
          <cell r="H772">
            <v>100</v>
          </cell>
          <cell r="I772">
            <v>333</v>
          </cell>
          <cell r="J772">
            <v>7.68</v>
          </cell>
          <cell r="K772">
            <v>4.75</v>
          </cell>
          <cell r="L772">
            <v>11.33</v>
          </cell>
          <cell r="M772">
            <v>4.5599999999999996</v>
          </cell>
          <cell r="N772">
            <v>8.6199999999999992</v>
          </cell>
          <cell r="O772">
            <v>12.68</v>
          </cell>
          <cell r="P772">
            <v>4.53</v>
          </cell>
          <cell r="Q772">
            <v>8.57</v>
          </cell>
          <cell r="R772">
            <v>9.02</v>
          </cell>
          <cell r="S772">
            <v>13.5</v>
          </cell>
          <cell r="U772">
            <v>6.85</v>
          </cell>
          <cell r="V772">
            <v>4.24</v>
          </cell>
          <cell r="W772">
            <v>10.11</v>
          </cell>
          <cell r="X772">
            <v>4.0599999999999996</v>
          </cell>
          <cell r="Y772">
            <v>7.69</v>
          </cell>
          <cell r="Z772">
            <v>11.31</v>
          </cell>
          <cell r="AA772">
            <v>4.04</v>
          </cell>
          <cell r="AB772">
            <v>7.64</v>
          </cell>
          <cell r="AC772">
            <v>8.0399999999999991</v>
          </cell>
          <cell r="AD772">
            <v>12.04</v>
          </cell>
        </row>
        <row r="773">
          <cell r="A773" t="str">
            <v>501 - 2000Voluntary20012/24130</v>
          </cell>
          <cell r="B773" t="str">
            <v>501 - 2000</v>
          </cell>
          <cell r="C773" t="str">
            <v>Voluntary</v>
          </cell>
          <cell r="D773" t="str">
            <v>NA</v>
          </cell>
          <cell r="E773">
            <v>20</v>
          </cell>
          <cell r="F773" t="str">
            <v>232V48B</v>
          </cell>
          <cell r="G773" t="str">
            <v>12/12/24</v>
          </cell>
          <cell r="H773">
            <v>130</v>
          </cell>
          <cell r="I773">
            <v>333</v>
          </cell>
          <cell r="J773">
            <v>9.08</v>
          </cell>
          <cell r="K773">
            <v>5.61</v>
          </cell>
          <cell r="L773">
            <v>13.41</v>
          </cell>
          <cell r="M773">
            <v>5.38</v>
          </cell>
          <cell r="N773">
            <v>10.18</v>
          </cell>
          <cell r="O773">
            <v>14.98</v>
          </cell>
          <cell r="P773">
            <v>5.36</v>
          </cell>
          <cell r="Q773">
            <v>10.130000000000001</v>
          </cell>
          <cell r="R773">
            <v>10.67</v>
          </cell>
          <cell r="S773">
            <v>15.98</v>
          </cell>
          <cell r="U773">
            <v>8.1</v>
          </cell>
          <cell r="V773">
            <v>5.01</v>
          </cell>
          <cell r="W773">
            <v>11.96</v>
          </cell>
          <cell r="X773">
            <v>4.8</v>
          </cell>
          <cell r="Y773">
            <v>9.08</v>
          </cell>
          <cell r="Z773">
            <v>13.36</v>
          </cell>
          <cell r="AA773">
            <v>4.78</v>
          </cell>
          <cell r="AB773">
            <v>9.0399999999999991</v>
          </cell>
          <cell r="AC773">
            <v>9.51</v>
          </cell>
          <cell r="AD773">
            <v>14.25</v>
          </cell>
        </row>
        <row r="774">
          <cell r="A774" t="str">
            <v>501 - 2000Voluntary20024/24100</v>
          </cell>
          <cell r="B774" t="str">
            <v>501 - 2000</v>
          </cell>
          <cell r="C774" t="str">
            <v>Voluntary</v>
          </cell>
          <cell r="D774" t="str">
            <v>NA</v>
          </cell>
          <cell r="E774">
            <v>20</v>
          </cell>
          <cell r="F774" t="str">
            <v>231V48C</v>
          </cell>
          <cell r="G774" t="str">
            <v>12/24/24</v>
          </cell>
          <cell r="H774">
            <v>100</v>
          </cell>
          <cell r="I774">
            <v>333</v>
          </cell>
          <cell r="J774">
            <v>6.7</v>
          </cell>
          <cell r="K774">
            <v>4.1500000000000004</v>
          </cell>
          <cell r="L774">
            <v>9.8800000000000008</v>
          </cell>
          <cell r="M774">
            <v>3.98</v>
          </cell>
          <cell r="N774">
            <v>7.52</v>
          </cell>
          <cell r="O774">
            <v>11.04</v>
          </cell>
          <cell r="P774">
            <v>3.96</v>
          </cell>
          <cell r="Q774">
            <v>7.49</v>
          </cell>
          <cell r="R774">
            <v>7.88</v>
          </cell>
          <cell r="S774">
            <v>11.79</v>
          </cell>
          <cell r="U774">
            <v>5.98</v>
          </cell>
          <cell r="V774">
            <v>3.7</v>
          </cell>
          <cell r="W774">
            <v>8.81</v>
          </cell>
          <cell r="X774">
            <v>3.55</v>
          </cell>
          <cell r="Y774">
            <v>6.7</v>
          </cell>
          <cell r="Z774">
            <v>9.85</v>
          </cell>
          <cell r="AA774">
            <v>3.54</v>
          </cell>
          <cell r="AB774">
            <v>6.68</v>
          </cell>
          <cell r="AC774">
            <v>7.03</v>
          </cell>
          <cell r="AD774">
            <v>10.52</v>
          </cell>
        </row>
        <row r="775">
          <cell r="A775" t="str">
            <v>501 - 2000Voluntary20024/24130</v>
          </cell>
          <cell r="B775" t="str">
            <v>501 - 2000</v>
          </cell>
          <cell r="C775" t="str">
            <v>Voluntary</v>
          </cell>
          <cell r="D775" t="str">
            <v>NA</v>
          </cell>
          <cell r="E775">
            <v>20</v>
          </cell>
          <cell r="F775" t="str">
            <v>232V48C</v>
          </cell>
          <cell r="G775" t="str">
            <v>12/24/24</v>
          </cell>
          <cell r="H775">
            <v>130</v>
          </cell>
          <cell r="I775">
            <v>333</v>
          </cell>
          <cell r="J775">
            <v>7.92</v>
          </cell>
          <cell r="K775">
            <v>4.9000000000000004</v>
          </cell>
          <cell r="L775">
            <v>11.68</v>
          </cell>
          <cell r="M775">
            <v>4.7</v>
          </cell>
          <cell r="N775">
            <v>8.9</v>
          </cell>
          <cell r="O775">
            <v>13.08</v>
          </cell>
          <cell r="P775">
            <v>4.67</v>
          </cell>
          <cell r="Q775">
            <v>8.82</v>
          </cell>
          <cell r="R775">
            <v>9.2799999999999994</v>
          </cell>
          <cell r="S775">
            <v>13.9</v>
          </cell>
          <cell r="U775">
            <v>7.06</v>
          </cell>
          <cell r="V775">
            <v>4.37</v>
          </cell>
          <cell r="W775">
            <v>10.42</v>
          </cell>
          <cell r="X775">
            <v>4.1900000000000004</v>
          </cell>
          <cell r="Y775">
            <v>7.94</v>
          </cell>
          <cell r="Z775">
            <v>11.66</v>
          </cell>
          <cell r="AA775">
            <v>4.16</v>
          </cell>
          <cell r="AB775">
            <v>7.87</v>
          </cell>
          <cell r="AC775">
            <v>8.2799999999999994</v>
          </cell>
          <cell r="AD775">
            <v>12.4</v>
          </cell>
        </row>
        <row r="776">
          <cell r="A776" t="str">
            <v>501 - 2000Voluntary201512/12100</v>
          </cell>
          <cell r="B776" t="str">
            <v>501 - 2000</v>
          </cell>
          <cell r="C776" t="str">
            <v>Voluntary</v>
          </cell>
          <cell r="D776" t="str">
            <v>NA</v>
          </cell>
          <cell r="E776">
            <v>20</v>
          </cell>
          <cell r="F776" t="str">
            <v>231V58A</v>
          </cell>
          <cell r="G776" t="str">
            <v>12/12/12</v>
          </cell>
          <cell r="H776">
            <v>100</v>
          </cell>
          <cell r="I776">
            <v>333</v>
          </cell>
          <cell r="J776">
            <v>10.64</v>
          </cell>
          <cell r="K776">
            <v>6.58</v>
          </cell>
          <cell r="L776">
            <v>15.73</v>
          </cell>
          <cell r="M776">
            <v>6.3</v>
          </cell>
          <cell r="N776">
            <v>11.93</v>
          </cell>
          <cell r="O776">
            <v>17.559999999999999</v>
          </cell>
          <cell r="P776">
            <v>6.28</v>
          </cell>
          <cell r="Q776">
            <v>11.89</v>
          </cell>
          <cell r="R776">
            <v>12.51</v>
          </cell>
          <cell r="S776">
            <v>18.739999999999998</v>
          </cell>
          <cell r="U776">
            <v>9.49</v>
          </cell>
          <cell r="V776">
            <v>5.87</v>
          </cell>
          <cell r="W776">
            <v>14.03</v>
          </cell>
          <cell r="X776">
            <v>5.62</v>
          </cell>
          <cell r="Y776">
            <v>10.64</v>
          </cell>
          <cell r="Z776">
            <v>15.66</v>
          </cell>
          <cell r="AA776">
            <v>5.6</v>
          </cell>
          <cell r="AB776">
            <v>10.61</v>
          </cell>
          <cell r="AC776">
            <v>11.16</v>
          </cell>
          <cell r="AD776">
            <v>16.71</v>
          </cell>
        </row>
        <row r="777">
          <cell r="A777" t="str">
            <v>501 - 2000Voluntary201512/12130</v>
          </cell>
          <cell r="B777" t="str">
            <v>501 - 2000</v>
          </cell>
          <cell r="C777" t="str">
            <v>Voluntary</v>
          </cell>
          <cell r="D777" t="str">
            <v>NA</v>
          </cell>
          <cell r="E777">
            <v>20</v>
          </cell>
          <cell r="F777" t="str">
            <v>232V58A</v>
          </cell>
          <cell r="G777" t="str">
            <v>12/12/12</v>
          </cell>
          <cell r="H777">
            <v>130</v>
          </cell>
          <cell r="I777">
            <v>333</v>
          </cell>
          <cell r="J777">
            <v>12.36</v>
          </cell>
          <cell r="K777">
            <v>7.64</v>
          </cell>
          <cell r="L777">
            <v>18.25</v>
          </cell>
          <cell r="M777">
            <v>7.32</v>
          </cell>
          <cell r="N777">
            <v>13.87</v>
          </cell>
          <cell r="O777">
            <v>20.41</v>
          </cell>
          <cell r="P777">
            <v>7.28</v>
          </cell>
          <cell r="Q777">
            <v>13.79</v>
          </cell>
          <cell r="R777">
            <v>14.52</v>
          </cell>
          <cell r="S777">
            <v>21.76</v>
          </cell>
          <cell r="U777">
            <v>11.03</v>
          </cell>
          <cell r="V777">
            <v>6.81</v>
          </cell>
          <cell r="W777">
            <v>16.28</v>
          </cell>
          <cell r="X777">
            <v>6.53</v>
          </cell>
          <cell r="Y777">
            <v>12.37</v>
          </cell>
          <cell r="Z777">
            <v>18.21</v>
          </cell>
          <cell r="AA777">
            <v>6.5</v>
          </cell>
          <cell r="AB777">
            <v>12.3</v>
          </cell>
          <cell r="AC777">
            <v>12.95</v>
          </cell>
          <cell r="AD777">
            <v>19.41</v>
          </cell>
        </row>
        <row r="778">
          <cell r="A778" t="str">
            <v>501 - 2000Voluntary201512/24100</v>
          </cell>
          <cell r="B778" t="str">
            <v>501 - 2000</v>
          </cell>
          <cell r="C778" t="str">
            <v>Voluntary</v>
          </cell>
          <cell r="D778" t="str">
            <v>NA</v>
          </cell>
          <cell r="E778">
            <v>20</v>
          </cell>
          <cell r="F778" t="str">
            <v>231V58B</v>
          </cell>
          <cell r="G778" t="str">
            <v>12/12/24</v>
          </cell>
          <cell r="H778">
            <v>100</v>
          </cell>
          <cell r="I778">
            <v>333</v>
          </cell>
          <cell r="J778">
            <v>8.67</v>
          </cell>
          <cell r="K778">
            <v>5.36</v>
          </cell>
          <cell r="L778">
            <v>12.79</v>
          </cell>
          <cell r="M778">
            <v>5.14</v>
          </cell>
          <cell r="N778">
            <v>9.7200000000000006</v>
          </cell>
          <cell r="O778">
            <v>14.3</v>
          </cell>
          <cell r="P778">
            <v>5.0999999999999996</v>
          </cell>
          <cell r="Q778">
            <v>9.65</v>
          </cell>
          <cell r="R778">
            <v>10.16</v>
          </cell>
          <cell r="S778">
            <v>15.21</v>
          </cell>
          <cell r="U778">
            <v>7.73</v>
          </cell>
          <cell r="V778">
            <v>4.78</v>
          </cell>
          <cell r="W778">
            <v>11.41</v>
          </cell>
          <cell r="X778">
            <v>4.58</v>
          </cell>
          <cell r="Y778">
            <v>8.67</v>
          </cell>
          <cell r="Z778">
            <v>12.76</v>
          </cell>
          <cell r="AA778">
            <v>4.55</v>
          </cell>
          <cell r="AB778">
            <v>8.61</v>
          </cell>
          <cell r="AC778">
            <v>9.06</v>
          </cell>
          <cell r="AD778">
            <v>13.57</v>
          </cell>
        </row>
        <row r="779">
          <cell r="A779" t="str">
            <v>501 - 2000Voluntary201512/24130</v>
          </cell>
          <cell r="B779" t="str">
            <v>501 - 2000</v>
          </cell>
          <cell r="C779" t="str">
            <v>Voluntary</v>
          </cell>
          <cell r="D779" t="str">
            <v>NA</v>
          </cell>
          <cell r="E779">
            <v>20</v>
          </cell>
          <cell r="F779" t="str">
            <v>232V58B</v>
          </cell>
          <cell r="G779" t="str">
            <v>12/12/24</v>
          </cell>
          <cell r="H779">
            <v>130</v>
          </cell>
          <cell r="I779">
            <v>333</v>
          </cell>
          <cell r="J779">
            <v>10.06</v>
          </cell>
          <cell r="K779">
            <v>6.22</v>
          </cell>
          <cell r="L779">
            <v>14.86</v>
          </cell>
          <cell r="M779">
            <v>5.96</v>
          </cell>
          <cell r="N779">
            <v>11.28</v>
          </cell>
          <cell r="O779">
            <v>16.61</v>
          </cell>
          <cell r="P779">
            <v>5.93</v>
          </cell>
          <cell r="Q779">
            <v>11.22</v>
          </cell>
          <cell r="R779">
            <v>11.81</v>
          </cell>
          <cell r="S779">
            <v>17.68</v>
          </cell>
          <cell r="U779">
            <v>8.9700000000000006</v>
          </cell>
          <cell r="V779">
            <v>5.55</v>
          </cell>
          <cell r="W779">
            <v>13.25</v>
          </cell>
          <cell r="X779">
            <v>5.32</v>
          </cell>
          <cell r="Y779">
            <v>10.06</v>
          </cell>
          <cell r="Z779">
            <v>14.81</v>
          </cell>
          <cell r="AA779">
            <v>5.29</v>
          </cell>
          <cell r="AB779">
            <v>10.01</v>
          </cell>
          <cell r="AC779">
            <v>10.53</v>
          </cell>
          <cell r="AD779">
            <v>15.77</v>
          </cell>
        </row>
        <row r="780">
          <cell r="A780" t="str">
            <v>501 - 2000Voluntary201524/24100</v>
          </cell>
          <cell r="B780" t="str">
            <v>501 - 2000</v>
          </cell>
          <cell r="C780" t="str">
            <v>Voluntary</v>
          </cell>
          <cell r="D780" t="str">
            <v>NA</v>
          </cell>
          <cell r="E780">
            <v>20</v>
          </cell>
          <cell r="F780" t="str">
            <v>231V58C</v>
          </cell>
          <cell r="G780" t="str">
            <v>12/24/24</v>
          </cell>
          <cell r="H780">
            <v>100</v>
          </cell>
          <cell r="I780">
            <v>333</v>
          </cell>
          <cell r="J780">
            <v>7.56</v>
          </cell>
          <cell r="K780">
            <v>4.68</v>
          </cell>
          <cell r="L780">
            <v>11.16</v>
          </cell>
          <cell r="M780">
            <v>4.4800000000000004</v>
          </cell>
          <cell r="N780">
            <v>8.4700000000000006</v>
          </cell>
          <cell r="O780">
            <v>12.47</v>
          </cell>
          <cell r="P780">
            <v>4.46</v>
          </cell>
          <cell r="Q780">
            <v>8.44</v>
          </cell>
          <cell r="R780">
            <v>8.8699999999999992</v>
          </cell>
          <cell r="S780">
            <v>13.28</v>
          </cell>
          <cell r="U780">
            <v>6.75</v>
          </cell>
          <cell r="V780">
            <v>4.17</v>
          </cell>
          <cell r="W780">
            <v>9.9600000000000009</v>
          </cell>
          <cell r="X780">
            <v>4</v>
          </cell>
          <cell r="Y780">
            <v>7.56</v>
          </cell>
          <cell r="Z780">
            <v>11.12</v>
          </cell>
          <cell r="AA780">
            <v>3.98</v>
          </cell>
          <cell r="AB780">
            <v>7.52</v>
          </cell>
          <cell r="AC780">
            <v>7.91</v>
          </cell>
          <cell r="AD780">
            <v>11.85</v>
          </cell>
        </row>
        <row r="781">
          <cell r="A781" t="str">
            <v>501 - 2000Voluntary201524/24130</v>
          </cell>
          <cell r="B781" t="str">
            <v>501 - 2000</v>
          </cell>
          <cell r="C781" t="str">
            <v>Voluntary</v>
          </cell>
          <cell r="D781" t="str">
            <v>NA</v>
          </cell>
          <cell r="E781">
            <v>20</v>
          </cell>
          <cell r="F781" t="str">
            <v>232V58C</v>
          </cell>
          <cell r="G781" t="str">
            <v>12/24/24</v>
          </cell>
          <cell r="H781">
            <v>130</v>
          </cell>
          <cell r="I781">
            <v>333</v>
          </cell>
          <cell r="J781">
            <v>8.7799999999999994</v>
          </cell>
          <cell r="K781">
            <v>5.42</v>
          </cell>
          <cell r="L781">
            <v>12.93</v>
          </cell>
          <cell r="M781">
            <v>5.2</v>
          </cell>
          <cell r="N781">
            <v>9.84</v>
          </cell>
          <cell r="O781">
            <v>14.47</v>
          </cell>
          <cell r="P781">
            <v>5.18</v>
          </cell>
          <cell r="Q781">
            <v>9.7899999999999991</v>
          </cell>
          <cell r="R781">
            <v>10.3</v>
          </cell>
          <cell r="S781">
            <v>15.43</v>
          </cell>
          <cell r="U781">
            <v>7.83</v>
          </cell>
          <cell r="V781">
            <v>4.83</v>
          </cell>
          <cell r="W781">
            <v>11.54</v>
          </cell>
          <cell r="X781">
            <v>4.6399999999999997</v>
          </cell>
          <cell r="Y781">
            <v>8.7799999999999994</v>
          </cell>
          <cell r="Z781">
            <v>12.91</v>
          </cell>
          <cell r="AA781">
            <v>4.62</v>
          </cell>
          <cell r="AB781">
            <v>8.74</v>
          </cell>
          <cell r="AC781">
            <v>9.19</v>
          </cell>
          <cell r="AD781">
            <v>13.76</v>
          </cell>
        </row>
        <row r="782">
          <cell r="A782" t="str">
            <v>501 - 2000Voluntary25012/12100</v>
          </cell>
          <cell r="B782" t="str">
            <v>501 - 2000</v>
          </cell>
          <cell r="C782" t="str">
            <v>Voluntary</v>
          </cell>
          <cell r="D782" t="str">
            <v>NA</v>
          </cell>
          <cell r="E782">
            <v>25</v>
          </cell>
          <cell r="F782" t="str">
            <v>231V49A</v>
          </cell>
          <cell r="G782" t="str">
            <v>12/12/12</v>
          </cell>
          <cell r="H782">
            <v>100</v>
          </cell>
          <cell r="I782">
            <v>333</v>
          </cell>
          <cell r="J782">
            <v>9.0399999999999991</v>
          </cell>
          <cell r="K782">
            <v>5.59</v>
          </cell>
          <cell r="L782">
            <v>13.35</v>
          </cell>
          <cell r="M782">
            <v>5.36</v>
          </cell>
          <cell r="N782">
            <v>10.130000000000001</v>
          </cell>
          <cell r="O782">
            <v>14.91</v>
          </cell>
          <cell r="P782">
            <v>5.33</v>
          </cell>
          <cell r="Q782">
            <v>10.08</v>
          </cell>
          <cell r="R782">
            <v>10.62</v>
          </cell>
          <cell r="S782">
            <v>15.9</v>
          </cell>
          <cell r="U782">
            <v>8.06</v>
          </cell>
          <cell r="V782">
            <v>4.9800000000000004</v>
          </cell>
          <cell r="W782">
            <v>11.9</v>
          </cell>
          <cell r="X782">
            <v>4.78</v>
          </cell>
          <cell r="Y782">
            <v>9.0399999999999991</v>
          </cell>
          <cell r="Z782">
            <v>13.3</v>
          </cell>
          <cell r="AA782">
            <v>4.76</v>
          </cell>
          <cell r="AB782">
            <v>8.99</v>
          </cell>
          <cell r="AC782">
            <v>9.4700000000000006</v>
          </cell>
          <cell r="AD782">
            <v>14.18</v>
          </cell>
        </row>
        <row r="783">
          <cell r="A783" t="str">
            <v>501 - 2000Voluntary25012/12130</v>
          </cell>
          <cell r="B783" t="str">
            <v>501 - 2000</v>
          </cell>
          <cell r="C783" t="str">
            <v>Voluntary</v>
          </cell>
          <cell r="D783" t="str">
            <v>NA</v>
          </cell>
          <cell r="E783">
            <v>25</v>
          </cell>
          <cell r="F783" t="str">
            <v>232V49A</v>
          </cell>
          <cell r="G783" t="str">
            <v>12/12/12</v>
          </cell>
          <cell r="H783">
            <v>130</v>
          </cell>
          <cell r="I783">
            <v>333</v>
          </cell>
          <cell r="J783">
            <v>10.75</v>
          </cell>
          <cell r="K783">
            <v>6.64</v>
          </cell>
          <cell r="L783">
            <v>15.88</v>
          </cell>
          <cell r="M783">
            <v>6.38</v>
          </cell>
          <cell r="N783">
            <v>12.07</v>
          </cell>
          <cell r="O783">
            <v>17.77</v>
          </cell>
          <cell r="P783">
            <v>6.34</v>
          </cell>
          <cell r="Q783">
            <v>12</v>
          </cell>
          <cell r="R783">
            <v>12.63</v>
          </cell>
          <cell r="S783">
            <v>18.920000000000002</v>
          </cell>
          <cell r="U783">
            <v>9.59</v>
          </cell>
          <cell r="V783">
            <v>5.92</v>
          </cell>
          <cell r="W783">
            <v>14.16</v>
          </cell>
          <cell r="X783">
            <v>5.69</v>
          </cell>
          <cell r="Y783">
            <v>10.77</v>
          </cell>
          <cell r="Z783">
            <v>15.85</v>
          </cell>
          <cell r="AA783">
            <v>5.65</v>
          </cell>
          <cell r="AB783">
            <v>10.7</v>
          </cell>
          <cell r="AC783">
            <v>11.26</v>
          </cell>
          <cell r="AD783">
            <v>16.88</v>
          </cell>
        </row>
        <row r="784">
          <cell r="A784" t="str">
            <v>501 - 2000Voluntary25012/24100</v>
          </cell>
          <cell r="B784" t="str">
            <v>501 - 2000</v>
          </cell>
          <cell r="C784" t="str">
            <v>Voluntary</v>
          </cell>
          <cell r="D784" t="str">
            <v>NA</v>
          </cell>
          <cell r="E784">
            <v>25</v>
          </cell>
          <cell r="F784" t="str">
            <v>231V49B</v>
          </cell>
          <cell r="G784" t="str">
            <v>12/12/24</v>
          </cell>
          <cell r="H784">
            <v>100</v>
          </cell>
          <cell r="I784">
            <v>333</v>
          </cell>
          <cell r="J784">
            <v>7.36</v>
          </cell>
          <cell r="K784">
            <v>4.5599999999999996</v>
          </cell>
          <cell r="L784">
            <v>10.87</v>
          </cell>
          <cell r="M784">
            <v>4.3600000000000003</v>
          </cell>
          <cell r="N784">
            <v>8.24</v>
          </cell>
          <cell r="O784">
            <v>12.13</v>
          </cell>
          <cell r="P784">
            <v>4.34</v>
          </cell>
          <cell r="Q784">
            <v>8.2100000000000009</v>
          </cell>
          <cell r="R784">
            <v>8.6300000000000008</v>
          </cell>
          <cell r="S784">
            <v>12.92</v>
          </cell>
          <cell r="U784">
            <v>6.56</v>
          </cell>
          <cell r="V784">
            <v>4.0599999999999996</v>
          </cell>
          <cell r="W784">
            <v>9.6999999999999993</v>
          </cell>
          <cell r="X784">
            <v>3.89</v>
          </cell>
          <cell r="Y784">
            <v>7.35</v>
          </cell>
          <cell r="Z784">
            <v>10.82</v>
          </cell>
          <cell r="AA784">
            <v>3.87</v>
          </cell>
          <cell r="AB784">
            <v>7.32</v>
          </cell>
          <cell r="AC784">
            <v>7.7</v>
          </cell>
          <cell r="AD784">
            <v>11.52</v>
          </cell>
        </row>
        <row r="785">
          <cell r="A785" t="str">
            <v>501 - 2000Voluntary25012/24130</v>
          </cell>
          <cell r="B785" t="str">
            <v>501 - 2000</v>
          </cell>
          <cell r="C785" t="str">
            <v>Voluntary</v>
          </cell>
          <cell r="D785" t="str">
            <v>NA</v>
          </cell>
          <cell r="E785">
            <v>25</v>
          </cell>
          <cell r="F785" t="str">
            <v>232V49B</v>
          </cell>
          <cell r="G785" t="str">
            <v>12/12/24</v>
          </cell>
          <cell r="H785">
            <v>130</v>
          </cell>
          <cell r="I785">
            <v>333</v>
          </cell>
          <cell r="J785">
            <v>8.75</v>
          </cell>
          <cell r="K785">
            <v>5.41</v>
          </cell>
          <cell r="L785">
            <v>12.91</v>
          </cell>
          <cell r="M785">
            <v>5.19</v>
          </cell>
          <cell r="N785">
            <v>9.82</v>
          </cell>
          <cell r="O785">
            <v>14.44</v>
          </cell>
          <cell r="P785">
            <v>5.16</v>
          </cell>
          <cell r="Q785">
            <v>9.77</v>
          </cell>
          <cell r="R785">
            <v>10.28</v>
          </cell>
          <cell r="S785">
            <v>15.39</v>
          </cell>
          <cell r="U785">
            <v>7.81</v>
          </cell>
          <cell r="V785">
            <v>4.82</v>
          </cell>
          <cell r="W785">
            <v>11.51</v>
          </cell>
          <cell r="X785">
            <v>4.63</v>
          </cell>
          <cell r="Y785">
            <v>8.76</v>
          </cell>
          <cell r="Z785">
            <v>12.88</v>
          </cell>
          <cell r="AA785">
            <v>4.6100000000000003</v>
          </cell>
          <cell r="AB785">
            <v>8.7100000000000009</v>
          </cell>
          <cell r="AC785">
            <v>9.17</v>
          </cell>
          <cell r="AD785">
            <v>13.73</v>
          </cell>
        </row>
        <row r="786">
          <cell r="A786" t="str">
            <v>501 - 2000Voluntary25024/24100</v>
          </cell>
          <cell r="B786" t="str">
            <v>501 - 2000</v>
          </cell>
          <cell r="C786" t="str">
            <v>Voluntary</v>
          </cell>
          <cell r="D786" t="str">
            <v>NA</v>
          </cell>
          <cell r="E786">
            <v>25</v>
          </cell>
          <cell r="F786" t="str">
            <v>231V49C</v>
          </cell>
          <cell r="G786" t="str">
            <v>12/24/24</v>
          </cell>
          <cell r="H786">
            <v>100</v>
          </cell>
          <cell r="I786">
            <v>333</v>
          </cell>
          <cell r="J786">
            <v>6.42</v>
          </cell>
          <cell r="K786">
            <v>3.98</v>
          </cell>
          <cell r="L786">
            <v>9.48</v>
          </cell>
          <cell r="M786">
            <v>3.82</v>
          </cell>
          <cell r="N786">
            <v>7.21</v>
          </cell>
          <cell r="O786">
            <v>10.61</v>
          </cell>
          <cell r="P786">
            <v>3.79</v>
          </cell>
          <cell r="Q786">
            <v>7.16</v>
          </cell>
          <cell r="R786">
            <v>7.54</v>
          </cell>
          <cell r="S786">
            <v>11.28</v>
          </cell>
          <cell r="U786">
            <v>5.73</v>
          </cell>
          <cell r="V786">
            <v>3.55</v>
          </cell>
          <cell r="W786">
            <v>8.4499999999999993</v>
          </cell>
          <cell r="X786">
            <v>3.41</v>
          </cell>
          <cell r="Y786">
            <v>6.43</v>
          </cell>
          <cell r="Z786">
            <v>9.4600000000000009</v>
          </cell>
          <cell r="AA786">
            <v>3.38</v>
          </cell>
          <cell r="AB786">
            <v>6.39</v>
          </cell>
          <cell r="AC786">
            <v>6.72</v>
          </cell>
          <cell r="AD786">
            <v>10.06</v>
          </cell>
        </row>
        <row r="787">
          <cell r="A787" t="str">
            <v>501 - 2000Voluntary25024/24130</v>
          </cell>
          <cell r="B787" t="str">
            <v>501 - 2000</v>
          </cell>
          <cell r="C787" t="str">
            <v>Voluntary</v>
          </cell>
          <cell r="D787" t="str">
            <v>NA</v>
          </cell>
          <cell r="E787">
            <v>25</v>
          </cell>
          <cell r="F787" t="str">
            <v>232V49C</v>
          </cell>
          <cell r="G787" t="str">
            <v>12/24/24</v>
          </cell>
          <cell r="H787">
            <v>130</v>
          </cell>
          <cell r="I787">
            <v>333</v>
          </cell>
          <cell r="J787">
            <v>7.64</v>
          </cell>
          <cell r="K787">
            <v>4.7300000000000004</v>
          </cell>
          <cell r="L787">
            <v>11.27</v>
          </cell>
          <cell r="M787">
            <v>4.53</v>
          </cell>
          <cell r="N787">
            <v>8.57</v>
          </cell>
          <cell r="O787">
            <v>12.61</v>
          </cell>
          <cell r="P787">
            <v>4.51</v>
          </cell>
          <cell r="Q787">
            <v>8.52</v>
          </cell>
          <cell r="R787">
            <v>8.9700000000000006</v>
          </cell>
          <cell r="S787">
            <v>13.43</v>
          </cell>
          <cell r="U787">
            <v>6.81</v>
          </cell>
          <cell r="V787">
            <v>4.22</v>
          </cell>
          <cell r="W787">
            <v>10.050000000000001</v>
          </cell>
          <cell r="X787">
            <v>4.04</v>
          </cell>
          <cell r="Y787">
            <v>7.64</v>
          </cell>
          <cell r="Z787">
            <v>11.24</v>
          </cell>
          <cell r="AA787">
            <v>4.0199999999999996</v>
          </cell>
          <cell r="AB787">
            <v>7.6</v>
          </cell>
          <cell r="AC787">
            <v>8</v>
          </cell>
          <cell r="AD787">
            <v>11.98</v>
          </cell>
        </row>
        <row r="788">
          <cell r="A788" t="str">
            <v>501 - 2000Voluntary251512/12100</v>
          </cell>
          <cell r="B788" t="str">
            <v>501 - 2000</v>
          </cell>
          <cell r="C788" t="str">
            <v>Voluntary</v>
          </cell>
          <cell r="D788" t="str">
            <v>NA</v>
          </cell>
          <cell r="E788">
            <v>25</v>
          </cell>
          <cell r="F788" t="str">
            <v>231V59A</v>
          </cell>
          <cell r="G788" t="str">
            <v>12/12/12</v>
          </cell>
          <cell r="H788">
            <v>100</v>
          </cell>
          <cell r="I788">
            <v>333</v>
          </cell>
          <cell r="J788">
            <v>10.24</v>
          </cell>
          <cell r="K788">
            <v>6.33</v>
          </cell>
          <cell r="L788">
            <v>15.12</v>
          </cell>
          <cell r="M788">
            <v>6.07</v>
          </cell>
          <cell r="N788">
            <v>11.49</v>
          </cell>
          <cell r="O788">
            <v>16.920000000000002</v>
          </cell>
          <cell r="P788">
            <v>6.04</v>
          </cell>
          <cell r="Q788">
            <v>11.43</v>
          </cell>
          <cell r="R788">
            <v>12.02</v>
          </cell>
          <cell r="S788">
            <v>18.010000000000002</v>
          </cell>
          <cell r="U788">
            <v>9.14</v>
          </cell>
          <cell r="V788">
            <v>5.64</v>
          </cell>
          <cell r="W788">
            <v>13.48</v>
          </cell>
          <cell r="X788">
            <v>5.42</v>
          </cell>
          <cell r="Y788">
            <v>10.25</v>
          </cell>
          <cell r="Z788">
            <v>15.09</v>
          </cell>
          <cell r="AA788">
            <v>5.38</v>
          </cell>
          <cell r="AB788">
            <v>10.19</v>
          </cell>
          <cell r="AC788">
            <v>10.72</v>
          </cell>
          <cell r="AD788">
            <v>16.059999999999999</v>
          </cell>
        </row>
        <row r="789">
          <cell r="A789" t="str">
            <v>501 - 2000Voluntary251512/12130</v>
          </cell>
          <cell r="B789" t="str">
            <v>501 - 2000</v>
          </cell>
          <cell r="C789" t="str">
            <v>Voluntary</v>
          </cell>
          <cell r="D789" t="str">
            <v>NA</v>
          </cell>
          <cell r="E789">
            <v>25</v>
          </cell>
          <cell r="F789" t="str">
            <v>232V59A</v>
          </cell>
          <cell r="G789" t="str">
            <v>12/12/12</v>
          </cell>
          <cell r="H789">
            <v>130</v>
          </cell>
          <cell r="I789">
            <v>333</v>
          </cell>
          <cell r="J789">
            <v>11.96</v>
          </cell>
          <cell r="K789">
            <v>7.38</v>
          </cell>
          <cell r="L789">
            <v>17.649999999999999</v>
          </cell>
          <cell r="M789">
            <v>7.08</v>
          </cell>
          <cell r="N789">
            <v>13.41</v>
          </cell>
          <cell r="O789">
            <v>19.73</v>
          </cell>
          <cell r="P789">
            <v>7.04</v>
          </cell>
          <cell r="Q789">
            <v>13.33</v>
          </cell>
          <cell r="R789">
            <v>14.04</v>
          </cell>
          <cell r="S789">
            <v>21.03</v>
          </cell>
          <cell r="U789">
            <v>10.67</v>
          </cell>
          <cell r="V789">
            <v>6.58</v>
          </cell>
          <cell r="W789">
            <v>15.74</v>
          </cell>
          <cell r="X789">
            <v>6.31</v>
          </cell>
          <cell r="Y789">
            <v>11.96</v>
          </cell>
          <cell r="Z789">
            <v>17.600000000000001</v>
          </cell>
          <cell r="AA789">
            <v>6.28</v>
          </cell>
          <cell r="AB789">
            <v>11.89</v>
          </cell>
          <cell r="AC789">
            <v>12.52</v>
          </cell>
          <cell r="AD789">
            <v>18.760000000000002</v>
          </cell>
        </row>
        <row r="790">
          <cell r="A790" t="str">
            <v>501 - 2000Voluntary251512/24100</v>
          </cell>
          <cell r="B790" t="str">
            <v>501 - 2000</v>
          </cell>
          <cell r="C790" t="str">
            <v>Voluntary</v>
          </cell>
          <cell r="D790" t="str">
            <v>NA</v>
          </cell>
          <cell r="E790">
            <v>25</v>
          </cell>
          <cell r="F790" t="str">
            <v>231V59B</v>
          </cell>
          <cell r="G790" t="str">
            <v>12/12/24</v>
          </cell>
          <cell r="H790">
            <v>100</v>
          </cell>
          <cell r="I790">
            <v>333</v>
          </cell>
          <cell r="J790">
            <v>8.34</v>
          </cell>
          <cell r="K790">
            <v>5.15</v>
          </cell>
          <cell r="L790">
            <v>12.29</v>
          </cell>
          <cell r="M790">
            <v>4.95</v>
          </cell>
          <cell r="N790">
            <v>9.36</v>
          </cell>
          <cell r="O790">
            <v>13.76</v>
          </cell>
          <cell r="P790">
            <v>4.92</v>
          </cell>
          <cell r="Q790">
            <v>9.31</v>
          </cell>
          <cell r="R790">
            <v>9.7899999999999991</v>
          </cell>
          <cell r="S790">
            <v>14.67</v>
          </cell>
          <cell r="U790">
            <v>7.44</v>
          </cell>
          <cell r="V790">
            <v>4.59</v>
          </cell>
          <cell r="W790">
            <v>10.96</v>
          </cell>
          <cell r="X790">
            <v>4.41</v>
          </cell>
          <cell r="Y790">
            <v>8.35</v>
          </cell>
          <cell r="Z790">
            <v>12.27</v>
          </cell>
          <cell r="AA790">
            <v>4.3899999999999997</v>
          </cell>
          <cell r="AB790">
            <v>8.3000000000000007</v>
          </cell>
          <cell r="AC790">
            <v>8.74</v>
          </cell>
          <cell r="AD790">
            <v>13.08</v>
          </cell>
        </row>
        <row r="791">
          <cell r="A791" t="str">
            <v>501 - 2000Voluntary251512/24130</v>
          </cell>
          <cell r="B791" t="str">
            <v>501 - 2000</v>
          </cell>
          <cell r="C791" t="str">
            <v>Voluntary</v>
          </cell>
          <cell r="D791" t="str">
            <v>NA</v>
          </cell>
          <cell r="E791">
            <v>25</v>
          </cell>
          <cell r="F791" t="str">
            <v>232V59B</v>
          </cell>
          <cell r="G791" t="str">
            <v>12/12/24</v>
          </cell>
          <cell r="H791">
            <v>130</v>
          </cell>
          <cell r="I791">
            <v>333</v>
          </cell>
          <cell r="J791">
            <v>9.73</v>
          </cell>
          <cell r="K791">
            <v>6.01</v>
          </cell>
          <cell r="L791">
            <v>14.36</v>
          </cell>
          <cell r="M791">
            <v>5.77</v>
          </cell>
          <cell r="N791">
            <v>10.92</v>
          </cell>
          <cell r="O791">
            <v>16.07</v>
          </cell>
          <cell r="P791">
            <v>5.73</v>
          </cell>
          <cell r="Q791">
            <v>10.85</v>
          </cell>
          <cell r="R791">
            <v>11.42</v>
          </cell>
          <cell r="S791">
            <v>17.100000000000001</v>
          </cell>
          <cell r="U791">
            <v>8.68</v>
          </cell>
          <cell r="V791">
            <v>5.36</v>
          </cell>
          <cell r="W791">
            <v>12.81</v>
          </cell>
          <cell r="X791">
            <v>5.15</v>
          </cell>
          <cell r="Y791">
            <v>9.74</v>
          </cell>
          <cell r="Z791">
            <v>14.34</v>
          </cell>
          <cell r="AA791">
            <v>5.1100000000000003</v>
          </cell>
          <cell r="AB791">
            <v>9.68</v>
          </cell>
          <cell r="AC791">
            <v>10.18</v>
          </cell>
          <cell r="AD791">
            <v>15.25</v>
          </cell>
        </row>
        <row r="792">
          <cell r="A792" t="str">
            <v>501 - 2000Voluntary251524/24100</v>
          </cell>
          <cell r="B792" t="str">
            <v>501 - 2000</v>
          </cell>
          <cell r="C792" t="str">
            <v>Voluntary</v>
          </cell>
          <cell r="D792" t="str">
            <v>NA</v>
          </cell>
          <cell r="E792">
            <v>25</v>
          </cell>
          <cell r="F792" t="str">
            <v>231V59C</v>
          </cell>
          <cell r="G792" t="str">
            <v>12/24/24</v>
          </cell>
          <cell r="H792">
            <v>100</v>
          </cell>
          <cell r="I792">
            <v>333</v>
          </cell>
          <cell r="J792">
            <v>7.27</v>
          </cell>
          <cell r="K792">
            <v>4.5</v>
          </cell>
          <cell r="L792">
            <v>10.73</v>
          </cell>
          <cell r="M792">
            <v>4.32</v>
          </cell>
          <cell r="N792">
            <v>8.16</v>
          </cell>
          <cell r="O792">
            <v>12</v>
          </cell>
          <cell r="P792">
            <v>4.29</v>
          </cell>
          <cell r="Q792">
            <v>8.11</v>
          </cell>
          <cell r="R792">
            <v>8.5299999999999994</v>
          </cell>
          <cell r="S792">
            <v>12.78</v>
          </cell>
          <cell r="U792">
            <v>6.49</v>
          </cell>
          <cell r="V792">
            <v>4.01</v>
          </cell>
          <cell r="W792">
            <v>9.57</v>
          </cell>
          <cell r="X792">
            <v>3.85</v>
          </cell>
          <cell r="Y792">
            <v>7.28</v>
          </cell>
          <cell r="Z792">
            <v>10.7</v>
          </cell>
          <cell r="AA792">
            <v>3.83</v>
          </cell>
          <cell r="AB792">
            <v>7.23</v>
          </cell>
          <cell r="AC792">
            <v>7.61</v>
          </cell>
          <cell r="AD792">
            <v>11.39</v>
          </cell>
        </row>
        <row r="793">
          <cell r="A793" t="str">
            <v>501 - 2000Voluntary251524/24130</v>
          </cell>
          <cell r="B793" t="str">
            <v>501 - 2000</v>
          </cell>
          <cell r="C793" t="str">
            <v>Voluntary</v>
          </cell>
          <cell r="D793" t="str">
            <v>NA</v>
          </cell>
          <cell r="E793">
            <v>25</v>
          </cell>
          <cell r="F793" t="str">
            <v>232V59C</v>
          </cell>
          <cell r="G793" t="str">
            <v>12/24/24</v>
          </cell>
          <cell r="H793">
            <v>130</v>
          </cell>
          <cell r="I793">
            <v>333</v>
          </cell>
          <cell r="J793">
            <v>8.48</v>
          </cell>
          <cell r="K793">
            <v>5.25</v>
          </cell>
          <cell r="L793">
            <v>12.53</v>
          </cell>
          <cell r="M793">
            <v>5.03</v>
          </cell>
          <cell r="N793">
            <v>9.52</v>
          </cell>
          <cell r="O793">
            <v>14</v>
          </cell>
          <cell r="P793">
            <v>5.01</v>
          </cell>
          <cell r="Q793">
            <v>9.4700000000000006</v>
          </cell>
          <cell r="R793">
            <v>9.9600000000000009</v>
          </cell>
          <cell r="S793">
            <v>14.92</v>
          </cell>
          <cell r="U793">
            <v>7.57</v>
          </cell>
          <cell r="V793">
            <v>4.68</v>
          </cell>
          <cell r="W793">
            <v>11.18</v>
          </cell>
          <cell r="X793">
            <v>4.49</v>
          </cell>
          <cell r="Y793">
            <v>8.49</v>
          </cell>
          <cell r="Z793">
            <v>12.49</v>
          </cell>
          <cell r="AA793">
            <v>4.46</v>
          </cell>
          <cell r="AB793">
            <v>8.44</v>
          </cell>
          <cell r="AC793">
            <v>8.89</v>
          </cell>
          <cell r="AD793">
            <v>13.31</v>
          </cell>
        </row>
      </sheetData>
      <sheetData sheetId="8">
        <row r="2">
          <cell r="A2" t="str">
            <v>10 - 500Non-Voluntary05512</v>
          </cell>
          <cell r="B2" t="str">
            <v>10 - 500</v>
          </cell>
          <cell r="C2" t="str">
            <v>Non-Voluntary</v>
          </cell>
          <cell r="D2">
            <v>4</v>
          </cell>
          <cell r="E2">
            <v>0</v>
          </cell>
          <cell r="F2" t="str">
            <v>12N11A</v>
          </cell>
          <cell r="G2">
            <v>12</v>
          </cell>
          <cell r="H2">
            <v>300</v>
          </cell>
          <cell r="I2">
            <v>1.29</v>
          </cell>
          <cell r="J2">
            <v>2.77</v>
          </cell>
          <cell r="K2">
            <v>1.73</v>
          </cell>
          <cell r="L2">
            <v>4.07</v>
          </cell>
          <cell r="M2">
            <v>1.66</v>
          </cell>
          <cell r="N2">
            <v>3.1</v>
          </cell>
          <cell r="O2">
            <v>4.55</v>
          </cell>
          <cell r="P2">
            <v>1.65</v>
          </cell>
          <cell r="Q2">
            <v>3.09</v>
          </cell>
          <cell r="R2">
            <v>3.25</v>
          </cell>
          <cell r="S2">
            <v>4.84</v>
          </cell>
          <cell r="U2">
            <v>2.3199999999999998</v>
          </cell>
          <cell r="V2">
            <v>1.45</v>
          </cell>
          <cell r="W2">
            <v>3.41</v>
          </cell>
          <cell r="X2">
            <v>1.39</v>
          </cell>
          <cell r="Y2">
            <v>2.6</v>
          </cell>
          <cell r="Z2">
            <v>3.81</v>
          </cell>
          <cell r="AA2">
            <v>1.38</v>
          </cell>
          <cell r="AB2">
            <v>2.59</v>
          </cell>
          <cell r="AC2">
            <v>2.72</v>
          </cell>
          <cell r="AD2">
            <v>4.0599999999999996</v>
          </cell>
        </row>
        <row r="3">
          <cell r="A3" t="str">
            <v>10 - 500Non-Voluntary05524</v>
          </cell>
          <cell r="B3" t="str">
            <v>10 - 500</v>
          </cell>
          <cell r="C3" t="str">
            <v>Non-Voluntary</v>
          </cell>
          <cell r="D3">
            <v>4</v>
          </cell>
          <cell r="E3">
            <v>0</v>
          </cell>
          <cell r="F3" t="str">
            <v>12N11B</v>
          </cell>
          <cell r="G3">
            <v>24</v>
          </cell>
          <cell r="H3">
            <v>300</v>
          </cell>
          <cell r="I3">
            <v>0.86</v>
          </cell>
          <cell r="J3">
            <v>1.84</v>
          </cell>
          <cell r="K3">
            <v>1.1599999999999999</v>
          </cell>
          <cell r="L3">
            <v>2.7</v>
          </cell>
          <cell r="M3">
            <v>1.1100000000000001</v>
          </cell>
          <cell r="N3">
            <v>2.06</v>
          </cell>
          <cell r="O3">
            <v>3.01</v>
          </cell>
          <cell r="P3">
            <v>1.1000000000000001</v>
          </cell>
          <cell r="Q3">
            <v>2.0499999999999998</v>
          </cell>
          <cell r="R3">
            <v>2.16</v>
          </cell>
          <cell r="S3">
            <v>3.21</v>
          </cell>
          <cell r="U3">
            <v>1.54</v>
          </cell>
          <cell r="V3">
            <v>0.97</v>
          </cell>
          <cell r="W3">
            <v>2.2599999999999998</v>
          </cell>
          <cell r="X3">
            <v>0.93</v>
          </cell>
          <cell r="Y3">
            <v>1.73</v>
          </cell>
          <cell r="Z3">
            <v>2.5299999999999998</v>
          </cell>
          <cell r="AA3">
            <v>0.92</v>
          </cell>
          <cell r="AB3">
            <v>1.72</v>
          </cell>
          <cell r="AC3">
            <v>1.81</v>
          </cell>
          <cell r="AD3">
            <v>2.69</v>
          </cell>
        </row>
        <row r="4">
          <cell r="A4" t="str">
            <v>10 - 500Non-Voluntary05912</v>
          </cell>
          <cell r="B4" t="str">
            <v>10 - 500</v>
          </cell>
          <cell r="C4" t="str">
            <v>Non-Voluntary</v>
          </cell>
          <cell r="D4">
            <v>4</v>
          </cell>
          <cell r="E4">
            <v>0</v>
          </cell>
          <cell r="F4" t="str">
            <v>12N61A</v>
          </cell>
          <cell r="G4">
            <v>12</v>
          </cell>
          <cell r="H4">
            <v>300</v>
          </cell>
          <cell r="I4">
            <v>1.35</v>
          </cell>
          <cell r="J4">
            <v>2.9</v>
          </cell>
          <cell r="K4">
            <v>1.81</v>
          </cell>
          <cell r="L4">
            <v>4.2699999999999996</v>
          </cell>
          <cell r="M4">
            <v>1.74</v>
          </cell>
          <cell r="N4">
            <v>3.25</v>
          </cell>
          <cell r="O4">
            <v>4.7699999999999996</v>
          </cell>
          <cell r="P4">
            <v>1.73</v>
          </cell>
          <cell r="Q4">
            <v>3.23</v>
          </cell>
          <cell r="R4">
            <v>3.4</v>
          </cell>
          <cell r="S4">
            <v>5.08</v>
          </cell>
          <cell r="U4">
            <v>2.4300000000000002</v>
          </cell>
          <cell r="V4">
            <v>1.52</v>
          </cell>
          <cell r="W4">
            <v>3.58</v>
          </cell>
          <cell r="X4">
            <v>1.45</v>
          </cell>
          <cell r="Y4">
            <v>2.72</v>
          </cell>
          <cell r="Z4">
            <v>3.99</v>
          </cell>
          <cell r="AA4">
            <v>1.45</v>
          </cell>
          <cell r="AB4">
            <v>2.71</v>
          </cell>
          <cell r="AC4">
            <v>2.85</v>
          </cell>
          <cell r="AD4">
            <v>4.25</v>
          </cell>
        </row>
        <row r="5">
          <cell r="A5" t="str">
            <v>10 - 500Non-Voluntary05924</v>
          </cell>
          <cell r="B5" t="str">
            <v>10 - 500</v>
          </cell>
          <cell r="C5" t="str">
            <v>Non-Voluntary</v>
          </cell>
          <cell r="D5">
            <v>4</v>
          </cell>
          <cell r="E5">
            <v>0</v>
          </cell>
          <cell r="F5" t="str">
            <v>12N61B</v>
          </cell>
          <cell r="G5">
            <v>24</v>
          </cell>
          <cell r="H5">
            <v>300</v>
          </cell>
          <cell r="I5">
            <v>0.9</v>
          </cell>
          <cell r="J5">
            <v>1.93</v>
          </cell>
          <cell r="K5">
            <v>1.21</v>
          </cell>
          <cell r="L5">
            <v>2.83</v>
          </cell>
          <cell r="M5">
            <v>1.1599999999999999</v>
          </cell>
          <cell r="N5">
            <v>2.16</v>
          </cell>
          <cell r="O5">
            <v>3.16</v>
          </cell>
          <cell r="P5">
            <v>1.1599999999999999</v>
          </cell>
          <cell r="Q5">
            <v>2.15</v>
          </cell>
          <cell r="R5">
            <v>2.2599999999999998</v>
          </cell>
          <cell r="S5">
            <v>3.36</v>
          </cell>
          <cell r="U5">
            <v>1.62</v>
          </cell>
          <cell r="V5">
            <v>1.01</v>
          </cell>
          <cell r="W5">
            <v>2.37</v>
          </cell>
          <cell r="X5">
            <v>0.97</v>
          </cell>
          <cell r="Y5">
            <v>1.81</v>
          </cell>
          <cell r="Z5">
            <v>2.65</v>
          </cell>
          <cell r="AA5">
            <v>0.97</v>
          </cell>
          <cell r="AB5">
            <v>1.8</v>
          </cell>
          <cell r="AC5">
            <v>1.89</v>
          </cell>
          <cell r="AD5">
            <v>2.82</v>
          </cell>
        </row>
        <row r="6">
          <cell r="A6" t="str">
            <v>10 - 500Non-Voluntary06012</v>
          </cell>
          <cell r="B6" t="str">
            <v>10 - 500</v>
          </cell>
          <cell r="C6" t="str">
            <v>Non-Voluntary</v>
          </cell>
          <cell r="D6">
            <v>4</v>
          </cell>
          <cell r="E6">
            <v>0</v>
          </cell>
          <cell r="F6" t="str">
            <v>12N21A</v>
          </cell>
          <cell r="G6">
            <v>12</v>
          </cell>
          <cell r="H6">
            <v>300</v>
          </cell>
          <cell r="I6">
            <v>1.38</v>
          </cell>
          <cell r="J6">
            <v>2.96</v>
          </cell>
          <cell r="K6">
            <v>1.84</v>
          </cell>
          <cell r="L6">
            <v>4.3499999999999996</v>
          </cell>
          <cell r="M6">
            <v>1.77</v>
          </cell>
          <cell r="N6">
            <v>3.31</v>
          </cell>
          <cell r="O6">
            <v>4.8499999999999996</v>
          </cell>
          <cell r="P6">
            <v>1.76</v>
          </cell>
          <cell r="Q6">
            <v>3.29</v>
          </cell>
          <cell r="R6">
            <v>3.46</v>
          </cell>
          <cell r="S6">
            <v>5.17</v>
          </cell>
          <cell r="U6">
            <v>2.48</v>
          </cell>
          <cell r="V6">
            <v>1.54</v>
          </cell>
          <cell r="W6">
            <v>3.64</v>
          </cell>
          <cell r="X6">
            <v>1.48</v>
          </cell>
          <cell r="Y6">
            <v>2.77</v>
          </cell>
          <cell r="Z6">
            <v>4.07</v>
          </cell>
          <cell r="AA6">
            <v>1.47</v>
          </cell>
          <cell r="AB6">
            <v>2.76</v>
          </cell>
          <cell r="AC6">
            <v>2.9</v>
          </cell>
          <cell r="AD6">
            <v>4.33</v>
          </cell>
        </row>
        <row r="7">
          <cell r="A7" t="str">
            <v>10 - 500Non-Voluntary06024</v>
          </cell>
          <cell r="B7" t="str">
            <v>10 - 500</v>
          </cell>
          <cell r="C7" t="str">
            <v>Non-Voluntary</v>
          </cell>
          <cell r="D7">
            <v>4</v>
          </cell>
          <cell r="E7">
            <v>0</v>
          </cell>
          <cell r="F7" t="str">
            <v>12N21B</v>
          </cell>
          <cell r="G7">
            <v>24</v>
          </cell>
          <cell r="H7">
            <v>300</v>
          </cell>
          <cell r="I7">
            <v>0.92</v>
          </cell>
          <cell r="J7">
            <v>1.97</v>
          </cell>
          <cell r="K7">
            <v>1.23</v>
          </cell>
          <cell r="L7">
            <v>2.88</v>
          </cell>
          <cell r="M7">
            <v>1.18</v>
          </cell>
          <cell r="N7">
            <v>2.2000000000000002</v>
          </cell>
          <cell r="O7">
            <v>3.22</v>
          </cell>
          <cell r="P7">
            <v>1.18</v>
          </cell>
          <cell r="Q7">
            <v>2.19</v>
          </cell>
          <cell r="R7">
            <v>2.2999999999999998</v>
          </cell>
          <cell r="S7">
            <v>3.42</v>
          </cell>
          <cell r="U7">
            <v>1.65</v>
          </cell>
          <cell r="V7">
            <v>1.03</v>
          </cell>
          <cell r="W7">
            <v>2.41</v>
          </cell>
          <cell r="X7">
            <v>0.99</v>
          </cell>
          <cell r="Y7">
            <v>1.84</v>
          </cell>
          <cell r="Z7">
            <v>2.7</v>
          </cell>
          <cell r="AA7">
            <v>0.99</v>
          </cell>
          <cell r="AB7">
            <v>1.83</v>
          </cell>
          <cell r="AC7">
            <v>1.93</v>
          </cell>
          <cell r="AD7">
            <v>2.87</v>
          </cell>
        </row>
        <row r="8">
          <cell r="A8" t="str">
            <v>10 - 500Non-Voluntary06912</v>
          </cell>
          <cell r="B8" t="str">
            <v>10 - 500</v>
          </cell>
          <cell r="C8" t="str">
            <v>Non-Voluntary</v>
          </cell>
          <cell r="D8">
            <v>4</v>
          </cell>
          <cell r="E8">
            <v>0</v>
          </cell>
          <cell r="F8" t="str">
            <v>12N31A</v>
          </cell>
          <cell r="G8">
            <v>12</v>
          </cell>
          <cell r="H8">
            <v>300</v>
          </cell>
          <cell r="I8">
            <v>1.55</v>
          </cell>
          <cell r="J8">
            <v>3.33</v>
          </cell>
          <cell r="K8">
            <v>2.0699999999999998</v>
          </cell>
          <cell r="L8">
            <v>4.8899999999999997</v>
          </cell>
          <cell r="M8">
            <v>1.99</v>
          </cell>
          <cell r="N8">
            <v>3.73</v>
          </cell>
          <cell r="O8">
            <v>5.47</v>
          </cell>
          <cell r="P8">
            <v>1.98</v>
          </cell>
          <cell r="Q8">
            <v>3.71</v>
          </cell>
          <cell r="R8">
            <v>3.9</v>
          </cell>
          <cell r="S8">
            <v>5.82</v>
          </cell>
          <cell r="U8">
            <v>2.79</v>
          </cell>
          <cell r="V8">
            <v>1.73</v>
          </cell>
          <cell r="W8">
            <v>4.0999999999999996</v>
          </cell>
          <cell r="X8">
            <v>1.66</v>
          </cell>
          <cell r="Y8">
            <v>3.12</v>
          </cell>
          <cell r="Z8">
            <v>4.58</v>
          </cell>
          <cell r="AA8">
            <v>1.65</v>
          </cell>
          <cell r="AB8">
            <v>3.11</v>
          </cell>
          <cell r="AC8">
            <v>3.27</v>
          </cell>
          <cell r="AD8">
            <v>4.88</v>
          </cell>
        </row>
        <row r="9">
          <cell r="A9" t="str">
            <v>10 - 500Non-Voluntary06924</v>
          </cell>
          <cell r="B9" t="str">
            <v>10 - 500</v>
          </cell>
          <cell r="C9" t="str">
            <v>Non-Voluntary</v>
          </cell>
          <cell r="D9">
            <v>4</v>
          </cell>
          <cell r="E9">
            <v>0</v>
          </cell>
          <cell r="F9" t="str">
            <v>12N31B</v>
          </cell>
          <cell r="G9">
            <v>24</v>
          </cell>
          <cell r="H9">
            <v>300</v>
          </cell>
          <cell r="I9">
            <v>1.03</v>
          </cell>
          <cell r="J9">
            <v>2.21</v>
          </cell>
          <cell r="K9">
            <v>1.38</v>
          </cell>
          <cell r="L9">
            <v>3.24</v>
          </cell>
          <cell r="M9">
            <v>1.33</v>
          </cell>
          <cell r="N9">
            <v>2.4700000000000002</v>
          </cell>
          <cell r="O9">
            <v>3.62</v>
          </cell>
          <cell r="P9">
            <v>1.32</v>
          </cell>
          <cell r="Q9">
            <v>2.46</v>
          </cell>
          <cell r="R9">
            <v>2.59</v>
          </cell>
          <cell r="S9">
            <v>3.85</v>
          </cell>
          <cell r="U9">
            <v>1.85</v>
          </cell>
          <cell r="V9">
            <v>1.1599999999999999</v>
          </cell>
          <cell r="W9">
            <v>2.72</v>
          </cell>
          <cell r="X9">
            <v>1.1100000000000001</v>
          </cell>
          <cell r="Y9">
            <v>2.0699999999999998</v>
          </cell>
          <cell r="Z9">
            <v>3.03</v>
          </cell>
          <cell r="AA9">
            <v>1.1100000000000001</v>
          </cell>
          <cell r="AB9">
            <v>2.06</v>
          </cell>
          <cell r="AC9">
            <v>2.17</v>
          </cell>
          <cell r="AD9">
            <v>3.23</v>
          </cell>
        </row>
        <row r="10">
          <cell r="A10" t="str">
            <v>10 - 500Non-Voluntary105512</v>
          </cell>
          <cell r="B10" t="str">
            <v>10 - 500</v>
          </cell>
          <cell r="C10" t="str">
            <v>Non-Voluntary</v>
          </cell>
          <cell r="D10">
            <v>4</v>
          </cell>
          <cell r="E10">
            <v>10</v>
          </cell>
          <cell r="F10" t="str">
            <v>12N12A</v>
          </cell>
          <cell r="G10">
            <v>12</v>
          </cell>
          <cell r="H10">
            <v>300</v>
          </cell>
          <cell r="I10">
            <v>0.91</v>
          </cell>
          <cell r="J10">
            <v>1.96</v>
          </cell>
          <cell r="K10">
            <v>1.23</v>
          </cell>
          <cell r="L10">
            <v>2.87</v>
          </cell>
          <cell r="M10">
            <v>1.18</v>
          </cell>
          <cell r="N10">
            <v>2.19</v>
          </cell>
          <cell r="O10">
            <v>3.21</v>
          </cell>
          <cell r="P10">
            <v>1.17</v>
          </cell>
          <cell r="Q10">
            <v>2.1800000000000002</v>
          </cell>
          <cell r="R10">
            <v>2.29</v>
          </cell>
          <cell r="S10">
            <v>3.41</v>
          </cell>
          <cell r="U10">
            <v>1.64</v>
          </cell>
          <cell r="V10">
            <v>1.03</v>
          </cell>
          <cell r="W10">
            <v>2.41</v>
          </cell>
          <cell r="X10">
            <v>0.99</v>
          </cell>
          <cell r="Y10">
            <v>1.84</v>
          </cell>
          <cell r="Z10">
            <v>2.69</v>
          </cell>
          <cell r="AA10">
            <v>0.98</v>
          </cell>
          <cell r="AB10">
            <v>1.83</v>
          </cell>
          <cell r="AC10">
            <v>1.92</v>
          </cell>
          <cell r="AD10">
            <v>2.86</v>
          </cell>
        </row>
        <row r="11">
          <cell r="A11" t="str">
            <v>10 - 500Non-Voluntary105524</v>
          </cell>
          <cell r="B11" t="str">
            <v>10 - 500</v>
          </cell>
          <cell r="C11" t="str">
            <v>Non-Voluntary</v>
          </cell>
          <cell r="D11">
            <v>4</v>
          </cell>
          <cell r="E11">
            <v>10</v>
          </cell>
          <cell r="F11" t="str">
            <v>12N12B</v>
          </cell>
          <cell r="G11">
            <v>24</v>
          </cell>
          <cell r="H11">
            <v>300</v>
          </cell>
          <cell r="I11">
            <v>0.56999999999999995</v>
          </cell>
          <cell r="J11">
            <v>1.21</v>
          </cell>
          <cell r="K11">
            <v>0.77</v>
          </cell>
          <cell r="L11">
            <v>1.77</v>
          </cell>
          <cell r="M11">
            <v>0.74</v>
          </cell>
          <cell r="N11">
            <v>1.35</v>
          </cell>
          <cell r="O11">
            <v>1.97</v>
          </cell>
          <cell r="P11">
            <v>0.73</v>
          </cell>
          <cell r="Q11">
            <v>1.35</v>
          </cell>
          <cell r="R11">
            <v>1.41</v>
          </cell>
          <cell r="S11">
            <v>2.1</v>
          </cell>
          <cell r="U11">
            <v>1.02</v>
          </cell>
          <cell r="V11">
            <v>0.64</v>
          </cell>
          <cell r="W11">
            <v>1.48</v>
          </cell>
          <cell r="X11">
            <v>0.62</v>
          </cell>
          <cell r="Y11">
            <v>1.1299999999999999</v>
          </cell>
          <cell r="Z11">
            <v>1.65</v>
          </cell>
          <cell r="AA11">
            <v>0.61</v>
          </cell>
          <cell r="AB11">
            <v>1.1299999999999999</v>
          </cell>
          <cell r="AC11">
            <v>1.19</v>
          </cell>
          <cell r="AD11">
            <v>1.76</v>
          </cell>
        </row>
        <row r="12">
          <cell r="A12" t="str">
            <v>10 - 500Non-Voluntary105912</v>
          </cell>
          <cell r="B12" t="str">
            <v>10 - 500</v>
          </cell>
          <cell r="C12" t="str">
            <v>Non-Voluntary</v>
          </cell>
          <cell r="D12">
            <v>4</v>
          </cell>
          <cell r="E12">
            <v>10</v>
          </cell>
          <cell r="F12" t="str">
            <v>12N62A</v>
          </cell>
          <cell r="G12">
            <v>12</v>
          </cell>
          <cell r="H12">
            <v>300</v>
          </cell>
          <cell r="I12">
            <v>0.97</v>
          </cell>
          <cell r="J12">
            <v>2.0699999999999998</v>
          </cell>
          <cell r="K12">
            <v>1.3</v>
          </cell>
          <cell r="L12">
            <v>3.04</v>
          </cell>
          <cell r="M12">
            <v>1.25</v>
          </cell>
          <cell r="N12">
            <v>2.3199999999999998</v>
          </cell>
          <cell r="O12">
            <v>3.4</v>
          </cell>
          <cell r="P12">
            <v>1.24</v>
          </cell>
          <cell r="Q12">
            <v>2.31</v>
          </cell>
          <cell r="R12">
            <v>2.4300000000000002</v>
          </cell>
          <cell r="S12">
            <v>3.61</v>
          </cell>
          <cell r="U12">
            <v>1.74</v>
          </cell>
          <cell r="V12">
            <v>1.0900000000000001</v>
          </cell>
          <cell r="W12">
            <v>2.5499999999999998</v>
          </cell>
          <cell r="X12">
            <v>1.04</v>
          </cell>
          <cell r="Y12">
            <v>1.94</v>
          </cell>
          <cell r="Z12">
            <v>2.85</v>
          </cell>
          <cell r="AA12">
            <v>1.04</v>
          </cell>
          <cell r="AB12">
            <v>1.93</v>
          </cell>
          <cell r="AC12">
            <v>2.0299999999999998</v>
          </cell>
          <cell r="AD12">
            <v>3.03</v>
          </cell>
        </row>
        <row r="13">
          <cell r="A13" t="str">
            <v>10 - 500Non-Voluntary105924</v>
          </cell>
          <cell r="B13" t="str">
            <v>10 - 500</v>
          </cell>
          <cell r="C13" t="str">
            <v>Non-Voluntary</v>
          </cell>
          <cell r="D13">
            <v>4</v>
          </cell>
          <cell r="E13">
            <v>10</v>
          </cell>
          <cell r="F13" t="str">
            <v>12N62B</v>
          </cell>
          <cell r="G13">
            <v>24</v>
          </cell>
          <cell r="H13">
            <v>300</v>
          </cell>
          <cell r="I13">
            <v>0.6</v>
          </cell>
          <cell r="J13">
            <v>1.28</v>
          </cell>
          <cell r="K13">
            <v>0.81</v>
          </cell>
          <cell r="L13">
            <v>1.87</v>
          </cell>
          <cell r="M13">
            <v>0.78</v>
          </cell>
          <cell r="N13">
            <v>1.43</v>
          </cell>
          <cell r="O13">
            <v>2.09</v>
          </cell>
          <cell r="P13">
            <v>0.77</v>
          </cell>
          <cell r="Q13">
            <v>1.42</v>
          </cell>
          <cell r="R13">
            <v>1.5</v>
          </cell>
          <cell r="S13">
            <v>2.2200000000000002</v>
          </cell>
          <cell r="U13">
            <v>1.07</v>
          </cell>
          <cell r="V13">
            <v>0.68</v>
          </cell>
          <cell r="W13">
            <v>1.57</v>
          </cell>
          <cell r="X13">
            <v>0.65</v>
          </cell>
          <cell r="Y13">
            <v>1.2</v>
          </cell>
          <cell r="Z13">
            <v>1.75</v>
          </cell>
          <cell r="AA13">
            <v>0.65</v>
          </cell>
          <cell r="AB13">
            <v>1.19</v>
          </cell>
          <cell r="AC13">
            <v>1.25</v>
          </cell>
          <cell r="AD13">
            <v>1.86</v>
          </cell>
        </row>
        <row r="14">
          <cell r="A14" t="str">
            <v>10 - 500Non-Voluntary106012</v>
          </cell>
          <cell r="B14" t="str">
            <v>10 - 500</v>
          </cell>
          <cell r="C14" t="str">
            <v>Non-Voluntary</v>
          </cell>
          <cell r="D14">
            <v>4</v>
          </cell>
          <cell r="E14">
            <v>10</v>
          </cell>
          <cell r="F14" t="str">
            <v>12N22A</v>
          </cell>
          <cell r="G14">
            <v>12</v>
          </cell>
          <cell r="H14">
            <v>300</v>
          </cell>
          <cell r="I14">
            <v>0.99</v>
          </cell>
          <cell r="J14">
            <v>2.12</v>
          </cell>
          <cell r="K14">
            <v>1.33</v>
          </cell>
          <cell r="L14">
            <v>3.11</v>
          </cell>
          <cell r="M14">
            <v>1.27</v>
          </cell>
          <cell r="N14">
            <v>2.37</v>
          </cell>
          <cell r="O14">
            <v>3.47</v>
          </cell>
          <cell r="P14">
            <v>1.27</v>
          </cell>
          <cell r="Q14">
            <v>2.36</v>
          </cell>
          <cell r="R14">
            <v>2.48</v>
          </cell>
          <cell r="S14">
            <v>3.7</v>
          </cell>
          <cell r="U14">
            <v>1.78</v>
          </cell>
          <cell r="V14">
            <v>1.1100000000000001</v>
          </cell>
          <cell r="W14">
            <v>2.61</v>
          </cell>
          <cell r="X14">
            <v>1.07</v>
          </cell>
          <cell r="Y14">
            <v>1.99</v>
          </cell>
          <cell r="Z14">
            <v>2.91</v>
          </cell>
          <cell r="AA14">
            <v>1.06</v>
          </cell>
          <cell r="AB14">
            <v>1.98</v>
          </cell>
          <cell r="AC14">
            <v>2.08</v>
          </cell>
          <cell r="AD14">
            <v>3.1</v>
          </cell>
        </row>
        <row r="15">
          <cell r="A15" t="str">
            <v>10 - 500Non-Voluntary106024</v>
          </cell>
          <cell r="B15" t="str">
            <v>10 - 500</v>
          </cell>
          <cell r="C15" t="str">
            <v>Non-Voluntary</v>
          </cell>
          <cell r="D15">
            <v>4</v>
          </cell>
          <cell r="E15">
            <v>10</v>
          </cell>
          <cell r="F15" t="str">
            <v>12N22B</v>
          </cell>
          <cell r="G15">
            <v>24</v>
          </cell>
          <cell r="H15">
            <v>300</v>
          </cell>
          <cell r="I15">
            <v>0.61</v>
          </cell>
          <cell r="J15">
            <v>1.31</v>
          </cell>
          <cell r="K15">
            <v>0.83</v>
          </cell>
          <cell r="L15">
            <v>1.91</v>
          </cell>
          <cell r="M15">
            <v>0.79</v>
          </cell>
          <cell r="N15">
            <v>1.46</v>
          </cell>
          <cell r="O15">
            <v>2.13</v>
          </cell>
          <cell r="P15">
            <v>0.79</v>
          </cell>
          <cell r="Q15">
            <v>1.46</v>
          </cell>
          <cell r="R15">
            <v>1.53</v>
          </cell>
          <cell r="S15">
            <v>2.27</v>
          </cell>
          <cell r="U15">
            <v>1.1000000000000001</v>
          </cell>
          <cell r="V15">
            <v>0.69</v>
          </cell>
          <cell r="W15">
            <v>1.6</v>
          </cell>
          <cell r="X15">
            <v>0.67</v>
          </cell>
          <cell r="Y15">
            <v>1.23</v>
          </cell>
          <cell r="Z15">
            <v>1.79</v>
          </cell>
          <cell r="AA15">
            <v>0.66</v>
          </cell>
          <cell r="AB15">
            <v>1.22</v>
          </cell>
          <cell r="AC15">
            <v>1.28</v>
          </cell>
          <cell r="AD15">
            <v>1.9</v>
          </cell>
        </row>
        <row r="16">
          <cell r="A16" t="str">
            <v>10 - 500Non-Voluntary106912</v>
          </cell>
          <cell r="B16" t="str">
            <v>10 - 500</v>
          </cell>
          <cell r="C16" t="str">
            <v>Non-Voluntary</v>
          </cell>
          <cell r="D16">
            <v>4</v>
          </cell>
          <cell r="E16">
            <v>10</v>
          </cell>
          <cell r="F16" t="str">
            <v>12N32A</v>
          </cell>
          <cell r="G16">
            <v>12</v>
          </cell>
          <cell r="H16">
            <v>300</v>
          </cell>
          <cell r="I16">
            <v>1.1399999999999999</v>
          </cell>
          <cell r="J16">
            <v>2.44</v>
          </cell>
          <cell r="K16">
            <v>1.52</v>
          </cell>
          <cell r="L16">
            <v>3.59</v>
          </cell>
          <cell r="M16">
            <v>1.46</v>
          </cell>
          <cell r="N16">
            <v>2.73</v>
          </cell>
          <cell r="O16">
            <v>4.01</v>
          </cell>
          <cell r="P16">
            <v>1.46</v>
          </cell>
          <cell r="Q16">
            <v>2.72</v>
          </cell>
          <cell r="R16">
            <v>2.86</v>
          </cell>
          <cell r="S16">
            <v>4.26</v>
          </cell>
          <cell r="U16">
            <v>2.0499999999999998</v>
          </cell>
          <cell r="V16">
            <v>1.28</v>
          </cell>
          <cell r="W16">
            <v>3.01</v>
          </cell>
          <cell r="X16">
            <v>1.23</v>
          </cell>
          <cell r="Y16">
            <v>2.29</v>
          </cell>
          <cell r="Z16">
            <v>3.36</v>
          </cell>
          <cell r="AA16">
            <v>1.22</v>
          </cell>
          <cell r="AB16">
            <v>2.2799999999999998</v>
          </cell>
          <cell r="AC16">
            <v>2.4</v>
          </cell>
          <cell r="AD16">
            <v>3.57</v>
          </cell>
        </row>
        <row r="17">
          <cell r="A17" t="str">
            <v>10 - 500Non-Voluntary106924</v>
          </cell>
          <cell r="B17" t="str">
            <v>10 - 500</v>
          </cell>
          <cell r="C17" t="str">
            <v>Non-Voluntary</v>
          </cell>
          <cell r="D17">
            <v>4</v>
          </cell>
          <cell r="E17">
            <v>10</v>
          </cell>
          <cell r="F17" t="str">
            <v>12N32B</v>
          </cell>
          <cell r="G17">
            <v>24</v>
          </cell>
          <cell r="H17">
            <v>300</v>
          </cell>
          <cell r="I17">
            <v>0.7</v>
          </cell>
          <cell r="J17">
            <v>1.51</v>
          </cell>
          <cell r="K17">
            <v>0.95</v>
          </cell>
          <cell r="L17">
            <v>2.2000000000000002</v>
          </cell>
          <cell r="M17">
            <v>0.91</v>
          </cell>
          <cell r="N17">
            <v>1.68</v>
          </cell>
          <cell r="O17">
            <v>2.46</v>
          </cell>
          <cell r="P17">
            <v>0.91</v>
          </cell>
          <cell r="Q17">
            <v>1.68</v>
          </cell>
          <cell r="R17">
            <v>1.76</v>
          </cell>
          <cell r="S17">
            <v>2.62</v>
          </cell>
          <cell r="U17">
            <v>1.26</v>
          </cell>
          <cell r="V17">
            <v>0.79</v>
          </cell>
          <cell r="W17">
            <v>1.85</v>
          </cell>
          <cell r="X17">
            <v>0.76</v>
          </cell>
          <cell r="Y17">
            <v>1.41</v>
          </cell>
          <cell r="Z17">
            <v>2.06</v>
          </cell>
          <cell r="AA17">
            <v>0.76</v>
          </cell>
          <cell r="AB17">
            <v>1.4</v>
          </cell>
          <cell r="AC17">
            <v>1.48</v>
          </cell>
          <cell r="AD17">
            <v>2.19</v>
          </cell>
        </row>
        <row r="18">
          <cell r="A18" t="str">
            <v>10 - 500Non-Voluntary205512</v>
          </cell>
          <cell r="B18" t="str">
            <v>10 - 500</v>
          </cell>
          <cell r="C18" t="str">
            <v>Non-Voluntary</v>
          </cell>
          <cell r="D18">
            <v>4</v>
          </cell>
          <cell r="E18">
            <v>20</v>
          </cell>
          <cell r="F18" t="str">
            <v>12N13A</v>
          </cell>
          <cell r="G18">
            <v>12</v>
          </cell>
          <cell r="H18">
            <v>300</v>
          </cell>
          <cell r="I18">
            <v>0.64</v>
          </cell>
          <cell r="J18">
            <v>1.37</v>
          </cell>
          <cell r="K18">
            <v>0.86</v>
          </cell>
          <cell r="L18">
            <v>2</v>
          </cell>
          <cell r="M18">
            <v>0.83</v>
          </cell>
          <cell r="N18">
            <v>1.53</v>
          </cell>
          <cell r="O18">
            <v>2.23</v>
          </cell>
          <cell r="P18">
            <v>0.82</v>
          </cell>
          <cell r="Q18">
            <v>1.52</v>
          </cell>
          <cell r="R18">
            <v>1.6</v>
          </cell>
          <cell r="S18">
            <v>2.37</v>
          </cell>
          <cell r="U18">
            <v>1.1499999999999999</v>
          </cell>
          <cell r="V18">
            <v>0.72</v>
          </cell>
          <cell r="W18">
            <v>1.67</v>
          </cell>
          <cell r="X18">
            <v>0.69</v>
          </cell>
          <cell r="Y18">
            <v>1.28</v>
          </cell>
          <cell r="Z18">
            <v>1.87</v>
          </cell>
          <cell r="AA18">
            <v>0.69</v>
          </cell>
          <cell r="AB18">
            <v>1.27</v>
          </cell>
          <cell r="AC18">
            <v>1.34</v>
          </cell>
          <cell r="AD18">
            <v>1.99</v>
          </cell>
        </row>
        <row r="19">
          <cell r="A19" t="str">
            <v>10 - 500Non-Voluntary205524</v>
          </cell>
          <cell r="B19" t="str">
            <v>10 - 500</v>
          </cell>
          <cell r="C19" t="str">
            <v>Non-Voluntary</v>
          </cell>
          <cell r="D19">
            <v>4</v>
          </cell>
          <cell r="E19">
            <v>20</v>
          </cell>
          <cell r="F19" t="str">
            <v>12N13B</v>
          </cell>
          <cell r="G19">
            <v>24</v>
          </cell>
          <cell r="H19">
            <v>300</v>
          </cell>
          <cell r="I19">
            <v>0.37</v>
          </cell>
          <cell r="J19">
            <v>0.8</v>
          </cell>
          <cell r="K19">
            <v>0.51</v>
          </cell>
          <cell r="L19">
            <v>1.1599999999999999</v>
          </cell>
          <cell r="M19">
            <v>0.49</v>
          </cell>
          <cell r="N19">
            <v>0.89</v>
          </cell>
          <cell r="O19">
            <v>1.29</v>
          </cell>
          <cell r="P19">
            <v>0.49</v>
          </cell>
          <cell r="Q19">
            <v>0.89</v>
          </cell>
          <cell r="R19">
            <v>0.93</v>
          </cell>
          <cell r="S19">
            <v>1.37</v>
          </cell>
          <cell r="U19">
            <v>0.67</v>
          </cell>
          <cell r="V19">
            <v>0.43</v>
          </cell>
          <cell r="W19">
            <v>0.97</v>
          </cell>
          <cell r="X19">
            <v>0.41</v>
          </cell>
          <cell r="Y19">
            <v>0.75</v>
          </cell>
          <cell r="Z19">
            <v>1.08</v>
          </cell>
          <cell r="AA19">
            <v>0.41</v>
          </cell>
          <cell r="AB19">
            <v>0.74</v>
          </cell>
          <cell r="AC19">
            <v>0.78</v>
          </cell>
          <cell r="AD19">
            <v>1.1499999999999999</v>
          </cell>
        </row>
        <row r="20">
          <cell r="A20" t="str">
            <v>10 - 500Non-Voluntary205912</v>
          </cell>
          <cell r="B20" t="str">
            <v>10 - 500</v>
          </cell>
          <cell r="C20" t="str">
            <v>Non-Voluntary</v>
          </cell>
          <cell r="D20">
            <v>4</v>
          </cell>
          <cell r="E20">
            <v>20</v>
          </cell>
          <cell r="F20" t="str">
            <v>12N63A</v>
          </cell>
          <cell r="G20">
            <v>12</v>
          </cell>
          <cell r="H20">
            <v>300</v>
          </cell>
          <cell r="I20">
            <v>0.69</v>
          </cell>
          <cell r="J20">
            <v>1.47</v>
          </cell>
          <cell r="K20">
            <v>0.93</v>
          </cell>
          <cell r="L20">
            <v>2.15</v>
          </cell>
          <cell r="M20">
            <v>0.89</v>
          </cell>
          <cell r="N20">
            <v>1.65</v>
          </cell>
          <cell r="O20">
            <v>2.4</v>
          </cell>
          <cell r="P20">
            <v>0.89</v>
          </cell>
          <cell r="Q20">
            <v>1.64</v>
          </cell>
          <cell r="R20">
            <v>1.72</v>
          </cell>
          <cell r="S20">
            <v>2.5499999999999998</v>
          </cell>
          <cell r="U20">
            <v>1.23</v>
          </cell>
          <cell r="V20">
            <v>0.78</v>
          </cell>
          <cell r="W20">
            <v>1.8</v>
          </cell>
          <cell r="X20">
            <v>0.75</v>
          </cell>
          <cell r="Y20">
            <v>1.38</v>
          </cell>
          <cell r="Z20">
            <v>2.0099999999999998</v>
          </cell>
          <cell r="AA20">
            <v>0.74</v>
          </cell>
          <cell r="AB20">
            <v>1.37</v>
          </cell>
          <cell r="AC20">
            <v>1.44</v>
          </cell>
          <cell r="AD20">
            <v>2.14</v>
          </cell>
        </row>
        <row r="21">
          <cell r="A21" t="str">
            <v>10 - 500Non-Voluntary205924</v>
          </cell>
          <cell r="B21" t="str">
            <v>10 - 500</v>
          </cell>
          <cell r="C21" t="str">
            <v>Non-Voluntary</v>
          </cell>
          <cell r="D21">
            <v>4</v>
          </cell>
          <cell r="E21">
            <v>20</v>
          </cell>
          <cell r="F21" t="str">
            <v>12N63B</v>
          </cell>
          <cell r="G21">
            <v>24</v>
          </cell>
          <cell r="H21">
            <v>300</v>
          </cell>
          <cell r="I21">
            <v>0.4</v>
          </cell>
          <cell r="J21">
            <v>0.86</v>
          </cell>
          <cell r="K21">
            <v>0.55000000000000004</v>
          </cell>
          <cell r="L21">
            <v>1.25</v>
          </cell>
          <cell r="M21">
            <v>0.53</v>
          </cell>
          <cell r="N21">
            <v>0.96</v>
          </cell>
          <cell r="O21">
            <v>1.39</v>
          </cell>
          <cell r="P21">
            <v>0.53</v>
          </cell>
          <cell r="Q21">
            <v>0.95</v>
          </cell>
          <cell r="R21">
            <v>1</v>
          </cell>
          <cell r="S21">
            <v>1.48</v>
          </cell>
          <cell r="U21">
            <v>0.72</v>
          </cell>
          <cell r="V21">
            <v>0.46</v>
          </cell>
          <cell r="W21">
            <v>1.05</v>
          </cell>
          <cell r="X21">
            <v>0.44</v>
          </cell>
          <cell r="Y21">
            <v>0.8</v>
          </cell>
          <cell r="Z21">
            <v>1.1599999999999999</v>
          </cell>
          <cell r="AA21">
            <v>0.44</v>
          </cell>
          <cell r="AB21">
            <v>0.8</v>
          </cell>
          <cell r="AC21">
            <v>0.84</v>
          </cell>
          <cell r="AD21">
            <v>1.24</v>
          </cell>
        </row>
        <row r="22">
          <cell r="A22" t="str">
            <v>10 - 500Non-Voluntary206012</v>
          </cell>
          <cell r="B22" t="str">
            <v>10 - 500</v>
          </cell>
          <cell r="C22" t="str">
            <v>Non-Voluntary</v>
          </cell>
          <cell r="D22">
            <v>4</v>
          </cell>
          <cell r="E22">
            <v>20</v>
          </cell>
          <cell r="F22" t="str">
            <v>12N23A</v>
          </cell>
          <cell r="G22">
            <v>12</v>
          </cell>
          <cell r="H22">
            <v>300</v>
          </cell>
          <cell r="I22">
            <v>0.71</v>
          </cell>
          <cell r="J22">
            <v>1.51</v>
          </cell>
          <cell r="K22">
            <v>0.95</v>
          </cell>
          <cell r="L22">
            <v>2.21</v>
          </cell>
          <cell r="M22">
            <v>0.92</v>
          </cell>
          <cell r="N22">
            <v>1.69</v>
          </cell>
          <cell r="O22">
            <v>2.4700000000000002</v>
          </cell>
          <cell r="P22">
            <v>0.91</v>
          </cell>
          <cell r="Q22">
            <v>1.68</v>
          </cell>
          <cell r="R22">
            <v>1.77</v>
          </cell>
          <cell r="S22">
            <v>2.63</v>
          </cell>
          <cell r="U22">
            <v>1.27</v>
          </cell>
          <cell r="V22">
            <v>0.8</v>
          </cell>
          <cell r="W22">
            <v>1.86</v>
          </cell>
          <cell r="X22">
            <v>0.77</v>
          </cell>
          <cell r="Y22">
            <v>1.42</v>
          </cell>
          <cell r="Z22">
            <v>2.0699999999999998</v>
          </cell>
          <cell r="AA22">
            <v>0.76</v>
          </cell>
          <cell r="AB22">
            <v>1.41</v>
          </cell>
          <cell r="AC22">
            <v>1.48</v>
          </cell>
          <cell r="AD22">
            <v>2.2000000000000002</v>
          </cell>
        </row>
        <row r="23">
          <cell r="A23" t="str">
            <v>10 - 500Non-Voluntary206024</v>
          </cell>
          <cell r="B23" t="str">
            <v>10 - 500</v>
          </cell>
          <cell r="C23" t="str">
            <v>Non-Voluntary</v>
          </cell>
          <cell r="D23">
            <v>4</v>
          </cell>
          <cell r="E23">
            <v>20</v>
          </cell>
          <cell r="F23" t="str">
            <v>12N23B</v>
          </cell>
          <cell r="G23">
            <v>24</v>
          </cell>
          <cell r="H23">
            <v>300</v>
          </cell>
          <cell r="I23">
            <v>0.41</v>
          </cell>
          <cell r="J23">
            <v>0.88</v>
          </cell>
          <cell r="K23">
            <v>0.56999999999999995</v>
          </cell>
          <cell r="L23">
            <v>1.28</v>
          </cell>
          <cell r="M23">
            <v>0.54</v>
          </cell>
          <cell r="N23">
            <v>0.99</v>
          </cell>
          <cell r="O23">
            <v>1.43</v>
          </cell>
          <cell r="P23">
            <v>0.54</v>
          </cell>
          <cell r="Q23">
            <v>0.98</v>
          </cell>
          <cell r="R23">
            <v>1.03</v>
          </cell>
          <cell r="S23">
            <v>1.52</v>
          </cell>
          <cell r="U23">
            <v>0.74</v>
          </cell>
          <cell r="V23">
            <v>0.47</v>
          </cell>
          <cell r="W23">
            <v>1.08</v>
          </cell>
          <cell r="X23">
            <v>0.46</v>
          </cell>
          <cell r="Y23">
            <v>0.83</v>
          </cell>
          <cell r="Z23">
            <v>1.2</v>
          </cell>
          <cell r="AA23">
            <v>0.45</v>
          </cell>
          <cell r="AB23">
            <v>0.82</v>
          </cell>
          <cell r="AC23">
            <v>0.86</v>
          </cell>
          <cell r="AD23">
            <v>1.27</v>
          </cell>
        </row>
        <row r="24">
          <cell r="A24" t="str">
            <v>10 - 500Non-Voluntary206912</v>
          </cell>
          <cell r="B24" t="str">
            <v>10 - 500</v>
          </cell>
          <cell r="C24" t="str">
            <v>Non-Voluntary</v>
          </cell>
          <cell r="D24">
            <v>4</v>
          </cell>
          <cell r="E24">
            <v>20</v>
          </cell>
          <cell r="F24" t="str">
            <v>12N33A</v>
          </cell>
          <cell r="G24">
            <v>12</v>
          </cell>
          <cell r="H24">
            <v>300</v>
          </cell>
          <cell r="I24">
            <v>0.84</v>
          </cell>
          <cell r="J24">
            <v>1.81</v>
          </cell>
          <cell r="K24">
            <v>1.1299999999999999</v>
          </cell>
          <cell r="L24">
            <v>2.65</v>
          </cell>
          <cell r="M24">
            <v>1.0900000000000001</v>
          </cell>
          <cell r="N24">
            <v>2.02</v>
          </cell>
          <cell r="O24">
            <v>2.96</v>
          </cell>
          <cell r="P24">
            <v>1.08</v>
          </cell>
          <cell r="Q24">
            <v>2.0099999999999998</v>
          </cell>
          <cell r="R24">
            <v>2.11</v>
          </cell>
          <cell r="S24">
            <v>3.15</v>
          </cell>
          <cell r="U24">
            <v>1.51</v>
          </cell>
          <cell r="V24">
            <v>0.95</v>
          </cell>
          <cell r="W24">
            <v>2.2200000000000002</v>
          </cell>
          <cell r="X24">
            <v>0.91</v>
          </cell>
          <cell r="Y24">
            <v>1.69</v>
          </cell>
          <cell r="Z24">
            <v>2.48</v>
          </cell>
          <cell r="AA24">
            <v>0.91</v>
          </cell>
          <cell r="AB24">
            <v>1.69</v>
          </cell>
          <cell r="AC24">
            <v>1.77</v>
          </cell>
          <cell r="AD24">
            <v>2.64</v>
          </cell>
        </row>
        <row r="25">
          <cell r="A25" t="str">
            <v>10 - 500Non-Voluntary206924</v>
          </cell>
          <cell r="B25" t="str">
            <v>10 - 500</v>
          </cell>
          <cell r="C25" t="str">
            <v>Non-Voluntary</v>
          </cell>
          <cell r="D25">
            <v>4</v>
          </cell>
          <cell r="E25">
            <v>20</v>
          </cell>
          <cell r="F25" t="str">
            <v>12N33B</v>
          </cell>
          <cell r="G25">
            <v>24</v>
          </cell>
          <cell r="H25">
            <v>300</v>
          </cell>
          <cell r="I25">
            <v>0.49</v>
          </cell>
          <cell r="J25">
            <v>1.05</v>
          </cell>
          <cell r="K25">
            <v>0.67</v>
          </cell>
          <cell r="L25">
            <v>1.53</v>
          </cell>
          <cell r="M25">
            <v>0.64</v>
          </cell>
          <cell r="N25">
            <v>1.17</v>
          </cell>
          <cell r="O25">
            <v>1.71</v>
          </cell>
          <cell r="P25">
            <v>0.64</v>
          </cell>
          <cell r="Q25">
            <v>1.17</v>
          </cell>
          <cell r="R25">
            <v>1.23</v>
          </cell>
          <cell r="S25">
            <v>1.81</v>
          </cell>
          <cell r="U25">
            <v>0.88</v>
          </cell>
          <cell r="V25">
            <v>0.56000000000000005</v>
          </cell>
          <cell r="W25">
            <v>1.28</v>
          </cell>
          <cell r="X25">
            <v>0.54</v>
          </cell>
          <cell r="Y25">
            <v>0.98</v>
          </cell>
          <cell r="Z25">
            <v>1.43</v>
          </cell>
          <cell r="AA25">
            <v>0.54</v>
          </cell>
          <cell r="AB25">
            <v>0.98</v>
          </cell>
          <cell r="AC25">
            <v>1.03</v>
          </cell>
          <cell r="AD25">
            <v>1.52</v>
          </cell>
        </row>
        <row r="26">
          <cell r="A26" t="str">
            <v>10 - 500Non-Voluntary305512</v>
          </cell>
          <cell r="B26" t="str">
            <v>10 - 500</v>
          </cell>
          <cell r="C26" t="str">
            <v>Non-Voluntary</v>
          </cell>
          <cell r="D26">
            <v>4</v>
          </cell>
          <cell r="E26">
            <v>30</v>
          </cell>
          <cell r="F26" t="str">
            <v>12N14A</v>
          </cell>
          <cell r="G26">
            <v>12</v>
          </cell>
          <cell r="H26">
            <v>300</v>
          </cell>
          <cell r="I26">
            <v>0.44</v>
          </cell>
          <cell r="J26">
            <v>0.95</v>
          </cell>
          <cell r="K26">
            <v>0.6</v>
          </cell>
          <cell r="L26">
            <v>1.38</v>
          </cell>
          <cell r="M26">
            <v>0.57999999999999996</v>
          </cell>
          <cell r="N26">
            <v>1.06</v>
          </cell>
          <cell r="O26">
            <v>1.53</v>
          </cell>
          <cell r="P26">
            <v>0.57999999999999996</v>
          </cell>
          <cell r="Q26">
            <v>1.05</v>
          </cell>
          <cell r="R26">
            <v>1.1000000000000001</v>
          </cell>
          <cell r="S26">
            <v>1.63</v>
          </cell>
          <cell r="U26">
            <v>0.79</v>
          </cell>
          <cell r="V26">
            <v>0.51</v>
          </cell>
          <cell r="W26">
            <v>1.1499999999999999</v>
          </cell>
          <cell r="X26">
            <v>0.49</v>
          </cell>
          <cell r="Y26">
            <v>0.89</v>
          </cell>
          <cell r="Z26">
            <v>1.28</v>
          </cell>
          <cell r="AA26">
            <v>0.48</v>
          </cell>
          <cell r="AB26">
            <v>0.88</v>
          </cell>
          <cell r="AC26">
            <v>0.92</v>
          </cell>
          <cell r="AD26">
            <v>1.37</v>
          </cell>
        </row>
        <row r="27">
          <cell r="A27" t="str">
            <v>10 - 500Non-Voluntary305524</v>
          </cell>
          <cell r="B27" t="str">
            <v>10 - 500</v>
          </cell>
          <cell r="C27" t="str">
            <v>Non-Voluntary</v>
          </cell>
          <cell r="D27">
            <v>4</v>
          </cell>
          <cell r="E27">
            <v>30</v>
          </cell>
          <cell r="F27" t="str">
            <v>12N14B</v>
          </cell>
          <cell r="G27">
            <v>24</v>
          </cell>
          <cell r="H27">
            <v>300</v>
          </cell>
          <cell r="I27">
            <v>0.26</v>
          </cell>
          <cell r="J27">
            <v>0.56000000000000005</v>
          </cell>
          <cell r="K27">
            <v>0.37</v>
          </cell>
          <cell r="L27">
            <v>0.81</v>
          </cell>
          <cell r="M27">
            <v>0.35</v>
          </cell>
          <cell r="N27">
            <v>0.62</v>
          </cell>
          <cell r="O27">
            <v>0.9</v>
          </cell>
          <cell r="P27">
            <v>0.35</v>
          </cell>
          <cell r="Q27">
            <v>0.62</v>
          </cell>
          <cell r="R27">
            <v>0.65</v>
          </cell>
          <cell r="S27">
            <v>0.95</v>
          </cell>
          <cell r="U27">
            <v>0.47</v>
          </cell>
          <cell r="V27">
            <v>0.31</v>
          </cell>
          <cell r="W27">
            <v>0.68</v>
          </cell>
          <cell r="X27">
            <v>0.3</v>
          </cell>
          <cell r="Y27">
            <v>0.52</v>
          </cell>
          <cell r="Z27">
            <v>0.75</v>
          </cell>
          <cell r="AA27">
            <v>0.28999999999999998</v>
          </cell>
          <cell r="AB27">
            <v>0.52</v>
          </cell>
          <cell r="AC27">
            <v>0.55000000000000004</v>
          </cell>
          <cell r="AD27">
            <v>0.8</v>
          </cell>
        </row>
        <row r="28">
          <cell r="A28" t="str">
            <v>10 - 500Non-Voluntary305912</v>
          </cell>
          <cell r="B28" t="str">
            <v>10 - 500</v>
          </cell>
          <cell r="C28" t="str">
            <v>Non-Voluntary</v>
          </cell>
          <cell r="D28">
            <v>4</v>
          </cell>
          <cell r="E28">
            <v>30</v>
          </cell>
          <cell r="F28" t="str">
            <v>12N64A</v>
          </cell>
          <cell r="G28">
            <v>12</v>
          </cell>
          <cell r="H28">
            <v>300</v>
          </cell>
          <cell r="I28">
            <v>0.49</v>
          </cell>
          <cell r="J28">
            <v>1.05</v>
          </cell>
          <cell r="K28">
            <v>0.67</v>
          </cell>
          <cell r="L28">
            <v>1.53</v>
          </cell>
          <cell r="M28">
            <v>0.64</v>
          </cell>
          <cell r="N28">
            <v>1.17</v>
          </cell>
          <cell r="O28">
            <v>1.71</v>
          </cell>
          <cell r="P28">
            <v>0.64</v>
          </cell>
          <cell r="Q28">
            <v>1.17</v>
          </cell>
          <cell r="R28">
            <v>1.23</v>
          </cell>
          <cell r="S28">
            <v>1.81</v>
          </cell>
          <cell r="U28">
            <v>0.88</v>
          </cell>
          <cell r="V28">
            <v>0.56000000000000005</v>
          </cell>
          <cell r="W28">
            <v>1.28</v>
          </cell>
          <cell r="X28">
            <v>0.54</v>
          </cell>
          <cell r="Y28">
            <v>0.98</v>
          </cell>
          <cell r="Z28">
            <v>1.43</v>
          </cell>
          <cell r="AA28">
            <v>0.54</v>
          </cell>
          <cell r="AB28">
            <v>0.98</v>
          </cell>
          <cell r="AC28">
            <v>1.03</v>
          </cell>
          <cell r="AD28">
            <v>1.52</v>
          </cell>
        </row>
        <row r="29">
          <cell r="A29" t="str">
            <v>10 - 500Non-Voluntary305924</v>
          </cell>
          <cell r="B29" t="str">
            <v>10 - 500</v>
          </cell>
          <cell r="C29" t="str">
            <v>Non-Voluntary</v>
          </cell>
          <cell r="D29">
            <v>4</v>
          </cell>
          <cell r="E29">
            <v>30</v>
          </cell>
          <cell r="F29" t="str">
            <v>12N64B</v>
          </cell>
          <cell r="G29">
            <v>24</v>
          </cell>
          <cell r="H29">
            <v>300</v>
          </cell>
          <cell r="I29">
            <v>0.28999999999999998</v>
          </cell>
          <cell r="J29">
            <v>0.62</v>
          </cell>
          <cell r="K29">
            <v>0.4</v>
          </cell>
          <cell r="L29">
            <v>0.89</v>
          </cell>
          <cell r="M29">
            <v>0.39</v>
          </cell>
          <cell r="N29">
            <v>0.69</v>
          </cell>
          <cell r="O29">
            <v>0.99</v>
          </cell>
          <cell r="P29">
            <v>0.39</v>
          </cell>
          <cell r="Q29">
            <v>0.69</v>
          </cell>
          <cell r="R29">
            <v>0.72</v>
          </cell>
          <cell r="S29">
            <v>1.06</v>
          </cell>
          <cell r="U29">
            <v>0.52</v>
          </cell>
          <cell r="V29">
            <v>0.34</v>
          </cell>
          <cell r="W29">
            <v>0.75</v>
          </cell>
          <cell r="X29">
            <v>0.33</v>
          </cell>
          <cell r="Y29">
            <v>0.57999999999999996</v>
          </cell>
          <cell r="Z29">
            <v>0.83</v>
          </cell>
          <cell r="AA29">
            <v>0.32</v>
          </cell>
          <cell r="AB29">
            <v>0.57999999999999996</v>
          </cell>
          <cell r="AC29">
            <v>0.6</v>
          </cell>
          <cell r="AD29">
            <v>0.89</v>
          </cell>
        </row>
        <row r="30">
          <cell r="A30" t="str">
            <v>10 - 500Non-Voluntary306012</v>
          </cell>
          <cell r="B30" t="str">
            <v>10 - 500</v>
          </cell>
          <cell r="C30" t="str">
            <v>Non-Voluntary</v>
          </cell>
          <cell r="D30">
            <v>4</v>
          </cell>
          <cell r="E30">
            <v>30</v>
          </cell>
          <cell r="F30" t="str">
            <v>12N24A</v>
          </cell>
          <cell r="G30">
            <v>12</v>
          </cell>
          <cell r="H30">
            <v>300</v>
          </cell>
          <cell r="I30">
            <v>0.51</v>
          </cell>
          <cell r="J30">
            <v>1.0900000000000001</v>
          </cell>
          <cell r="K30">
            <v>0.69</v>
          </cell>
          <cell r="L30">
            <v>1.59</v>
          </cell>
          <cell r="M30">
            <v>0.67</v>
          </cell>
          <cell r="N30">
            <v>1.22</v>
          </cell>
          <cell r="O30">
            <v>1.78</v>
          </cell>
          <cell r="P30">
            <v>0.66</v>
          </cell>
          <cell r="Q30">
            <v>1.22</v>
          </cell>
          <cell r="R30">
            <v>1.28</v>
          </cell>
          <cell r="S30">
            <v>1.89</v>
          </cell>
          <cell r="U30">
            <v>0.92</v>
          </cell>
          <cell r="V30">
            <v>0.57999999999999996</v>
          </cell>
          <cell r="W30">
            <v>1.34</v>
          </cell>
          <cell r="X30">
            <v>0.56000000000000005</v>
          </cell>
          <cell r="Y30">
            <v>1.02</v>
          </cell>
          <cell r="Z30">
            <v>1.49</v>
          </cell>
          <cell r="AA30">
            <v>0.56000000000000005</v>
          </cell>
          <cell r="AB30">
            <v>1.02</v>
          </cell>
          <cell r="AC30">
            <v>1.07</v>
          </cell>
          <cell r="AD30">
            <v>1.58</v>
          </cell>
        </row>
        <row r="31">
          <cell r="A31" t="str">
            <v>10 - 500Non-Voluntary306024</v>
          </cell>
          <cell r="B31" t="str">
            <v>10 - 500</v>
          </cell>
          <cell r="C31" t="str">
            <v>Non-Voluntary</v>
          </cell>
          <cell r="D31">
            <v>4</v>
          </cell>
          <cell r="E31">
            <v>30</v>
          </cell>
          <cell r="F31" t="str">
            <v>12N24B</v>
          </cell>
          <cell r="G31">
            <v>24</v>
          </cell>
          <cell r="H31">
            <v>300</v>
          </cell>
          <cell r="I31">
            <v>0.3</v>
          </cell>
          <cell r="J31">
            <v>0.65</v>
          </cell>
          <cell r="K31">
            <v>0.42</v>
          </cell>
          <cell r="L31">
            <v>0.93</v>
          </cell>
          <cell r="M31">
            <v>0.4</v>
          </cell>
          <cell r="N31">
            <v>0.72</v>
          </cell>
          <cell r="O31">
            <v>1.03</v>
          </cell>
          <cell r="P31">
            <v>0.4</v>
          </cell>
          <cell r="Q31">
            <v>0.71</v>
          </cell>
          <cell r="R31">
            <v>0.75</v>
          </cell>
          <cell r="S31">
            <v>1.1000000000000001</v>
          </cell>
          <cell r="U31">
            <v>0.54</v>
          </cell>
          <cell r="V31">
            <v>0.35</v>
          </cell>
          <cell r="W31">
            <v>0.78</v>
          </cell>
          <cell r="X31">
            <v>0.34</v>
          </cell>
          <cell r="Y31">
            <v>0.6</v>
          </cell>
          <cell r="Z31">
            <v>0.87</v>
          </cell>
          <cell r="AA31">
            <v>0.34</v>
          </cell>
          <cell r="AB31">
            <v>0.6</v>
          </cell>
          <cell r="AC31">
            <v>0.63</v>
          </cell>
          <cell r="AD31">
            <v>0.92</v>
          </cell>
        </row>
        <row r="32">
          <cell r="A32" t="str">
            <v>10 - 500Non-Voluntary306912</v>
          </cell>
          <cell r="B32" t="str">
            <v>10 - 500</v>
          </cell>
          <cell r="C32" t="str">
            <v>Non-Voluntary</v>
          </cell>
          <cell r="D32">
            <v>4</v>
          </cell>
          <cell r="E32">
            <v>30</v>
          </cell>
          <cell r="F32" t="str">
            <v>12N34A</v>
          </cell>
          <cell r="G32">
            <v>12</v>
          </cell>
          <cell r="H32">
            <v>300</v>
          </cell>
          <cell r="I32">
            <v>0.65</v>
          </cell>
          <cell r="J32">
            <v>1.39</v>
          </cell>
          <cell r="K32">
            <v>0.88</v>
          </cell>
          <cell r="L32">
            <v>2.0299999999999998</v>
          </cell>
          <cell r="M32">
            <v>0.84</v>
          </cell>
          <cell r="N32">
            <v>1.55</v>
          </cell>
          <cell r="O32">
            <v>2.2599999999999998</v>
          </cell>
          <cell r="P32">
            <v>0.84</v>
          </cell>
          <cell r="Q32">
            <v>1.54</v>
          </cell>
          <cell r="R32">
            <v>1.62</v>
          </cell>
          <cell r="S32">
            <v>2.41</v>
          </cell>
          <cell r="U32">
            <v>1.1599999999999999</v>
          </cell>
          <cell r="V32">
            <v>0.73</v>
          </cell>
          <cell r="W32">
            <v>1.7</v>
          </cell>
          <cell r="X32">
            <v>0.7</v>
          </cell>
          <cell r="Y32">
            <v>1.3</v>
          </cell>
          <cell r="Z32">
            <v>1.9</v>
          </cell>
          <cell r="AA32">
            <v>0.7</v>
          </cell>
          <cell r="AB32">
            <v>1.29</v>
          </cell>
          <cell r="AC32">
            <v>1.36</v>
          </cell>
          <cell r="AD32">
            <v>2.02</v>
          </cell>
        </row>
        <row r="33">
          <cell r="A33" t="str">
            <v>10 - 500Non-Voluntary306924</v>
          </cell>
          <cell r="B33" t="str">
            <v>10 - 500</v>
          </cell>
          <cell r="C33" t="str">
            <v>Non-Voluntary</v>
          </cell>
          <cell r="D33">
            <v>4</v>
          </cell>
          <cell r="E33">
            <v>30</v>
          </cell>
          <cell r="F33" t="str">
            <v>12N34B</v>
          </cell>
          <cell r="G33">
            <v>24</v>
          </cell>
          <cell r="H33">
            <v>300</v>
          </cell>
          <cell r="I33">
            <v>0.38</v>
          </cell>
          <cell r="J33">
            <v>0.81</v>
          </cell>
          <cell r="K33">
            <v>0.52</v>
          </cell>
          <cell r="L33">
            <v>1.18</v>
          </cell>
          <cell r="M33">
            <v>0.5</v>
          </cell>
          <cell r="N33">
            <v>0.91</v>
          </cell>
          <cell r="O33">
            <v>1.31</v>
          </cell>
          <cell r="P33">
            <v>0.5</v>
          </cell>
          <cell r="Q33">
            <v>0.9</v>
          </cell>
          <cell r="R33">
            <v>0.95</v>
          </cell>
          <cell r="S33">
            <v>1.39</v>
          </cell>
          <cell r="U33">
            <v>0.68</v>
          </cell>
          <cell r="V33">
            <v>0.44</v>
          </cell>
          <cell r="W33">
            <v>0.99</v>
          </cell>
          <cell r="X33">
            <v>0.42</v>
          </cell>
          <cell r="Y33">
            <v>0.76</v>
          </cell>
          <cell r="Z33">
            <v>1.1000000000000001</v>
          </cell>
          <cell r="AA33">
            <v>0.42</v>
          </cell>
          <cell r="AB33">
            <v>0.76</v>
          </cell>
          <cell r="AC33">
            <v>0.79</v>
          </cell>
          <cell r="AD33">
            <v>1.17</v>
          </cell>
        </row>
        <row r="34">
          <cell r="A34" t="str">
            <v>10 - 500Voluntary05512</v>
          </cell>
          <cell r="B34" t="str">
            <v>10 - 500</v>
          </cell>
          <cell r="C34" t="str">
            <v>Voluntary</v>
          </cell>
          <cell r="D34">
            <v>5</v>
          </cell>
          <cell r="E34">
            <v>0</v>
          </cell>
          <cell r="F34" t="str">
            <v>12V11A</v>
          </cell>
          <cell r="G34">
            <v>12</v>
          </cell>
          <cell r="H34">
            <v>100</v>
          </cell>
          <cell r="I34">
            <v>2.1</v>
          </cell>
          <cell r="J34">
            <v>4.51</v>
          </cell>
          <cell r="K34">
            <v>2.8</v>
          </cell>
          <cell r="L34">
            <v>6.65</v>
          </cell>
          <cell r="M34">
            <v>2.69</v>
          </cell>
          <cell r="N34">
            <v>5.0599999999999996</v>
          </cell>
          <cell r="O34">
            <v>7.43</v>
          </cell>
          <cell r="P34">
            <v>2.67</v>
          </cell>
          <cell r="Q34">
            <v>5.03</v>
          </cell>
          <cell r="R34">
            <v>5.29</v>
          </cell>
          <cell r="S34">
            <v>7.91</v>
          </cell>
          <cell r="U34">
            <v>3.78</v>
          </cell>
          <cell r="V34">
            <v>2.35</v>
          </cell>
          <cell r="W34">
            <v>5.57</v>
          </cell>
          <cell r="X34">
            <v>2.25</v>
          </cell>
          <cell r="Y34">
            <v>4.24</v>
          </cell>
          <cell r="Z34">
            <v>6.22</v>
          </cell>
          <cell r="AA34">
            <v>2.2400000000000002</v>
          </cell>
          <cell r="AB34">
            <v>4.21</v>
          </cell>
          <cell r="AC34">
            <v>4.43</v>
          </cell>
          <cell r="AD34">
            <v>6.63</v>
          </cell>
        </row>
        <row r="35">
          <cell r="A35" t="str">
            <v>10 - 500Voluntary05524</v>
          </cell>
          <cell r="B35" t="str">
            <v>10 - 500</v>
          </cell>
          <cell r="C35" t="str">
            <v>Voluntary</v>
          </cell>
          <cell r="D35">
            <v>5</v>
          </cell>
          <cell r="E35">
            <v>0</v>
          </cell>
          <cell r="F35" t="str">
            <v>12V11B</v>
          </cell>
          <cell r="G35">
            <v>24</v>
          </cell>
          <cell r="H35">
            <v>100</v>
          </cell>
          <cell r="I35">
            <v>1.67</v>
          </cell>
          <cell r="J35">
            <v>3.58</v>
          </cell>
          <cell r="K35">
            <v>2.23</v>
          </cell>
          <cell r="L35">
            <v>5.28</v>
          </cell>
          <cell r="M35">
            <v>2.14</v>
          </cell>
          <cell r="N35">
            <v>4.0199999999999996</v>
          </cell>
          <cell r="O35">
            <v>5.89</v>
          </cell>
          <cell r="P35">
            <v>2.13</v>
          </cell>
          <cell r="Q35">
            <v>3.99</v>
          </cell>
          <cell r="R35">
            <v>4.2</v>
          </cell>
          <cell r="S35">
            <v>6.28</v>
          </cell>
          <cell r="U35">
            <v>3</v>
          </cell>
          <cell r="V35">
            <v>1.87</v>
          </cell>
          <cell r="W35">
            <v>4.42</v>
          </cell>
          <cell r="X35">
            <v>1.79</v>
          </cell>
          <cell r="Y35">
            <v>3.37</v>
          </cell>
          <cell r="Z35">
            <v>4.9400000000000004</v>
          </cell>
          <cell r="AA35">
            <v>1.78</v>
          </cell>
          <cell r="AB35">
            <v>3.35</v>
          </cell>
          <cell r="AC35">
            <v>3.52</v>
          </cell>
          <cell r="AD35">
            <v>5.26</v>
          </cell>
        </row>
        <row r="36">
          <cell r="A36" t="str">
            <v>10 - 500Voluntary05912</v>
          </cell>
          <cell r="B36" t="str">
            <v>10 - 500</v>
          </cell>
          <cell r="C36" t="str">
            <v>Voluntary</v>
          </cell>
          <cell r="D36">
            <v>5</v>
          </cell>
          <cell r="E36">
            <v>0</v>
          </cell>
          <cell r="F36" t="str">
            <v>12V61A</v>
          </cell>
          <cell r="G36">
            <v>12</v>
          </cell>
          <cell r="H36">
            <v>100</v>
          </cell>
          <cell r="I36">
            <v>2.2000000000000002</v>
          </cell>
          <cell r="J36">
            <v>4.7300000000000004</v>
          </cell>
          <cell r="K36">
            <v>2.93</v>
          </cell>
          <cell r="L36">
            <v>6.97</v>
          </cell>
          <cell r="M36">
            <v>2.81</v>
          </cell>
          <cell r="N36">
            <v>5.3</v>
          </cell>
          <cell r="O36">
            <v>7.79</v>
          </cell>
          <cell r="P36">
            <v>2.8</v>
          </cell>
          <cell r="Q36">
            <v>5.27</v>
          </cell>
          <cell r="R36">
            <v>5.55</v>
          </cell>
          <cell r="S36">
            <v>8.2899999999999991</v>
          </cell>
          <cell r="U36">
            <v>3.96</v>
          </cell>
          <cell r="V36">
            <v>2.46</v>
          </cell>
          <cell r="W36">
            <v>5.84</v>
          </cell>
          <cell r="X36">
            <v>2.36</v>
          </cell>
          <cell r="Y36">
            <v>4.4400000000000004</v>
          </cell>
          <cell r="Z36">
            <v>6.52</v>
          </cell>
          <cell r="AA36">
            <v>2.35</v>
          </cell>
          <cell r="AB36">
            <v>4.42</v>
          </cell>
          <cell r="AC36">
            <v>4.6500000000000004</v>
          </cell>
          <cell r="AD36">
            <v>6.95</v>
          </cell>
        </row>
        <row r="37">
          <cell r="A37" t="str">
            <v>10 - 500Voluntary05924</v>
          </cell>
          <cell r="B37" t="str">
            <v>10 - 500</v>
          </cell>
          <cell r="C37" t="str">
            <v>Voluntary</v>
          </cell>
          <cell r="D37">
            <v>5</v>
          </cell>
          <cell r="E37">
            <v>0</v>
          </cell>
          <cell r="F37" t="str">
            <v>12V61B</v>
          </cell>
          <cell r="G37">
            <v>24</v>
          </cell>
          <cell r="H37">
            <v>100</v>
          </cell>
          <cell r="I37">
            <v>1.75</v>
          </cell>
          <cell r="J37">
            <v>3.76</v>
          </cell>
          <cell r="K37">
            <v>2.33</v>
          </cell>
          <cell r="L37">
            <v>5.53</v>
          </cell>
          <cell r="M37">
            <v>2.2400000000000002</v>
          </cell>
          <cell r="N37">
            <v>4.21</v>
          </cell>
          <cell r="O37">
            <v>6.18</v>
          </cell>
          <cell r="P37">
            <v>2.23</v>
          </cell>
          <cell r="Q37">
            <v>4.1900000000000004</v>
          </cell>
          <cell r="R37">
            <v>4.4000000000000004</v>
          </cell>
          <cell r="S37">
            <v>6.58</v>
          </cell>
          <cell r="U37">
            <v>3.15</v>
          </cell>
          <cell r="V37">
            <v>1.96</v>
          </cell>
          <cell r="W37">
            <v>4.63</v>
          </cell>
          <cell r="X37">
            <v>1.88</v>
          </cell>
          <cell r="Y37">
            <v>3.53</v>
          </cell>
          <cell r="Z37">
            <v>5.18</v>
          </cell>
          <cell r="AA37">
            <v>1.87</v>
          </cell>
          <cell r="AB37">
            <v>3.51</v>
          </cell>
          <cell r="AC37">
            <v>3.69</v>
          </cell>
          <cell r="AD37">
            <v>5.51</v>
          </cell>
        </row>
        <row r="38">
          <cell r="A38" t="str">
            <v>10 - 500Voluntary06012</v>
          </cell>
          <cell r="B38" t="str">
            <v>10 - 500</v>
          </cell>
          <cell r="C38" t="str">
            <v>Voluntary</v>
          </cell>
          <cell r="D38">
            <v>5</v>
          </cell>
          <cell r="E38">
            <v>0</v>
          </cell>
          <cell r="F38" t="str">
            <v>12V21A</v>
          </cell>
          <cell r="G38">
            <v>12</v>
          </cell>
          <cell r="H38">
            <v>100</v>
          </cell>
          <cell r="I38">
            <v>2.2400000000000002</v>
          </cell>
          <cell r="J38">
            <v>4.82</v>
          </cell>
          <cell r="K38">
            <v>2.99</v>
          </cell>
          <cell r="L38">
            <v>7.1</v>
          </cell>
          <cell r="M38">
            <v>2.87</v>
          </cell>
          <cell r="N38">
            <v>5.4</v>
          </cell>
          <cell r="O38">
            <v>7.93</v>
          </cell>
          <cell r="P38">
            <v>2.85</v>
          </cell>
          <cell r="Q38">
            <v>5.37</v>
          </cell>
          <cell r="R38">
            <v>5.65</v>
          </cell>
          <cell r="S38">
            <v>8.4499999999999993</v>
          </cell>
          <cell r="U38">
            <v>4.03</v>
          </cell>
          <cell r="V38">
            <v>2.5</v>
          </cell>
          <cell r="W38">
            <v>5.95</v>
          </cell>
          <cell r="X38">
            <v>2.4</v>
          </cell>
          <cell r="Y38">
            <v>4.5199999999999996</v>
          </cell>
          <cell r="Z38">
            <v>6.65</v>
          </cell>
          <cell r="AA38">
            <v>2.39</v>
          </cell>
          <cell r="AB38">
            <v>4.5</v>
          </cell>
          <cell r="AC38">
            <v>4.7300000000000004</v>
          </cell>
          <cell r="AD38">
            <v>7.08</v>
          </cell>
        </row>
        <row r="39">
          <cell r="A39" t="str">
            <v>10 - 500Voluntary06024</v>
          </cell>
          <cell r="B39" t="str">
            <v>10 - 500</v>
          </cell>
          <cell r="C39" t="str">
            <v>Voluntary</v>
          </cell>
          <cell r="D39">
            <v>5</v>
          </cell>
          <cell r="E39">
            <v>0</v>
          </cell>
          <cell r="F39" t="str">
            <v>12V21B</v>
          </cell>
          <cell r="G39">
            <v>24</v>
          </cell>
          <cell r="H39">
            <v>100</v>
          </cell>
          <cell r="I39">
            <v>1.78</v>
          </cell>
          <cell r="J39">
            <v>3.83</v>
          </cell>
          <cell r="K39">
            <v>2.38</v>
          </cell>
          <cell r="L39">
            <v>5.63</v>
          </cell>
          <cell r="M39">
            <v>2.2799999999999998</v>
          </cell>
          <cell r="N39">
            <v>4.29</v>
          </cell>
          <cell r="O39">
            <v>6.29</v>
          </cell>
          <cell r="P39">
            <v>2.27</v>
          </cell>
          <cell r="Q39">
            <v>4.26</v>
          </cell>
          <cell r="R39">
            <v>4.49</v>
          </cell>
          <cell r="S39">
            <v>6.7</v>
          </cell>
          <cell r="U39">
            <v>3.21</v>
          </cell>
          <cell r="V39">
            <v>1.99</v>
          </cell>
          <cell r="W39">
            <v>4.72</v>
          </cell>
          <cell r="X39">
            <v>1.91</v>
          </cell>
          <cell r="Y39">
            <v>3.59</v>
          </cell>
          <cell r="Z39">
            <v>5.27</v>
          </cell>
          <cell r="AA39">
            <v>1.9</v>
          </cell>
          <cell r="AB39">
            <v>3.57</v>
          </cell>
          <cell r="AC39">
            <v>3.76</v>
          </cell>
          <cell r="AD39">
            <v>5.62</v>
          </cell>
        </row>
        <row r="40">
          <cell r="A40" t="str">
            <v>10 - 500Voluntary06912</v>
          </cell>
          <cell r="B40" t="str">
            <v>10 - 500</v>
          </cell>
          <cell r="C40" t="str">
            <v>Voluntary</v>
          </cell>
          <cell r="D40">
            <v>5</v>
          </cell>
          <cell r="E40">
            <v>0</v>
          </cell>
          <cell r="F40" t="str">
            <v>12V31A</v>
          </cell>
          <cell r="G40">
            <v>12</v>
          </cell>
          <cell r="H40">
            <v>100</v>
          </cell>
          <cell r="I40">
            <v>2.52</v>
          </cell>
          <cell r="J40">
            <v>5.42</v>
          </cell>
          <cell r="K40">
            <v>3.36</v>
          </cell>
          <cell r="L40">
            <v>8</v>
          </cell>
          <cell r="M40">
            <v>3.22</v>
          </cell>
          <cell r="N40">
            <v>6.08</v>
          </cell>
          <cell r="O40">
            <v>8.94</v>
          </cell>
          <cell r="P40">
            <v>3.21</v>
          </cell>
          <cell r="Q40">
            <v>6.05</v>
          </cell>
          <cell r="R40">
            <v>6.36</v>
          </cell>
          <cell r="S40">
            <v>9.52</v>
          </cell>
          <cell r="U40">
            <v>4.54</v>
          </cell>
          <cell r="V40">
            <v>2.82</v>
          </cell>
          <cell r="W40">
            <v>6.7</v>
          </cell>
          <cell r="X40">
            <v>2.7</v>
          </cell>
          <cell r="Y40">
            <v>5.09</v>
          </cell>
          <cell r="Z40">
            <v>7.49</v>
          </cell>
          <cell r="AA40">
            <v>2.69</v>
          </cell>
          <cell r="AB40">
            <v>5.07</v>
          </cell>
          <cell r="AC40">
            <v>5.33</v>
          </cell>
          <cell r="AD40">
            <v>7.97</v>
          </cell>
        </row>
        <row r="41">
          <cell r="A41" t="str">
            <v>10 - 500Voluntary06924</v>
          </cell>
          <cell r="B41" t="str">
            <v>10 - 500</v>
          </cell>
          <cell r="C41" t="str">
            <v>Voluntary</v>
          </cell>
          <cell r="D41">
            <v>5</v>
          </cell>
          <cell r="E41">
            <v>0</v>
          </cell>
          <cell r="F41" t="str">
            <v>12V31B</v>
          </cell>
          <cell r="G41">
            <v>24</v>
          </cell>
          <cell r="H41">
            <v>100</v>
          </cell>
          <cell r="I41">
            <v>2.0099999999999998</v>
          </cell>
          <cell r="J41">
            <v>4.3099999999999996</v>
          </cell>
          <cell r="K41">
            <v>2.67</v>
          </cell>
          <cell r="L41">
            <v>6.34</v>
          </cell>
          <cell r="M41">
            <v>2.57</v>
          </cell>
          <cell r="N41">
            <v>4.83</v>
          </cell>
          <cell r="O41">
            <v>7.09</v>
          </cell>
          <cell r="P41">
            <v>2.5499999999999998</v>
          </cell>
          <cell r="Q41">
            <v>4.8</v>
          </cell>
          <cell r="R41">
            <v>5.05</v>
          </cell>
          <cell r="S41">
            <v>7.55</v>
          </cell>
          <cell r="U41">
            <v>3.61</v>
          </cell>
          <cell r="V41">
            <v>2.2400000000000002</v>
          </cell>
          <cell r="W41">
            <v>5.32</v>
          </cell>
          <cell r="X41">
            <v>2.15</v>
          </cell>
          <cell r="Y41">
            <v>4.04</v>
          </cell>
          <cell r="Z41">
            <v>5.94</v>
          </cell>
          <cell r="AA41">
            <v>2.14</v>
          </cell>
          <cell r="AB41">
            <v>4.0199999999999996</v>
          </cell>
          <cell r="AC41">
            <v>4.2300000000000004</v>
          </cell>
          <cell r="AD41">
            <v>6.33</v>
          </cell>
        </row>
        <row r="42">
          <cell r="A42" t="str">
            <v>10 - 500Voluntary105512</v>
          </cell>
          <cell r="B42" t="str">
            <v>10 - 500</v>
          </cell>
          <cell r="C42" t="str">
            <v>Voluntary</v>
          </cell>
          <cell r="D42">
            <v>5</v>
          </cell>
          <cell r="E42">
            <v>10</v>
          </cell>
          <cell r="F42" t="str">
            <v>12V12A</v>
          </cell>
          <cell r="G42">
            <v>12</v>
          </cell>
          <cell r="H42">
            <v>100</v>
          </cell>
          <cell r="I42">
            <v>1.6</v>
          </cell>
          <cell r="J42">
            <v>3.44</v>
          </cell>
          <cell r="K42">
            <v>2.14</v>
          </cell>
          <cell r="L42">
            <v>5.0599999999999996</v>
          </cell>
          <cell r="M42">
            <v>2.0499999999999998</v>
          </cell>
          <cell r="N42">
            <v>3.86</v>
          </cell>
          <cell r="O42">
            <v>5.66</v>
          </cell>
          <cell r="P42">
            <v>2.04</v>
          </cell>
          <cell r="Q42">
            <v>3.83</v>
          </cell>
          <cell r="R42">
            <v>4.03</v>
          </cell>
          <cell r="S42">
            <v>6.02</v>
          </cell>
          <cell r="U42">
            <v>2.88</v>
          </cell>
          <cell r="V42">
            <v>1.79</v>
          </cell>
          <cell r="W42">
            <v>4.24</v>
          </cell>
          <cell r="X42">
            <v>1.72</v>
          </cell>
          <cell r="Y42">
            <v>3.23</v>
          </cell>
          <cell r="Z42">
            <v>4.74</v>
          </cell>
          <cell r="AA42">
            <v>1.71</v>
          </cell>
          <cell r="AB42">
            <v>3.21</v>
          </cell>
          <cell r="AC42">
            <v>3.38</v>
          </cell>
          <cell r="AD42">
            <v>5.05</v>
          </cell>
        </row>
        <row r="43">
          <cell r="A43" t="str">
            <v>10 - 500Voluntary105524</v>
          </cell>
          <cell r="B43" t="str">
            <v>10 - 500</v>
          </cell>
          <cell r="C43" t="str">
            <v>Voluntary</v>
          </cell>
          <cell r="D43">
            <v>5</v>
          </cell>
          <cell r="E43">
            <v>10</v>
          </cell>
          <cell r="F43" t="str">
            <v>12V12B</v>
          </cell>
          <cell r="G43">
            <v>24</v>
          </cell>
          <cell r="H43">
            <v>100</v>
          </cell>
          <cell r="I43">
            <v>1.28</v>
          </cell>
          <cell r="J43">
            <v>2.75</v>
          </cell>
          <cell r="K43">
            <v>1.71</v>
          </cell>
          <cell r="L43">
            <v>4.03</v>
          </cell>
          <cell r="M43">
            <v>1.64</v>
          </cell>
          <cell r="N43">
            <v>3.07</v>
          </cell>
          <cell r="O43">
            <v>4.51</v>
          </cell>
          <cell r="P43">
            <v>1.63</v>
          </cell>
          <cell r="Q43">
            <v>3.06</v>
          </cell>
          <cell r="R43">
            <v>3.22</v>
          </cell>
          <cell r="S43">
            <v>4.8</v>
          </cell>
          <cell r="U43">
            <v>2.2999999999999998</v>
          </cell>
          <cell r="V43">
            <v>1.43</v>
          </cell>
          <cell r="W43">
            <v>3.38</v>
          </cell>
          <cell r="X43">
            <v>1.38</v>
          </cell>
          <cell r="Y43">
            <v>2.58</v>
          </cell>
          <cell r="Z43">
            <v>3.78</v>
          </cell>
          <cell r="AA43">
            <v>1.37</v>
          </cell>
          <cell r="AB43">
            <v>2.56</v>
          </cell>
          <cell r="AC43">
            <v>2.69</v>
          </cell>
          <cell r="AD43">
            <v>4.0199999999999996</v>
          </cell>
        </row>
        <row r="44">
          <cell r="A44" t="str">
            <v>10 - 500Voluntary105912</v>
          </cell>
          <cell r="B44" t="str">
            <v>10 - 500</v>
          </cell>
          <cell r="C44" t="str">
            <v>Voluntary</v>
          </cell>
          <cell r="D44">
            <v>5</v>
          </cell>
          <cell r="E44">
            <v>10</v>
          </cell>
          <cell r="F44" t="str">
            <v>12V62A</v>
          </cell>
          <cell r="G44">
            <v>12</v>
          </cell>
          <cell r="H44">
            <v>100</v>
          </cell>
          <cell r="I44">
            <v>1.7</v>
          </cell>
          <cell r="J44">
            <v>3.65</v>
          </cell>
          <cell r="K44">
            <v>2.27</v>
          </cell>
          <cell r="L44">
            <v>5.37</v>
          </cell>
          <cell r="M44">
            <v>2.17</v>
          </cell>
          <cell r="N44">
            <v>4.09</v>
          </cell>
          <cell r="O44">
            <v>6</v>
          </cell>
          <cell r="P44">
            <v>2.16</v>
          </cell>
          <cell r="Q44">
            <v>4.0599999999999996</v>
          </cell>
          <cell r="R44">
            <v>4.2699999999999996</v>
          </cell>
          <cell r="S44">
            <v>6.39</v>
          </cell>
          <cell r="U44">
            <v>3.06</v>
          </cell>
          <cell r="V44">
            <v>1.9</v>
          </cell>
          <cell r="W44">
            <v>4.5</v>
          </cell>
          <cell r="X44">
            <v>1.82</v>
          </cell>
          <cell r="Y44">
            <v>3.42</v>
          </cell>
          <cell r="Z44">
            <v>5.0199999999999996</v>
          </cell>
          <cell r="AA44">
            <v>1.81</v>
          </cell>
          <cell r="AB44">
            <v>3.4</v>
          </cell>
          <cell r="AC44">
            <v>3.58</v>
          </cell>
          <cell r="AD44">
            <v>5.35</v>
          </cell>
        </row>
        <row r="45">
          <cell r="A45" t="str">
            <v>10 - 500Voluntary105924</v>
          </cell>
          <cell r="B45" t="str">
            <v>10 - 500</v>
          </cell>
          <cell r="C45" t="str">
            <v>Voluntary</v>
          </cell>
          <cell r="D45">
            <v>5</v>
          </cell>
          <cell r="E45">
            <v>10</v>
          </cell>
          <cell r="F45" t="str">
            <v>12V62B</v>
          </cell>
          <cell r="G45">
            <v>24</v>
          </cell>
          <cell r="H45">
            <v>100</v>
          </cell>
          <cell r="I45">
            <v>1.35</v>
          </cell>
          <cell r="J45">
            <v>2.91</v>
          </cell>
          <cell r="K45">
            <v>1.81</v>
          </cell>
          <cell r="L45">
            <v>4.28</v>
          </cell>
          <cell r="M45">
            <v>1.74</v>
          </cell>
          <cell r="N45">
            <v>3.26</v>
          </cell>
          <cell r="O45">
            <v>4.78</v>
          </cell>
          <cell r="P45">
            <v>1.73</v>
          </cell>
          <cell r="Q45">
            <v>3.24</v>
          </cell>
          <cell r="R45">
            <v>3.41</v>
          </cell>
          <cell r="S45">
            <v>5.09</v>
          </cell>
          <cell r="U45">
            <v>2.44</v>
          </cell>
          <cell r="V45">
            <v>1.52</v>
          </cell>
          <cell r="W45">
            <v>3.58</v>
          </cell>
          <cell r="X45">
            <v>1.46</v>
          </cell>
          <cell r="Y45">
            <v>2.73</v>
          </cell>
          <cell r="Z45">
            <v>4</v>
          </cell>
          <cell r="AA45">
            <v>1.45</v>
          </cell>
          <cell r="AB45">
            <v>2.71</v>
          </cell>
          <cell r="AC45">
            <v>2.85</v>
          </cell>
          <cell r="AD45">
            <v>4.26</v>
          </cell>
        </row>
        <row r="46">
          <cell r="A46" t="str">
            <v>10 - 500Voluntary106012</v>
          </cell>
          <cell r="B46" t="str">
            <v>10 - 500</v>
          </cell>
          <cell r="C46" t="str">
            <v>Voluntary</v>
          </cell>
          <cell r="D46">
            <v>5</v>
          </cell>
          <cell r="E46">
            <v>10</v>
          </cell>
          <cell r="F46" t="str">
            <v>12V22A</v>
          </cell>
          <cell r="G46">
            <v>12</v>
          </cell>
          <cell r="H46">
            <v>100</v>
          </cell>
          <cell r="I46">
            <v>1.74</v>
          </cell>
          <cell r="J46">
            <v>3.73</v>
          </cell>
          <cell r="K46">
            <v>2.3199999999999998</v>
          </cell>
          <cell r="L46">
            <v>5.49</v>
          </cell>
          <cell r="M46">
            <v>2.2200000000000002</v>
          </cell>
          <cell r="N46">
            <v>4.18</v>
          </cell>
          <cell r="O46">
            <v>6.13</v>
          </cell>
          <cell r="P46">
            <v>2.21</v>
          </cell>
          <cell r="Q46">
            <v>4.1500000000000004</v>
          </cell>
          <cell r="R46">
            <v>4.37</v>
          </cell>
          <cell r="S46">
            <v>6.53</v>
          </cell>
          <cell r="U46">
            <v>3.12</v>
          </cell>
          <cell r="V46">
            <v>1.94</v>
          </cell>
          <cell r="W46">
            <v>4.5999999999999996</v>
          </cell>
          <cell r="X46">
            <v>1.86</v>
          </cell>
          <cell r="Y46">
            <v>3.5</v>
          </cell>
          <cell r="Z46">
            <v>5.14</v>
          </cell>
          <cell r="AA46">
            <v>1.85</v>
          </cell>
          <cell r="AB46">
            <v>3.48</v>
          </cell>
          <cell r="AC46">
            <v>3.66</v>
          </cell>
          <cell r="AD46">
            <v>5.47</v>
          </cell>
        </row>
        <row r="47">
          <cell r="A47" t="str">
            <v>10 - 500Voluntary106024</v>
          </cell>
          <cell r="B47" t="str">
            <v>10 - 500</v>
          </cell>
          <cell r="C47" t="str">
            <v>Voluntary</v>
          </cell>
          <cell r="D47">
            <v>5</v>
          </cell>
          <cell r="E47">
            <v>10</v>
          </cell>
          <cell r="F47" t="str">
            <v>12V22B</v>
          </cell>
          <cell r="G47">
            <v>24</v>
          </cell>
          <cell r="H47">
            <v>100</v>
          </cell>
          <cell r="I47">
            <v>1.38</v>
          </cell>
          <cell r="J47">
            <v>2.97</v>
          </cell>
          <cell r="K47">
            <v>1.85</v>
          </cell>
          <cell r="L47">
            <v>4.37</v>
          </cell>
          <cell r="M47">
            <v>1.78</v>
          </cell>
          <cell r="N47">
            <v>3.33</v>
          </cell>
          <cell r="O47">
            <v>4.88</v>
          </cell>
          <cell r="P47">
            <v>1.77</v>
          </cell>
          <cell r="Q47">
            <v>3.31</v>
          </cell>
          <cell r="R47">
            <v>3.48</v>
          </cell>
          <cell r="S47">
            <v>5.2</v>
          </cell>
          <cell r="U47">
            <v>2.4900000000000002</v>
          </cell>
          <cell r="V47">
            <v>1.55</v>
          </cell>
          <cell r="W47">
            <v>3.66</v>
          </cell>
          <cell r="X47">
            <v>1.49</v>
          </cell>
          <cell r="Y47">
            <v>2.79</v>
          </cell>
          <cell r="Z47">
            <v>4.09</v>
          </cell>
          <cell r="AA47">
            <v>1.48</v>
          </cell>
          <cell r="AB47">
            <v>2.78</v>
          </cell>
          <cell r="AC47">
            <v>2.92</v>
          </cell>
          <cell r="AD47">
            <v>4.3600000000000003</v>
          </cell>
        </row>
        <row r="48">
          <cell r="A48" t="str">
            <v>10 - 500Voluntary106912</v>
          </cell>
          <cell r="B48" t="str">
            <v>10 - 500</v>
          </cell>
          <cell r="C48" t="str">
            <v>Voluntary</v>
          </cell>
          <cell r="D48">
            <v>5</v>
          </cell>
          <cell r="E48">
            <v>10</v>
          </cell>
          <cell r="F48" t="str">
            <v>12V32A</v>
          </cell>
          <cell r="G48">
            <v>12</v>
          </cell>
          <cell r="H48">
            <v>100</v>
          </cell>
          <cell r="I48">
            <v>2</v>
          </cell>
          <cell r="J48">
            <v>4.3</v>
          </cell>
          <cell r="K48">
            <v>2.67</v>
          </cell>
          <cell r="L48">
            <v>6.34</v>
          </cell>
          <cell r="M48">
            <v>2.56</v>
          </cell>
          <cell r="N48">
            <v>4.82</v>
          </cell>
          <cell r="O48">
            <v>7.08</v>
          </cell>
          <cell r="P48">
            <v>2.5499999999999998</v>
          </cell>
          <cell r="Q48">
            <v>4.8</v>
          </cell>
          <cell r="R48">
            <v>5.05</v>
          </cell>
          <cell r="S48">
            <v>7.54</v>
          </cell>
          <cell r="U48">
            <v>3.6</v>
          </cell>
          <cell r="V48">
            <v>2.2400000000000002</v>
          </cell>
          <cell r="W48">
            <v>5.31</v>
          </cell>
          <cell r="X48">
            <v>2.15</v>
          </cell>
          <cell r="Y48">
            <v>4.04</v>
          </cell>
          <cell r="Z48">
            <v>5.93</v>
          </cell>
          <cell r="AA48">
            <v>2.14</v>
          </cell>
          <cell r="AB48">
            <v>4.0199999999999996</v>
          </cell>
          <cell r="AC48">
            <v>4.2300000000000004</v>
          </cell>
          <cell r="AD48">
            <v>6.32</v>
          </cell>
        </row>
        <row r="49">
          <cell r="A49" t="str">
            <v>10 - 500Voluntary106924</v>
          </cell>
          <cell r="B49" t="str">
            <v>10 - 500</v>
          </cell>
          <cell r="C49" t="str">
            <v>Voluntary</v>
          </cell>
          <cell r="D49">
            <v>5</v>
          </cell>
          <cell r="E49">
            <v>10</v>
          </cell>
          <cell r="F49" t="str">
            <v>12V32B</v>
          </cell>
          <cell r="G49">
            <v>24</v>
          </cell>
          <cell r="H49">
            <v>100</v>
          </cell>
          <cell r="I49">
            <v>1.6</v>
          </cell>
          <cell r="J49">
            <v>3.43</v>
          </cell>
          <cell r="K49">
            <v>2.13</v>
          </cell>
          <cell r="L49">
            <v>5.05</v>
          </cell>
          <cell r="M49">
            <v>2.0499999999999998</v>
          </cell>
          <cell r="N49">
            <v>3.84</v>
          </cell>
          <cell r="O49">
            <v>5.64</v>
          </cell>
          <cell r="P49">
            <v>2.04</v>
          </cell>
          <cell r="Q49">
            <v>3.82</v>
          </cell>
          <cell r="R49">
            <v>4.0199999999999996</v>
          </cell>
          <cell r="S49">
            <v>6</v>
          </cell>
          <cell r="U49">
            <v>2.87</v>
          </cell>
          <cell r="V49">
            <v>1.79</v>
          </cell>
          <cell r="W49">
            <v>4.2300000000000004</v>
          </cell>
          <cell r="X49">
            <v>1.71</v>
          </cell>
          <cell r="Y49">
            <v>3.22</v>
          </cell>
          <cell r="Z49">
            <v>4.72</v>
          </cell>
          <cell r="AA49">
            <v>1.71</v>
          </cell>
          <cell r="AB49">
            <v>3.2</v>
          </cell>
          <cell r="AC49">
            <v>3.37</v>
          </cell>
          <cell r="AD49">
            <v>5.03</v>
          </cell>
        </row>
        <row r="50">
          <cell r="A50" t="str">
            <v>10 - 500Voluntary205512</v>
          </cell>
          <cell r="B50" t="str">
            <v>10 - 500</v>
          </cell>
          <cell r="C50" t="str">
            <v>Voluntary</v>
          </cell>
          <cell r="D50">
            <v>5</v>
          </cell>
          <cell r="E50">
            <v>20</v>
          </cell>
          <cell r="F50" t="str">
            <v>12V13A</v>
          </cell>
          <cell r="G50">
            <v>12</v>
          </cell>
          <cell r="H50">
            <v>100</v>
          </cell>
          <cell r="I50">
            <v>1.19</v>
          </cell>
          <cell r="J50">
            <v>2.56</v>
          </cell>
          <cell r="K50">
            <v>1.6</v>
          </cell>
          <cell r="L50">
            <v>3.76</v>
          </cell>
          <cell r="M50">
            <v>1.53</v>
          </cell>
          <cell r="N50">
            <v>2.87</v>
          </cell>
          <cell r="O50">
            <v>4.2</v>
          </cell>
          <cell r="P50">
            <v>1.53</v>
          </cell>
          <cell r="Q50">
            <v>2.85</v>
          </cell>
          <cell r="R50">
            <v>3</v>
          </cell>
          <cell r="S50">
            <v>4.47</v>
          </cell>
          <cell r="U50">
            <v>2.15</v>
          </cell>
          <cell r="V50">
            <v>1.34</v>
          </cell>
          <cell r="W50">
            <v>3.15</v>
          </cell>
          <cell r="X50">
            <v>1.28</v>
          </cell>
          <cell r="Y50">
            <v>2.4</v>
          </cell>
          <cell r="Z50">
            <v>3.52</v>
          </cell>
          <cell r="AA50">
            <v>1.28</v>
          </cell>
          <cell r="AB50">
            <v>2.39</v>
          </cell>
          <cell r="AC50">
            <v>2.5099999999999998</v>
          </cell>
          <cell r="AD50">
            <v>3.75</v>
          </cell>
        </row>
        <row r="51">
          <cell r="A51" t="str">
            <v>10 - 500Voluntary205524</v>
          </cell>
          <cell r="B51" t="str">
            <v>10 - 500</v>
          </cell>
          <cell r="C51" t="str">
            <v>Voluntary</v>
          </cell>
          <cell r="D51">
            <v>5</v>
          </cell>
          <cell r="E51">
            <v>20</v>
          </cell>
          <cell r="F51" t="str">
            <v>12V13B</v>
          </cell>
          <cell r="G51">
            <v>24</v>
          </cell>
          <cell r="H51">
            <v>100</v>
          </cell>
          <cell r="I51">
            <v>0.95</v>
          </cell>
          <cell r="J51">
            <v>2.0299999999999998</v>
          </cell>
          <cell r="K51">
            <v>1.27</v>
          </cell>
          <cell r="L51">
            <v>2.98</v>
          </cell>
          <cell r="M51">
            <v>1.22</v>
          </cell>
          <cell r="N51">
            <v>2.27</v>
          </cell>
          <cell r="O51">
            <v>3.33</v>
          </cell>
          <cell r="P51">
            <v>1.22</v>
          </cell>
          <cell r="Q51">
            <v>2.2599999999999998</v>
          </cell>
          <cell r="R51">
            <v>2.38</v>
          </cell>
          <cell r="S51">
            <v>3.54</v>
          </cell>
          <cell r="U51">
            <v>1.7</v>
          </cell>
          <cell r="V51">
            <v>1.07</v>
          </cell>
          <cell r="W51">
            <v>2.5</v>
          </cell>
          <cell r="X51">
            <v>1.02</v>
          </cell>
          <cell r="Y51">
            <v>1.91</v>
          </cell>
          <cell r="Z51">
            <v>2.79</v>
          </cell>
          <cell r="AA51">
            <v>1.02</v>
          </cell>
          <cell r="AB51">
            <v>1.9</v>
          </cell>
          <cell r="AC51">
            <v>1.99</v>
          </cell>
          <cell r="AD51">
            <v>2.97</v>
          </cell>
        </row>
        <row r="52">
          <cell r="A52" t="str">
            <v>10 - 500Voluntary205912</v>
          </cell>
          <cell r="B52" t="str">
            <v>10 - 500</v>
          </cell>
          <cell r="C52" t="str">
            <v>Voluntary</v>
          </cell>
          <cell r="D52">
            <v>5</v>
          </cell>
          <cell r="E52">
            <v>20</v>
          </cell>
          <cell r="F52" t="str">
            <v>12V63A</v>
          </cell>
          <cell r="G52">
            <v>12</v>
          </cell>
          <cell r="H52">
            <v>100</v>
          </cell>
          <cell r="I52">
            <v>1.29</v>
          </cell>
          <cell r="J52">
            <v>2.76</v>
          </cell>
          <cell r="K52">
            <v>1.72</v>
          </cell>
          <cell r="L52">
            <v>4.0599999999999996</v>
          </cell>
          <cell r="M52">
            <v>1.65</v>
          </cell>
          <cell r="N52">
            <v>3.09</v>
          </cell>
          <cell r="O52">
            <v>4.53</v>
          </cell>
          <cell r="P52">
            <v>1.64</v>
          </cell>
          <cell r="Q52">
            <v>3.07</v>
          </cell>
          <cell r="R52">
            <v>3.23</v>
          </cell>
          <cell r="S52">
            <v>4.82</v>
          </cell>
          <cell r="U52">
            <v>2.31</v>
          </cell>
          <cell r="V52">
            <v>1.44</v>
          </cell>
          <cell r="W52">
            <v>3.4</v>
          </cell>
          <cell r="X52">
            <v>1.38</v>
          </cell>
          <cell r="Y52">
            <v>2.59</v>
          </cell>
          <cell r="Z52">
            <v>3.8</v>
          </cell>
          <cell r="AA52">
            <v>1.38</v>
          </cell>
          <cell r="AB52">
            <v>2.58</v>
          </cell>
          <cell r="AC52">
            <v>2.71</v>
          </cell>
          <cell r="AD52">
            <v>4.04</v>
          </cell>
        </row>
        <row r="53">
          <cell r="A53" t="str">
            <v>10 - 500Voluntary205924</v>
          </cell>
          <cell r="B53" t="str">
            <v>10 - 500</v>
          </cell>
          <cell r="C53" t="str">
            <v>Voluntary</v>
          </cell>
          <cell r="D53">
            <v>5</v>
          </cell>
          <cell r="E53">
            <v>20</v>
          </cell>
          <cell r="F53" t="str">
            <v>12V63B</v>
          </cell>
          <cell r="G53">
            <v>24</v>
          </cell>
          <cell r="H53">
            <v>100</v>
          </cell>
          <cell r="I53">
            <v>1.02</v>
          </cell>
          <cell r="J53">
            <v>2.19</v>
          </cell>
          <cell r="K53">
            <v>1.37</v>
          </cell>
          <cell r="L53">
            <v>3.21</v>
          </cell>
          <cell r="M53">
            <v>1.32</v>
          </cell>
          <cell r="N53">
            <v>2.4500000000000002</v>
          </cell>
          <cell r="O53">
            <v>3.59</v>
          </cell>
          <cell r="P53">
            <v>1.31</v>
          </cell>
          <cell r="Q53">
            <v>2.44</v>
          </cell>
          <cell r="R53">
            <v>2.56</v>
          </cell>
          <cell r="S53">
            <v>3.82</v>
          </cell>
          <cell r="U53">
            <v>1.84</v>
          </cell>
          <cell r="V53">
            <v>1.1499999999999999</v>
          </cell>
          <cell r="W53">
            <v>2.69</v>
          </cell>
          <cell r="X53">
            <v>1.1000000000000001</v>
          </cell>
          <cell r="Y53">
            <v>2.0499999999999998</v>
          </cell>
          <cell r="Z53">
            <v>3.01</v>
          </cell>
          <cell r="AA53">
            <v>1.1000000000000001</v>
          </cell>
          <cell r="AB53">
            <v>2.04</v>
          </cell>
          <cell r="AC53">
            <v>2.15</v>
          </cell>
          <cell r="AD53">
            <v>3.2</v>
          </cell>
        </row>
        <row r="54">
          <cell r="A54" t="str">
            <v>10 - 500Voluntary206012</v>
          </cell>
          <cell r="B54" t="str">
            <v>10 - 500</v>
          </cell>
          <cell r="C54" t="str">
            <v>Voluntary</v>
          </cell>
          <cell r="D54">
            <v>5</v>
          </cell>
          <cell r="E54">
            <v>20</v>
          </cell>
          <cell r="F54" t="str">
            <v>12V23A</v>
          </cell>
          <cell r="G54">
            <v>12</v>
          </cell>
          <cell r="H54">
            <v>100</v>
          </cell>
          <cell r="I54">
            <v>1.32</v>
          </cell>
          <cell r="J54">
            <v>2.84</v>
          </cell>
          <cell r="K54">
            <v>1.77</v>
          </cell>
          <cell r="L54">
            <v>4.18</v>
          </cell>
          <cell r="M54">
            <v>1.7</v>
          </cell>
          <cell r="N54">
            <v>3.18</v>
          </cell>
          <cell r="O54">
            <v>4.66</v>
          </cell>
          <cell r="P54">
            <v>1.69</v>
          </cell>
          <cell r="Q54">
            <v>3.16</v>
          </cell>
          <cell r="R54">
            <v>3.33</v>
          </cell>
          <cell r="S54">
            <v>4.97</v>
          </cell>
          <cell r="U54">
            <v>2.38</v>
          </cell>
          <cell r="V54">
            <v>1.48</v>
          </cell>
          <cell r="W54">
            <v>3.5</v>
          </cell>
          <cell r="X54">
            <v>1.42</v>
          </cell>
          <cell r="Y54">
            <v>2.67</v>
          </cell>
          <cell r="Z54">
            <v>3.91</v>
          </cell>
          <cell r="AA54">
            <v>1.42</v>
          </cell>
          <cell r="AB54">
            <v>2.65</v>
          </cell>
          <cell r="AC54">
            <v>2.79</v>
          </cell>
          <cell r="AD54">
            <v>4.16</v>
          </cell>
        </row>
        <row r="55">
          <cell r="A55" t="str">
            <v>10 - 500Voluntary206024</v>
          </cell>
          <cell r="B55" t="str">
            <v>10 - 500</v>
          </cell>
          <cell r="C55" t="str">
            <v>Voluntary</v>
          </cell>
          <cell r="D55">
            <v>5</v>
          </cell>
          <cell r="E55">
            <v>20</v>
          </cell>
          <cell r="F55" t="str">
            <v>12V23B</v>
          </cell>
          <cell r="G55">
            <v>24</v>
          </cell>
          <cell r="H55">
            <v>100</v>
          </cell>
          <cell r="I55">
            <v>1.05</v>
          </cell>
          <cell r="J55">
            <v>2.25</v>
          </cell>
          <cell r="K55">
            <v>1.41</v>
          </cell>
          <cell r="L55">
            <v>3.31</v>
          </cell>
          <cell r="M55">
            <v>1.35</v>
          </cell>
          <cell r="N55">
            <v>2.52</v>
          </cell>
          <cell r="O55">
            <v>3.69</v>
          </cell>
          <cell r="P55">
            <v>1.35</v>
          </cell>
          <cell r="Q55">
            <v>2.5099999999999998</v>
          </cell>
          <cell r="R55">
            <v>2.64</v>
          </cell>
          <cell r="S55">
            <v>3.93</v>
          </cell>
          <cell r="U55">
            <v>1.89</v>
          </cell>
          <cell r="V55">
            <v>1.18</v>
          </cell>
          <cell r="W55">
            <v>2.77</v>
          </cell>
          <cell r="X55">
            <v>1.1299999999999999</v>
          </cell>
          <cell r="Y55">
            <v>2.11</v>
          </cell>
          <cell r="Z55">
            <v>3.09</v>
          </cell>
          <cell r="AA55">
            <v>1.1299999999999999</v>
          </cell>
          <cell r="AB55">
            <v>2.1</v>
          </cell>
          <cell r="AC55">
            <v>2.21</v>
          </cell>
          <cell r="AD55">
            <v>3.29</v>
          </cell>
        </row>
        <row r="56">
          <cell r="A56" t="str">
            <v>10 - 500Voluntary206912</v>
          </cell>
          <cell r="B56" t="str">
            <v>10 - 500</v>
          </cell>
          <cell r="C56" t="str">
            <v>Voluntary</v>
          </cell>
          <cell r="D56">
            <v>5</v>
          </cell>
          <cell r="E56">
            <v>20</v>
          </cell>
          <cell r="F56" t="str">
            <v>12V33A</v>
          </cell>
          <cell r="G56">
            <v>12</v>
          </cell>
          <cell r="H56">
            <v>100</v>
          </cell>
          <cell r="I56">
            <v>1.58</v>
          </cell>
          <cell r="J56">
            <v>3.4</v>
          </cell>
          <cell r="K56">
            <v>2.12</v>
          </cell>
          <cell r="L56">
            <v>5</v>
          </cell>
          <cell r="M56">
            <v>2.0299999999999998</v>
          </cell>
          <cell r="N56">
            <v>3.81</v>
          </cell>
          <cell r="O56">
            <v>5.59</v>
          </cell>
          <cell r="P56">
            <v>2.02</v>
          </cell>
          <cell r="Q56">
            <v>3.79</v>
          </cell>
          <cell r="R56">
            <v>3.99</v>
          </cell>
          <cell r="S56">
            <v>5.95</v>
          </cell>
          <cell r="U56">
            <v>2.85</v>
          </cell>
          <cell r="V56">
            <v>1.77</v>
          </cell>
          <cell r="W56">
            <v>4.1900000000000004</v>
          </cell>
          <cell r="X56">
            <v>1.7</v>
          </cell>
          <cell r="Y56">
            <v>3.19</v>
          </cell>
          <cell r="Z56">
            <v>4.68</v>
          </cell>
          <cell r="AA56">
            <v>1.69</v>
          </cell>
          <cell r="AB56">
            <v>3.17</v>
          </cell>
          <cell r="AC56">
            <v>3.34</v>
          </cell>
          <cell r="AD56">
            <v>4.99</v>
          </cell>
        </row>
        <row r="57">
          <cell r="A57" t="str">
            <v>10 - 500Voluntary206924</v>
          </cell>
          <cell r="B57" t="str">
            <v>10 - 500</v>
          </cell>
          <cell r="C57" t="str">
            <v>Voluntary</v>
          </cell>
          <cell r="D57">
            <v>5</v>
          </cell>
          <cell r="E57">
            <v>20</v>
          </cell>
          <cell r="F57" t="str">
            <v>12V33B</v>
          </cell>
          <cell r="G57">
            <v>24</v>
          </cell>
          <cell r="H57">
            <v>100</v>
          </cell>
          <cell r="I57">
            <v>1.26</v>
          </cell>
          <cell r="J57">
            <v>2.7</v>
          </cell>
          <cell r="K57">
            <v>1.68</v>
          </cell>
          <cell r="L57">
            <v>3.96</v>
          </cell>
          <cell r="M57">
            <v>1.61</v>
          </cell>
          <cell r="N57">
            <v>3.02</v>
          </cell>
          <cell r="O57">
            <v>4.43</v>
          </cell>
          <cell r="P57">
            <v>1.6</v>
          </cell>
          <cell r="Q57">
            <v>3</v>
          </cell>
          <cell r="R57">
            <v>3.16</v>
          </cell>
          <cell r="S57">
            <v>4.71</v>
          </cell>
          <cell r="U57">
            <v>2.2599999999999998</v>
          </cell>
          <cell r="V57">
            <v>1.41</v>
          </cell>
          <cell r="W57">
            <v>3.32</v>
          </cell>
          <cell r="X57">
            <v>1.35</v>
          </cell>
          <cell r="Y57">
            <v>2.5299999999999998</v>
          </cell>
          <cell r="Z57">
            <v>3.71</v>
          </cell>
          <cell r="AA57">
            <v>1.34</v>
          </cell>
          <cell r="AB57">
            <v>2.52</v>
          </cell>
          <cell r="AC57">
            <v>2.65</v>
          </cell>
          <cell r="AD57">
            <v>3.95</v>
          </cell>
        </row>
        <row r="58">
          <cell r="A58" t="str">
            <v>10 - 500Voluntary305512</v>
          </cell>
          <cell r="B58" t="str">
            <v>10 - 500</v>
          </cell>
          <cell r="C58" t="str">
            <v>Voluntary</v>
          </cell>
          <cell r="D58">
            <v>5</v>
          </cell>
          <cell r="E58">
            <v>30</v>
          </cell>
          <cell r="F58" t="str">
            <v>12V14A</v>
          </cell>
          <cell r="G58">
            <v>12</v>
          </cell>
          <cell r="H58">
            <v>100</v>
          </cell>
          <cell r="I58">
            <v>0.82</v>
          </cell>
          <cell r="J58">
            <v>1.76</v>
          </cell>
          <cell r="K58">
            <v>1.1000000000000001</v>
          </cell>
          <cell r="L58">
            <v>2.58</v>
          </cell>
          <cell r="M58">
            <v>1.06</v>
          </cell>
          <cell r="N58">
            <v>1.97</v>
          </cell>
          <cell r="O58">
            <v>2.88</v>
          </cell>
          <cell r="P58">
            <v>1.05</v>
          </cell>
          <cell r="Q58">
            <v>1.96</v>
          </cell>
          <cell r="R58">
            <v>2.06</v>
          </cell>
          <cell r="S58">
            <v>3.06</v>
          </cell>
          <cell r="U58">
            <v>1.47</v>
          </cell>
          <cell r="V58">
            <v>0.93</v>
          </cell>
          <cell r="W58">
            <v>2.16</v>
          </cell>
          <cell r="X58">
            <v>0.89</v>
          </cell>
          <cell r="Y58">
            <v>1.65</v>
          </cell>
          <cell r="Z58">
            <v>2.41</v>
          </cell>
          <cell r="AA58">
            <v>0.88</v>
          </cell>
          <cell r="AB58">
            <v>1.64</v>
          </cell>
          <cell r="AC58">
            <v>1.72</v>
          </cell>
          <cell r="AD58">
            <v>2.57</v>
          </cell>
        </row>
        <row r="59">
          <cell r="A59" t="str">
            <v>10 - 500Voluntary305524</v>
          </cell>
          <cell r="B59" t="str">
            <v>10 - 500</v>
          </cell>
          <cell r="C59" t="str">
            <v>Voluntary</v>
          </cell>
          <cell r="D59">
            <v>5</v>
          </cell>
          <cell r="E59">
            <v>30</v>
          </cell>
          <cell r="F59" t="str">
            <v>12V14B</v>
          </cell>
          <cell r="G59">
            <v>24</v>
          </cell>
          <cell r="H59">
            <v>100</v>
          </cell>
          <cell r="I59">
            <v>0.65</v>
          </cell>
          <cell r="J59">
            <v>1.4</v>
          </cell>
          <cell r="K59">
            <v>0.88</v>
          </cell>
          <cell r="L59">
            <v>2.0499999999999998</v>
          </cell>
          <cell r="M59">
            <v>0.85</v>
          </cell>
          <cell r="N59">
            <v>1.57</v>
          </cell>
          <cell r="O59">
            <v>2.2799999999999998</v>
          </cell>
          <cell r="P59">
            <v>0.84</v>
          </cell>
          <cell r="Q59">
            <v>1.56</v>
          </cell>
          <cell r="R59">
            <v>1.64</v>
          </cell>
          <cell r="S59">
            <v>2.4300000000000002</v>
          </cell>
          <cell r="U59">
            <v>1.17</v>
          </cell>
          <cell r="V59">
            <v>0.74</v>
          </cell>
          <cell r="W59">
            <v>1.71</v>
          </cell>
          <cell r="X59">
            <v>0.71</v>
          </cell>
          <cell r="Y59">
            <v>1.31</v>
          </cell>
          <cell r="Z59">
            <v>1.91</v>
          </cell>
          <cell r="AA59">
            <v>0.71</v>
          </cell>
          <cell r="AB59">
            <v>1.3</v>
          </cell>
          <cell r="AC59">
            <v>1.37</v>
          </cell>
          <cell r="AD59">
            <v>2.0299999999999998</v>
          </cell>
        </row>
        <row r="60">
          <cell r="A60" t="str">
            <v>10 - 500Voluntary305912</v>
          </cell>
          <cell r="B60" t="str">
            <v>10 - 500</v>
          </cell>
          <cell r="C60" t="str">
            <v>Voluntary</v>
          </cell>
          <cell r="D60">
            <v>5</v>
          </cell>
          <cell r="E60">
            <v>30</v>
          </cell>
          <cell r="F60" t="str">
            <v>12V64A</v>
          </cell>
          <cell r="G60">
            <v>12</v>
          </cell>
          <cell r="H60">
            <v>100</v>
          </cell>
          <cell r="I60">
            <v>0.91</v>
          </cell>
          <cell r="J60">
            <v>1.96</v>
          </cell>
          <cell r="K60">
            <v>1.23</v>
          </cell>
          <cell r="L60">
            <v>2.87</v>
          </cell>
          <cell r="M60">
            <v>1.18</v>
          </cell>
          <cell r="N60">
            <v>2.19</v>
          </cell>
          <cell r="O60">
            <v>3.21</v>
          </cell>
          <cell r="P60">
            <v>1.17</v>
          </cell>
          <cell r="Q60">
            <v>2.1800000000000002</v>
          </cell>
          <cell r="R60">
            <v>2.29</v>
          </cell>
          <cell r="S60">
            <v>3.41</v>
          </cell>
          <cell r="U60">
            <v>1.64</v>
          </cell>
          <cell r="V60">
            <v>1.03</v>
          </cell>
          <cell r="W60">
            <v>2.41</v>
          </cell>
          <cell r="X60">
            <v>0.99</v>
          </cell>
          <cell r="Y60">
            <v>1.84</v>
          </cell>
          <cell r="Z60">
            <v>2.69</v>
          </cell>
          <cell r="AA60">
            <v>0.98</v>
          </cell>
          <cell r="AB60">
            <v>1.83</v>
          </cell>
          <cell r="AC60">
            <v>1.92</v>
          </cell>
          <cell r="AD60">
            <v>2.86</v>
          </cell>
        </row>
        <row r="61">
          <cell r="A61" t="str">
            <v>10 - 500Voluntary305924</v>
          </cell>
          <cell r="B61" t="str">
            <v>10 - 500</v>
          </cell>
          <cell r="C61" t="str">
            <v>Voluntary</v>
          </cell>
          <cell r="D61">
            <v>5</v>
          </cell>
          <cell r="E61">
            <v>30</v>
          </cell>
          <cell r="F61" t="str">
            <v>12V64B</v>
          </cell>
          <cell r="G61">
            <v>24</v>
          </cell>
          <cell r="H61">
            <v>100</v>
          </cell>
          <cell r="I61">
            <v>0.73</v>
          </cell>
          <cell r="J61">
            <v>1.56</v>
          </cell>
          <cell r="K61">
            <v>0.98</v>
          </cell>
          <cell r="L61">
            <v>2.2799999999999998</v>
          </cell>
          <cell r="M61">
            <v>0.94</v>
          </cell>
          <cell r="N61">
            <v>1.74</v>
          </cell>
          <cell r="O61">
            <v>2.54</v>
          </cell>
          <cell r="P61">
            <v>0.94</v>
          </cell>
          <cell r="Q61">
            <v>1.73</v>
          </cell>
          <cell r="R61">
            <v>1.82</v>
          </cell>
          <cell r="S61">
            <v>2.71</v>
          </cell>
          <cell r="U61">
            <v>1.31</v>
          </cell>
          <cell r="V61">
            <v>0.82</v>
          </cell>
          <cell r="W61">
            <v>1.91</v>
          </cell>
          <cell r="X61">
            <v>0.79</v>
          </cell>
          <cell r="Y61">
            <v>1.46</v>
          </cell>
          <cell r="Z61">
            <v>2.13</v>
          </cell>
          <cell r="AA61">
            <v>0.78</v>
          </cell>
          <cell r="AB61">
            <v>1.45</v>
          </cell>
          <cell r="AC61">
            <v>1.53</v>
          </cell>
          <cell r="AD61">
            <v>2.27</v>
          </cell>
        </row>
        <row r="62">
          <cell r="A62" t="str">
            <v>10 - 500Voluntary306012</v>
          </cell>
          <cell r="B62" t="str">
            <v>10 - 500</v>
          </cell>
          <cell r="C62" t="str">
            <v>Voluntary</v>
          </cell>
          <cell r="D62">
            <v>5</v>
          </cell>
          <cell r="E62">
            <v>30</v>
          </cell>
          <cell r="F62" t="str">
            <v>12V24A</v>
          </cell>
          <cell r="G62">
            <v>12</v>
          </cell>
          <cell r="H62">
            <v>100</v>
          </cell>
          <cell r="I62">
            <v>0.95</v>
          </cell>
          <cell r="J62">
            <v>2.04</v>
          </cell>
          <cell r="K62">
            <v>1.28</v>
          </cell>
          <cell r="L62">
            <v>2.99</v>
          </cell>
          <cell r="M62">
            <v>1.23</v>
          </cell>
          <cell r="N62">
            <v>2.2799999999999998</v>
          </cell>
          <cell r="O62">
            <v>3.34</v>
          </cell>
          <cell r="P62">
            <v>1.22</v>
          </cell>
          <cell r="Q62">
            <v>2.27</v>
          </cell>
          <cell r="R62">
            <v>2.39</v>
          </cell>
          <cell r="S62">
            <v>3.56</v>
          </cell>
          <cell r="U62">
            <v>1.71</v>
          </cell>
          <cell r="V62">
            <v>1.07</v>
          </cell>
          <cell r="W62">
            <v>2.5099999999999998</v>
          </cell>
          <cell r="X62">
            <v>1.03</v>
          </cell>
          <cell r="Y62">
            <v>1.91</v>
          </cell>
          <cell r="Z62">
            <v>2.8</v>
          </cell>
          <cell r="AA62">
            <v>1.02</v>
          </cell>
          <cell r="AB62">
            <v>1.9</v>
          </cell>
          <cell r="AC62">
            <v>2</v>
          </cell>
          <cell r="AD62">
            <v>2.98</v>
          </cell>
        </row>
        <row r="63">
          <cell r="A63" t="str">
            <v>10 - 500Voluntary306024</v>
          </cell>
          <cell r="B63" t="str">
            <v>10 - 500</v>
          </cell>
          <cell r="C63" t="str">
            <v>Voluntary</v>
          </cell>
          <cell r="D63">
            <v>5</v>
          </cell>
          <cell r="E63">
            <v>30</v>
          </cell>
          <cell r="F63" t="str">
            <v>12V24B</v>
          </cell>
          <cell r="G63">
            <v>24</v>
          </cell>
          <cell r="H63">
            <v>100</v>
          </cell>
          <cell r="I63">
            <v>0.76</v>
          </cell>
          <cell r="J63">
            <v>1.62</v>
          </cell>
          <cell r="K63">
            <v>1.02</v>
          </cell>
          <cell r="L63">
            <v>2.37</v>
          </cell>
          <cell r="M63">
            <v>0.98</v>
          </cell>
          <cell r="N63">
            <v>1.81</v>
          </cell>
          <cell r="O63">
            <v>2.65</v>
          </cell>
          <cell r="P63">
            <v>0.97</v>
          </cell>
          <cell r="Q63">
            <v>1.8</v>
          </cell>
          <cell r="R63">
            <v>1.9</v>
          </cell>
          <cell r="S63">
            <v>2.82</v>
          </cell>
          <cell r="U63">
            <v>1.36</v>
          </cell>
          <cell r="V63">
            <v>0.85</v>
          </cell>
          <cell r="W63">
            <v>1.99</v>
          </cell>
          <cell r="X63">
            <v>0.82</v>
          </cell>
          <cell r="Y63">
            <v>1.52</v>
          </cell>
          <cell r="Z63">
            <v>2.2200000000000002</v>
          </cell>
          <cell r="AA63">
            <v>0.82</v>
          </cell>
          <cell r="AB63">
            <v>1.51</v>
          </cell>
          <cell r="AC63">
            <v>1.59</v>
          </cell>
          <cell r="AD63">
            <v>2.36</v>
          </cell>
        </row>
        <row r="64">
          <cell r="A64" t="str">
            <v>10 - 500Voluntary306912</v>
          </cell>
          <cell r="B64" t="str">
            <v>10 - 500</v>
          </cell>
          <cell r="C64" t="str">
            <v>Voluntary</v>
          </cell>
          <cell r="D64">
            <v>5</v>
          </cell>
          <cell r="E64">
            <v>30</v>
          </cell>
          <cell r="F64" t="str">
            <v>12V34A</v>
          </cell>
          <cell r="G64">
            <v>12</v>
          </cell>
          <cell r="H64">
            <v>100</v>
          </cell>
          <cell r="I64">
            <v>1.21</v>
          </cell>
          <cell r="J64">
            <v>2.6</v>
          </cell>
          <cell r="K64">
            <v>1.62</v>
          </cell>
          <cell r="L64">
            <v>3.82</v>
          </cell>
          <cell r="M64">
            <v>1.56</v>
          </cell>
          <cell r="N64">
            <v>2.91</v>
          </cell>
          <cell r="O64">
            <v>4.2699999999999996</v>
          </cell>
          <cell r="P64">
            <v>1.55</v>
          </cell>
          <cell r="Q64">
            <v>2.9</v>
          </cell>
          <cell r="R64">
            <v>3.05</v>
          </cell>
          <cell r="S64">
            <v>4.54</v>
          </cell>
          <cell r="U64">
            <v>2.1800000000000002</v>
          </cell>
          <cell r="V64">
            <v>1.36</v>
          </cell>
          <cell r="W64">
            <v>3.2</v>
          </cell>
          <cell r="X64">
            <v>1.3</v>
          </cell>
          <cell r="Y64">
            <v>2.44</v>
          </cell>
          <cell r="Z64">
            <v>3.57</v>
          </cell>
          <cell r="AA64">
            <v>1.3</v>
          </cell>
          <cell r="AB64">
            <v>2.4300000000000002</v>
          </cell>
          <cell r="AC64">
            <v>2.5499999999999998</v>
          </cell>
          <cell r="AD64">
            <v>3.81</v>
          </cell>
        </row>
        <row r="65">
          <cell r="A65" t="str">
            <v>10 - 500Voluntary306924</v>
          </cell>
          <cell r="B65" t="str">
            <v>10 - 500</v>
          </cell>
          <cell r="C65" t="str">
            <v>Voluntary</v>
          </cell>
          <cell r="D65">
            <v>5</v>
          </cell>
          <cell r="E65">
            <v>30</v>
          </cell>
          <cell r="F65" t="str">
            <v>12V34B</v>
          </cell>
          <cell r="G65">
            <v>24</v>
          </cell>
          <cell r="H65">
            <v>100</v>
          </cell>
          <cell r="I65">
            <v>0.96</v>
          </cell>
          <cell r="J65">
            <v>2.06</v>
          </cell>
          <cell r="K65">
            <v>1.29</v>
          </cell>
          <cell r="L65">
            <v>3.03</v>
          </cell>
          <cell r="M65">
            <v>1.24</v>
          </cell>
          <cell r="N65">
            <v>2.31</v>
          </cell>
          <cell r="O65">
            <v>3.38</v>
          </cell>
          <cell r="P65">
            <v>1.23</v>
          </cell>
          <cell r="Q65">
            <v>2.2999999999999998</v>
          </cell>
          <cell r="R65">
            <v>2.42</v>
          </cell>
          <cell r="S65">
            <v>3.6</v>
          </cell>
          <cell r="U65">
            <v>1.73</v>
          </cell>
          <cell r="V65">
            <v>1.08</v>
          </cell>
          <cell r="W65">
            <v>2.54</v>
          </cell>
          <cell r="X65">
            <v>1.04</v>
          </cell>
          <cell r="Y65">
            <v>1.94</v>
          </cell>
          <cell r="Z65">
            <v>2.83</v>
          </cell>
          <cell r="AA65">
            <v>1.03</v>
          </cell>
          <cell r="AB65">
            <v>1.93</v>
          </cell>
          <cell r="AC65">
            <v>2.02</v>
          </cell>
          <cell r="AD65">
            <v>3.01</v>
          </cell>
        </row>
        <row r="66">
          <cell r="A66" t="str">
            <v>2001 - 5000Non-Voluntary05512</v>
          </cell>
          <cell r="B66" t="str">
            <v>2001 - 5000</v>
          </cell>
          <cell r="C66" t="str">
            <v>Non-Voluntary</v>
          </cell>
          <cell r="D66">
            <v>4</v>
          </cell>
          <cell r="E66">
            <v>0</v>
          </cell>
          <cell r="F66" t="str">
            <v>32N11A</v>
          </cell>
          <cell r="G66">
            <v>12</v>
          </cell>
          <cell r="H66">
            <v>3000</v>
          </cell>
          <cell r="I66">
            <v>0.96</v>
          </cell>
          <cell r="J66">
            <v>2.06</v>
          </cell>
          <cell r="K66">
            <v>1.3</v>
          </cell>
          <cell r="L66">
            <v>3</v>
          </cell>
          <cell r="M66">
            <v>1.25</v>
          </cell>
          <cell r="N66">
            <v>2.2999999999999998</v>
          </cell>
          <cell r="O66">
            <v>3.34</v>
          </cell>
          <cell r="P66">
            <v>1.25</v>
          </cell>
          <cell r="Q66">
            <v>2.29</v>
          </cell>
          <cell r="R66">
            <v>2.4</v>
          </cell>
          <cell r="S66">
            <v>3.56</v>
          </cell>
          <cell r="U66">
            <v>1.95</v>
          </cell>
          <cell r="V66">
            <v>1.23</v>
          </cell>
          <cell r="W66">
            <v>2.84</v>
          </cell>
          <cell r="X66">
            <v>1.19</v>
          </cell>
          <cell r="Y66">
            <v>2.17</v>
          </cell>
          <cell r="Z66">
            <v>3.16</v>
          </cell>
          <cell r="AA66">
            <v>1.18</v>
          </cell>
          <cell r="AB66">
            <v>2.16</v>
          </cell>
          <cell r="AC66">
            <v>2.27</v>
          </cell>
          <cell r="AD66">
            <v>3.36</v>
          </cell>
        </row>
        <row r="67">
          <cell r="A67" t="str">
            <v>2001 - 5000Non-Voluntary05524</v>
          </cell>
          <cell r="B67" t="str">
            <v>2001 - 5000</v>
          </cell>
          <cell r="C67" t="str">
            <v>Non-Voluntary</v>
          </cell>
          <cell r="D67">
            <v>4</v>
          </cell>
          <cell r="E67">
            <v>0</v>
          </cell>
          <cell r="F67" t="str">
            <v>32N11B</v>
          </cell>
          <cell r="G67">
            <v>24</v>
          </cell>
          <cell r="H67">
            <v>3000</v>
          </cell>
          <cell r="I67">
            <v>0.6</v>
          </cell>
          <cell r="J67">
            <v>1.28</v>
          </cell>
          <cell r="K67">
            <v>0.82</v>
          </cell>
          <cell r="L67">
            <v>1.85</v>
          </cell>
          <cell r="M67">
            <v>0.79</v>
          </cell>
          <cell r="N67">
            <v>1.43</v>
          </cell>
          <cell r="O67">
            <v>2.06</v>
          </cell>
          <cell r="P67">
            <v>0.79</v>
          </cell>
          <cell r="Q67">
            <v>1.42</v>
          </cell>
          <cell r="R67">
            <v>1.49</v>
          </cell>
          <cell r="S67">
            <v>2.19</v>
          </cell>
          <cell r="U67">
            <v>1.21</v>
          </cell>
          <cell r="V67">
            <v>0.78</v>
          </cell>
          <cell r="W67">
            <v>1.75</v>
          </cell>
          <cell r="X67">
            <v>0.75</v>
          </cell>
          <cell r="Y67">
            <v>1.35</v>
          </cell>
          <cell r="Z67">
            <v>1.95</v>
          </cell>
          <cell r="AA67">
            <v>0.75</v>
          </cell>
          <cell r="AB67">
            <v>1.34</v>
          </cell>
          <cell r="AC67">
            <v>1.41</v>
          </cell>
          <cell r="AD67">
            <v>2.0699999999999998</v>
          </cell>
        </row>
        <row r="68">
          <cell r="A68" t="str">
            <v>2001 - 5000Non-Voluntary05912</v>
          </cell>
          <cell r="B68" t="str">
            <v>2001 - 5000</v>
          </cell>
          <cell r="C68" t="str">
            <v>Non-Voluntary</v>
          </cell>
          <cell r="D68">
            <v>4</v>
          </cell>
          <cell r="E68">
            <v>0</v>
          </cell>
          <cell r="F68" t="str">
            <v>32N61A</v>
          </cell>
          <cell r="G68">
            <v>12</v>
          </cell>
          <cell r="H68">
            <v>3000</v>
          </cell>
          <cell r="I68">
            <v>1.01</v>
          </cell>
          <cell r="J68">
            <v>2.16</v>
          </cell>
          <cell r="K68">
            <v>1.37</v>
          </cell>
          <cell r="L68">
            <v>3.15</v>
          </cell>
          <cell r="M68">
            <v>1.32</v>
          </cell>
          <cell r="N68">
            <v>2.42</v>
          </cell>
          <cell r="O68">
            <v>3.52</v>
          </cell>
          <cell r="P68">
            <v>1.31</v>
          </cell>
          <cell r="Q68">
            <v>2.4</v>
          </cell>
          <cell r="R68">
            <v>2.5299999999999998</v>
          </cell>
          <cell r="S68">
            <v>3.74</v>
          </cell>
          <cell r="U68">
            <v>2.0499999999999998</v>
          </cell>
          <cell r="V68">
            <v>1.29</v>
          </cell>
          <cell r="W68">
            <v>2.98</v>
          </cell>
          <cell r="X68">
            <v>1.24</v>
          </cell>
          <cell r="Y68">
            <v>2.29</v>
          </cell>
          <cell r="Z68">
            <v>3.33</v>
          </cell>
          <cell r="AA68">
            <v>1.24</v>
          </cell>
          <cell r="AB68">
            <v>2.27</v>
          </cell>
          <cell r="AC68">
            <v>2.39</v>
          </cell>
          <cell r="AD68">
            <v>3.54</v>
          </cell>
        </row>
        <row r="69">
          <cell r="A69" t="str">
            <v>2001 - 5000Non-Voluntary05924</v>
          </cell>
          <cell r="B69" t="str">
            <v>2001 - 5000</v>
          </cell>
          <cell r="C69" t="str">
            <v>Non-Voluntary</v>
          </cell>
          <cell r="D69">
            <v>4</v>
          </cell>
          <cell r="E69">
            <v>0</v>
          </cell>
          <cell r="F69" t="str">
            <v>32N61B</v>
          </cell>
          <cell r="G69">
            <v>24</v>
          </cell>
          <cell r="H69">
            <v>3000</v>
          </cell>
          <cell r="I69">
            <v>0.63</v>
          </cell>
          <cell r="J69">
            <v>1.34</v>
          </cell>
          <cell r="K69">
            <v>0.86</v>
          </cell>
          <cell r="L69">
            <v>1.94</v>
          </cell>
          <cell r="M69">
            <v>0.83</v>
          </cell>
          <cell r="N69">
            <v>1.5</v>
          </cell>
          <cell r="O69">
            <v>2.16</v>
          </cell>
          <cell r="P69">
            <v>0.83</v>
          </cell>
          <cell r="Q69">
            <v>1.49</v>
          </cell>
          <cell r="R69">
            <v>1.56</v>
          </cell>
          <cell r="S69">
            <v>2.2999999999999998</v>
          </cell>
          <cell r="U69">
            <v>1.27</v>
          </cell>
          <cell r="V69">
            <v>0.82</v>
          </cell>
          <cell r="W69">
            <v>1.84</v>
          </cell>
          <cell r="X69">
            <v>0.79</v>
          </cell>
          <cell r="Y69">
            <v>1.42</v>
          </cell>
          <cell r="Z69">
            <v>2.04</v>
          </cell>
          <cell r="AA69">
            <v>0.78</v>
          </cell>
          <cell r="AB69">
            <v>1.41</v>
          </cell>
          <cell r="AC69">
            <v>1.48</v>
          </cell>
          <cell r="AD69">
            <v>2.17</v>
          </cell>
        </row>
        <row r="70">
          <cell r="A70" t="str">
            <v>2001 - 5000Non-Voluntary06012</v>
          </cell>
          <cell r="B70" t="str">
            <v>2001 - 5000</v>
          </cell>
          <cell r="C70" t="str">
            <v>Non-Voluntary</v>
          </cell>
          <cell r="D70">
            <v>4</v>
          </cell>
          <cell r="E70">
            <v>0</v>
          </cell>
          <cell r="F70" t="str">
            <v>32N21A</v>
          </cell>
          <cell r="G70">
            <v>12</v>
          </cell>
          <cell r="H70">
            <v>3000</v>
          </cell>
          <cell r="I70">
            <v>1.03</v>
          </cell>
          <cell r="J70">
            <v>2.2000000000000002</v>
          </cell>
          <cell r="K70">
            <v>1.39</v>
          </cell>
          <cell r="L70">
            <v>3.21</v>
          </cell>
          <cell r="M70">
            <v>1.34</v>
          </cell>
          <cell r="N70">
            <v>2.46</v>
          </cell>
          <cell r="O70">
            <v>3.58</v>
          </cell>
          <cell r="P70">
            <v>1.33</v>
          </cell>
          <cell r="Q70">
            <v>2.4500000000000002</v>
          </cell>
          <cell r="R70">
            <v>2.57</v>
          </cell>
          <cell r="S70">
            <v>3.81</v>
          </cell>
          <cell r="U70">
            <v>2.08</v>
          </cell>
          <cell r="V70">
            <v>1.32</v>
          </cell>
          <cell r="W70">
            <v>3.04</v>
          </cell>
          <cell r="X70">
            <v>1.26</v>
          </cell>
          <cell r="Y70">
            <v>2.33</v>
          </cell>
          <cell r="Z70">
            <v>3.39</v>
          </cell>
          <cell r="AA70">
            <v>1.26</v>
          </cell>
          <cell r="AB70">
            <v>2.31</v>
          </cell>
          <cell r="AC70">
            <v>2.4300000000000002</v>
          </cell>
          <cell r="AD70">
            <v>3.6</v>
          </cell>
        </row>
        <row r="71">
          <cell r="A71" t="str">
            <v>2001 - 5000Non-Voluntary06024</v>
          </cell>
          <cell r="B71" t="str">
            <v>2001 - 5000</v>
          </cell>
          <cell r="C71" t="str">
            <v>Non-Voluntary</v>
          </cell>
          <cell r="D71">
            <v>4</v>
          </cell>
          <cell r="E71">
            <v>0</v>
          </cell>
          <cell r="F71" t="str">
            <v>32N21B</v>
          </cell>
          <cell r="G71">
            <v>24</v>
          </cell>
          <cell r="H71">
            <v>3000</v>
          </cell>
          <cell r="I71">
            <v>0.64</v>
          </cell>
          <cell r="J71">
            <v>1.37</v>
          </cell>
          <cell r="K71">
            <v>0.88</v>
          </cell>
          <cell r="L71">
            <v>1.98</v>
          </cell>
          <cell r="M71">
            <v>0.84</v>
          </cell>
          <cell r="N71">
            <v>1.52</v>
          </cell>
          <cell r="O71">
            <v>2.2000000000000002</v>
          </cell>
          <cell r="P71">
            <v>0.84</v>
          </cell>
          <cell r="Q71">
            <v>1.51</v>
          </cell>
          <cell r="R71">
            <v>1.59</v>
          </cell>
          <cell r="S71">
            <v>2.34</v>
          </cell>
          <cell r="U71">
            <v>1.29</v>
          </cell>
          <cell r="V71">
            <v>0.83</v>
          </cell>
          <cell r="W71">
            <v>1.87</v>
          </cell>
          <cell r="X71">
            <v>0.8</v>
          </cell>
          <cell r="Y71">
            <v>1.44</v>
          </cell>
          <cell r="Z71">
            <v>2.08</v>
          </cell>
          <cell r="AA71">
            <v>0.79</v>
          </cell>
          <cell r="AB71">
            <v>1.43</v>
          </cell>
          <cell r="AC71">
            <v>1.5</v>
          </cell>
          <cell r="AD71">
            <v>2.21</v>
          </cell>
        </row>
        <row r="72">
          <cell r="A72" t="str">
            <v>2001 - 5000Non-Voluntary06912</v>
          </cell>
          <cell r="B72" t="str">
            <v>2001 - 5000</v>
          </cell>
          <cell r="C72" t="str">
            <v>Non-Voluntary</v>
          </cell>
          <cell r="D72">
            <v>4</v>
          </cell>
          <cell r="E72">
            <v>0</v>
          </cell>
          <cell r="F72" t="str">
            <v>32N31A</v>
          </cell>
          <cell r="G72">
            <v>12</v>
          </cell>
          <cell r="H72">
            <v>3000</v>
          </cell>
          <cell r="I72">
            <v>1.1599999999999999</v>
          </cell>
          <cell r="J72">
            <v>2.48</v>
          </cell>
          <cell r="K72">
            <v>1.56</v>
          </cell>
          <cell r="L72">
            <v>3.62</v>
          </cell>
          <cell r="M72">
            <v>1.5</v>
          </cell>
          <cell r="N72">
            <v>2.77</v>
          </cell>
          <cell r="O72">
            <v>4.04</v>
          </cell>
          <cell r="P72">
            <v>1.49</v>
          </cell>
          <cell r="Q72">
            <v>2.75</v>
          </cell>
          <cell r="R72">
            <v>2.9</v>
          </cell>
          <cell r="S72">
            <v>4.3</v>
          </cell>
          <cell r="U72">
            <v>2.34</v>
          </cell>
          <cell r="V72">
            <v>1.48</v>
          </cell>
          <cell r="W72">
            <v>3.42</v>
          </cell>
          <cell r="X72">
            <v>1.42</v>
          </cell>
          <cell r="Y72">
            <v>2.62</v>
          </cell>
          <cell r="Z72">
            <v>3.82</v>
          </cell>
          <cell r="AA72">
            <v>1.41</v>
          </cell>
          <cell r="AB72">
            <v>2.61</v>
          </cell>
          <cell r="AC72">
            <v>2.74</v>
          </cell>
          <cell r="AD72">
            <v>4.0599999999999996</v>
          </cell>
        </row>
        <row r="73">
          <cell r="A73" t="str">
            <v>2001 - 5000Non-Voluntary06924</v>
          </cell>
          <cell r="B73" t="str">
            <v>2001 - 5000</v>
          </cell>
          <cell r="C73" t="str">
            <v>Non-Voluntary</v>
          </cell>
          <cell r="D73">
            <v>4</v>
          </cell>
          <cell r="E73">
            <v>0</v>
          </cell>
          <cell r="F73" t="str">
            <v>32N31B</v>
          </cell>
          <cell r="G73">
            <v>24</v>
          </cell>
          <cell r="H73">
            <v>3000</v>
          </cell>
          <cell r="I73">
            <v>0.72</v>
          </cell>
          <cell r="J73">
            <v>1.53</v>
          </cell>
          <cell r="K73">
            <v>0.98</v>
          </cell>
          <cell r="L73">
            <v>2.2200000000000002</v>
          </cell>
          <cell r="M73">
            <v>0.94</v>
          </cell>
          <cell r="N73">
            <v>1.71</v>
          </cell>
          <cell r="O73">
            <v>2.48</v>
          </cell>
          <cell r="P73">
            <v>0.94</v>
          </cell>
          <cell r="Q73">
            <v>1.7</v>
          </cell>
          <cell r="R73">
            <v>1.79</v>
          </cell>
          <cell r="S73">
            <v>2.63</v>
          </cell>
          <cell r="U73">
            <v>1.45</v>
          </cell>
          <cell r="V73">
            <v>0.93</v>
          </cell>
          <cell r="W73">
            <v>2.1</v>
          </cell>
          <cell r="X73">
            <v>0.89</v>
          </cell>
          <cell r="Y73">
            <v>1.62</v>
          </cell>
          <cell r="Z73">
            <v>2.34</v>
          </cell>
          <cell r="AA73">
            <v>0.89</v>
          </cell>
          <cell r="AB73">
            <v>1.61</v>
          </cell>
          <cell r="AC73">
            <v>1.69</v>
          </cell>
          <cell r="AD73">
            <v>2.4900000000000002</v>
          </cell>
        </row>
        <row r="74">
          <cell r="A74" t="str">
            <v>2001 - 5000Non-Voluntary105512</v>
          </cell>
          <cell r="B74" t="str">
            <v>2001 - 5000</v>
          </cell>
          <cell r="C74" t="str">
            <v>Non-Voluntary</v>
          </cell>
          <cell r="D74">
            <v>4</v>
          </cell>
          <cell r="E74">
            <v>10</v>
          </cell>
          <cell r="F74" t="str">
            <v>32N12A</v>
          </cell>
          <cell r="G74">
            <v>12</v>
          </cell>
          <cell r="H74">
            <v>3000</v>
          </cell>
          <cell r="I74">
            <v>0.68</v>
          </cell>
          <cell r="J74">
            <v>1.44</v>
          </cell>
          <cell r="K74">
            <v>0.93</v>
          </cell>
          <cell r="L74">
            <v>2.09</v>
          </cell>
          <cell r="M74">
            <v>0.89</v>
          </cell>
          <cell r="N74">
            <v>1.61</v>
          </cell>
          <cell r="O74">
            <v>2.33</v>
          </cell>
          <cell r="P74">
            <v>0.89</v>
          </cell>
          <cell r="Q74">
            <v>1.6</v>
          </cell>
          <cell r="R74">
            <v>1.68</v>
          </cell>
          <cell r="S74">
            <v>2.48</v>
          </cell>
          <cell r="U74">
            <v>1.37</v>
          </cell>
          <cell r="V74">
            <v>0.88</v>
          </cell>
          <cell r="W74">
            <v>1.98</v>
          </cell>
          <cell r="X74">
            <v>0.84</v>
          </cell>
          <cell r="Y74">
            <v>1.52</v>
          </cell>
          <cell r="Z74">
            <v>2.2000000000000002</v>
          </cell>
          <cell r="AA74">
            <v>0.84</v>
          </cell>
          <cell r="AB74">
            <v>1.52</v>
          </cell>
          <cell r="AC74">
            <v>1.59</v>
          </cell>
          <cell r="AD74">
            <v>2.34</v>
          </cell>
        </row>
        <row r="75">
          <cell r="A75" t="str">
            <v>2001 - 5000Non-Voluntary105524</v>
          </cell>
          <cell r="B75" t="str">
            <v>2001 - 5000</v>
          </cell>
          <cell r="C75" t="str">
            <v>Non-Voluntary</v>
          </cell>
          <cell r="D75">
            <v>4</v>
          </cell>
          <cell r="E75">
            <v>10</v>
          </cell>
          <cell r="F75" t="str">
            <v>32N12B</v>
          </cell>
          <cell r="G75">
            <v>24</v>
          </cell>
          <cell r="H75">
            <v>3000</v>
          </cell>
          <cell r="I75">
            <v>0.38</v>
          </cell>
          <cell r="J75">
            <v>0.81</v>
          </cell>
          <cell r="K75">
            <v>0.54</v>
          </cell>
          <cell r="L75">
            <v>1.1599999999999999</v>
          </cell>
          <cell r="M75">
            <v>0.52</v>
          </cell>
          <cell r="N75">
            <v>0.9</v>
          </cell>
          <cell r="O75">
            <v>1.29</v>
          </cell>
          <cell r="P75">
            <v>0.52</v>
          </cell>
          <cell r="Q75">
            <v>0.9</v>
          </cell>
          <cell r="R75">
            <v>0.94</v>
          </cell>
          <cell r="S75">
            <v>1.37</v>
          </cell>
          <cell r="U75">
            <v>0.77</v>
          </cell>
          <cell r="V75">
            <v>0.51</v>
          </cell>
          <cell r="W75">
            <v>1.1000000000000001</v>
          </cell>
          <cell r="X75">
            <v>0.49</v>
          </cell>
          <cell r="Y75">
            <v>0.85</v>
          </cell>
          <cell r="Z75">
            <v>1.22</v>
          </cell>
          <cell r="AA75">
            <v>0.49</v>
          </cell>
          <cell r="AB75">
            <v>0.85</v>
          </cell>
          <cell r="AC75">
            <v>0.89</v>
          </cell>
          <cell r="AD75">
            <v>1.29</v>
          </cell>
        </row>
        <row r="76">
          <cell r="A76" t="str">
            <v>2001 - 5000Non-Voluntary105912</v>
          </cell>
          <cell r="B76" t="str">
            <v>2001 - 5000</v>
          </cell>
          <cell r="C76" t="str">
            <v>Non-Voluntary</v>
          </cell>
          <cell r="D76">
            <v>4</v>
          </cell>
          <cell r="E76">
            <v>10</v>
          </cell>
          <cell r="F76" t="str">
            <v>32N62A</v>
          </cell>
          <cell r="G76">
            <v>12</v>
          </cell>
          <cell r="H76">
            <v>3000</v>
          </cell>
          <cell r="I76">
            <v>0.72</v>
          </cell>
          <cell r="J76">
            <v>1.53</v>
          </cell>
          <cell r="K76">
            <v>0.98</v>
          </cell>
          <cell r="L76">
            <v>2.2200000000000002</v>
          </cell>
          <cell r="M76">
            <v>0.94</v>
          </cell>
          <cell r="N76">
            <v>1.71</v>
          </cell>
          <cell r="O76">
            <v>2.48</v>
          </cell>
          <cell r="P76">
            <v>0.94</v>
          </cell>
          <cell r="Q76">
            <v>1.7</v>
          </cell>
          <cell r="R76">
            <v>1.79</v>
          </cell>
          <cell r="S76">
            <v>2.63</v>
          </cell>
          <cell r="U76">
            <v>1.45</v>
          </cell>
          <cell r="V76">
            <v>0.93</v>
          </cell>
          <cell r="W76">
            <v>2.1</v>
          </cell>
          <cell r="X76">
            <v>0.89</v>
          </cell>
          <cell r="Y76">
            <v>1.62</v>
          </cell>
          <cell r="Z76">
            <v>2.34</v>
          </cell>
          <cell r="AA76">
            <v>0.89</v>
          </cell>
          <cell r="AB76">
            <v>1.61</v>
          </cell>
          <cell r="AC76">
            <v>1.69</v>
          </cell>
          <cell r="AD76">
            <v>2.4900000000000002</v>
          </cell>
        </row>
        <row r="77">
          <cell r="A77" t="str">
            <v>2001 - 5000Non-Voluntary105924</v>
          </cell>
          <cell r="B77" t="str">
            <v>2001 - 5000</v>
          </cell>
          <cell r="C77" t="str">
            <v>Non-Voluntary</v>
          </cell>
          <cell r="D77">
            <v>4</v>
          </cell>
          <cell r="E77">
            <v>10</v>
          </cell>
          <cell r="F77" t="str">
            <v>32N62B</v>
          </cell>
          <cell r="G77">
            <v>24</v>
          </cell>
          <cell r="H77">
            <v>3000</v>
          </cell>
          <cell r="I77">
            <v>0.4</v>
          </cell>
          <cell r="J77">
            <v>0.86</v>
          </cell>
          <cell r="K77">
            <v>0.56999999999999995</v>
          </cell>
          <cell r="L77">
            <v>1.23</v>
          </cell>
          <cell r="M77">
            <v>0.55000000000000004</v>
          </cell>
          <cell r="N77">
            <v>0.96</v>
          </cell>
          <cell r="O77">
            <v>1.37</v>
          </cell>
          <cell r="P77">
            <v>0.54</v>
          </cell>
          <cell r="Q77">
            <v>0.95</v>
          </cell>
          <cell r="R77">
            <v>1</v>
          </cell>
          <cell r="S77">
            <v>1.45</v>
          </cell>
          <cell r="U77">
            <v>0.82</v>
          </cell>
          <cell r="V77">
            <v>0.54</v>
          </cell>
          <cell r="W77">
            <v>1.17</v>
          </cell>
          <cell r="X77">
            <v>0.52</v>
          </cell>
          <cell r="Y77">
            <v>0.91</v>
          </cell>
          <cell r="Z77">
            <v>1.29</v>
          </cell>
          <cell r="AA77">
            <v>0.51</v>
          </cell>
          <cell r="AB77">
            <v>0.9</v>
          </cell>
          <cell r="AC77">
            <v>0.94</v>
          </cell>
          <cell r="AD77">
            <v>1.37</v>
          </cell>
        </row>
        <row r="78">
          <cell r="A78" t="str">
            <v>2001 - 5000Non-Voluntary106012</v>
          </cell>
          <cell r="B78" t="str">
            <v>2001 - 5000</v>
          </cell>
          <cell r="C78" t="str">
            <v>Non-Voluntary</v>
          </cell>
          <cell r="D78">
            <v>4</v>
          </cell>
          <cell r="E78">
            <v>10</v>
          </cell>
          <cell r="F78" t="str">
            <v>32N22A</v>
          </cell>
          <cell r="G78">
            <v>12</v>
          </cell>
          <cell r="H78">
            <v>3000</v>
          </cell>
          <cell r="I78">
            <v>0.73</v>
          </cell>
          <cell r="J78">
            <v>1.57</v>
          </cell>
          <cell r="K78">
            <v>1</v>
          </cell>
          <cell r="L78">
            <v>2.27</v>
          </cell>
          <cell r="M78">
            <v>0.96</v>
          </cell>
          <cell r="N78">
            <v>1.75</v>
          </cell>
          <cell r="O78">
            <v>2.5299999999999998</v>
          </cell>
          <cell r="P78">
            <v>0.96</v>
          </cell>
          <cell r="Q78">
            <v>1.74</v>
          </cell>
          <cell r="R78">
            <v>1.82</v>
          </cell>
          <cell r="S78">
            <v>2.69</v>
          </cell>
          <cell r="U78">
            <v>1.48</v>
          </cell>
          <cell r="V78">
            <v>0.95</v>
          </cell>
          <cell r="W78">
            <v>2.15</v>
          </cell>
          <cell r="X78">
            <v>0.91</v>
          </cell>
          <cell r="Y78">
            <v>1.65</v>
          </cell>
          <cell r="Z78">
            <v>2.39</v>
          </cell>
          <cell r="AA78">
            <v>0.91</v>
          </cell>
          <cell r="AB78">
            <v>1.64</v>
          </cell>
          <cell r="AC78">
            <v>1.72</v>
          </cell>
          <cell r="AD78">
            <v>2.54</v>
          </cell>
        </row>
        <row r="79">
          <cell r="A79" t="str">
            <v>2001 - 5000Non-Voluntary106024</v>
          </cell>
          <cell r="B79" t="str">
            <v>2001 - 5000</v>
          </cell>
          <cell r="C79" t="str">
            <v>Non-Voluntary</v>
          </cell>
          <cell r="D79">
            <v>4</v>
          </cell>
          <cell r="E79">
            <v>10</v>
          </cell>
          <cell r="F79" t="str">
            <v>32N22B</v>
          </cell>
          <cell r="G79">
            <v>24</v>
          </cell>
          <cell r="H79">
            <v>3000</v>
          </cell>
          <cell r="I79">
            <v>0.41</v>
          </cell>
          <cell r="J79">
            <v>0.88</v>
          </cell>
          <cell r="K79">
            <v>0.57999999999999996</v>
          </cell>
          <cell r="L79">
            <v>1.26</v>
          </cell>
          <cell r="M79">
            <v>0.56000000000000005</v>
          </cell>
          <cell r="N79">
            <v>0.98</v>
          </cell>
          <cell r="O79">
            <v>1.4</v>
          </cell>
          <cell r="P79">
            <v>0.55000000000000004</v>
          </cell>
          <cell r="Q79">
            <v>0.97</v>
          </cell>
          <cell r="R79">
            <v>1.02</v>
          </cell>
          <cell r="S79">
            <v>1.48</v>
          </cell>
          <cell r="U79">
            <v>0.83</v>
          </cell>
          <cell r="V79">
            <v>0.55000000000000004</v>
          </cell>
          <cell r="W79">
            <v>1.19</v>
          </cell>
          <cell r="X79">
            <v>0.53</v>
          </cell>
          <cell r="Y79">
            <v>0.92</v>
          </cell>
          <cell r="Z79">
            <v>1.32</v>
          </cell>
          <cell r="AA79">
            <v>0.52</v>
          </cell>
          <cell r="AB79">
            <v>0.92</v>
          </cell>
          <cell r="AC79">
            <v>0.96</v>
          </cell>
          <cell r="AD79">
            <v>1.4</v>
          </cell>
        </row>
        <row r="80">
          <cell r="A80" t="str">
            <v>2001 - 5000Non-Voluntary106912</v>
          </cell>
          <cell r="B80" t="str">
            <v>2001 - 5000</v>
          </cell>
          <cell r="C80" t="str">
            <v>Non-Voluntary</v>
          </cell>
          <cell r="D80">
            <v>4</v>
          </cell>
          <cell r="E80">
            <v>10</v>
          </cell>
          <cell r="F80" t="str">
            <v>32N32A</v>
          </cell>
          <cell r="G80">
            <v>12</v>
          </cell>
          <cell r="H80">
            <v>3000</v>
          </cell>
          <cell r="I80">
            <v>0.84</v>
          </cell>
          <cell r="J80">
            <v>1.8</v>
          </cell>
          <cell r="K80">
            <v>1.1499999999999999</v>
          </cell>
          <cell r="L80">
            <v>2.62</v>
          </cell>
          <cell r="M80">
            <v>1.1000000000000001</v>
          </cell>
          <cell r="N80">
            <v>2.0099999999999998</v>
          </cell>
          <cell r="O80">
            <v>2.92</v>
          </cell>
          <cell r="P80">
            <v>1.1000000000000001</v>
          </cell>
          <cell r="Q80">
            <v>2</v>
          </cell>
          <cell r="R80">
            <v>2.1</v>
          </cell>
          <cell r="S80">
            <v>3.11</v>
          </cell>
          <cell r="U80">
            <v>1.7</v>
          </cell>
          <cell r="V80">
            <v>1.08</v>
          </cell>
          <cell r="W80">
            <v>2.48</v>
          </cell>
          <cell r="X80">
            <v>1.04</v>
          </cell>
          <cell r="Y80">
            <v>1.9</v>
          </cell>
          <cell r="Z80">
            <v>2.76</v>
          </cell>
          <cell r="AA80">
            <v>1.04</v>
          </cell>
          <cell r="AB80">
            <v>1.89</v>
          </cell>
          <cell r="AC80">
            <v>1.99</v>
          </cell>
          <cell r="AD80">
            <v>2.94</v>
          </cell>
        </row>
        <row r="81">
          <cell r="A81" t="str">
            <v>2001 - 5000Non-Voluntary106924</v>
          </cell>
          <cell r="B81" t="str">
            <v>2001 - 5000</v>
          </cell>
          <cell r="C81" t="str">
            <v>Non-Voluntary</v>
          </cell>
          <cell r="D81">
            <v>4</v>
          </cell>
          <cell r="E81">
            <v>10</v>
          </cell>
          <cell r="F81" t="str">
            <v>32N32B</v>
          </cell>
          <cell r="G81">
            <v>24</v>
          </cell>
          <cell r="H81">
            <v>3000</v>
          </cell>
          <cell r="I81">
            <v>0.47</v>
          </cell>
          <cell r="J81">
            <v>1.01</v>
          </cell>
          <cell r="K81">
            <v>0.65</v>
          </cell>
          <cell r="L81">
            <v>1.44</v>
          </cell>
          <cell r="M81">
            <v>0.63</v>
          </cell>
          <cell r="N81">
            <v>1.1200000000000001</v>
          </cell>
          <cell r="O81">
            <v>1.6</v>
          </cell>
          <cell r="P81">
            <v>0.63</v>
          </cell>
          <cell r="Q81">
            <v>1.1100000000000001</v>
          </cell>
          <cell r="R81">
            <v>1.17</v>
          </cell>
          <cell r="S81">
            <v>1.7</v>
          </cell>
          <cell r="U81">
            <v>0.95</v>
          </cell>
          <cell r="V81">
            <v>0.62</v>
          </cell>
          <cell r="W81">
            <v>1.37</v>
          </cell>
          <cell r="X81">
            <v>0.6</v>
          </cell>
          <cell r="Y81">
            <v>1.06</v>
          </cell>
          <cell r="Z81">
            <v>1.52</v>
          </cell>
          <cell r="AA81">
            <v>0.59</v>
          </cell>
          <cell r="AB81">
            <v>1.05</v>
          </cell>
          <cell r="AC81">
            <v>1.1000000000000001</v>
          </cell>
          <cell r="AD81">
            <v>1.61</v>
          </cell>
        </row>
        <row r="82">
          <cell r="A82" t="str">
            <v>2001 - 5000Non-Voluntary205512</v>
          </cell>
          <cell r="B82" t="str">
            <v>2001 - 5000</v>
          </cell>
          <cell r="C82" t="str">
            <v>Non-Voluntary</v>
          </cell>
          <cell r="D82">
            <v>4</v>
          </cell>
          <cell r="E82">
            <v>20</v>
          </cell>
          <cell r="F82" t="str">
            <v>32N13A</v>
          </cell>
          <cell r="G82">
            <v>12</v>
          </cell>
          <cell r="H82">
            <v>3000</v>
          </cell>
          <cell r="I82">
            <v>0.48</v>
          </cell>
          <cell r="J82">
            <v>1.02</v>
          </cell>
          <cell r="K82">
            <v>0.66</v>
          </cell>
          <cell r="L82">
            <v>1.46</v>
          </cell>
          <cell r="M82">
            <v>0.64</v>
          </cell>
          <cell r="N82">
            <v>1.1299999999999999</v>
          </cell>
          <cell r="O82">
            <v>1.62</v>
          </cell>
          <cell r="P82">
            <v>0.63</v>
          </cell>
          <cell r="Q82">
            <v>1.1200000000000001</v>
          </cell>
          <cell r="R82">
            <v>1.18</v>
          </cell>
          <cell r="S82">
            <v>1.72</v>
          </cell>
          <cell r="U82">
            <v>0.96</v>
          </cell>
          <cell r="V82">
            <v>0.62</v>
          </cell>
          <cell r="W82">
            <v>1.38</v>
          </cell>
          <cell r="X82">
            <v>0.6</v>
          </cell>
          <cell r="Y82">
            <v>1.07</v>
          </cell>
          <cell r="Z82">
            <v>1.53</v>
          </cell>
          <cell r="AA82">
            <v>0.6</v>
          </cell>
          <cell r="AB82">
            <v>1.06</v>
          </cell>
          <cell r="AC82">
            <v>1.1100000000000001</v>
          </cell>
          <cell r="AD82">
            <v>1.63</v>
          </cell>
        </row>
        <row r="83">
          <cell r="A83" t="str">
            <v>2001 - 5000Non-Voluntary205524</v>
          </cell>
          <cell r="B83" t="str">
            <v>2001 - 5000</v>
          </cell>
          <cell r="C83" t="str">
            <v>Non-Voluntary</v>
          </cell>
          <cell r="D83">
            <v>4</v>
          </cell>
          <cell r="E83">
            <v>20</v>
          </cell>
          <cell r="F83" t="str">
            <v>32N13B</v>
          </cell>
          <cell r="G83">
            <v>24</v>
          </cell>
          <cell r="H83">
            <v>3000</v>
          </cell>
          <cell r="I83">
            <v>0.25</v>
          </cell>
          <cell r="J83">
            <v>0.53</v>
          </cell>
          <cell r="K83">
            <v>0.36</v>
          </cell>
          <cell r="L83">
            <v>0.75</v>
          </cell>
          <cell r="M83">
            <v>0.35</v>
          </cell>
          <cell r="N83">
            <v>0.59</v>
          </cell>
          <cell r="O83">
            <v>0.82</v>
          </cell>
          <cell r="P83">
            <v>0.35</v>
          </cell>
          <cell r="Q83">
            <v>0.59</v>
          </cell>
          <cell r="R83">
            <v>0.61</v>
          </cell>
          <cell r="S83">
            <v>0.87</v>
          </cell>
          <cell r="U83">
            <v>0.5</v>
          </cell>
          <cell r="V83">
            <v>0.34</v>
          </cell>
          <cell r="W83">
            <v>0.71</v>
          </cell>
          <cell r="X83">
            <v>0.33</v>
          </cell>
          <cell r="Y83">
            <v>0.56000000000000005</v>
          </cell>
          <cell r="Z83">
            <v>0.78</v>
          </cell>
          <cell r="AA83">
            <v>0.33</v>
          </cell>
          <cell r="AB83">
            <v>0.55000000000000004</v>
          </cell>
          <cell r="AC83">
            <v>0.57999999999999996</v>
          </cell>
          <cell r="AD83">
            <v>0.82</v>
          </cell>
        </row>
        <row r="84">
          <cell r="A84" t="str">
            <v>2001 - 5000Non-Voluntary205912</v>
          </cell>
          <cell r="B84" t="str">
            <v>2001 - 5000</v>
          </cell>
          <cell r="C84" t="str">
            <v>Non-Voluntary</v>
          </cell>
          <cell r="D84">
            <v>4</v>
          </cell>
          <cell r="E84">
            <v>20</v>
          </cell>
          <cell r="F84" t="str">
            <v>32N63A</v>
          </cell>
          <cell r="G84">
            <v>12</v>
          </cell>
          <cell r="H84">
            <v>3000</v>
          </cell>
          <cell r="I84">
            <v>0.51</v>
          </cell>
          <cell r="J84">
            <v>1.1000000000000001</v>
          </cell>
          <cell r="K84">
            <v>0.71</v>
          </cell>
          <cell r="L84">
            <v>1.58</v>
          </cell>
          <cell r="M84">
            <v>0.68</v>
          </cell>
          <cell r="N84">
            <v>1.22</v>
          </cell>
          <cell r="O84">
            <v>1.75</v>
          </cell>
          <cell r="P84">
            <v>0.68</v>
          </cell>
          <cell r="Q84">
            <v>1.21</v>
          </cell>
          <cell r="R84">
            <v>1.27</v>
          </cell>
          <cell r="S84">
            <v>1.86</v>
          </cell>
          <cell r="U84">
            <v>1.04</v>
          </cell>
          <cell r="V84">
            <v>0.67</v>
          </cell>
          <cell r="W84">
            <v>1.49</v>
          </cell>
          <cell r="X84">
            <v>0.65</v>
          </cell>
          <cell r="Y84">
            <v>1.1499999999999999</v>
          </cell>
          <cell r="Z84">
            <v>1.66</v>
          </cell>
          <cell r="AA84">
            <v>0.64</v>
          </cell>
          <cell r="AB84">
            <v>1.1499999999999999</v>
          </cell>
          <cell r="AC84">
            <v>1.2</v>
          </cell>
          <cell r="AD84">
            <v>1.76</v>
          </cell>
        </row>
        <row r="85">
          <cell r="A85" t="str">
            <v>2001 - 5000Non-Voluntary205924</v>
          </cell>
          <cell r="B85" t="str">
            <v>2001 - 5000</v>
          </cell>
          <cell r="C85" t="str">
            <v>Non-Voluntary</v>
          </cell>
          <cell r="D85">
            <v>4</v>
          </cell>
          <cell r="E85">
            <v>20</v>
          </cell>
          <cell r="F85" t="str">
            <v>32N63B</v>
          </cell>
          <cell r="G85">
            <v>24</v>
          </cell>
          <cell r="H85">
            <v>3000</v>
          </cell>
          <cell r="I85">
            <v>0.27</v>
          </cell>
          <cell r="J85">
            <v>0.56999999999999995</v>
          </cell>
          <cell r="K85">
            <v>0.39</v>
          </cell>
          <cell r="L85">
            <v>0.8</v>
          </cell>
          <cell r="M85">
            <v>0.38</v>
          </cell>
          <cell r="N85">
            <v>0.63</v>
          </cell>
          <cell r="O85">
            <v>0.89</v>
          </cell>
          <cell r="P85">
            <v>0.37</v>
          </cell>
          <cell r="Q85">
            <v>0.63</v>
          </cell>
          <cell r="R85">
            <v>0.66</v>
          </cell>
          <cell r="S85">
            <v>0.94</v>
          </cell>
          <cell r="U85">
            <v>0.54</v>
          </cell>
          <cell r="V85">
            <v>0.37</v>
          </cell>
          <cell r="W85">
            <v>0.76</v>
          </cell>
          <cell r="X85">
            <v>0.36</v>
          </cell>
          <cell r="Y85">
            <v>0.6</v>
          </cell>
          <cell r="Z85">
            <v>0.84</v>
          </cell>
          <cell r="AA85">
            <v>0.35</v>
          </cell>
          <cell r="AB85">
            <v>0.59</v>
          </cell>
          <cell r="AC85">
            <v>0.62</v>
          </cell>
          <cell r="AD85">
            <v>0.89</v>
          </cell>
        </row>
        <row r="86">
          <cell r="A86" t="str">
            <v>2001 - 5000Non-Voluntary206012</v>
          </cell>
          <cell r="B86" t="str">
            <v>2001 - 5000</v>
          </cell>
          <cell r="C86" t="str">
            <v>Non-Voluntary</v>
          </cell>
          <cell r="D86">
            <v>4</v>
          </cell>
          <cell r="E86">
            <v>20</v>
          </cell>
          <cell r="F86" t="str">
            <v>32N23A</v>
          </cell>
          <cell r="G86">
            <v>12</v>
          </cell>
          <cell r="H86">
            <v>3000</v>
          </cell>
          <cell r="I86">
            <v>0.53</v>
          </cell>
          <cell r="J86">
            <v>1.1200000000000001</v>
          </cell>
          <cell r="K86">
            <v>0.73</v>
          </cell>
          <cell r="L86">
            <v>1.62</v>
          </cell>
          <cell r="M86">
            <v>0.7</v>
          </cell>
          <cell r="N86">
            <v>1.25</v>
          </cell>
          <cell r="O86">
            <v>1.8</v>
          </cell>
          <cell r="P86">
            <v>0.7</v>
          </cell>
          <cell r="Q86">
            <v>1.24</v>
          </cell>
          <cell r="R86">
            <v>1.3</v>
          </cell>
          <cell r="S86">
            <v>1.91</v>
          </cell>
          <cell r="U86">
            <v>1.06</v>
          </cell>
          <cell r="V86">
            <v>0.69</v>
          </cell>
          <cell r="W86">
            <v>1.53</v>
          </cell>
          <cell r="X86">
            <v>0.66</v>
          </cell>
          <cell r="Y86">
            <v>1.18</v>
          </cell>
          <cell r="Z86">
            <v>1.7</v>
          </cell>
          <cell r="AA86">
            <v>0.66</v>
          </cell>
          <cell r="AB86">
            <v>1.18</v>
          </cell>
          <cell r="AC86">
            <v>1.23</v>
          </cell>
          <cell r="AD86">
            <v>1.81</v>
          </cell>
        </row>
        <row r="87">
          <cell r="A87" t="str">
            <v>2001 - 5000Non-Voluntary206024</v>
          </cell>
          <cell r="B87" t="str">
            <v>2001 - 5000</v>
          </cell>
          <cell r="C87" t="str">
            <v>Non-Voluntary</v>
          </cell>
          <cell r="D87">
            <v>4</v>
          </cell>
          <cell r="E87">
            <v>20</v>
          </cell>
          <cell r="F87" t="str">
            <v>32N23B</v>
          </cell>
          <cell r="G87">
            <v>24</v>
          </cell>
          <cell r="H87">
            <v>3000</v>
          </cell>
          <cell r="I87">
            <v>0.28000000000000003</v>
          </cell>
          <cell r="J87">
            <v>0.59</v>
          </cell>
          <cell r="K87">
            <v>0.4</v>
          </cell>
          <cell r="L87">
            <v>0.82</v>
          </cell>
          <cell r="M87">
            <v>0.38</v>
          </cell>
          <cell r="N87">
            <v>0.65</v>
          </cell>
          <cell r="O87">
            <v>0.91</v>
          </cell>
          <cell r="P87">
            <v>0.38</v>
          </cell>
          <cell r="Q87">
            <v>0.64</v>
          </cell>
          <cell r="R87">
            <v>0.67</v>
          </cell>
          <cell r="S87">
            <v>0.96</v>
          </cell>
          <cell r="U87">
            <v>0.55000000000000004</v>
          </cell>
          <cell r="V87">
            <v>0.37</v>
          </cell>
          <cell r="W87">
            <v>0.78</v>
          </cell>
          <cell r="X87">
            <v>0.36</v>
          </cell>
          <cell r="Y87">
            <v>0.61</v>
          </cell>
          <cell r="Z87">
            <v>0.86</v>
          </cell>
          <cell r="AA87">
            <v>0.36</v>
          </cell>
          <cell r="AB87">
            <v>0.61</v>
          </cell>
          <cell r="AC87">
            <v>0.64</v>
          </cell>
          <cell r="AD87">
            <v>0.91</v>
          </cell>
        </row>
        <row r="88">
          <cell r="A88" t="str">
            <v>2001 - 5000Non-Voluntary206912</v>
          </cell>
          <cell r="B88" t="str">
            <v>2001 - 5000</v>
          </cell>
          <cell r="C88" t="str">
            <v>Non-Voluntary</v>
          </cell>
          <cell r="D88">
            <v>4</v>
          </cell>
          <cell r="E88">
            <v>20</v>
          </cell>
          <cell r="F88" t="str">
            <v>32N33A</v>
          </cell>
          <cell r="G88">
            <v>12</v>
          </cell>
          <cell r="H88">
            <v>3000</v>
          </cell>
          <cell r="I88">
            <v>0.62</v>
          </cell>
          <cell r="J88">
            <v>1.33</v>
          </cell>
          <cell r="K88">
            <v>0.86</v>
          </cell>
          <cell r="L88">
            <v>1.93</v>
          </cell>
          <cell r="M88">
            <v>0.83</v>
          </cell>
          <cell r="N88">
            <v>1.49</v>
          </cell>
          <cell r="O88">
            <v>2.15</v>
          </cell>
          <cell r="P88">
            <v>0.82</v>
          </cell>
          <cell r="Q88">
            <v>1.48</v>
          </cell>
          <cell r="R88">
            <v>1.55</v>
          </cell>
          <cell r="S88">
            <v>2.2799999999999998</v>
          </cell>
          <cell r="U88">
            <v>1.26</v>
          </cell>
          <cell r="V88">
            <v>0.81</v>
          </cell>
          <cell r="W88">
            <v>1.82</v>
          </cell>
          <cell r="X88">
            <v>0.78</v>
          </cell>
          <cell r="Y88">
            <v>1.41</v>
          </cell>
          <cell r="Z88">
            <v>2.0299999999999998</v>
          </cell>
          <cell r="AA88">
            <v>0.78</v>
          </cell>
          <cell r="AB88">
            <v>1.4</v>
          </cell>
          <cell r="AC88">
            <v>1.47</v>
          </cell>
          <cell r="AD88">
            <v>2.16</v>
          </cell>
        </row>
        <row r="89">
          <cell r="A89" t="str">
            <v>2001 - 5000Non-Voluntary206924</v>
          </cell>
          <cell r="B89" t="str">
            <v>2001 - 5000</v>
          </cell>
          <cell r="C89" t="str">
            <v>Non-Voluntary</v>
          </cell>
          <cell r="D89">
            <v>4</v>
          </cell>
          <cell r="E89">
            <v>20</v>
          </cell>
          <cell r="F89" t="str">
            <v>32N33B</v>
          </cell>
          <cell r="G89">
            <v>24</v>
          </cell>
          <cell r="H89">
            <v>3000</v>
          </cell>
          <cell r="I89">
            <v>0.32</v>
          </cell>
          <cell r="J89">
            <v>0.69</v>
          </cell>
          <cell r="K89">
            <v>0.46</v>
          </cell>
          <cell r="L89">
            <v>0.97</v>
          </cell>
          <cell r="M89">
            <v>0.44</v>
          </cell>
          <cell r="N89">
            <v>0.76</v>
          </cell>
          <cell r="O89">
            <v>1.08</v>
          </cell>
          <cell r="P89">
            <v>0.44</v>
          </cell>
          <cell r="Q89">
            <v>0.76</v>
          </cell>
          <cell r="R89">
            <v>0.79</v>
          </cell>
          <cell r="S89">
            <v>1.1399999999999999</v>
          </cell>
          <cell r="U89">
            <v>0.65</v>
          </cell>
          <cell r="V89">
            <v>0.43</v>
          </cell>
          <cell r="W89">
            <v>0.92</v>
          </cell>
          <cell r="X89">
            <v>0.42</v>
          </cell>
          <cell r="Y89">
            <v>0.72</v>
          </cell>
          <cell r="Z89">
            <v>1.02</v>
          </cell>
          <cell r="AA89">
            <v>0.42</v>
          </cell>
          <cell r="AB89">
            <v>0.71</v>
          </cell>
          <cell r="AC89">
            <v>0.75</v>
          </cell>
          <cell r="AD89">
            <v>1.08</v>
          </cell>
        </row>
        <row r="90">
          <cell r="A90" t="str">
            <v>2001 - 5000Non-Voluntary305512</v>
          </cell>
          <cell r="B90" t="str">
            <v>2001 - 5000</v>
          </cell>
          <cell r="C90" t="str">
            <v>Non-Voluntary</v>
          </cell>
          <cell r="D90">
            <v>4</v>
          </cell>
          <cell r="E90">
            <v>30</v>
          </cell>
          <cell r="F90" t="str">
            <v>32N14A</v>
          </cell>
          <cell r="G90">
            <v>12</v>
          </cell>
          <cell r="H90">
            <v>3000</v>
          </cell>
          <cell r="I90">
            <v>0.34</v>
          </cell>
          <cell r="J90">
            <v>0.73</v>
          </cell>
          <cell r="K90">
            <v>0.49</v>
          </cell>
          <cell r="L90">
            <v>1.04</v>
          </cell>
          <cell r="M90">
            <v>0.47</v>
          </cell>
          <cell r="N90">
            <v>0.81</v>
          </cell>
          <cell r="O90">
            <v>1.1499999999999999</v>
          </cell>
          <cell r="P90">
            <v>0.47</v>
          </cell>
          <cell r="Q90">
            <v>0.8</v>
          </cell>
          <cell r="R90">
            <v>0.84</v>
          </cell>
          <cell r="S90">
            <v>1.22</v>
          </cell>
          <cell r="U90">
            <v>0.69</v>
          </cell>
          <cell r="V90">
            <v>0.46</v>
          </cell>
          <cell r="W90">
            <v>0.98</v>
          </cell>
          <cell r="X90">
            <v>0.44</v>
          </cell>
          <cell r="Y90">
            <v>0.76</v>
          </cell>
          <cell r="Z90">
            <v>1.0900000000000001</v>
          </cell>
          <cell r="AA90">
            <v>0.44</v>
          </cell>
          <cell r="AB90">
            <v>0.76</v>
          </cell>
          <cell r="AC90">
            <v>0.8</v>
          </cell>
          <cell r="AD90">
            <v>1.1499999999999999</v>
          </cell>
        </row>
        <row r="91">
          <cell r="A91" t="str">
            <v>2001 - 5000Non-Voluntary305524</v>
          </cell>
          <cell r="B91" t="str">
            <v>2001 - 5000</v>
          </cell>
          <cell r="C91" t="str">
            <v>Non-Voluntary</v>
          </cell>
          <cell r="D91">
            <v>4</v>
          </cell>
          <cell r="E91">
            <v>30</v>
          </cell>
          <cell r="F91" t="str">
            <v>32N14B</v>
          </cell>
          <cell r="G91">
            <v>24</v>
          </cell>
          <cell r="H91">
            <v>3000</v>
          </cell>
          <cell r="I91">
            <v>0.19</v>
          </cell>
          <cell r="J91">
            <v>0.4</v>
          </cell>
          <cell r="K91">
            <v>0.28000000000000003</v>
          </cell>
          <cell r="L91">
            <v>0.54</v>
          </cell>
          <cell r="M91">
            <v>0.27</v>
          </cell>
          <cell r="N91">
            <v>0.43</v>
          </cell>
          <cell r="O91">
            <v>0.6</v>
          </cell>
          <cell r="P91">
            <v>0.27</v>
          </cell>
          <cell r="Q91">
            <v>0.43</v>
          </cell>
          <cell r="R91">
            <v>0.45</v>
          </cell>
          <cell r="S91">
            <v>0.63</v>
          </cell>
          <cell r="U91">
            <v>0.38</v>
          </cell>
          <cell r="V91">
            <v>0.26</v>
          </cell>
          <cell r="W91">
            <v>0.51</v>
          </cell>
          <cell r="X91">
            <v>0.26</v>
          </cell>
          <cell r="Y91">
            <v>0.41</v>
          </cell>
          <cell r="Z91">
            <v>0.56999999999999995</v>
          </cell>
          <cell r="AA91">
            <v>0.26</v>
          </cell>
          <cell r="AB91">
            <v>0.41</v>
          </cell>
          <cell r="AC91">
            <v>0.43</v>
          </cell>
          <cell r="AD91">
            <v>0.6</v>
          </cell>
        </row>
        <row r="92">
          <cell r="A92" t="str">
            <v>2001 - 5000Non-Voluntary305912</v>
          </cell>
          <cell r="B92" t="str">
            <v>2001 - 5000</v>
          </cell>
          <cell r="C92" t="str">
            <v>Non-Voluntary</v>
          </cell>
          <cell r="D92">
            <v>4</v>
          </cell>
          <cell r="E92">
            <v>30</v>
          </cell>
          <cell r="F92" t="str">
            <v>32N64A</v>
          </cell>
          <cell r="G92">
            <v>12</v>
          </cell>
          <cell r="H92">
            <v>3000</v>
          </cell>
          <cell r="I92">
            <v>0.38</v>
          </cell>
          <cell r="J92">
            <v>0.81</v>
          </cell>
          <cell r="K92">
            <v>0.53</v>
          </cell>
          <cell r="L92">
            <v>1.1499999999999999</v>
          </cell>
          <cell r="M92">
            <v>0.52</v>
          </cell>
          <cell r="N92">
            <v>0.9</v>
          </cell>
          <cell r="O92">
            <v>1.28</v>
          </cell>
          <cell r="P92">
            <v>0.51</v>
          </cell>
          <cell r="Q92">
            <v>0.89</v>
          </cell>
          <cell r="R92">
            <v>0.94</v>
          </cell>
          <cell r="S92">
            <v>1.36</v>
          </cell>
          <cell r="U92">
            <v>0.77</v>
          </cell>
          <cell r="V92">
            <v>0.51</v>
          </cell>
          <cell r="W92">
            <v>1.0900000000000001</v>
          </cell>
          <cell r="X92">
            <v>0.49</v>
          </cell>
          <cell r="Y92">
            <v>0.85</v>
          </cell>
          <cell r="Z92">
            <v>1.21</v>
          </cell>
          <cell r="AA92">
            <v>0.49</v>
          </cell>
          <cell r="AB92">
            <v>0.85</v>
          </cell>
          <cell r="AC92">
            <v>0.89</v>
          </cell>
          <cell r="AD92">
            <v>1.28</v>
          </cell>
        </row>
        <row r="93">
          <cell r="A93" t="str">
            <v>2001 - 5000Non-Voluntary305924</v>
          </cell>
          <cell r="B93" t="str">
            <v>2001 - 5000</v>
          </cell>
          <cell r="C93" t="str">
            <v>Non-Voluntary</v>
          </cell>
          <cell r="D93">
            <v>4</v>
          </cell>
          <cell r="E93">
            <v>30</v>
          </cell>
          <cell r="F93" t="str">
            <v>32N64B</v>
          </cell>
          <cell r="G93">
            <v>24</v>
          </cell>
          <cell r="H93">
            <v>3000</v>
          </cell>
          <cell r="I93">
            <v>0.21</v>
          </cell>
          <cell r="J93">
            <v>0.44</v>
          </cell>
          <cell r="K93">
            <v>0.3</v>
          </cell>
          <cell r="L93">
            <v>0.6</v>
          </cell>
          <cell r="M93">
            <v>0.28999999999999998</v>
          </cell>
          <cell r="N93">
            <v>0.48</v>
          </cell>
          <cell r="O93">
            <v>0.66</v>
          </cell>
          <cell r="P93">
            <v>0.28999999999999998</v>
          </cell>
          <cell r="Q93">
            <v>0.48</v>
          </cell>
          <cell r="R93">
            <v>0.5</v>
          </cell>
          <cell r="S93">
            <v>0.7</v>
          </cell>
          <cell r="U93">
            <v>0.41</v>
          </cell>
          <cell r="V93">
            <v>0.28999999999999998</v>
          </cell>
          <cell r="W93">
            <v>0.56999999999999995</v>
          </cell>
          <cell r="X93">
            <v>0.28000000000000003</v>
          </cell>
          <cell r="Y93">
            <v>0.45</v>
          </cell>
          <cell r="Z93">
            <v>0.63</v>
          </cell>
          <cell r="AA93">
            <v>0.28000000000000003</v>
          </cell>
          <cell r="AB93">
            <v>0.45</v>
          </cell>
          <cell r="AC93">
            <v>0.47</v>
          </cell>
          <cell r="AD93">
            <v>0.66</v>
          </cell>
        </row>
        <row r="94">
          <cell r="A94" t="str">
            <v>2001 - 5000Non-Voluntary306012</v>
          </cell>
          <cell r="B94" t="str">
            <v>2001 - 5000</v>
          </cell>
          <cell r="C94" t="str">
            <v>Non-Voluntary</v>
          </cell>
          <cell r="D94">
            <v>4</v>
          </cell>
          <cell r="E94">
            <v>30</v>
          </cell>
          <cell r="F94" t="str">
            <v>32N24A</v>
          </cell>
          <cell r="G94">
            <v>12</v>
          </cell>
          <cell r="H94">
            <v>3000</v>
          </cell>
          <cell r="I94">
            <v>0.39</v>
          </cell>
          <cell r="J94">
            <v>0.84</v>
          </cell>
          <cell r="K94">
            <v>0.55000000000000004</v>
          </cell>
          <cell r="L94">
            <v>1.2</v>
          </cell>
          <cell r="M94">
            <v>0.53</v>
          </cell>
          <cell r="N94">
            <v>0.93</v>
          </cell>
          <cell r="O94">
            <v>1.33</v>
          </cell>
          <cell r="P94">
            <v>0.53</v>
          </cell>
          <cell r="Q94">
            <v>0.93</v>
          </cell>
          <cell r="R94">
            <v>0.97</v>
          </cell>
          <cell r="S94">
            <v>1.41</v>
          </cell>
          <cell r="U94">
            <v>0.79</v>
          </cell>
          <cell r="V94">
            <v>0.52</v>
          </cell>
          <cell r="W94">
            <v>1.1299999999999999</v>
          </cell>
          <cell r="X94">
            <v>0.5</v>
          </cell>
          <cell r="Y94">
            <v>0.88</v>
          </cell>
          <cell r="Z94">
            <v>1.26</v>
          </cell>
          <cell r="AA94">
            <v>0.5</v>
          </cell>
          <cell r="AB94">
            <v>0.88</v>
          </cell>
          <cell r="AC94">
            <v>0.92</v>
          </cell>
          <cell r="AD94">
            <v>1.33</v>
          </cell>
        </row>
        <row r="95">
          <cell r="A95" t="str">
            <v>2001 - 5000Non-Voluntary306024</v>
          </cell>
          <cell r="B95" t="str">
            <v>2001 - 5000</v>
          </cell>
          <cell r="C95" t="str">
            <v>Non-Voluntary</v>
          </cell>
          <cell r="D95">
            <v>4</v>
          </cell>
          <cell r="E95">
            <v>30</v>
          </cell>
          <cell r="F95" t="str">
            <v>32N24B</v>
          </cell>
          <cell r="G95">
            <v>24</v>
          </cell>
          <cell r="H95">
            <v>3000</v>
          </cell>
          <cell r="I95">
            <v>0.21</v>
          </cell>
          <cell r="J95">
            <v>0.45</v>
          </cell>
          <cell r="K95">
            <v>0.31</v>
          </cell>
          <cell r="L95">
            <v>0.62</v>
          </cell>
          <cell r="M95">
            <v>0.3</v>
          </cell>
          <cell r="N95">
            <v>0.49</v>
          </cell>
          <cell r="O95">
            <v>0.68</v>
          </cell>
          <cell r="P95">
            <v>0.3</v>
          </cell>
          <cell r="Q95">
            <v>0.49</v>
          </cell>
          <cell r="R95">
            <v>0.51</v>
          </cell>
          <cell r="S95">
            <v>0.72</v>
          </cell>
          <cell r="U95">
            <v>0.42</v>
          </cell>
          <cell r="V95">
            <v>0.3</v>
          </cell>
          <cell r="W95">
            <v>0.59</v>
          </cell>
          <cell r="X95">
            <v>0.28999999999999998</v>
          </cell>
          <cell r="Y95">
            <v>0.47</v>
          </cell>
          <cell r="Z95">
            <v>0.65</v>
          </cell>
          <cell r="AA95">
            <v>0.28999999999999998</v>
          </cell>
          <cell r="AB95">
            <v>0.46</v>
          </cell>
          <cell r="AC95">
            <v>0.48</v>
          </cell>
          <cell r="AD95">
            <v>0.68</v>
          </cell>
        </row>
        <row r="96">
          <cell r="A96" t="str">
            <v>2001 - 5000Non-Voluntary306912</v>
          </cell>
          <cell r="B96" t="str">
            <v>2001 - 5000</v>
          </cell>
          <cell r="C96" t="str">
            <v>Non-Voluntary</v>
          </cell>
          <cell r="D96">
            <v>4</v>
          </cell>
          <cell r="E96">
            <v>30</v>
          </cell>
          <cell r="F96" t="str">
            <v>32N34A</v>
          </cell>
          <cell r="G96">
            <v>12</v>
          </cell>
          <cell r="H96">
            <v>3000</v>
          </cell>
          <cell r="I96">
            <v>0.49</v>
          </cell>
          <cell r="J96">
            <v>1.05</v>
          </cell>
          <cell r="K96">
            <v>0.68</v>
          </cell>
          <cell r="L96">
            <v>1.51</v>
          </cell>
          <cell r="M96">
            <v>0.66</v>
          </cell>
          <cell r="N96">
            <v>1.17</v>
          </cell>
          <cell r="O96">
            <v>1.68</v>
          </cell>
          <cell r="P96">
            <v>0.65</v>
          </cell>
          <cell r="Q96">
            <v>1.1599999999999999</v>
          </cell>
          <cell r="R96">
            <v>1.22</v>
          </cell>
          <cell r="S96">
            <v>1.78</v>
          </cell>
          <cell r="U96">
            <v>0.99</v>
          </cell>
          <cell r="V96">
            <v>0.64</v>
          </cell>
          <cell r="W96">
            <v>1.43</v>
          </cell>
          <cell r="X96">
            <v>0.62</v>
          </cell>
          <cell r="Y96">
            <v>1.1000000000000001</v>
          </cell>
          <cell r="Z96">
            <v>1.59</v>
          </cell>
          <cell r="AA96">
            <v>0.62</v>
          </cell>
          <cell r="AB96">
            <v>1.1000000000000001</v>
          </cell>
          <cell r="AC96">
            <v>1.1499999999999999</v>
          </cell>
          <cell r="AD96">
            <v>1.68</v>
          </cell>
        </row>
        <row r="97">
          <cell r="A97" t="str">
            <v>2001 - 5000Non-Voluntary306924</v>
          </cell>
          <cell r="B97" t="str">
            <v>2001 - 5000</v>
          </cell>
          <cell r="C97" t="str">
            <v>Non-Voluntary</v>
          </cell>
          <cell r="D97">
            <v>4</v>
          </cell>
          <cell r="E97">
            <v>30</v>
          </cell>
          <cell r="F97" t="str">
            <v>32N34B</v>
          </cell>
          <cell r="G97">
            <v>24</v>
          </cell>
          <cell r="H97">
            <v>3000</v>
          </cell>
          <cell r="I97">
            <v>0.26</v>
          </cell>
          <cell r="J97">
            <v>0.55000000000000004</v>
          </cell>
          <cell r="K97">
            <v>0.37</v>
          </cell>
          <cell r="L97">
            <v>0.77</v>
          </cell>
          <cell r="M97">
            <v>0.36</v>
          </cell>
          <cell r="N97">
            <v>0.61</v>
          </cell>
          <cell r="O97">
            <v>0.85</v>
          </cell>
          <cell r="P97">
            <v>0.36</v>
          </cell>
          <cell r="Q97">
            <v>0.6</v>
          </cell>
          <cell r="R97">
            <v>0.63</v>
          </cell>
          <cell r="S97">
            <v>0.9</v>
          </cell>
          <cell r="U97">
            <v>0.52</v>
          </cell>
          <cell r="V97">
            <v>0.35</v>
          </cell>
          <cell r="W97">
            <v>0.73</v>
          </cell>
          <cell r="X97">
            <v>0.34</v>
          </cell>
          <cell r="Y97">
            <v>0.56999999999999995</v>
          </cell>
          <cell r="Z97">
            <v>0.8</v>
          </cell>
          <cell r="AA97">
            <v>0.34</v>
          </cell>
          <cell r="AB97">
            <v>0.56999999999999995</v>
          </cell>
          <cell r="AC97">
            <v>0.6</v>
          </cell>
          <cell r="AD97">
            <v>0.85</v>
          </cell>
        </row>
        <row r="98">
          <cell r="A98" t="str">
            <v>2001 - 5000Voluntary05512</v>
          </cell>
          <cell r="B98" t="str">
            <v>2001 - 5000</v>
          </cell>
          <cell r="C98" t="str">
            <v>Voluntary</v>
          </cell>
          <cell r="D98">
            <v>5</v>
          </cell>
          <cell r="E98">
            <v>0</v>
          </cell>
          <cell r="F98" t="str">
            <v>32V11A</v>
          </cell>
          <cell r="G98">
            <v>12</v>
          </cell>
          <cell r="H98">
            <v>999</v>
          </cell>
          <cell r="I98">
            <v>1.58</v>
          </cell>
          <cell r="J98">
            <v>3.39</v>
          </cell>
          <cell r="K98">
            <v>2.13</v>
          </cell>
          <cell r="L98">
            <v>4.97</v>
          </cell>
          <cell r="M98">
            <v>2.04</v>
          </cell>
          <cell r="N98">
            <v>3.8</v>
          </cell>
          <cell r="O98">
            <v>5.55</v>
          </cell>
          <cell r="P98">
            <v>2.0299999999999998</v>
          </cell>
          <cell r="Q98">
            <v>3.78</v>
          </cell>
          <cell r="R98">
            <v>3.97</v>
          </cell>
          <cell r="S98">
            <v>5.91</v>
          </cell>
          <cell r="U98">
            <v>3.21</v>
          </cell>
          <cell r="V98">
            <v>2.0099999999999998</v>
          </cell>
          <cell r="W98">
            <v>4.71</v>
          </cell>
          <cell r="X98">
            <v>1.93</v>
          </cell>
          <cell r="Y98">
            <v>3.59</v>
          </cell>
          <cell r="Z98">
            <v>5.25</v>
          </cell>
          <cell r="AA98">
            <v>1.92</v>
          </cell>
          <cell r="AB98">
            <v>3.57</v>
          </cell>
          <cell r="AC98">
            <v>3.76</v>
          </cell>
          <cell r="AD98">
            <v>5.59</v>
          </cell>
        </row>
        <row r="99">
          <cell r="A99" t="str">
            <v>2001 - 5000Voluntary05524</v>
          </cell>
          <cell r="B99" t="str">
            <v>2001 - 5000</v>
          </cell>
          <cell r="C99" t="str">
            <v>Voluntary</v>
          </cell>
          <cell r="D99">
            <v>5</v>
          </cell>
          <cell r="E99">
            <v>0</v>
          </cell>
          <cell r="F99" t="str">
            <v>32V11B</v>
          </cell>
          <cell r="G99">
            <v>24</v>
          </cell>
          <cell r="H99">
            <v>999</v>
          </cell>
          <cell r="I99">
            <v>1.07</v>
          </cell>
          <cell r="J99">
            <v>2.2999999999999998</v>
          </cell>
          <cell r="K99">
            <v>1.45</v>
          </cell>
          <cell r="L99">
            <v>3.36</v>
          </cell>
          <cell r="M99">
            <v>1.4</v>
          </cell>
          <cell r="N99">
            <v>2.57</v>
          </cell>
          <cell r="O99">
            <v>3.74</v>
          </cell>
          <cell r="P99">
            <v>1.39</v>
          </cell>
          <cell r="Q99">
            <v>2.56</v>
          </cell>
          <cell r="R99">
            <v>2.69</v>
          </cell>
          <cell r="S99">
            <v>3.98</v>
          </cell>
          <cell r="U99">
            <v>2.1800000000000002</v>
          </cell>
          <cell r="V99">
            <v>1.37</v>
          </cell>
          <cell r="W99">
            <v>3.18</v>
          </cell>
          <cell r="X99">
            <v>1.32</v>
          </cell>
          <cell r="Y99">
            <v>2.4300000000000002</v>
          </cell>
          <cell r="Z99">
            <v>3.54</v>
          </cell>
          <cell r="AA99">
            <v>1.31</v>
          </cell>
          <cell r="AB99">
            <v>2.42</v>
          </cell>
          <cell r="AC99">
            <v>2.54</v>
          </cell>
          <cell r="AD99">
            <v>3.77</v>
          </cell>
        </row>
        <row r="100">
          <cell r="A100" t="str">
            <v>2001 - 5000Voluntary05912</v>
          </cell>
          <cell r="B100" t="str">
            <v>2001 - 5000</v>
          </cell>
          <cell r="C100" t="str">
            <v>Voluntary</v>
          </cell>
          <cell r="D100">
            <v>5</v>
          </cell>
          <cell r="E100">
            <v>0</v>
          </cell>
          <cell r="F100" t="str">
            <v>32V61A</v>
          </cell>
          <cell r="G100">
            <v>12</v>
          </cell>
          <cell r="H100">
            <v>999</v>
          </cell>
          <cell r="I100">
            <v>1.66</v>
          </cell>
          <cell r="J100">
            <v>3.57</v>
          </cell>
          <cell r="K100">
            <v>2.23</v>
          </cell>
          <cell r="L100">
            <v>5.24</v>
          </cell>
          <cell r="M100">
            <v>2.15</v>
          </cell>
          <cell r="N100">
            <v>4</v>
          </cell>
          <cell r="O100">
            <v>5.84</v>
          </cell>
          <cell r="P100">
            <v>2.13</v>
          </cell>
          <cell r="Q100">
            <v>3.97</v>
          </cell>
          <cell r="R100">
            <v>4.18</v>
          </cell>
          <cell r="S100">
            <v>6.22</v>
          </cell>
          <cell r="U100">
            <v>3.38</v>
          </cell>
          <cell r="V100">
            <v>2.11</v>
          </cell>
          <cell r="W100">
            <v>4.95</v>
          </cell>
          <cell r="X100">
            <v>2.0299999999999998</v>
          </cell>
          <cell r="Y100">
            <v>3.78</v>
          </cell>
          <cell r="Z100">
            <v>5.53</v>
          </cell>
          <cell r="AA100">
            <v>2.02</v>
          </cell>
          <cell r="AB100">
            <v>3.76</v>
          </cell>
          <cell r="AC100">
            <v>3.95</v>
          </cell>
          <cell r="AD100">
            <v>5.89</v>
          </cell>
        </row>
        <row r="101">
          <cell r="A101" t="str">
            <v>2001 - 5000Voluntary05924</v>
          </cell>
          <cell r="B101" t="str">
            <v>2001 - 5000</v>
          </cell>
          <cell r="C101" t="str">
            <v>Voluntary</v>
          </cell>
          <cell r="D101">
            <v>5</v>
          </cell>
          <cell r="E101">
            <v>0</v>
          </cell>
          <cell r="F101" t="str">
            <v>32V61B</v>
          </cell>
          <cell r="G101">
            <v>24</v>
          </cell>
          <cell r="H101">
            <v>999</v>
          </cell>
          <cell r="I101">
            <v>1.1299999999999999</v>
          </cell>
          <cell r="J101">
            <v>2.42</v>
          </cell>
          <cell r="K101">
            <v>1.52</v>
          </cell>
          <cell r="L101">
            <v>3.53</v>
          </cell>
          <cell r="M101">
            <v>1.47</v>
          </cell>
          <cell r="N101">
            <v>2.7</v>
          </cell>
          <cell r="O101">
            <v>3.94</v>
          </cell>
          <cell r="P101">
            <v>1.46</v>
          </cell>
          <cell r="Q101">
            <v>2.69</v>
          </cell>
          <cell r="R101">
            <v>2.82</v>
          </cell>
          <cell r="S101">
            <v>4.1900000000000004</v>
          </cell>
          <cell r="U101">
            <v>2.29</v>
          </cell>
          <cell r="V101">
            <v>1.44</v>
          </cell>
          <cell r="W101">
            <v>3.34</v>
          </cell>
          <cell r="X101">
            <v>1.39</v>
          </cell>
          <cell r="Y101">
            <v>2.56</v>
          </cell>
          <cell r="Z101">
            <v>3.73</v>
          </cell>
          <cell r="AA101">
            <v>1.38</v>
          </cell>
          <cell r="AB101">
            <v>2.54</v>
          </cell>
          <cell r="AC101">
            <v>2.67</v>
          </cell>
          <cell r="AD101">
            <v>3.96</v>
          </cell>
        </row>
        <row r="102">
          <cell r="A102" t="str">
            <v>2001 - 5000Voluntary06012</v>
          </cell>
          <cell r="B102" t="str">
            <v>2001 - 5000</v>
          </cell>
          <cell r="C102" t="str">
            <v>Voluntary</v>
          </cell>
          <cell r="D102">
            <v>5</v>
          </cell>
          <cell r="E102">
            <v>0</v>
          </cell>
          <cell r="F102" t="str">
            <v>32V21A</v>
          </cell>
          <cell r="G102">
            <v>12</v>
          </cell>
          <cell r="H102">
            <v>999</v>
          </cell>
          <cell r="I102">
            <v>1.69</v>
          </cell>
          <cell r="J102">
            <v>3.63</v>
          </cell>
          <cell r="K102">
            <v>2.27</v>
          </cell>
          <cell r="L102">
            <v>5.33</v>
          </cell>
          <cell r="M102">
            <v>2.1800000000000002</v>
          </cell>
          <cell r="N102">
            <v>4.07</v>
          </cell>
          <cell r="O102">
            <v>5.95</v>
          </cell>
          <cell r="P102">
            <v>2.17</v>
          </cell>
          <cell r="Q102">
            <v>4.04</v>
          </cell>
          <cell r="R102">
            <v>4.25</v>
          </cell>
          <cell r="S102">
            <v>6.33</v>
          </cell>
          <cell r="U102">
            <v>3.44</v>
          </cell>
          <cell r="V102">
            <v>2.15</v>
          </cell>
          <cell r="W102">
            <v>5.04</v>
          </cell>
          <cell r="X102">
            <v>2.0699999999999998</v>
          </cell>
          <cell r="Y102">
            <v>3.85</v>
          </cell>
          <cell r="Z102">
            <v>5.63</v>
          </cell>
          <cell r="AA102">
            <v>2.0499999999999998</v>
          </cell>
          <cell r="AB102">
            <v>3.83</v>
          </cell>
          <cell r="AC102">
            <v>4.0199999999999996</v>
          </cell>
          <cell r="AD102">
            <v>5.99</v>
          </cell>
        </row>
        <row r="103">
          <cell r="A103" t="str">
            <v>2001 - 5000Voluntary06024</v>
          </cell>
          <cell r="B103" t="str">
            <v>2001 - 5000</v>
          </cell>
          <cell r="C103" t="str">
            <v>Voluntary</v>
          </cell>
          <cell r="D103">
            <v>5</v>
          </cell>
          <cell r="E103">
            <v>0</v>
          </cell>
          <cell r="F103" t="str">
            <v>32V21B</v>
          </cell>
          <cell r="G103">
            <v>24</v>
          </cell>
          <cell r="H103">
            <v>999</v>
          </cell>
          <cell r="I103">
            <v>1.1499999999999999</v>
          </cell>
          <cell r="J103">
            <v>2.46</v>
          </cell>
          <cell r="K103">
            <v>1.55</v>
          </cell>
          <cell r="L103">
            <v>3.59</v>
          </cell>
          <cell r="M103">
            <v>1.49</v>
          </cell>
          <cell r="N103">
            <v>2.75</v>
          </cell>
          <cell r="O103">
            <v>4.01</v>
          </cell>
          <cell r="P103">
            <v>1.48</v>
          </cell>
          <cell r="Q103">
            <v>2.73</v>
          </cell>
          <cell r="R103">
            <v>2.87</v>
          </cell>
          <cell r="S103">
            <v>4.2699999999999996</v>
          </cell>
          <cell r="U103">
            <v>2.33</v>
          </cell>
          <cell r="V103">
            <v>1.47</v>
          </cell>
          <cell r="W103">
            <v>3.4</v>
          </cell>
          <cell r="X103">
            <v>1.41</v>
          </cell>
          <cell r="Y103">
            <v>2.6</v>
          </cell>
          <cell r="Z103">
            <v>3.79</v>
          </cell>
          <cell r="AA103">
            <v>1.4</v>
          </cell>
          <cell r="AB103">
            <v>2.59</v>
          </cell>
          <cell r="AC103">
            <v>2.72</v>
          </cell>
          <cell r="AD103">
            <v>4.03</v>
          </cell>
        </row>
        <row r="104">
          <cell r="A104" t="str">
            <v>2001 - 5000Voluntary06912</v>
          </cell>
          <cell r="B104" t="str">
            <v>2001 - 5000</v>
          </cell>
          <cell r="C104" t="str">
            <v>Voluntary</v>
          </cell>
          <cell r="D104">
            <v>5</v>
          </cell>
          <cell r="E104">
            <v>0</v>
          </cell>
          <cell r="F104" t="str">
            <v>32V31A</v>
          </cell>
          <cell r="G104">
            <v>12</v>
          </cell>
          <cell r="H104">
            <v>999</v>
          </cell>
          <cell r="I104">
            <v>1.91</v>
          </cell>
          <cell r="J104">
            <v>4.0999999999999996</v>
          </cell>
          <cell r="K104">
            <v>2.56</v>
          </cell>
          <cell r="L104">
            <v>6.02</v>
          </cell>
          <cell r="M104">
            <v>2.46</v>
          </cell>
          <cell r="N104">
            <v>4.59</v>
          </cell>
          <cell r="O104">
            <v>6.72</v>
          </cell>
          <cell r="P104">
            <v>2.4500000000000002</v>
          </cell>
          <cell r="Q104">
            <v>4.5599999999999996</v>
          </cell>
          <cell r="R104">
            <v>4.8</v>
          </cell>
          <cell r="S104">
            <v>7.15</v>
          </cell>
          <cell r="U104">
            <v>3.88</v>
          </cell>
          <cell r="V104">
            <v>2.42</v>
          </cell>
          <cell r="W104">
            <v>5.69</v>
          </cell>
          <cell r="X104">
            <v>2.33</v>
          </cell>
          <cell r="Y104">
            <v>4.34</v>
          </cell>
          <cell r="Z104">
            <v>6.36</v>
          </cell>
          <cell r="AA104">
            <v>2.31</v>
          </cell>
          <cell r="AB104">
            <v>4.32</v>
          </cell>
          <cell r="AC104">
            <v>4.54</v>
          </cell>
          <cell r="AD104">
            <v>6.77</v>
          </cell>
        </row>
        <row r="105">
          <cell r="A105" t="str">
            <v>2001 - 5000Voluntary06924</v>
          </cell>
          <cell r="B105" t="str">
            <v>2001 - 5000</v>
          </cell>
          <cell r="C105" t="str">
            <v>Voluntary</v>
          </cell>
          <cell r="D105">
            <v>5</v>
          </cell>
          <cell r="E105">
            <v>0</v>
          </cell>
          <cell r="F105" t="str">
            <v>32V31B</v>
          </cell>
          <cell r="G105">
            <v>24</v>
          </cell>
          <cell r="H105">
            <v>999</v>
          </cell>
          <cell r="I105">
            <v>1.29</v>
          </cell>
          <cell r="J105">
            <v>2.77</v>
          </cell>
          <cell r="K105">
            <v>1.74</v>
          </cell>
          <cell r="L105">
            <v>4.0599999999999996</v>
          </cell>
          <cell r="M105">
            <v>1.67</v>
          </cell>
          <cell r="N105">
            <v>3.1</v>
          </cell>
          <cell r="O105">
            <v>4.5199999999999996</v>
          </cell>
          <cell r="P105">
            <v>1.67</v>
          </cell>
          <cell r="Q105">
            <v>3.08</v>
          </cell>
          <cell r="R105">
            <v>3.24</v>
          </cell>
          <cell r="S105">
            <v>4.8099999999999996</v>
          </cell>
          <cell r="U105">
            <v>2.62</v>
          </cell>
          <cell r="V105">
            <v>1.65</v>
          </cell>
          <cell r="W105">
            <v>3.84</v>
          </cell>
          <cell r="X105">
            <v>1.58</v>
          </cell>
          <cell r="Y105">
            <v>2.93</v>
          </cell>
          <cell r="Z105">
            <v>4.28</v>
          </cell>
          <cell r="AA105">
            <v>1.58</v>
          </cell>
          <cell r="AB105">
            <v>2.92</v>
          </cell>
          <cell r="AC105">
            <v>3.07</v>
          </cell>
          <cell r="AD105">
            <v>4.55</v>
          </cell>
        </row>
        <row r="106">
          <cell r="A106" t="str">
            <v>2001 - 5000Voluntary105512</v>
          </cell>
          <cell r="B106" t="str">
            <v>2001 - 5000</v>
          </cell>
          <cell r="C106" t="str">
            <v>Voluntary</v>
          </cell>
          <cell r="D106">
            <v>5</v>
          </cell>
          <cell r="E106">
            <v>10</v>
          </cell>
          <cell r="F106" t="str">
            <v>32V12A</v>
          </cell>
          <cell r="G106">
            <v>12</v>
          </cell>
          <cell r="H106">
            <v>999</v>
          </cell>
          <cell r="I106">
            <v>1.21</v>
          </cell>
          <cell r="J106">
            <v>2.59</v>
          </cell>
          <cell r="K106">
            <v>1.63</v>
          </cell>
          <cell r="L106">
            <v>3.79</v>
          </cell>
          <cell r="M106">
            <v>1.57</v>
          </cell>
          <cell r="N106">
            <v>2.9</v>
          </cell>
          <cell r="O106">
            <v>4.2300000000000004</v>
          </cell>
          <cell r="P106">
            <v>1.56</v>
          </cell>
          <cell r="Q106">
            <v>2.88</v>
          </cell>
          <cell r="R106">
            <v>3.03</v>
          </cell>
          <cell r="S106">
            <v>4.5</v>
          </cell>
          <cell r="U106">
            <v>2.4500000000000002</v>
          </cell>
          <cell r="V106">
            <v>1.55</v>
          </cell>
          <cell r="W106">
            <v>3.59</v>
          </cell>
          <cell r="X106">
            <v>1.48</v>
          </cell>
          <cell r="Y106">
            <v>2.74</v>
          </cell>
          <cell r="Z106">
            <v>4</v>
          </cell>
          <cell r="AA106">
            <v>1.48</v>
          </cell>
          <cell r="AB106">
            <v>2.73</v>
          </cell>
          <cell r="AC106">
            <v>2.87</v>
          </cell>
          <cell r="AD106">
            <v>4.26</v>
          </cell>
        </row>
        <row r="107">
          <cell r="A107" t="str">
            <v>2001 - 5000Voluntary105524</v>
          </cell>
          <cell r="B107" t="str">
            <v>2001 - 5000</v>
          </cell>
          <cell r="C107" t="str">
            <v>Voluntary</v>
          </cell>
          <cell r="D107">
            <v>5</v>
          </cell>
          <cell r="E107">
            <v>10</v>
          </cell>
          <cell r="F107" t="str">
            <v>32V12B</v>
          </cell>
          <cell r="G107">
            <v>24</v>
          </cell>
          <cell r="H107">
            <v>999</v>
          </cell>
          <cell r="I107">
            <v>0.81</v>
          </cell>
          <cell r="J107">
            <v>1.73</v>
          </cell>
          <cell r="K107">
            <v>1.1000000000000001</v>
          </cell>
          <cell r="L107">
            <v>2.5099999999999998</v>
          </cell>
          <cell r="M107">
            <v>1.06</v>
          </cell>
          <cell r="N107">
            <v>1.93</v>
          </cell>
          <cell r="O107">
            <v>2.79</v>
          </cell>
          <cell r="P107">
            <v>1.05</v>
          </cell>
          <cell r="Q107">
            <v>1.92</v>
          </cell>
          <cell r="R107">
            <v>2.0099999999999998</v>
          </cell>
          <cell r="S107">
            <v>2.97</v>
          </cell>
          <cell r="U107">
            <v>1.63</v>
          </cell>
          <cell r="V107">
            <v>1.04</v>
          </cell>
          <cell r="W107">
            <v>2.37</v>
          </cell>
          <cell r="X107">
            <v>1</v>
          </cell>
          <cell r="Y107">
            <v>1.82</v>
          </cell>
          <cell r="Z107">
            <v>2.64</v>
          </cell>
          <cell r="AA107">
            <v>0.99</v>
          </cell>
          <cell r="AB107">
            <v>1.81</v>
          </cell>
          <cell r="AC107">
            <v>1.9</v>
          </cell>
          <cell r="AD107">
            <v>2.81</v>
          </cell>
        </row>
        <row r="108">
          <cell r="A108" t="str">
            <v>2001 - 5000Voluntary105912</v>
          </cell>
          <cell r="B108" t="str">
            <v>2001 - 5000</v>
          </cell>
          <cell r="C108" t="str">
            <v>Voluntary</v>
          </cell>
          <cell r="D108">
            <v>5</v>
          </cell>
          <cell r="E108">
            <v>10</v>
          </cell>
          <cell r="F108" t="str">
            <v>32V62A</v>
          </cell>
          <cell r="G108">
            <v>12</v>
          </cell>
          <cell r="H108">
            <v>999</v>
          </cell>
          <cell r="I108">
            <v>1.29</v>
          </cell>
          <cell r="J108">
            <v>2.76</v>
          </cell>
          <cell r="K108">
            <v>1.74</v>
          </cell>
          <cell r="L108">
            <v>4.04</v>
          </cell>
          <cell r="M108">
            <v>1.67</v>
          </cell>
          <cell r="N108">
            <v>3.09</v>
          </cell>
          <cell r="O108">
            <v>4.5</v>
          </cell>
          <cell r="P108">
            <v>1.66</v>
          </cell>
          <cell r="Q108">
            <v>3.07</v>
          </cell>
          <cell r="R108">
            <v>3.23</v>
          </cell>
          <cell r="S108">
            <v>4.79</v>
          </cell>
          <cell r="U108">
            <v>2.61</v>
          </cell>
          <cell r="V108">
            <v>1.64</v>
          </cell>
          <cell r="W108">
            <v>3.82</v>
          </cell>
          <cell r="X108">
            <v>1.58</v>
          </cell>
          <cell r="Y108">
            <v>2.92</v>
          </cell>
          <cell r="Z108">
            <v>4.26</v>
          </cell>
          <cell r="AA108">
            <v>1.57</v>
          </cell>
          <cell r="AB108">
            <v>2.9</v>
          </cell>
          <cell r="AC108">
            <v>3.05</v>
          </cell>
          <cell r="AD108">
            <v>4.53</v>
          </cell>
        </row>
        <row r="109">
          <cell r="A109" t="str">
            <v>2001 - 5000Voluntary105924</v>
          </cell>
          <cell r="B109" t="str">
            <v>2001 - 5000</v>
          </cell>
          <cell r="C109" t="str">
            <v>Voluntary</v>
          </cell>
          <cell r="D109">
            <v>5</v>
          </cell>
          <cell r="E109">
            <v>10</v>
          </cell>
          <cell r="F109" t="str">
            <v>32V62B</v>
          </cell>
          <cell r="G109">
            <v>24</v>
          </cell>
          <cell r="H109">
            <v>999</v>
          </cell>
          <cell r="I109">
            <v>0.86</v>
          </cell>
          <cell r="J109">
            <v>1.83</v>
          </cell>
          <cell r="K109">
            <v>1.1599999999999999</v>
          </cell>
          <cell r="L109">
            <v>2.67</v>
          </cell>
          <cell r="M109">
            <v>1.1200000000000001</v>
          </cell>
          <cell r="N109">
            <v>2.0499999999999998</v>
          </cell>
          <cell r="O109">
            <v>2.97</v>
          </cell>
          <cell r="P109">
            <v>1.1100000000000001</v>
          </cell>
          <cell r="Q109">
            <v>2.04</v>
          </cell>
          <cell r="R109">
            <v>2.14</v>
          </cell>
          <cell r="S109">
            <v>3.16</v>
          </cell>
          <cell r="U109">
            <v>1.73</v>
          </cell>
          <cell r="V109">
            <v>1.1000000000000001</v>
          </cell>
          <cell r="W109">
            <v>2.52</v>
          </cell>
          <cell r="X109">
            <v>1.06</v>
          </cell>
          <cell r="Y109">
            <v>1.94</v>
          </cell>
          <cell r="Z109">
            <v>2.81</v>
          </cell>
          <cell r="AA109">
            <v>1.05</v>
          </cell>
          <cell r="AB109">
            <v>1.93</v>
          </cell>
          <cell r="AC109">
            <v>2.02</v>
          </cell>
          <cell r="AD109">
            <v>2.99</v>
          </cell>
        </row>
        <row r="110">
          <cell r="A110" t="str">
            <v>2001 - 5000Voluntary106012</v>
          </cell>
          <cell r="B110" t="str">
            <v>2001 - 5000</v>
          </cell>
          <cell r="C110" t="str">
            <v>Voluntary</v>
          </cell>
          <cell r="D110">
            <v>5</v>
          </cell>
          <cell r="E110">
            <v>10</v>
          </cell>
          <cell r="F110" t="str">
            <v>32V22A</v>
          </cell>
          <cell r="G110">
            <v>12</v>
          </cell>
          <cell r="H110">
            <v>999</v>
          </cell>
          <cell r="I110">
            <v>1.31</v>
          </cell>
          <cell r="J110">
            <v>2.82</v>
          </cell>
          <cell r="K110">
            <v>1.77</v>
          </cell>
          <cell r="L110">
            <v>4.12</v>
          </cell>
          <cell r="M110">
            <v>1.7</v>
          </cell>
          <cell r="N110">
            <v>3.15</v>
          </cell>
          <cell r="O110">
            <v>4.5999999999999996</v>
          </cell>
          <cell r="P110">
            <v>1.69</v>
          </cell>
          <cell r="Q110">
            <v>3.13</v>
          </cell>
          <cell r="R110">
            <v>3.29</v>
          </cell>
          <cell r="S110">
            <v>4.9000000000000004</v>
          </cell>
          <cell r="U110">
            <v>2.67</v>
          </cell>
          <cell r="V110">
            <v>1.68</v>
          </cell>
          <cell r="W110">
            <v>3.9</v>
          </cell>
          <cell r="X110">
            <v>1.61</v>
          </cell>
          <cell r="Y110">
            <v>2.98</v>
          </cell>
          <cell r="Z110">
            <v>4.3499999999999996</v>
          </cell>
          <cell r="AA110">
            <v>1.6</v>
          </cell>
          <cell r="AB110">
            <v>2.96</v>
          </cell>
          <cell r="AC110">
            <v>3.12</v>
          </cell>
          <cell r="AD110">
            <v>4.63</v>
          </cell>
        </row>
        <row r="111">
          <cell r="A111" t="str">
            <v>2001 - 5000Voluntary106024</v>
          </cell>
          <cell r="B111" t="str">
            <v>2001 - 5000</v>
          </cell>
          <cell r="C111" t="str">
            <v>Voluntary</v>
          </cell>
          <cell r="D111">
            <v>5</v>
          </cell>
          <cell r="E111">
            <v>10</v>
          </cell>
          <cell r="F111" t="str">
            <v>32V22B</v>
          </cell>
          <cell r="G111">
            <v>24</v>
          </cell>
          <cell r="H111">
            <v>999</v>
          </cell>
          <cell r="I111">
            <v>0.87</v>
          </cell>
          <cell r="J111">
            <v>1.87</v>
          </cell>
          <cell r="K111">
            <v>1.19</v>
          </cell>
          <cell r="L111">
            <v>2.72</v>
          </cell>
          <cell r="M111">
            <v>1.1399999999999999</v>
          </cell>
          <cell r="N111">
            <v>2.09</v>
          </cell>
          <cell r="O111">
            <v>3.04</v>
          </cell>
          <cell r="P111">
            <v>1.1399999999999999</v>
          </cell>
          <cell r="Q111">
            <v>2.08</v>
          </cell>
          <cell r="R111">
            <v>2.1800000000000002</v>
          </cell>
          <cell r="S111">
            <v>3.23</v>
          </cell>
          <cell r="U111">
            <v>1.77</v>
          </cell>
          <cell r="V111">
            <v>1.1200000000000001</v>
          </cell>
          <cell r="W111">
            <v>2.58</v>
          </cell>
          <cell r="X111">
            <v>1.08</v>
          </cell>
          <cell r="Y111">
            <v>1.98</v>
          </cell>
          <cell r="Z111">
            <v>2.87</v>
          </cell>
          <cell r="AA111">
            <v>1.08</v>
          </cell>
          <cell r="AB111">
            <v>1.97</v>
          </cell>
          <cell r="AC111">
            <v>2.0699999999999998</v>
          </cell>
          <cell r="AD111">
            <v>3.05</v>
          </cell>
        </row>
        <row r="112">
          <cell r="A112" t="str">
            <v>2001 - 5000Voluntary106912</v>
          </cell>
          <cell r="B112" t="str">
            <v>2001 - 5000</v>
          </cell>
          <cell r="C112" t="str">
            <v>Voluntary</v>
          </cell>
          <cell r="D112">
            <v>5</v>
          </cell>
          <cell r="E112">
            <v>10</v>
          </cell>
          <cell r="F112" t="str">
            <v>32V32A</v>
          </cell>
          <cell r="G112">
            <v>12</v>
          </cell>
          <cell r="H112">
            <v>999</v>
          </cell>
          <cell r="I112">
            <v>1.52</v>
          </cell>
          <cell r="J112">
            <v>3.25</v>
          </cell>
          <cell r="K112">
            <v>2.04</v>
          </cell>
          <cell r="L112">
            <v>4.7699999999999996</v>
          </cell>
          <cell r="M112">
            <v>1.96</v>
          </cell>
          <cell r="N112">
            <v>3.64</v>
          </cell>
          <cell r="O112">
            <v>5.32</v>
          </cell>
          <cell r="P112">
            <v>1.95</v>
          </cell>
          <cell r="Q112">
            <v>3.62</v>
          </cell>
          <cell r="R112">
            <v>3.81</v>
          </cell>
          <cell r="S112">
            <v>5.66</v>
          </cell>
          <cell r="U112">
            <v>3.08</v>
          </cell>
          <cell r="V112">
            <v>1.93</v>
          </cell>
          <cell r="W112">
            <v>4.51</v>
          </cell>
          <cell r="X112">
            <v>1.85</v>
          </cell>
          <cell r="Y112">
            <v>3.44</v>
          </cell>
          <cell r="Z112">
            <v>5.03</v>
          </cell>
          <cell r="AA112">
            <v>1.84</v>
          </cell>
          <cell r="AB112">
            <v>3.43</v>
          </cell>
          <cell r="AC112">
            <v>3.6</v>
          </cell>
          <cell r="AD112">
            <v>5.36</v>
          </cell>
        </row>
        <row r="113">
          <cell r="A113" t="str">
            <v>2001 - 5000Voluntary106924</v>
          </cell>
          <cell r="B113" t="str">
            <v>2001 - 5000</v>
          </cell>
          <cell r="C113" t="str">
            <v>Voluntary</v>
          </cell>
          <cell r="D113">
            <v>5</v>
          </cell>
          <cell r="E113">
            <v>10</v>
          </cell>
          <cell r="F113" t="str">
            <v>32V32B</v>
          </cell>
          <cell r="G113">
            <v>24</v>
          </cell>
          <cell r="H113">
            <v>999</v>
          </cell>
          <cell r="I113">
            <v>1.01</v>
          </cell>
          <cell r="J113">
            <v>2.16</v>
          </cell>
          <cell r="K113">
            <v>1.36</v>
          </cell>
          <cell r="L113">
            <v>3.15</v>
          </cell>
          <cell r="M113">
            <v>1.31</v>
          </cell>
          <cell r="N113">
            <v>2.41</v>
          </cell>
          <cell r="O113">
            <v>3.51</v>
          </cell>
          <cell r="P113">
            <v>1.3</v>
          </cell>
          <cell r="Q113">
            <v>2.4</v>
          </cell>
          <cell r="R113">
            <v>2.52</v>
          </cell>
          <cell r="S113">
            <v>3.73</v>
          </cell>
          <cell r="U113">
            <v>2.04</v>
          </cell>
          <cell r="V113">
            <v>1.29</v>
          </cell>
          <cell r="W113">
            <v>2.98</v>
          </cell>
          <cell r="X113">
            <v>1.24</v>
          </cell>
          <cell r="Y113">
            <v>2.2799999999999998</v>
          </cell>
          <cell r="Z113">
            <v>3.32</v>
          </cell>
          <cell r="AA113">
            <v>1.23</v>
          </cell>
          <cell r="AB113">
            <v>2.27</v>
          </cell>
          <cell r="AC113">
            <v>2.38</v>
          </cell>
          <cell r="AD113">
            <v>3.53</v>
          </cell>
        </row>
        <row r="114">
          <cell r="A114" t="str">
            <v>2001 - 5000Voluntary205512</v>
          </cell>
          <cell r="B114" t="str">
            <v>2001 - 5000</v>
          </cell>
          <cell r="C114" t="str">
            <v>Voluntary</v>
          </cell>
          <cell r="D114">
            <v>5</v>
          </cell>
          <cell r="E114">
            <v>20</v>
          </cell>
          <cell r="F114" t="str">
            <v>32V13A</v>
          </cell>
          <cell r="G114">
            <v>12</v>
          </cell>
          <cell r="H114">
            <v>999</v>
          </cell>
          <cell r="I114">
            <v>0.91</v>
          </cell>
          <cell r="J114">
            <v>1.95</v>
          </cell>
          <cell r="K114">
            <v>1.24</v>
          </cell>
          <cell r="L114">
            <v>2.84</v>
          </cell>
          <cell r="M114">
            <v>1.19</v>
          </cell>
          <cell r="N114">
            <v>2.1800000000000002</v>
          </cell>
          <cell r="O114">
            <v>3.17</v>
          </cell>
          <cell r="P114">
            <v>1.18</v>
          </cell>
          <cell r="Q114">
            <v>2.17</v>
          </cell>
          <cell r="R114">
            <v>2.2799999999999998</v>
          </cell>
          <cell r="S114">
            <v>3.37</v>
          </cell>
          <cell r="U114">
            <v>1.85</v>
          </cell>
          <cell r="V114">
            <v>1.17</v>
          </cell>
          <cell r="W114">
            <v>2.69</v>
          </cell>
          <cell r="X114">
            <v>1.1299999999999999</v>
          </cell>
          <cell r="Y114">
            <v>2.06</v>
          </cell>
          <cell r="Z114">
            <v>3</v>
          </cell>
          <cell r="AA114">
            <v>1.1200000000000001</v>
          </cell>
          <cell r="AB114">
            <v>2.0499999999999998</v>
          </cell>
          <cell r="AC114">
            <v>2.15</v>
          </cell>
          <cell r="AD114">
            <v>3.19</v>
          </cell>
        </row>
        <row r="115">
          <cell r="A115" t="str">
            <v>2001 - 5000Voluntary205524</v>
          </cell>
          <cell r="B115" t="str">
            <v>2001 - 5000</v>
          </cell>
          <cell r="C115" t="str">
            <v>Voluntary</v>
          </cell>
          <cell r="D115">
            <v>5</v>
          </cell>
          <cell r="E115">
            <v>20</v>
          </cell>
          <cell r="F115" t="str">
            <v>32V13B</v>
          </cell>
          <cell r="G115">
            <v>24</v>
          </cell>
          <cell r="H115">
            <v>999</v>
          </cell>
          <cell r="I115">
            <v>0.61</v>
          </cell>
          <cell r="J115">
            <v>1.3</v>
          </cell>
          <cell r="K115">
            <v>0.84</v>
          </cell>
          <cell r="L115">
            <v>1.88</v>
          </cell>
          <cell r="M115">
            <v>0.81</v>
          </cell>
          <cell r="N115">
            <v>1.45</v>
          </cell>
          <cell r="O115">
            <v>2.09</v>
          </cell>
          <cell r="P115">
            <v>0.8</v>
          </cell>
          <cell r="Q115">
            <v>1.44</v>
          </cell>
          <cell r="R115">
            <v>1.51</v>
          </cell>
          <cell r="S115">
            <v>2.2200000000000002</v>
          </cell>
          <cell r="U115">
            <v>1.23</v>
          </cell>
          <cell r="V115">
            <v>0.79</v>
          </cell>
          <cell r="W115">
            <v>1.78</v>
          </cell>
          <cell r="X115">
            <v>0.76</v>
          </cell>
          <cell r="Y115">
            <v>1.37</v>
          </cell>
          <cell r="Z115">
            <v>1.98</v>
          </cell>
          <cell r="AA115">
            <v>0.76</v>
          </cell>
          <cell r="AB115">
            <v>1.36</v>
          </cell>
          <cell r="AC115">
            <v>1.43</v>
          </cell>
          <cell r="AD115">
            <v>2.1</v>
          </cell>
        </row>
        <row r="116">
          <cell r="A116" t="str">
            <v>2001 - 5000Voluntary205912</v>
          </cell>
          <cell r="B116" t="str">
            <v>2001 - 5000</v>
          </cell>
          <cell r="C116" t="str">
            <v>Voluntary</v>
          </cell>
          <cell r="D116">
            <v>5</v>
          </cell>
          <cell r="E116">
            <v>20</v>
          </cell>
          <cell r="F116" t="str">
            <v>32V63A</v>
          </cell>
          <cell r="G116">
            <v>12</v>
          </cell>
          <cell r="H116">
            <v>999</v>
          </cell>
          <cell r="I116">
            <v>0.99</v>
          </cell>
          <cell r="J116">
            <v>2.11</v>
          </cell>
          <cell r="K116">
            <v>1.34</v>
          </cell>
          <cell r="L116">
            <v>3.08</v>
          </cell>
          <cell r="M116">
            <v>1.29</v>
          </cell>
          <cell r="N116">
            <v>2.36</v>
          </cell>
          <cell r="O116">
            <v>3.43</v>
          </cell>
          <cell r="P116">
            <v>1.28</v>
          </cell>
          <cell r="Q116">
            <v>2.35</v>
          </cell>
          <cell r="R116">
            <v>2.4700000000000002</v>
          </cell>
          <cell r="S116">
            <v>3.65</v>
          </cell>
          <cell r="U116">
            <v>2</v>
          </cell>
          <cell r="V116">
            <v>1.26</v>
          </cell>
          <cell r="W116">
            <v>2.91</v>
          </cell>
          <cell r="X116">
            <v>1.22</v>
          </cell>
          <cell r="Y116">
            <v>2.23</v>
          </cell>
          <cell r="Z116">
            <v>3.25</v>
          </cell>
          <cell r="AA116">
            <v>1.21</v>
          </cell>
          <cell r="AB116">
            <v>2.2200000000000002</v>
          </cell>
          <cell r="AC116">
            <v>2.33</v>
          </cell>
          <cell r="AD116">
            <v>3.46</v>
          </cell>
        </row>
        <row r="117">
          <cell r="A117" t="str">
            <v>2001 - 5000Voluntary205924</v>
          </cell>
          <cell r="B117" t="str">
            <v>2001 - 5000</v>
          </cell>
          <cell r="C117" t="str">
            <v>Voluntary</v>
          </cell>
          <cell r="D117">
            <v>5</v>
          </cell>
          <cell r="E117">
            <v>20</v>
          </cell>
          <cell r="F117" t="str">
            <v>32V63B</v>
          </cell>
          <cell r="G117">
            <v>24</v>
          </cell>
          <cell r="H117">
            <v>999</v>
          </cell>
          <cell r="I117">
            <v>0.66</v>
          </cell>
          <cell r="J117">
            <v>1.41</v>
          </cell>
          <cell r="K117">
            <v>0.9</v>
          </cell>
          <cell r="L117">
            <v>2.04</v>
          </cell>
          <cell r="M117">
            <v>0.87</v>
          </cell>
          <cell r="N117">
            <v>1.57</v>
          </cell>
          <cell r="O117">
            <v>2.27</v>
          </cell>
          <cell r="P117">
            <v>0.86</v>
          </cell>
          <cell r="Q117">
            <v>1.56</v>
          </cell>
          <cell r="R117">
            <v>1.64</v>
          </cell>
          <cell r="S117">
            <v>2.41</v>
          </cell>
          <cell r="U117">
            <v>1.33</v>
          </cell>
          <cell r="V117">
            <v>0.85</v>
          </cell>
          <cell r="W117">
            <v>1.93</v>
          </cell>
          <cell r="X117">
            <v>0.82</v>
          </cell>
          <cell r="Y117">
            <v>1.48</v>
          </cell>
          <cell r="Z117">
            <v>2.14</v>
          </cell>
          <cell r="AA117">
            <v>0.82</v>
          </cell>
          <cell r="AB117">
            <v>1.47</v>
          </cell>
          <cell r="AC117">
            <v>1.55</v>
          </cell>
          <cell r="AD117">
            <v>2.2799999999999998</v>
          </cell>
        </row>
        <row r="118">
          <cell r="A118" t="str">
            <v>2001 - 5000Voluntary206012</v>
          </cell>
          <cell r="B118" t="str">
            <v>2001 - 5000</v>
          </cell>
          <cell r="C118" t="str">
            <v>Voluntary</v>
          </cell>
          <cell r="D118">
            <v>5</v>
          </cell>
          <cell r="E118">
            <v>20</v>
          </cell>
          <cell r="F118" t="str">
            <v>32V23A</v>
          </cell>
          <cell r="G118">
            <v>12</v>
          </cell>
          <cell r="H118">
            <v>999</v>
          </cell>
          <cell r="I118">
            <v>1.01</v>
          </cell>
          <cell r="J118">
            <v>2.17</v>
          </cell>
          <cell r="K118">
            <v>1.37</v>
          </cell>
          <cell r="L118">
            <v>3.17</v>
          </cell>
          <cell r="M118">
            <v>1.32</v>
          </cell>
          <cell r="N118">
            <v>2.42</v>
          </cell>
          <cell r="O118">
            <v>3.53</v>
          </cell>
          <cell r="P118">
            <v>1.31</v>
          </cell>
          <cell r="Q118">
            <v>2.41</v>
          </cell>
          <cell r="R118">
            <v>2.5299999999999998</v>
          </cell>
          <cell r="S118">
            <v>3.75</v>
          </cell>
          <cell r="U118">
            <v>2.0499999999999998</v>
          </cell>
          <cell r="V118">
            <v>1.3</v>
          </cell>
          <cell r="W118">
            <v>2.99</v>
          </cell>
          <cell r="X118">
            <v>1.25</v>
          </cell>
          <cell r="Y118">
            <v>2.29</v>
          </cell>
          <cell r="Z118">
            <v>3.34</v>
          </cell>
          <cell r="AA118">
            <v>1.24</v>
          </cell>
          <cell r="AB118">
            <v>2.2799999999999998</v>
          </cell>
          <cell r="AC118">
            <v>2.4</v>
          </cell>
          <cell r="AD118">
            <v>3.55</v>
          </cell>
        </row>
        <row r="119">
          <cell r="A119" t="str">
            <v>2001 - 5000Voluntary206024</v>
          </cell>
          <cell r="B119" t="str">
            <v>2001 - 5000</v>
          </cell>
          <cell r="C119" t="str">
            <v>Voluntary</v>
          </cell>
          <cell r="D119">
            <v>5</v>
          </cell>
          <cell r="E119">
            <v>20</v>
          </cell>
          <cell r="F119" t="str">
            <v>32V23B</v>
          </cell>
          <cell r="G119">
            <v>24</v>
          </cell>
          <cell r="H119">
            <v>999</v>
          </cell>
          <cell r="I119">
            <v>0.67</v>
          </cell>
          <cell r="J119">
            <v>1.44</v>
          </cell>
          <cell r="K119">
            <v>0.92</v>
          </cell>
          <cell r="L119">
            <v>2.09</v>
          </cell>
          <cell r="M119">
            <v>0.89</v>
          </cell>
          <cell r="N119">
            <v>1.61</v>
          </cell>
          <cell r="O119">
            <v>2.33</v>
          </cell>
          <cell r="P119">
            <v>0.89</v>
          </cell>
          <cell r="Q119">
            <v>1.6</v>
          </cell>
          <cell r="R119">
            <v>1.68</v>
          </cell>
          <cell r="S119">
            <v>2.4700000000000002</v>
          </cell>
          <cell r="U119">
            <v>1.37</v>
          </cell>
          <cell r="V119">
            <v>0.87</v>
          </cell>
          <cell r="W119">
            <v>1.98</v>
          </cell>
          <cell r="X119">
            <v>0.84</v>
          </cell>
          <cell r="Y119">
            <v>1.52</v>
          </cell>
          <cell r="Z119">
            <v>2.2000000000000002</v>
          </cell>
          <cell r="AA119">
            <v>0.84</v>
          </cell>
          <cell r="AB119">
            <v>1.51</v>
          </cell>
          <cell r="AC119">
            <v>1.59</v>
          </cell>
          <cell r="AD119">
            <v>2.34</v>
          </cell>
        </row>
        <row r="120">
          <cell r="A120" t="str">
            <v>2001 - 5000Voluntary206912</v>
          </cell>
          <cell r="B120" t="str">
            <v>2001 - 5000</v>
          </cell>
          <cell r="C120" t="str">
            <v>Voluntary</v>
          </cell>
          <cell r="D120">
            <v>5</v>
          </cell>
          <cell r="E120">
            <v>20</v>
          </cell>
          <cell r="F120" t="str">
            <v>32V33A</v>
          </cell>
          <cell r="G120">
            <v>12</v>
          </cell>
          <cell r="H120">
            <v>999</v>
          </cell>
          <cell r="I120">
            <v>1.21</v>
          </cell>
          <cell r="J120">
            <v>2.59</v>
          </cell>
          <cell r="K120">
            <v>1.63</v>
          </cell>
          <cell r="L120">
            <v>3.79</v>
          </cell>
          <cell r="M120">
            <v>1.57</v>
          </cell>
          <cell r="N120">
            <v>2.9</v>
          </cell>
          <cell r="O120">
            <v>4.2300000000000004</v>
          </cell>
          <cell r="P120">
            <v>1.56</v>
          </cell>
          <cell r="Q120">
            <v>2.89</v>
          </cell>
          <cell r="R120">
            <v>3.03</v>
          </cell>
          <cell r="S120">
            <v>4.5</v>
          </cell>
          <cell r="U120">
            <v>2.4500000000000002</v>
          </cell>
          <cell r="V120">
            <v>1.55</v>
          </cell>
          <cell r="W120">
            <v>3.59</v>
          </cell>
          <cell r="X120">
            <v>1.49</v>
          </cell>
          <cell r="Y120">
            <v>2.74</v>
          </cell>
          <cell r="Z120">
            <v>4</v>
          </cell>
          <cell r="AA120">
            <v>1.48</v>
          </cell>
          <cell r="AB120">
            <v>2.73</v>
          </cell>
          <cell r="AC120">
            <v>2.87</v>
          </cell>
          <cell r="AD120">
            <v>4.26</v>
          </cell>
        </row>
        <row r="121">
          <cell r="A121" t="str">
            <v>2001 - 5000Voluntary206924</v>
          </cell>
          <cell r="B121" t="str">
            <v>2001 - 5000</v>
          </cell>
          <cell r="C121" t="str">
            <v>Voluntary</v>
          </cell>
          <cell r="D121">
            <v>5</v>
          </cell>
          <cell r="E121">
            <v>20</v>
          </cell>
          <cell r="F121" t="str">
            <v>32V33B</v>
          </cell>
          <cell r="G121">
            <v>24</v>
          </cell>
          <cell r="H121">
            <v>999</v>
          </cell>
          <cell r="I121">
            <v>0.8</v>
          </cell>
          <cell r="J121">
            <v>1.72</v>
          </cell>
          <cell r="K121">
            <v>1.0900000000000001</v>
          </cell>
          <cell r="L121">
            <v>2.5</v>
          </cell>
          <cell r="M121">
            <v>1.05</v>
          </cell>
          <cell r="N121">
            <v>1.92</v>
          </cell>
          <cell r="O121">
            <v>2.78</v>
          </cell>
          <cell r="P121">
            <v>1.05</v>
          </cell>
          <cell r="Q121">
            <v>1.91</v>
          </cell>
          <cell r="R121">
            <v>2</v>
          </cell>
          <cell r="S121">
            <v>2.96</v>
          </cell>
          <cell r="U121">
            <v>1.63</v>
          </cell>
          <cell r="V121">
            <v>1.04</v>
          </cell>
          <cell r="W121">
            <v>2.36</v>
          </cell>
          <cell r="X121">
            <v>1</v>
          </cell>
          <cell r="Y121">
            <v>1.81</v>
          </cell>
          <cell r="Z121">
            <v>2.63</v>
          </cell>
          <cell r="AA121">
            <v>0.99</v>
          </cell>
          <cell r="AB121">
            <v>1.81</v>
          </cell>
          <cell r="AC121">
            <v>1.9</v>
          </cell>
          <cell r="AD121">
            <v>2.8</v>
          </cell>
        </row>
        <row r="122">
          <cell r="A122" t="str">
            <v>2001 - 5000Voluntary305512</v>
          </cell>
          <cell r="B122" t="str">
            <v>2001 - 5000</v>
          </cell>
          <cell r="C122" t="str">
            <v>Voluntary</v>
          </cell>
          <cell r="D122">
            <v>5</v>
          </cell>
          <cell r="E122">
            <v>30</v>
          </cell>
          <cell r="F122" t="str">
            <v>32V14A</v>
          </cell>
          <cell r="G122">
            <v>12</v>
          </cell>
          <cell r="H122">
            <v>999</v>
          </cell>
          <cell r="I122">
            <v>0.64</v>
          </cell>
          <cell r="J122">
            <v>1.38</v>
          </cell>
          <cell r="K122">
            <v>0.88</v>
          </cell>
          <cell r="L122">
            <v>1.99</v>
          </cell>
          <cell r="M122">
            <v>0.85</v>
          </cell>
          <cell r="N122">
            <v>1.54</v>
          </cell>
          <cell r="O122">
            <v>2.2200000000000002</v>
          </cell>
          <cell r="P122">
            <v>0.85</v>
          </cell>
          <cell r="Q122">
            <v>1.53</v>
          </cell>
          <cell r="R122">
            <v>1.6</v>
          </cell>
          <cell r="S122">
            <v>2.36</v>
          </cell>
          <cell r="U122">
            <v>1.3</v>
          </cell>
          <cell r="V122">
            <v>0.84</v>
          </cell>
          <cell r="W122">
            <v>1.89</v>
          </cell>
          <cell r="X122">
            <v>0.81</v>
          </cell>
          <cell r="Y122">
            <v>1.45</v>
          </cell>
          <cell r="Z122">
            <v>2.1</v>
          </cell>
          <cell r="AA122">
            <v>0.8</v>
          </cell>
          <cell r="AB122">
            <v>1.45</v>
          </cell>
          <cell r="AC122">
            <v>1.52</v>
          </cell>
          <cell r="AD122">
            <v>2.23</v>
          </cell>
        </row>
        <row r="123">
          <cell r="A123" t="str">
            <v>2001 - 5000Voluntary305524</v>
          </cell>
          <cell r="B123" t="str">
            <v>2001 - 5000</v>
          </cell>
          <cell r="C123" t="str">
            <v>Voluntary</v>
          </cell>
          <cell r="D123">
            <v>5</v>
          </cell>
          <cell r="E123">
            <v>30</v>
          </cell>
          <cell r="F123" t="str">
            <v>32V14B</v>
          </cell>
          <cell r="G123">
            <v>24</v>
          </cell>
          <cell r="H123">
            <v>999</v>
          </cell>
          <cell r="I123">
            <v>0.44</v>
          </cell>
          <cell r="J123">
            <v>0.93</v>
          </cell>
          <cell r="K123">
            <v>0.61</v>
          </cell>
          <cell r="L123">
            <v>1.33</v>
          </cell>
          <cell r="M123">
            <v>0.59</v>
          </cell>
          <cell r="N123">
            <v>1.03</v>
          </cell>
          <cell r="O123">
            <v>1.48</v>
          </cell>
          <cell r="P123">
            <v>0.57999999999999996</v>
          </cell>
          <cell r="Q123">
            <v>1.03</v>
          </cell>
          <cell r="R123">
            <v>1.07</v>
          </cell>
          <cell r="S123">
            <v>1.57</v>
          </cell>
          <cell r="U123">
            <v>0.88</v>
          </cell>
          <cell r="V123">
            <v>0.56999999999999995</v>
          </cell>
          <cell r="W123">
            <v>1.26</v>
          </cell>
          <cell r="X123">
            <v>0.55000000000000004</v>
          </cell>
          <cell r="Y123">
            <v>0.98</v>
          </cell>
          <cell r="Z123">
            <v>1.4</v>
          </cell>
          <cell r="AA123">
            <v>0.55000000000000004</v>
          </cell>
          <cell r="AB123">
            <v>0.97</v>
          </cell>
          <cell r="AC123">
            <v>1.02</v>
          </cell>
          <cell r="AD123">
            <v>1.48</v>
          </cell>
        </row>
        <row r="124">
          <cell r="A124" t="str">
            <v>2001 - 5000Voluntary305912</v>
          </cell>
          <cell r="B124" t="str">
            <v>2001 - 5000</v>
          </cell>
          <cell r="C124" t="str">
            <v>Voluntary</v>
          </cell>
          <cell r="D124">
            <v>5</v>
          </cell>
          <cell r="E124">
            <v>30</v>
          </cell>
          <cell r="F124" t="str">
            <v>32V64A</v>
          </cell>
          <cell r="G124">
            <v>12</v>
          </cell>
          <cell r="H124">
            <v>999</v>
          </cell>
          <cell r="I124">
            <v>0.72</v>
          </cell>
          <cell r="J124">
            <v>1.54</v>
          </cell>
          <cell r="K124">
            <v>0.98</v>
          </cell>
          <cell r="L124">
            <v>2.23</v>
          </cell>
          <cell r="M124">
            <v>0.95</v>
          </cell>
          <cell r="N124">
            <v>1.72</v>
          </cell>
          <cell r="O124">
            <v>2.4900000000000002</v>
          </cell>
          <cell r="P124">
            <v>0.94</v>
          </cell>
          <cell r="Q124">
            <v>1.71</v>
          </cell>
          <cell r="R124">
            <v>1.79</v>
          </cell>
          <cell r="S124">
            <v>2.64</v>
          </cell>
          <cell r="U124">
            <v>1.46</v>
          </cell>
          <cell r="V124">
            <v>0.93</v>
          </cell>
          <cell r="W124">
            <v>2.11</v>
          </cell>
          <cell r="X124">
            <v>0.9</v>
          </cell>
          <cell r="Y124">
            <v>1.62</v>
          </cell>
          <cell r="Z124">
            <v>2.35</v>
          </cell>
          <cell r="AA124">
            <v>0.89</v>
          </cell>
          <cell r="AB124">
            <v>1.61</v>
          </cell>
          <cell r="AC124">
            <v>1.7</v>
          </cell>
          <cell r="AD124">
            <v>2.5</v>
          </cell>
        </row>
        <row r="125">
          <cell r="A125" t="str">
            <v>2001 - 5000Voluntary305924</v>
          </cell>
          <cell r="B125" t="str">
            <v>2001 - 5000</v>
          </cell>
          <cell r="C125" t="str">
            <v>Voluntary</v>
          </cell>
          <cell r="D125">
            <v>5</v>
          </cell>
          <cell r="E125">
            <v>30</v>
          </cell>
          <cell r="F125" t="str">
            <v>32V64B</v>
          </cell>
          <cell r="G125">
            <v>24</v>
          </cell>
          <cell r="H125">
            <v>999</v>
          </cell>
          <cell r="I125">
            <v>0.48</v>
          </cell>
          <cell r="J125">
            <v>1.03</v>
          </cell>
          <cell r="K125">
            <v>0.67</v>
          </cell>
          <cell r="L125">
            <v>1.48</v>
          </cell>
          <cell r="M125">
            <v>0.65</v>
          </cell>
          <cell r="N125">
            <v>1.1499999999999999</v>
          </cell>
          <cell r="O125">
            <v>1.65</v>
          </cell>
          <cell r="P125">
            <v>0.64</v>
          </cell>
          <cell r="Q125">
            <v>1.1399999999999999</v>
          </cell>
          <cell r="R125">
            <v>1.2</v>
          </cell>
          <cell r="S125">
            <v>1.75</v>
          </cell>
          <cell r="U125">
            <v>0.98</v>
          </cell>
          <cell r="V125">
            <v>0.64</v>
          </cell>
          <cell r="W125">
            <v>1.4</v>
          </cell>
          <cell r="X125">
            <v>0.61</v>
          </cell>
          <cell r="Y125">
            <v>1.0900000000000001</v>
          </cell>
          <cell r="Z125">
            <v>1.56</v>
          </cell>
          <cell r="AA125">
            <v>0.61</v>
          </cell>
          <cell r="AB125">
            <v>1.08</v>
          </cell>
          <cell r="AC125">
            <v>1.1299999999999999</v>
          </cell>
          <cell r="AD125">
            <v>1.66</v>
          </cell>
        </row>
        <row r="126">
          <cell r="A126" t="str">
            <v>2001 - 5000Voluntary306012</v>
          </cell>
          <cell r="B126" t="str">
            <v>2001 - 5000</v>
          </cell>
          <cell r="C126" t="str">
            <v>Voluntary</v>
          </cell>
          <cell r="D126">
            <v>5</v>
          </cell>
          <cell r="E126">
            <v>30</v>
          </cell>
          <cell r="F126" t="str">
            <v>32V24A</v>
          </cell>
          <cell r="G126">
            <v>12</v>
          </cell>
          <cell r="H126">
            <v>999</v>
          </cell>
          <cell r="I126">
            <v>0.75</v>
          </cell>
          <cell r="J126">
            <v>1.6</v>
          </cell>
          <cell r="K126">
            <v>1.02</v>
          </cell>
          <cell r="L126">
            <v>2.3199999999999998</v>
          </cell>
          <cell r="M126">
            <v>0.98</v>
          </cell>
          <cell r="N126">
            <v>1.78</v>
          </cell>
          <cell r="O126">
            <v>2.58</v>
          </cell>
          <cell r="P126">
            <v>0.98</v>
          </cell>
          <cell r="Q126">
            <v>1.77</v>
          </cell>
          <cell r="R126">
            <v>1.86</v>
          </cell>
          <cell r="S126">
            <v>2.74</v>
          </cell>
          <cell r="U126">
            <v>1.51</v>
          </cell>
          <cell r="V126">
            <v>0.96</v>
          </cell>
          <cell r="W126">
            <v>2.19</v>
          </cell>
          <cell r="X126">
            <v>0.93</v>
          </cell>
          <cell r="Y126">
            <v>1.68</v>
          </cell>
          <cell r="Z126">
            <v>2.44</v>
          </cell>
          <cell r="AA126">
            <v>0.92</v>
          </cell>
          <cell r="AB126">
            <v>1.68</v>
          </cell>
          <cell r="AC126">
            <v>1.76</v>
          </cell>
          <cell r="AD126">
            <v>2.6</v>
          </cell>
        </row>
        <row r="127">
          <cell r="A127" t="str">
            <v>2001 - 5000Voluntary306024</v>
          </cell>
          <cell r="B127" t="str">
            <v>2001 - 5000</v>
          </cell>
          <cell r="C127" t="str">
            <v>Voluntary</v>
          </cell>
          <cell r="D127">
            <v>5</v>
          </cell>
          <cell r="E127">
            <v>30</v>
          </cell>
          <cell r="F127" t="str">
            <v>32V24B</v>
          </cell>
          <cell r="G127">
            <v>24</v>
          </cell>
          <cell r="H127">
            <v>999</v>
          </cell>
          <cell r="I127">
            <v>0.5</v>
          </cell>
          <cell r="J127">
            <v>1.07</v>
          </cell>
          <cell r="K127">
            <v>0.69</v>
          </cell>
          <cell r="L127">
            <v>1.54</v>
          </cell>
          <cell r="M127">
            <v>0.67</v>
          </cell>
          <cell r="N127">
            <v>1.19</v>
          </cell>
          <cell r="O127">
            <v>1.71</v>
          </cell>
          <cell r="P127">
            <v>0.67</v>
          </cell>
          <cell r="Q127">
            <v>1.18</v>
          </cell>
          <cell r="R127">
            <v>1.24</v>
          </cell>
          <cell r="S127">
            <v>1.82</v>
          </cell>
          <cell r="U127">
            <v>1.01</v>
          </cell>
          <cell r="V127">
            <v>0.66</v>
          </cell>
          <cell r="W127">
            <v>1.46</v>
          </cell>
          <cell r="X127">
            <v>0.63</v>
          </cell>
          <cell r="Y127">
            <v>1.1299999999999999</v>
          </cell>
          <cell r="Z127">
            <v>1.62</v>
          </cell>
          <cell r="AA127">
            <v>0.63</v>
          </cell>
          <cell r="AB127">
            <v>1.1200000000000001</v>
          </cell>
          <cell r="AC127">
            <v>1.17</v>
          </cell>
          <cell r="AD127">
            <v>1.72</v>
          </cell>
        </row>
        <row r="128">
          <cell r="A128" t="str">
            <v>2001 - 5000Voluntary306912</v>
          </cell>
          <cell r="B128" t="str">
            <v>2001 - 5000</v>
          </cell>
          <cell r="C128" t="str">
            <v>Voluntary</v>
          </cell>
          <cell r="D128">
            <v>5</v>
          </cell>
          <cell r="E128">
            <v>30</v>
          </cell>
          <cell r="F128" t="str">
            <v>32V34A</v>
          </cell>
          <cell r="G128">
            <v>12</v>
          </cell>
          <cell r="H128">
            <v>999</v>
          </cell>
          <cell r="I128">
            <v>0.94</v>
          </cell>
          <cell r="J128">
            <v>2.02</v>
          </cell>
          <cell r="K128">
            <v>1.28</v>
          </cell>
          <cell r="L128">
            <v>2.94</v>
          </cell>
          <cell r="M128">
            <v>1.23</v>
          </cell>
          <cell r="N128">
            <v>2.2599999999999998</v>
          </cell>
          <cell r="O128">
            <v>3.28</v>
          </cell>
          <cell r="P128">
            <v>1.22</v>
          </cell>
          <cell r="Q128">
            <v>2.2400000000000002</v>
          </cell>
          <cell r="R128">
            <v>2.36</v>
          </cell>
          <cell r="S128">
            <v>3.49</v>
          </cell>
          <cell r="U128">
            <v>1.91</v>
          </cell>
          <cell r="V128">
            <v>1.21</v>
          </cell>
          <cell r="W128">
            <v>2.79</v>
          </cell>
          <cell r="X128">
            <v>1.1599999999999999</v>
          </cell>
          <cell r="Y128">
            <v>2.14</v>
          </cell>
          <cell r="Z128">
            <v>3.11</v>
          </cell>
          <cell r="AA128">
            <v>1.1599999999999999</v>
          </cell>
          <cell r="AB128">
            <v>2.12</v>
          </cell>
          <cell r="AC128">
            <v>2.23</v>
          </cell>
          <cell r="AD128">
            <v>3.3</v>
          </cell>
        </row>
        <row r="129">
          <cell r="A129" t="str">
            <v>2001 - 5000Voluntary306924</v>
          </cell>
          <cell r="B129" t="str">
            <v>2001 - 5000</v>
          </cell>
          <cell r="C129" t="str">
            <v>Voluntary</v>
          </cell>
          <cell r="D129">
            <v>5</v>
          </cell>
          <cell r="E129">
            <v>30</v>
          </cell>
          <cell r="F129" t="str">
            <v>32V34B</v>
          </cell>
          <cell r="G129">
            <v>24</v>
          </cell>
          <cell r="H129">
            <v>999</v>
          </cell>
          <cell r="I129">
            <v>0.63</v>
          </cell>
          <cell r="J129">
            <v>1.35</v>
          </cell>
          <cell r="K129">
            <v>0.86</v>
          </cell>
          <cell r="L129">
            <v>1.95</v>
          </cell>
          <cell r="M129">
            <v>0.83</v>
          </cell>
          <cell r="N129">
            <v>1.5</v>
          </cell>
          <cell r="O129">
            <v>2.17</v>
          </cell>
          <cell r="P129">
            <v>0.83</v>
          </cell>
          <cell r="Q129">
            <v>1.49</v>
          </cell>
          <cell r="R129">
            <v>1.57</v>
          </cell>
          <cell r="S129">
            <v>2.2999999999999998</v>
          </cell>
          <cell r="U129">
            <v>1.27</v>
          </cell>
          <cell r="V129">
            <v>0.82</v>
          </cell>
          <cell r="W129">
            <v>1.84</v>
          </cell>
          <cell r="X129">
            <v>0.79</v>
          </cell>
          <cell r="Y129">
            <v>1.42</v>
          </cell>
          <cell r="Z129">
            <v>2.0499999999999998</v>
          </cell>
          <cell r="AA129">
            <v>0.78</v>
          </cell>
          <cell r="AB129">
            <v>1.41</v>
          </cell>
          <cell r="AC129">
            <v>1.48</v>
          </cell>
          <cell r="AD129">
            <v>2.1800000000000002</v>
          </cell>
        </row>
        <row r="130">
          <cell r="A130" t="str">
            <v>501 - 2000Non-Voluntary05512</v>
          </cell>
          <cell r="B130" t="str">
            <v>501 - 2000</v>
          </cell>
          <cell r="C130" t="str">
            <v>Non-Voluntary</v>
          </cell>
          <cell r="D130">
            <v>4</v>
          </cell>
          <cell r="E130">
            <v>0</v>
          </cell>
          <cell r="F130" t="str">
            <v>22N11A</v>
          </cell>
          <cell r="G130">
            <v>12</v>
          </cell>
          <cell r="H130">
            <v>1000</v>
          </cell>
          <cell r="I130">
            <v>1.1200000000000001</v>
          </cell>
          <cell r="J130">
            <v>2.41</v>
          </cell>
          <cell r="K130">
            <v>1.5</v>
          </cell>
          <cell r="L130">
            <v>3.54</v>
          </cell>
          <cell r="M130">
            <v>1.44</v>
          </cell>
          <cell r="N130">
            <v>2.7</v>
          </cell>
          <cell r="O130">
            <v>3.95</v>
          </cell>
          <cell r="P130">
            <v>1.43</v>
          </cell>
          <cell r="Q130">
            <v>2.68</v>
          </cell>
          <cell r="R130">
            <v>2.82</v>
          </cell>
          <cell r="S130">
            <v>4.21</v>
          </cell>
          <cell r="U130">
            <v>2.15</v>
          </cell>
          <cell r="V130">
            <v>1.34</v>
          </cell>
          <cell r="W130">
            <v>3.16</v>
          </cell>
          <cell r="X130">
            <v>1.29</v>
          </cell>
          <cell r="Y130">
            <v>2.41</v>
          </cell>
          <cell r="Z130">
            <v>3.52</v>
          </cell>
          <cell r="AA130">
            <v>1.28</v>
          </cell>
          <cell r="AB130">
            <v>2.39</v>
          </cell>
          <cell r="AC130">
            <v>2.52</v>
          </cell>
          <cell r="AD130">
            <v>3.75</v>
          </cell>
        </row>
        <row r="131">
          <cell r="A131" t="str">
            <v>501 - 2000Non-Voluntary05524</v>
          </cell>
          <cell r="B131" t="str">
            <v>501 - 2000</v>
          </cell>
          <cell r="C131" t="str">
            <v>Non-Voluntary</v>
          </cell>
          <cell r="D131">
            <v>4</v>
          </cell>
          <cell r="E131">
            <v>0</v>
          </cell>
          <cell r="F131" t="str">
            <v>22N11B</v>
          </cell>
          <cell r="G131">
            <v>24</v>
          </cell>
          <cell r="H131">
            <v>1000</v>
          </cell>
          <cell r="I131">
            <v>0.73</v>
          </cell>
          <cell r="J131">
            <v>1.56</v>
          </cell>
          <cell r="K131">
            <v>0.98</v>
          </cell>
          <cell r="L131">
            <v>2.2799999999999998</v>
          </cell>
          <cell r="M131">
            <v>0.94</v>
          </cell>
          <cell r="N131">
            <v>1.74</v>
          </cell>
          <cell r="O131">
            <v>2.54</v>
          </cell>
          <cell r="P131">
            <v>0.93</v>
          </cell>
          <cell r="Q131">
            <v>1.73</v>
          </cell>
          <cell r="R131">
            <v>1.82</v>
          </cell>
          <cell r="S131">
            <v>2.71</v>
          </cell>
          <cell r="U131">
            <v>1.39</v>
          </cell>
          <cell r="V131">
            <v>0.87</v>
          </cell>
          <cell r="W131">
            <v>2.0299999999999998</v>
          </cell>
          <cell r="X131">
            <v>0.84</v>
          </cell>
          <cell r="Y131">
            <v>1.55</v>
          </cell>
          <cell r="Z131">
            <v>2.27</v>
          </cell>
          <cell r="AA131">
            <v>0.83</v>
          </cell>
          <cell r="AB131">
            <v>1.54</v>
          </cell>
          <cell r="AC131">
            <v>1.62</v>
          </cell>
          <cell r="AD131">
            <v>2.41</v>
          </cell>
        </row>
        <row r="132">
          <cell r="A132" t="str">
            <v>501 - 2000Non-Voluntary05912</v>
          </cell>
          <cell r="B132" t="str">
            <v>501 - 2000</v>
          </cell>
          <cell r="C132" t="str">
            <v>Non-Voluntary</v>
          </cell>
          <cell r="D132">
            <v>4</v>
          </cell>
          <cell r="E132">
            <v>0</v>
          </cell>
          <cell r="F132" t="str">
            <v>22N61A</v>
          </cell>
          <cell r="G132">
            <v>12</v>
          </cell>
          <cell r="H132">
            <v>1000</v>
          </cell>
          <cell r="I132">
            <v>1.18</v>
          </cell>
          <cell r="J132">
            <v>2.52</v>
          </cell>
          <cell r="K132">
            <v>1.57</v>
          </cell>
          <cell r="L132">
            <v>3.71</v>
          </cell>
          <cell r="M132">
            <v>1.51</v>
          </cell>
          <cell r="N132">
            <v>2.83</v>
          </cell>
          <cell r="O132">
            <v>4.1399999999999997</v>
          </cell>
          <cell r="P132">
            <v>1.5</v>
          </cell>
          <cell r="Q132">
            <v>2.81</v>
          </cell>
          <cell r="R132">
            <v>2.96</v>
          </cell>
          <cell r="S132">
            <v>4.41</v>
          </cell>
          <cell r="U132">
            <v>2.25</v>
          </cell>
          <cell r="V132">
            <v>1.4</v>
          </cell>
          <cell r="W132">
            <v>3.31</v>
          </cell>
          <cell r="X132">
            <v>1.35</v>
          </cell>
          <cell r="Y132">
            <v>2.52</v>
          </cell>
          <cell r="Z132">
            <v>3.69</v>
          </cell>
          <cell r="AA132">
            <v>1.34</v>
          </cell>
          <cell r="AB132">
            <v>2.5099999999999998</v>
          </cell>
          <cell r="AC132">
            <v>2.64</v>
          </cell>
          <cell r="AD132">
            <v>3.93</v>
          </cell>
        </row>
        <row r="133">
          <cell r="A133" t="str">
            <v>501 - 2000Non-Voluntary05924</v>
          </cell>
          <cell r="B133" t="str">
            <v>501 - 2000</v>
          </cell>
          <cell r="C133" t="str">
            <v>Non-Voluntary</v>
          </cell>
          <cell r="D133">
            <v>4</v>
          </cell>
          <cell r="E133">
            <v>0</v>
          </cell>
          <cell r="F133" t="str">
            <v>22N61B</v>
          </cell>
          <cell r="G133">
            <v>24</v>
          </cell>
          <cell r="H133">
            <v>1000</v>
          </cell>
          <cell r="I133">
            <v>0.76</v>
          </cell>
          <cell r="J133">
            <v>1.63</v>
          </cell>
          <cell r="K133">
            <v>1.02</v>
          </cell>
          <cell r="L133">
            <v>2.39</v>
          </cell>
          <cell r="M133">
            <v>0.98</v>
          </cell>
          <cell r="N133">
            <v>1.82</v>
          </cell>
          <cell r="O133">
            <v>2.66</v>
          </cell>
          <cell r="P133">
            <v>0.98</v>
          </cell>
          <cell r="Q133">
            <v>1.81</v>
          </cell>
          <cell r="R133">
            <v>1.91</v>
          </cell>
          <cell r="S133">
            <v>2.84</v>
          </cell>
          <cell r="U133">
            <v>1.45</v>
          </cell>
          <cell r="V133">
            <v>0.91</v>
          </cell>
          <cell r="W133">
            <v>2.13</v>
          </cell>
          <cell r="X133">
            <v>0.88</v>
          </cell>
          <cell r="Y133">
            <v>1.63</v>
          </cell>
          <cell r="Z133">
            <v>2.38</v>
          </cell>
          <cell r="AA133">
            <v>0.87</v>
          </cell>
          <cell r="AB133">
            <v>1.62</v>
          </cell>
          <cell r="AC133">
            <v>1.7</v>
          </cell>
          <cell r="AD133">
            <v>2.5299999999999998</v>
          </cell>
        </row>
        <row r="134">
          <cell r="A134" t="str">
            <v>501 - 2000Non-Voluntary06012</v>
          </cell>
          <cell r="B134" t="str">
            <v>501 - 2000</v>
          </cell>
          <cell r="C134" t="str">
            <v>Non-Voluntary</v>
          </cell>
          <cell r="D134">
            <v>4</v>
          </cell>
          <cell r="E134">
            <v>0</v>
          </cell>
          <cell r="F134" t="str">
            <v>22N21A</v>
          </cell>
          <cell r="G134">
            <v>12</v>
          </cell>
          <cell r="H134">
            <v>1000</v>
          </cell>
          <cell r="I134">
            <v>1.2</v>
          </cell>
          <cell r="J134">
            <v>2.57</v>
          </cell>
          <cell r="K134">
            <v>1.6</v>
          </cell>
          <cell r="L134">
            <v>3.78</v>
          </cell>
          <cell r="M134">
            <v>1.54</v>
          </cell>
          <cell r="N134">
            <v>2.88</v>
          </cell>
          <cell r="O134">
            <v>4.22</v>
          </cell>
          <cell r="P134">
            <v>1.53</v>
          </cell>
          <cell r="Q134">
            <v>2.86</v>
          </cell>
          <cell r="R134">
            <v>3.01</v>
          </cell>
          <cell r="S134">
            <v>4.49</v>
          </cell>
          <cell r="U134">
            <v>2.29</v>
          </cell>
          <cell r="V134">
            <v>1.43</v>
          </cell>
          <cell r="W134">
            <v>3.37</v>
          </cell>
          <cell r="X134">
            <v>1.37</v>
          </cell>
          <cell r="Y134">
            <v>2.57</v>
          </cell>
          <cell r="Z134">
            <v>3.76</v>
          </cell>
          <cell r="AA134">
            <v>1.36</v>
          </cell>
          <cell r="AB134">
            <v>2.5499999999999998</v>
          </cell>
          <cell r="AC134">
            <v>2.68</v>
          </cell>
          <cell r="AD134">
            <v>4.01</v>
          </cell>
        </row>
        <row r="135">
          <cell r="A135" t="str">
            <v>501 - 2000Non-Voluntary06024</v>
          </cell>
          <cell r="B135" t="str">
            <v>501 - 2000</v>
          </cell>
          <cell r="C135" t="str">
            <v>Non-Voluntary</v>
          </cell>
          <cell r="D135">
            <v>4</v>
          </cell>
          <cell r="E135">
            <v>0</v>
          </cell>
          <cell r="F135" t="str">
            <v>22N21B</v>
          </cell>
          <cell r="G135">
            <v>24</v>
          </cell>
          <cell r="H135">
            <v>1000</v>
          </cell>
          <cell r="I135">
            <v>0.77</v>
          </cell>
          <cell r="J135">
            <v>1.66</v>
          </cell>
          <cell r="K135">
            <v>1.04</v>
          </cell>
          <cell r="L135">
            <v>2.4300000000000002</v>
          </cell>
          <cell r="M135">
            <v>1</v>
          </cell>
          <cell r="N135">
            <v>1.86</v>
          </cell>
          <cell r="O135">
            <v>2.71</v>
          </cell>
          <cell r="P135">
            <v>0.99</v>
          </cell>
          <cell r="Q135">
            <v>1.85</v>
          </cell>
          <cell r="R135">
            <v>1.94</v>
          </cell>
          <cell r="S135">
            <v>2.89</v>
          </cell>
          <cell r="U135">
            <v>1.48</v>
          </cell>
          <cell r="V135">
            <v>0.93</v>
          </cell>
          <cell r="W135">
            <v>2.17</v>
          </cell>
          <cell r="X135">
            <v>0.89</v>
          </cell>
          <cell r="Y135">
            <v>1.66</v>
          </cell>
          <cell r="Z135">
            <v>2.42</v>
          </cell>
          <cell r="AA135">
            <v>0.89</v>
          </cell>
          <cell r="AB135">
            <v>1.65</v>
          </cell>
          <cell r="AC135">
            <v>1.73</v>
          </cell>
          <cell r="AD135">
            <v>2.58</v>
          </cell>
        </row>
        <row r="136">
          <cell r="A136" t="str">
            <v>501 - 2000Non-Voluntary06912</v>
          </cell>
          <cell r="B136" t="str">
            <v>501 - 2000</v>
          </cell>
          <cell r="C136" t="str">
            <v>Non-Voluntary</v>
          </cell>
          <cell r="D136">
            <v>4</v>
          </cell>
          <cell r="E136">
            <v>0</v>
          </cell>
          <cell r="F136" t="str">
            <v>22N31A</v>
          </cell>
          <cell r="G136">
            <v>12</v>
          </cell>
          <cell r="H136">
            <v>1000</v>
          </cell>
          <cell r="I136">
            <v>1.35</v>
          </cell>
          <cell r="J136">
            <v>2.89</v>
          </cell>
          <cell r="K136">
            <v>1.8</v>
          </cell>
          <cell r="L136">
            <v>4.25</v>
          </cell>
          <cell r="M136">
            <v>1.73</v>
          </cell>
          <cell r="N136">
            <v>3.24</v>
          </cell>
          <cell r="O136">
            <v>4.75</v>
          </cell>
          <cell r="P136">
            <v>1.72</v>
          </cell>
          <cell r="Q136">
            <v>3.22</v>
          </cell>
          <cell r="R136">
            <v>3.39</v>
          </cell>
          <cell r="S136">
            <v>5.0599999999999996</v>
          </cell>
          <cell r="U136">
            <v>2.58</v>
          </cell>
          <cell r="V136">
            <v>1.61</v>
          </cell>
          <cell r="W136">
            <v>3.79</v>
          </cell>
          <cell r="X136">
            <v>1.54</v>
          </cell>
          <cell r="Y136">
            <v>2.89</v>
          </cell>
          <cell r="Z136">
            <v>4.24</v>
          </cell>
          <cell r="AA136">
            <v>1.53</v>
          </cell>
          <cell r="AB136">
            <v>2.87</v>
          </cell>
          <cell r="AC136">
            <v>3.02</v>
          </cell>
          <cell r="AD136">
            <v>4.51</v>
          </cell>
        </row>
        <row r="137">
          <cell r="A137" t="str">
            <v>501 - 2000Non-Voluntary06924</v>
          </cell>
          <cell r="B137" t="str">
            <v>501 - 2000</v>
          </cell>
          <cell r="C137" t="str">
            <v>Non-Voluntary</v>
          </cell>
          <cell r="D137">
            <v>4</v>
          </cell>
          <cell r="E137">
            <v>0</v>
          </cell>
          <cell r="F137" t="str">
            <v>22N31B</v>
          </cell>
          <cell r="G137">
            <v>24</v>
          </cell>
          <cell r="H137">
            <v>1000</v>
          </cell>
          <cell r="I137">
            <v>0.87</v>
          </cell>
          <cell r="J137">
            <v>1.87</v>
          </cell>
          <cell r="K137">
            <v>1.17</v>
          </cell>
          <cell r="L137">
            <v>2.73</v>
          </cell>
          <cell r="M137">
            <v>1.1200000000000001</v>
          </cell>
          <cell r="N137">
            <v>2.09</v>
          </cell>
          <cell r="O137">
            <v>3.05</v>
          </cell>
          <cell r="P137">
            <v>1.1200000000000001</v>
          </cell>
          <cell r="Q137">
            <v>2.08</v>
          </cell>
          <cell r="R137">
            <v>2.1800000000000002</v>
          </cell>
          <cell r="S137">
            <v>3.25</v>
          </cell>
          <cell r="U137">
            <v>1.66</v>
          </cell>
          <cell r="V137">
            <v>1.04</v>
          </cell>
          <cell r="W137">
            <v>2.44</v>
          </cell>
          <cell r="X137">
            <v>1</v>
          </cell>
          <cell r="Y137">
            <v>1.86</v>
          </cell>
          <cell r="Z137">
            <v>2.72</v>
          </cell>
          <cell r="AA137">
            <v>0.99</v>
          </cell>
          <cell r="AB137">
            <v>1.85</v>
          </cell>
          <cell r="AC137">
            <v>1.95</v>
          </cell>
          <cell r="AD137">
            <v>2.9</v>
          </cell>
        </row>
        <row r="138">
          <cell r="A138" t="str">
            <v>501 - 2000Non-Voluntary105512</v>
          </cell>
          <cell r="B138" t="str">
            <v>501 - 2000</v>
          </cell>
          <cell r="C138" t="str">
            <v>Non-Voluntary</v>
          </cell>
          <cell r="D138">
            <v>4</v>
          </cell>
          <cell r="E138">
            <v>10</v>
          </cell>
          <cell r="F138" t="str">
            <v>22N12A</v>
          </cell>
          <cell r="G138">
            <v>12</v>
          </cell>
          <cell r="H138">
            <v>1000</v>
          </cell>
          <cell r="I138">
            <v>0.79</v>
          </cell>
          <cell r="J138">
            <v>1.69</v>
          </cell>
          <cell r="K138">
            <v>1.06</v>
          </cell>
          <cell r="L138">
            <v>2.48</v>
          </cell>
          <cell r="M138">
            <v>1.02</v>
          </cell>
          <cell r="N138">
            <v>1.89</v>
          </cell>
          <cell r="O138">
            <v>2.76</v>
          </cell>
          <cell r="P138">
            <v>1.01</v>
          </cell>
          <cell r="Q138">
            <v>1.88</v>
          </cell>
          <cell r="R138">
            <v>1.98</v>
          </cell>
          <cell r="S138">
            <v>2.94</v>
          </cell>
          <cell r="U138">
            <v>1.51</v>
          </cell>
          <cell r="V138">
            <v>0.95</v>
          </cell>
          <cell r="W138">
            <v>2.21</v>
          </cell>
          <cell r="X138">
            <v>0.91</v>
          </cell>
          <cell r="Y138">
            <v>1.69</v>
          </cell>
          <cell r="Z138">
            <v>2.46</v>
          </cell>
          <cell r="AA138">
            <v>0.9</v>
          </cell>
          <cell r="AB138">
            <v>1.68</v>
          </cell>
          <cell r="AC138">
            <v>1.76</v>
          </cell>
          <cell r="AD138">
            <v>2.62</v>
          </cell>
        </row>
        <row r="139">
          <cell r="A139" t="str">
            <v>501 - 2000Non-Voluntary105524</v>
          </cell>
          <cell r="B139" t="str">
            <v>501 - 2000</v>
          </cell>
          <cell r="C139" t="str">
            <v>Non-Voluntary</v>
          </cell>
          <cell r="D139">
            <v>4</v>
          </cell>
          <cell r="E139">
            <v>10</v>
          </cell>
          <cell r="F139" t="str">
            <v>22N12B</v>
          </cell>
          <cell r="G139">
            <v>24</v>
          </cell>
          <cell r="H139">
            <v>1000</v>
          </cell>
          <cell r="I139">
            <v>0.47</v>
          </cell>
          <cell r="J139">
            <v>1</v>
          </cell>
          <cell r="K139">
            <v>0.64</v>
          </cell>
          <cell r="L139">
            <v>1.46</v>
          </cell>
          <cell r="M139">
            <v>0.61</v>
          </cell>
          <cell r="N139">
            <v>1.1200000000000001</v>
          </cell>
          <cell r="O139">
            <v>1.63</v>
          </cell>
          <cell r="P139">
            <v>0.61</v>
          </cell>
          <cell r="Q139">
            <v>1.1100000000000001</v>
          </cell>
          <cell r="R139">
            <v>1.17</v>
          </cell>
          <cell r="S139">
            <v>1.73</v>
          </cell>
          <cell r="U139">
            <v>0.89</v>
          </cell>
          <cell r="V139">
            <v>0.56999999999999995</v>
          </cell>
          <cell r="W139">
            <v>1.3</v>
          </cell>
          <cell r="X139">
            <v>0.55000000000000004</v>
          </cell>
          <cell r="Y139">
            <v>1</v>
          </cell>
          <cell r="Z139">
            <v>1.45</v>
          </cell>
          <cell r="AA139">
            <v>0.54</v>
          </cell>
          <cell r="AB139">
            <v>0.99</v>
          </cell>
          <cell r="AC139">
            <v>1.04</v>
          </cell>
          <cell r="AD139">
            <v>1.54</v>
          </cell>
        </row>
        <row r="140">
          <cell r="A140" t="str">
            <v>501 - 2000Non-Voluntary105912</v>
          </cell>
          <cell r="B140" t="str">
            <v>501 - 2000</v>
          </cell>
          <cell r="C140" t="str">
            <v>Non-Voluntary</v>
          </cell>
          <cell r="D140">
            <v>4</v>
          </cell>
          <cell r="E140">
            <v>10</v>
          </cell>
          <cell r="F140" t="str">
            <v>22N62A</v>
          </cell>
          <cell r="G140">
            <v>12</v>
          </cell>
          <cell r="H140">
            <v>1000</v>
          </cell>
          <cell r="I140">
            <v>0.83</v>
          </cell>
          <cell r="J140">
            <v>1.79</v>
          </cell>
          <cell r="K140">
            <v>1.1200000000000001</v>
          </cell>
          <cell r="L140">
            <v>2.62</v>
          </cell>
          <cell r="M140">
            <v>1.08</v>
          </cell>
          <cell r="N140">
            <v>2</v>
          </cell>
          <cell r="O140">
            <v>2.93</v>
          </cell>
          <cell r="P140">
            <v>1.07</v>
          </cell>
          <cell r="Q140">
            <v>1.99</v>
          </cell>
          <cell r="R140">
            <v>2.09</v>
          </cell>
          <cell r="S140">
            <v>3.11</v>
          </cell>
          <cell r="U140">
            <v>1.6</v>
          </cell>
          <cell r="V140">
            <v>1</v>
          </cell>
          <cell r="W140">
            <v>2.34</v>
          </cell>
          <cell r="X140">
            <v>0.96</v>
          </cell>
          <cell r="Y140">
            <v>1.79</v>
          </cell>
          <cell r="Z140">
            <v>2.61</v>
          </cell>
          <cell r="AA140">
            <v>0.95</v>
          </cell>
          <cell r="AB140">
            <v>1.78</v>
          </cell>
          <cell r="AC140">
            <v>1.87</v>
          </cell>
          <cell r="AD140">
            <v>2.78</v>
          </cell>
        </row>
        <row r="141">
          <cell r="A141" t="str">
            <v>501 - 2000Non-Voluntary105924</v>
          </cell>
          <cell r="B141" t="str">
            <v>501 - 2000</v>
          </cell>
          <cell r="C141" t="str">
            <v>Non-Voluntary</v>
          </cell>
          <cell r="D141">
            <v>4</v>
          </cell>
          <cell r="E141">
            <v>10</v>
          </cell>
          <cell r="F141" t="str">
            <v>22N62B</v>
          </cell>
          <cell r="G141">
            <v>24</v>
          </cell>
          <cell r="H141">
            <v>1000</v>
          </cell>
          <cell r="I141">
            <v>0.5</v>
          </cell>
          <cell r="J141">
            <v>1.06</v>
          </cell>
          <cell r="K141">
            <v>0.67</v>
          </cell>
          <cell r="L141">
            <v>1.55</v>
          </cell>
          <cell r="M141">
            <v>0.65</v>
          </cell>
          <cell r="N141">
            <v>1.18</v>
          </cell>
          <cell r="O141">
            <v>1.72</v>
          </cell>
          <cell r="P141">
            <v>0.64</v>
          </cell>
          <cell r="Q141">
            <v>1.18</v>
          </cell>
          <cell r="R141">
            <v>1.24</v>
          </cell>
          <cell r="S141">
            <v>1.83</v>
          </cell>
          <cell r="U141">
            <v>0.95</v>
          </cell>
          <cell r="V141">
            <v>0.6</v>
          </cell>
          <cell r="W141">
            <v>1.38</v>
          </cell>
          <cell r="X141">
            <v>0.57999999999999996</v>
          </cell>
          <cell r="Y141">
            <v>1.06</v>
          </cell>
          <cell r="Z141">
            <v>1.54</v>
          </cell>
          <cell r="AA141">
            <v>0.56999999999999995</v>
          </cell>
          <cell r="AB141">
            <v>1.05</v>
          </cell>
          <cell r="AC141">
            <v>1.1000000000000001</v>
          </cell>
          <cell r="AD141">
            <v>1.63</v>
          </cell>
        </row>
        <row r="142">
          <cell r="A142" t="str">
            <v>501 - 2000Non-Voluntary106012</v>
          </cell>
          <cell r="B142" t="str">
            <v>501 - 2000</v>
          </cell>
          <cell r="C142" t="str">
            <v>Non-Voluntary</v>
          </cell>
          <cell r="D142">
            <v>4</v>
          </cell>
          <cell r="E142">
            <v>10</v>
          </cell>
          <cell r="F142" t="str">
            <v>22N22A</v>
          </cell>
          <cell r="G142">
            <v>12</v>
          </cell>
          <cell r="H142">
            <v>1000</v>
          </cell>
          <cell r="I142">
            <v>0.85</v>
          </cell>
          <cell r="J142">
            <v>1.83</v>
          </cell>
          <cell r="K142">
            <v>1.1499999999999999</v>
          </cell>
          <cell r="L142">
            <v>2.68</v>
          </cell>
          <cell r="M142">
            <v>1.1000000000000001</v>
          </cell>
          <cell r="N142">
            <v>2.0499999999999998</v>
          </cell>
          <cell r="O142">
            <v>2.99</v>
          </cell>
          <cell r="P142">
            <v>1.0900000000000001</v>
          </cell>
          <cell r="Q142">
            <v>2.0299999999999998</v>
          </cell>
          <cell r="R142">
            <v>2.14</v>
          </cell>
          <cell r="S142">
            <v>3.18</v>
          </cell>
          <cell r="U142">
            <v>1.63</v>
          </cell>
          <cell r="V142">
            <v>1.02</v>
          </cell>
          <cell r="W142">
            <v>2.39</v>
          </cell>
          <cell r="X142">
            <v>0.98</v>
          </cell>
          <cell r="Y142">
            <v>1.82</v>
          </cell>
          <cell r="Z142">
            <v>2.67</v>
          </cell>
          <cell r="AA142">
            <v>0.98</v>
          </cell>
          <cell r="AB142">
            <v>1.81</v>
          </cell>
          <cell r="AC142">
            <v>1.91</v>
          </cell>
          <cell r="AD142">
            <v>2.84</v>
          </cell>
        </row>
        <row r="143">
          <cell r="A143" t="str">
            <v>501 - 2000Non-Voluntary106024</v>
          </cell>
          <cell r="B143" t="str">
            <v>501 - 2000</v>
          </cell>
          <cell r="C143" t="str">
            <v>Non-Voluntary</v>
          </cell>
          <cell r="D143">
            <v>4</v>
          </cell>
          <cell r="E143">
            <v>10</v>
          </cell>
          <cell r="F143" t="str">
            <v>22N22B</v>
          </cell>
          <cell r="G143">
            <v>24</v>
          </cell>
          <cell r="H143">
            <v>1000</v>
          </cell>
          <cell r="I143">
            <v>0.51</v>
          </cell>
          <cell r="J143">
            <v>1.08</v>
          </cell>
          <cell r="K143">
            <v>0.69</v>
          </cell>
          <cell r="L143">
            <v>1.58</v>
          </cell>
          <cell r="M143">
            <v>0.66</v>
          </cell>
          <cell r="N143">
            <v>1.21</v>
          </cell>
          <cell r="O143">
            <v>1.76</v>
          </cell>
          <cell r="P143">
            <v>0.66</v>
          </cell>
          <cell r="Q143">
            <v>1.2</v>
          </cell>
          <cell r="R143">
            <v>1.27</v>
          </cell>
          <cell r="S143">
            <v>1.87</v>
          </cell>
          <cell r="U143">
            <v>0.97</v>
          </cell>
          <cell r="V143">
            <v>0.61</v>
          </cell>
          <cell r="W143">
            <v>1.41</v>
          </cell>
          <cell r="X143">
            <v>0.59</v>
          </cell>
          <cell r="Y143">
            <v>1.08</v>
          </cell>
          <cell r="Z143">
            <v>1.57</v>
          </cell>
          <cell r="AA143">
            <v>0.59</v>
          </cell>
          <cell r="AB143">
            <v>1.07</v>
          </cell>
          <cell r="AC143">
            <v>1.1299999999999999</v>
          </cell>
          <cell r="AD143">
            <v>1.67</v>
          </cell>
        </row>
        <row r="144">
          <cell r="A144" t="str">
            <v>501 - 2000Non-Voluntary106912</v>
          </cell>
          <cell r="B144" t="str">
            <v>501 - 2000</v>
          </cell>
          <cell r="C144" t="str">
            <v>Non-Voluntary</v>
          </cell>
          <cell r="D144">
            <v>4</v>
          </cell>
          <cell r="E144">
            <v>10</v>
          </cell>
          <cell r="F144" t="str">
            <v>22N32A</v>
          </cell>
          <cell r="G144">
            <v>12</v>
          </cell>
          <cell r="H144">
            <v>1000</v>
          </cell>
          <cell r="I144">
            <v>0.98</v>
          </cell>
          <cell r="J144">
            <v>2.11</v>
          </cell>
          <cell r="K144">
            <v>1.32</v>
          </cell>
          <cell r="L144">
            <v>3.09</v>
          </cell>
          <cell r="M144">
            <v>1.26</v>
          </cell>
          <cell r="N144">
            <v>2.36</v>
          </cell>
          <cell r="O144">
            <v>3.45</v>
          </cell>
          <cell r="P144">
            <v>1.26</v>
          </cell>
          <cell r="Q144">
            <v>2.34</v>
          </cell>
          <cell r="R144">
            <v>2.4700000000000002</v>
          </cell>
          <cell r="S144">
            <v>3.67</v>
          </cell>
          <cell r="U144">
            <v>1.88</v>
          </cell>
          <cell r="V144">
            <v>1.17</v>
          </cell>
          <cell r="W144">
            <v>2.76</v>
          </cell>
          <cell r="X144">
            <v>1.1299999999999999</v>
          </cell>
          <cell r="Y144">
            <v>2.1</v>
          </cell>
          <cell r="Z144">
            <v>3.08</v>
          </cell>
          <cell r="AA144">
            <v>1.1200000000000001</v>
          </cell>
          <cell r="AB144">
            <v>2.09</v>
          </cell>
          <cell r="AC144">
            <v>2.2000000000000002</v>
          </cell>
          <cell r="AD144">
            <v>3.28</v>
          </cell>
        </row>
        <row r="145">
          <cell r="A145" t="str">
            <v>501 - 2000Non-Voluntary106924</v>
          </cell>
          <cell r="B145" t="str">
            <v>501 - 2000</v>
          </cell>
          <cell r="C145" t="str">
            <v>Non-Voluntary</v>
          </cell>
          <cell r="D145">
            <v>4</v>
          </cell>
          <cell r="E145">
            <v>10</v>
          </cell>
          <cell r="F145" t="str">
            <v>22N32B</v>
          </cell>
          <cell r="G145">
            <v>24</v>
          </cell>
          <cell r="H145">
            <v>1000</v>
          </cell>
          <cell r="I145">
            <v>0.57999999999999996</v>
          </cell>
          <cell r="J145">
            <v>1.25</v>
          </cell>
          <cell r="K145">
            <v>0.79</v>
          </cell>
          <cell r="L145">
            <v>1.82</v>
          </cell>
          <cell r="M145">
            <v>0.76</v>
          </cell>
          <cell r="N145">
            <v>1.39</v>
          </cell>
          <cell r="O145">
            <v>2.0299999999999998</v>
          </cell>
          <cell r="P145">
            <v>0.75</v>
          </cell>
          <cell r="Q145">
            <v>1.38</v>
          </cell>
          <cell r="R145">
            <v>1.46</v>
          </cell>
          <cell r="S145">
            <v>2.16</v>
          </cell>
          <cell r="U145">
            <v>1.1100000000000001</v>
          </cell>
          <cell r="V145">
            <v>0.7</v>
          </cell>
          <cell r="W145">
            <v>1.62</v>
          </cell>
          <cell r="X145">
            <v>0.67</v>
          </cell>
          <cell r="Y145">
            <v>1.24</v>
          </cell>
          <cell r="Z145">
            <v>1.81</v>
          </cell>
          <cell r="AA145">
            <v>0.67</v>
          </cell>
          <cell r="AB145">
            <v>1.24</v>
          </cell>
          <cell r="AC145">
            <v>1.3</v>
          </cell>
          <cell r="AD145">
            <v>1.93</v>
          </cell>
        </row>
        <row r="146">
          <cell r="A146" t="str">
            <v>501 - 2000Non-Voluntary205512</v>
          </cell>
          <cell r="B146" t="str">
            <v>501 - 2000</v>
          </cell>
          <cell r="C146" t="str">
            <v>Non-Voluntary</v>
          </cell>
          <cell r="D146">
            <v>4</v>
          </cell>
          <cell r="E146">
            <v>20</v>
          </cell>
          <cell r="F146" t="str">
            <v>22N13A</v>
          </cell>
          <cell r="G146">
            <v>12</v>
          </cell>
          <cell r="H146">
            <v>1000</v>
          </cell>
          <cell r="I146">
            <v>0.55000000000000004</v>
          </cell>
          <cell r="J146">
            <v>1.17</v>
          </cell>
          <cell r="K146">
            <v>0.74</v>
          </cell>
          <cell r="L146">
            <v>1.71</v>
          </cell>
          <cell r="M146">
            <v>0.71</v>
          </cell>
          <cell r="N146">
            <v>1.31</v>
          </cell>
          <cell r="O146">
            <v>1.91</v>
          </cell>
          <cell r="P146">
            <v>0.71</v>
          </cell>
          <cell r="Q146">
            <v>1.3</v>
          </cell>
          <cell r="R146">
            <v>1.37</v>
          </cell>
          <cell r="S146">
            <v>2.0299999999999998</v>
          </cell>
          <cell r="U146">
            <v>1.05</v>
          </cell>
          <cell r="V146">
            <v>0.66</v>
          </cell>
          <cell r="W146">
            <v>1.53</v>
          </cell>
          <cell r="X146">
            <v>0.64</v>
          </cell>
          <cell r="Y146">
            <v>1.17</v>
          </cell>
          <cell r="Z146">
            <v>1.7</v>
          </cell>
          <cell r="AA146">
            <v>0.63</v>
          </cell>
          <cell r="AB146">
            <v>1.1599999999999999</v>
          </cell>
          <cell r="AC146">
            <v>1.22</v>
          </cell>
          <cell r="AD146">
            <v>1.81</v>
          </cell>
        </row>
        <row r="147">
          <cell r="A147" t="str">
            <v>501 - 2000Non-Voluntary205524</v>
          </cell>
          <cell r="B147" t="str">
            <v>501 - 2000</v>
          </cell>
          <cell r="C147" t="str">
            <v>Non-Voluntary</v>
          </cell>
          <cell r="D147">
            <v>4</v>
          </cell>
          <cell r="E147">
            <v>20</v>
          </cell>
          <cell r="F147" t="str">
            <v>22N13B</v>
          </cell>
          <cell r="G147">
            <v>24</v>
          </cell>
          <cell r="H147">
            <v>1000</v>
          </cell>
          <cell r="I147">
            <v>0.31</v>
          </cell>
          <cell r="J147">
            <v>0.65</v>
          </cell>
          <cell r="K147">
            <v>0.42</v>
          </cell>
          <cell r="L147">
            <v>0.94</v>
          </cell>
          <cell r="M147">
            <v>0.41</v>
          </cell>
          <cell r="N147">
            <v>0.73</v>
          </cell>
          <cell r="O147">
            <v>1.05</v>
          </cell>
          <cell r="P147">
            <v>0.4</v>
          </cell>
          <cell r="Q147">
            <v>0.72</v>
          </cell>
          <cell r="R147">
            <v>0.76</v>
          </cell>
          <cell r="S147">
            <v>1.1100000000000001</v>
          </cell>
          <cell r="U147">
            <v>0.57999999999999996</v>
          </cell>
          <cell r="V147">
            <v>0.38</v>
          </cell>
          <cell r="W147">
            <v>0.84</v>
          </cell>
          <cell r="X147">
            <v>0.36</v>
          </cell>
          <cell r="Y147">
            <v>0.65</v>
          </cell>
          <cell r="Z147">
            <v>0.93</v>
          </cell>
          <cell r="AA147">
            <v>0.36</v>
          </cell>
          <cell r="AB147">
            <v>0.64</v>
          </cell>
          <cell r="AC147">
            <v>0.68</v>
          </cell>
          <cell r="AD147">
            <v>0.99</v>
          </cell>
        </row>
        <row r="148">
          <cell r="A148" t="str">
            <v>501 - 2000Non-Voluntary205912</v>
          </cell>
          <cell r="B148" t="str">
            <v>501 - 2000</v>
          </cell>
          <cell r="C148" t="str">
            <v>Non-Voluntary</v>
          </cell>
          <cell r="D148">
            <v>4</v>
          </cell>
          <cell r="E148">
            <v>20</v>
          </cell>
          <cell r="F148" t="str">
            <v>22N63A</v>
          </cell>
          <cell r="G148">
            <v>12</v>
          </cell>
          <cell r="H148">
            <v>1000</v>
          </cell>
          <cell r="I148">
            <v>0.59</v>
          </cell>
          <cell r="J148">
            <v>1.26</v>
          </cell>
          <cell r="K148">
            <v>0.8</v>
          </cell>
          <cell r="L148">
            <v>1.84</v>
          </cell>
          <cell r="M148">
            <v>0.77</v>
          </cell>
          <cell r="N148">
            <v>1.41</v>
          </cell>
          <cell r="O148">
            <v>2.06</v>
          </cell>
          <cell r="P148">
            <v>0.76</v>
          </cell>
          <cell r="Q148">
            <v>1.4</v>
          </cell>
          <cell r="R148">
            <v>1.47</v>
          </cell>
          <cell r="S148">
            <v>2.19</v>
          </cell>
          <cell r="U148">
            <v>1.1299999999999999</v>
          </cell>
          <cell r="V148">
            <v>0.71</v>
          </cell>
          <cell r="W148">
            <v>1.64</v>
          </cell>
          <cell r="X148">
            <v>0.68</v>
          </cell>
          <cell r="Y148">
            <v>1.26</v>
          </cell>
          <cell r="Z148">
            <v>1.83</v>
          </cell>
          <cell r="AA148">
            <v>0.68</v>
          </cell>
          <cell r="AB148">
            <v>1.25</v>
          </cell>
          <cell r="AC148">
            <v>1.32</v>
          </cell>
          <cell r="AD148">
            <v>1.95</v>
          </cell>
        </row>
        <row r="149">
          <cell r="A149" t="str">
            <v>501 - 2000Non-Voluntary205924</v>
          </cell>
          <cell r="B149" t="str">
            <v>501 - 2000</v>
          </cell>
          <cell r="C149" t="str">
            <v>Non-Voluntary</v>
          </cell>
          <cell r="D149">
            <v>4</v>
          </cell>
          <cell r="E149">
            <v>20</v>
          </cell>
          <cell r="F149" t="str">
            <v>22N63B</v>
          </cell>
          <cell r="G149">
            <v>24</v>
          </cell>
          <cell r="H149">
            <v>1000</v>
          </cell>
          <cell r="I149">
            <v>0.33</v>
          </cell>
          <cell r="J149">
            <v>0.7</v>
          </cell>
          <cell r="K149">
            <v>0.45</v>
          </cell>
          <cell r="L149">
            <v>1.01</v>
          </cell>
          <cell r="M149">
            <v>0.43</v>
          </cell>
          <cell r="N149">
            <v>0.78</v>
          </cell>
          <cell r="O149">
            <v>1.1299999999999999</v>
          </cell>
          <cell r="P149">
            <v>0.43</v>
          </cell>
          <cell r="Q149">
            <v>0.78</v>
          </cell>
          <cell r="R149">
            <v>0.82</v>
          </cell>
          <cell r="S149">
            <v>1.2</v>
          </cell>
          <cell r="U149">
            <v>0.63</v>
          </cell>
          <cell r="V149">
            <v>0.4</v>
          </cell>
          <cell r="W149">
            <v>0.9</v>
          </cell>
          <cell r="X149">
            <v>0.39</v>
          </cell>
          <cell r="Y149">
            <v>0.7</v>
          </cell>
          <cell r="Z149">
            <v>1.01</v>
          </cell>
          <cell r="AA149">
            <v>0.39</v>
          </cell>
          <cell r="AB149">
            <v>0.69</v>
          </cell>
          <cell r="AC149">
            <v>0.73</v>
          </cell>
          <cell r="AD149">
            <v>1.07</v>
          </cell>
        </row>
        <row r="150">
          <cell r="A150" t="str">
            <v>501 - 2000Non-Voluntary206012</v>
          </cell>
          <cell r="B150" t="str">
            <v>501 - 2000</v>
          </cell>
          <cell r="C150" t="str">
            <v>Non-Voluntary</v>
          </cell>
          <cell r="D150">
            <v>4</v>
          </cell>
          <cell r="E150">
            <v>20</v>
          </cell>
          <cell r="F150" t="str">
            <v>22N23A</v>
          </cell>
          <cell r="G150">
            <v>12</v>
          </cell>
          <cell r="H150">
            <v>1000</v>
          </cell>
          <cell r="I150">
            <v>0.61</v>
          </cell>
          <cell r="J150">
            <v>1.3</v>
          </cell>
          <cell r="K150">
            <v>0.82</v>
          </cell>
          <cell r="L150">
            <v>1.9</v>
          </cell>
          <cell r="M150">
            <v>0.79</v>
          </cell>
          <cell r="N150">
            <v>1.45</v>
          </cell>
          <cell r="O150">
            <v>2.12</v>
          </cell>
          <cell r="P150">
            <v>0.78</v>
          </cell>
          <cell r="Q150">
            <v>1.44</v>
          </cell>
          <cell r="R150">
            <v>1.52</v>
          </cell>
          <cell r="S150">
            <v>2.25</v>
          </cell>
          <cell r="U150">
            <v>1.1599999999999999</v>
          </cell>
          <cell r="V150">
            <v>0.73</v>
          </cell>
          <cell r="W150">
            <v>1.69</v>
          </cell>
          <cell r="X150">
            <v>0.7</v>
          </cell>
          <cell r="Y150">
            <v>1.29</v>
          </cell>
          <cell r="Z150">
            <v>1.89</v>
          </cell>
          <cell r="AA150">
            <v>0.7</v>
          </cell>
          <cell r="AB150">
            <v>1.29</v>
          </cell>
          <cell r="AC150">
            <v>1.35</v>
          </cell>
          <cell r="AD150">
            <v>2.0099999999999998</v>
          </cell>
        </row>
        <row r="151">
          <cell r="A151" t="str">
            <v>501 - 2000Non-Voluntary206024</v>
          </cell>
          <cell r="B151" t="str">
            <v>501 - 2000</v>
          </cell>
          <cell r="C151" t="str">
            <v>Non-Voluntary</v>
          </cell>
          <cell r="D151">
            <v>4</v>
          </cell>
          <cell r="E151">
            <v>20</v>
          </cell>
          <cell r="F151" t="str">
            <v>22N23B</v>
          </cell>
          <cell r="G151">
            <v>24</v>
          </cell>
          <cell r="H151">
            <v>1000</v>
          </cell>
          <cell r="I151">
            <v>0.34</v>
          </cell>
          <cell r="J151">
            <v>0.72</v>
          </cell>
          <cell r="K151">
            <v>0.46</v>
          </cell>
          <cell r="L151">
            <v>1.04</v>
          </cell>
          <cell r="M151">
            <v>0.45</v>
          </cell>
          <cell r="N151">
            <v>0.8</v>
          </cell>
          <cell r="O151">
            <v>1.1599999999999999</v>
          </cell>
          <cell r="P151">
            <v>0.44</v>
          </cell>
          <cell r="Q151">
            <v>0.8</v>
          </cell>
          <cell r="R151">
            <v>0.84</v>
          </cell>
          <cell r="S151">
            <v>1.23</v>
          </cell>
          <cell r="U151">
            <v>0.64</v>
          </cell>
          <cell r="V151">
            <v>0.41</v>
          </cell>
          <cell r="W151">
            <v>0.93</v>
          </cell>
          <cell r="X151">
            <v>0.4</v>
          </cell>
          <cell r="Y151">
            <v>0.72</v>
          </cell>
          <cell r="Z151">
            <v>1.03</v>
          </cell>
          <cell r="AA151">
            <v>0.4</v>
          </cell>
          <cell r="AB151">
            <v>0.71</v>
          </cell>
          <cell r="AC151">
            <v>0.75</v>
          </cell>
          <cell r="AD151">
            <v>1.1000000000000001</v>
          </cell>
        </row>
        <row r="152">
          <cell r="A152" t="str">
            <v>501 - 2000Non-Voluntary206912</v>
          </cell>
          <cell r="B152" t="str">
            <v>501 - 2000</v>
          </cell>
          <cell r="C152" t="str">
            <v>Non-Voluntary</v>
          </cell>
          <cell r="D152">
            <v>4</v>
          </cell>
          <cell r="E152">
            <v>20</v>
          </cell>
          <cell r="F152" t="str">
            <v>22N33A</v>
          </cell>
          <cell r="G152">
            <v>12</v>
          </cell>
          <cell r="H152">
            <v>1000</v>
          </cell>
          <cell r="I152">
            <v>0.72</v>
          </cell>
          <cell r="J152">
            <v>1.55</v>
          </cell>
          <cell r="K152">
            <v>0.97</v>
          </cell>
          <cell r="L152">
            <v>2.27</v>
          </cell>
          <cell r="M152">
            <v>0.94</v>
          </cell>
          <cell r="N152">
            <v>1.73</v>
          </cell>
          <cell r="O152">
            <v>2.5299999999999998</v>
          </cell>
          <cell r="P152">
            <v>0.93</v>
          </cell>
          <cell r="Q152">
            <v>1.72</v>
          </cell>
          <cell r="R152">
            <v>1.81</v>
          </cell>
          <cell r="S152">
            <v>2.69</v>
          </cell>
          <cell r="U152">
            <v>1.38</v>
          </cell>
          <cell r="V152">
            <v>0.87</v>
          </cell>
          <cell r="W152">
            <v>2.02</v>
          </cell>
          <cell r="X152">
            <v>0.83</v>
          </cell>
          <cell r="Y152">
            <v>1.55</v>
          </cell>
          <cell r="Z152">
            <v>2.2599999999999998</v>
          </cell>
          <cell r="AA152">
            <v>0.83</v>
          </cell>
          <cell r="AB152">
            <v>1.54</v>
          </cell>
          <cell r="AC152">
            <v>1.62</v>
          </cell>
          <cell r="AD152">
            <v>2.4</v>
          </cell>
        </row>
        <row r="153">
          <cell r="A153" t="str">
            <v>501 - 2000Non-Voluntary206924</v>
          </cell>
          <cell r="B153" t="str">
            <v>501 - 2000</v>
          </cell>
          <cell r="C153" t="str">
            <v>Non-Voluntary</v>
          </cell>
          <cell r="D153">
            <v>4</v>
          </cell>
          <cell r="E153">
            <v>20</v>
          </cell>
          <cell r="F153" t="str">
            <v>22N33B</v>
          </cell>
          <cell r="G153">
            <v>24</v>
          </cell>
          <cell r="H153">
            <v>1000</v>
          </cell>
          <cell r="I153">
            <v>0.4</v>
          </cell>
          <cell r="J153">
            <v>0.86</v>
          </cell>
          <cell r="K153">
            <v>0.55000000000000004</v>
          </cell>
          <cell r="L153">
            <v>1.24</v>
          </cell>
          <cell r="M153">
            <v>0.53</v>
          </cell>
          <cell r="N153">
            <v>0.95</v>
          </cell>
          <cell r="O153">
            <v>1.38</v>
          </cell>
          <cell r="P153">
            <v>0.52</v>
          </cell>
          <cell r="Q153">
            <v>0.95</v>
          </cell>
          <cell r="R153">
            <v>1</v>
          </cell>
          <cell r="S153">
            <v>1.47</v>
          </cell>
          <cell r="U153">
            <v>0.76</v>
          </cell>
          <cell r="V153">
            <v>0.49</v>
          </cell>
          <cell r="W153">
            <v>1.1100000000000001</v>
          </cell>
          <cell r="X153">
            <v>0.47</v>
          </cell>
          <cell r="Y153">
            <v>0.85</v>
          </cell>
          <cell r="Z153">
            <v>1.23</v>
          </cell>
          <cell r="AA153">
            <v>0.47</v>
          </cell>
          <cell r="AB153">
            <v>0.85</v>
          </cell>
          <cell r="AC153">
            <v>0.89</v>
          </cell>
          <cell r="AD153">
            <v>1.31</v>
          </cell>
        </row>
        <row r="154">
          <cell r="A154" t="str">
            <v>501 - 2000Non-Voluntary305512</v>
          </cell>
          <cell r="B154" t="str">
            <v>501 - 2000</v>
          </cell>
          <cell r="C154" t="str">
            <v>Non-Voluntary</v>
          </cell>
          <cell r="D154">
            <v>4</v>
          </cell>
          <cell r="E154">
            <v>30</v>
          </cell>
          <cell r="F154" t="str">
            <v>22N14A</v>
          </cell>
          <cell r="G154">
            <v>12</v>
          </cell>
          <cell r="H154">
            <v>1000</v>
          </cell>
          <cell r="I154">
            <v>0.38</v>
          </cell>
          <cell r="J154">
            <v>0.81</v>
          </cell>
          <cell r="K154">
            <v>0.52</v>
          </cell>
          <cell r="L154">
            <v>1.18</v>
          </cell>
          <cell r="M154">
            <v>0.5</v>
          </cell>
          <cell r="N154">
            <v>0.91</v>
          </cell>
          <cell r="O154">
            <v>1.31</v>
          </cell>
          <cell r="P154">
            <v>0.5</v>
          </cell>
          <cell r="Q154">
            <v>0.9</v>
          </cell>
          <cell r="R154">
            <v>0.95</v>
          </cell>
          <cell r="S154">
            <v>1.4</v>
          </cell>
          <cell r="U154">
            <v>0.73</v>
          </cell>
          <cell r="V154">
            <v>0.46</v>
          </cell>
          <cell r="W154">
            <v>1.05</v>
          </cell>
          <cell r="X154">
            <v>0.45</v>
          </cell>
          <cell r="Y154">
            <v>0.81</v>
          </cell>
          <cell r="Z154">
            <v>1.17</v>
          </cell>
          <cell r="AA154">
            <v>0.44</v>
          </cell>
          <cell r="AB154">
            <v>0.81</v>
          </cell>
          <cell r="AC154">
            <v>0.85</v>
          </cell>
          <cell r="AD154">
            <v>1.25</v>
          </cell>
        </row>
        <row r="155">
          <cell r="A155" t="str">
            <v>501 - 2000Non-Voluntary305524</v>
          </cell>
          <cell r="B155" t="str">
            <v>501 - 2000</v>
          </cell>
          <cell r="C155" t="str">
            <v>Non-Voluntary</v>
          </cell>
          <cell r="D155">
            <v>4</v>
          </cell>
          <cell r="E155">
            <v>30</v>
          </cell>
          <cell r="F155" t="str">
            <v>22N14B</v>
          </cell>
          <cell r="G155">
            <v>24</v>
          </cell>
          <cell r="H155">
            <v>1000</v>
          </cell>
          <cell r="I155">
            <v>0.22</v>
          </cell>
          <cell r="J155">
            <v>0.46</v>
          </cell>
          <cell r="K155">
            <v>0.3</v>
          </cell>
          <cell r="L155">
            <v>0.66</v>
          </cell>
          <cell r="M155">
            <v>0.28999999999999998</v>
          </cell>
          <cell r="N155">
            <v>0.51</v>
          </cell>
          <cell r="O155">
            <v>0.73</v>
          </cell>
          <cell r="P155">
            <v>0.28999999999999998</v>
          </cell>
          <cell r="Q155">
            <v>0.51</v>
          </cell>
          <cell r="R155">
            <v>0.53</v>
          </cell>
          <cell r="S155">
            <v>0.77</v>
          </cell>
          <cell r="U155">
            <v>0.41</v>
          </cell>
          <cell r="V155">
            <v>0.27</v>
          </cell>
          <cell r="W155">
            <v>0.59</v>
          </cell>
          <cell r="X155">
            <v>0.26</v>
          </cell>
          <cell r="Y155">
            <v>0.46</v>
          </cell>
          <cell r="Z155">
            <v>0.65</v>
          </cell>
          <cell r="AA155">
            <v>0.26</v>
          </cell>
          <cell r="AB155">
            <v>0.45</v>
          </cell>
          <cell r="AC155">
            <v>0.47</v>
          </cell>
          <cell r="AD155">
            <v>0.69</v>
          </cell>
        </row>
        <row r="156">
          <cell r="A156" t="str">
            <v>501 - 2000Non-Voluntary305912</v>
          </cell>
          <cell r="B156" t="str">
            <v>501 - 2000</v>
          </cell>
          <cell r="C156" t="str">
            <v>Non-Voluntary</v>
          </cell>
          <cell r="D156">
            <v>4</v>
          </cell>
          <cell r="E156">
            <v>30</v>
          </cell>
          <cell r="F156" t="str">
            <v>22N64A</v>
          </cell>
          <cell r="G156">
            <v>12</v>
          </cell>
          <cell r="H156">
            <v>1000</v>
          </cell>
          <cell r="I156">
            <v>0.42</v>
          </cell>
          <cell r="J156">
            <v>0.9</v>
          </cell>
          <cell r="K156">
            <v>0.57999999999999996</v>
          </cell>
          <cell r="L156">
            <v>1.31</v>
          </cell>
          <cell r="M156">
            <v>0.55000000000000004</v>
          </cell>
          <cell r="N156">
            <v>1.01</v>
          </cell>
          <cell r="O156">
            <v>1.46</v>
          </cell>
          <cell r="P156">
            <v>0.55000000000000004</v>
          </cell>
          <cell r="Q156">
            <v>1</v>
          </cell>
          <cell r="R156">
            <v>1.05</v>
          </cell>
          <cell r="S156">
            <v>1.56</v>
          </cell>
          <cell r="U156">
            <v>0.81</v>
          </cell>
          <cell r="V156">
            <v>0.51</v>
          </cell>
          <cell r="W156">
            <v>1.17</v>
          </cell>
          <cell r="X156">
            <v>0.49</v>
          </cell>
          <cell r="Y156">
            <v>0.9</v>
          </cell>
          <cell r="Z156">
            <v>1.31</v>
          </cell>
          <cell r="AA156">
            <v>0.49</v>
          </cell>
          <cell r="AB156">
            <v>0.89</v>
          </cell>
          <cell r="AC156">
            <v>0.94</v>
          </cell>
          <cell r="AD156">
            <v>1.39</v>
          </cell>
        </row>
        <row r="157">
          <cell r="A157" t="str">
            <v>501 - 2000Non-Voluntary305924</v>
          </cell>
          <cell r="B157" t="str">
            <v>501 - 2000</v>
          </cell>
          <cell r="C157" t="str">
            <v>Non-Voluntary</v>
          </cell>
          <cell r="D157">
            <v>4</v>
          </cell>
          <cell r="E157">
            <v>30</v>
          </cell>
          <cell r="F157" t="str">
            <v>22N64B</v>
          </cell>
          <cell r="G157">
            <v>24</v>
          </cell>
          <cell r="H157">
            <v>1000</v>
          </cell>
          <cell r="I157">
            <v>0.24</v>
          </cell>
          <cell r="J157">
            <v>0.51</v>
          </cell>
          <cell r="K157">
            <v>0.33</v>
          </cell>
          <cell r="L157">
            <v>0.73</v>
          </cell>
          <cell r="M157">
            <v>0.32</v>
          </cell>
          <cell r="N157">
            <v>0.56000000000000005</v>
          </cell>
          <cell r="O157">
            <v>0.81</v>
          </cell>
          <cell r="P157">
            <v>0.32</v>
          </cell>
          <cell r="Q157">
            <v>0.56000000000000005</v>
          </cell>
          <cell r="R157">
            <v>0.59</v>
          </cell>
          <cell r="S157">
            <v>0.86</v>
          </cell>
          <cell r="U157">
            <v>0.45</v>
          </cell>
          <cell r="V157">
            <v>0.3</v>
          </cell>
          <cell r="W157">
            <v>0.65</v>
          </cell>
          <cell r="X157">
            <v>0.28999999999999998</v>
          </cell>
          <cell r="Y157">
            <v>0.5</v>
          </cell>
          <cell r="Z157">
            <v>0.72</v>
          </cell>
          <cell r="AA157">
            <v>0.28000000000000003</v>
          </cell>
          <cell r="AB157">
            <v>0.5</v>
          </cell>
          <cell r="AC157">
            <v>0.53</v>
          </cell>
          <cell r="AD157">
            <v>0.77</v>
          </cell>
        </row>
        <row r="158">
          <cell r="A158" t="str">
            <v>501 - 2000Non-Voluntary306012</v>
          </cell>
          <cell r="B158" t="str">
            <v>501 - 2000</v>
          </cell>
          <cell r="C158" t="str">
            <v>Non-Voluntary</v>
          </cell>
          <cell r="D158">
            <v>4</v>
          </cell>
          <cell r="E158">
            <v>30</v>
          </cell>
          <cell r="F158" t="str">
            <v>22N24A</v>
          </cell>
          <cell r="G158">
            <v>12</v>
          </cell>
          <cell r="H158">
            <v>1000</v>
          </cell>
          <cell r="I158">
            <v>0.44</v>
          </cell>
          <cell r="J158">
            <v>0.94</v>
          </cell>
          <cell r="K158">
            <v>0.6</v>
          </cell>
          <cell r="L158">
            <v>1.37</v>
          </cell>
          <cell r="M158">
            <v>0.56999999999999995</v>
          </cell>
          <cell r="N158">
            <v>1.05</v>
          </cell>
          <cell r="O158">
            <v>1.52</v>
          </cell>
          <cell r="P158">
            <v>0.56999999999999995</v>
          </cell>
          <cell r="Q158">
            <v>1.04</v>
          </cell>
          <cell r="R158">
            <v>1.1000000000000001</v>
          </cell>
          <cell r="S158">
            <v>1.62</v>
          </cell>
          <cell r="U158">
            <v>0.84</v>
          </cell>
          <cell r="V158">
            <v>0.53</v>
          </cell>
          <cell r="W158">
            <v>1.22</v>
          </cell>
          <cell r="X158">
            <v>0.51</v>
          </cell>
          <cell r="Y158">
            <v>0.94</v>
          </cell>
          <cell r="Z158">
            <v>1.36</v>
          </cell>
          <cell r="AA158">
            <v>0.51</v>
          </cell>
          <cell r="AB158">
            <v>0.93</v>
          </cell>
          <cell r="AC158">
            <v>0.98</v>
          </cell>
          <cell r="AD158">
            <v>1.44</v>
          </cell>
        </row>
        <row r="159">
          <cell r="A159" t="str">
            <v>501 - 2000Non-Voluntary306024</v>
          </cell>
          <cell r="B159" t="str">
            <v>501 - 2000</v>
          </cell>
          <cell r="C159" t="str">
            <v>Non-Voluntary</v>
          </cell>
          <cell r="D159">
            <v>4</v>
          </cell>
          <cell r="E159">
            <v>30</v>
          </cell>
          <cell r="F159" t="str">
            <v>22N24B</v>
          </cell>
          <cell r="G159">
            <v>24</v>
          </cell>
          <cell r="H159">
            <v>1000</v>
          </cell>
          <cell r="I159">
            <v>0.25</v>
          </cell>
          <cell r="J159">
            <v>0.53</v>
          </cell>
          <cell r="K159">
            <v>0.34</v>
          </cell>
          <cell r="L159">
            <v>0.76</v>
          </cell>
          <cell r="M159">
            <v>0.33</v>
          </cell>
          <cell r="N159">
            <v>0.59</v>
          </cell>
          <cell r="O159">
            <v>0.84</v>
          </cell>
          <cell r="P159">
            <v>0.33</v>
          </cell>
          <cell r="Q159">
            <v>0.57999999999999996</v>
          </cell>
          <cell r="R159">
            <v>0.61</v>
          </cell>
          <cell r="S159">
            <v>0.89</v>
          </cell>
          <cell r="U159">
            <v>0.47</v>
          </cell>
          <cell r="V159">
            <v>0.31</v>
          </cell>
          <cell r="W159">
            <v>0.68</v>
          </cell>
          <cell r="X159">
            <v>0.3</v>
          </cell>
          <cell r="Y159">
            <v>0.52</v>
          </cell>
          <cell r="Z159">
            <v>0.75</v>
          </cell>
          <cell r="AA159">
            <v>0.28999999999999998</v>
          </cell>
          <cell r="AB159">
            <v>0.52</v>
          </cell>
          <cell r="AC159">
            <v>0.55000000000000004</v>
          </cell>
          <cell r="AD159">
            <v>0.8</v>
          </cell>
        </row>
        <row r="160">
          <cell r="A160" t="str">
            <v>501 - 2000Non-Voluntary306912</v>
          </cell>
          <cell r="B160" t="str">
            <v>501 - 2000</v>
          </cell>
          <cell r="C160" t="str">
            <v>Non-Voluntary</v>
          </cell>
          <cell r="D160">
            <v>4</v>
          </cell>
          <cell r="E160">
            <v>30</v>
          </cell>
          <cell r="F160" t="str">
            <v>22N34A</v>
          </cell>
          <cell r="G160">
            <v>12</v>
          </cell>
          <cell r="H160">
            <v>1000</v>
          </cell>
          <cell r="I160">
            <v>0.56000000000000005</v>
          </cell>
          <cell r="J160">
            <v>1.19</v>
          </cell>
          <cell r="K160">
            <v>0.75</v>
          </cell>
          <cell r="L160">
            <v>1.74</v>
          </cell>
          <cell r="M160">
            <v>0.72</v>
          </cell>
          <cell r="N160">
            <v>1.33</v>
          </cell>
          <cell r="O160">
            <v>1.94</v>
          </cell>
          <cell r="P160">
            <v>0.72</v>
          </cell>
          <cell r="Q160">
            <v>1.32</v>
          </cell>
          <cell r="R160">
            <v>1.39</v>
          </cell>
          <cell r="S160">
            <v>2.06</v>
          </cell>
          <cell r="U160">
            <v>1.06</v>
          </cell>
          <cell r="V160">
            <v>0.67</v>
          </cell>
          <cell r="W160">
            <v>1.55</v>
          </cell>
          <cell r="X160">
            <v>0.65</v>
          </cell>
          <cell r="Y160">
            <v>1.19</v>
          </cell>
          <cell r="Z160">
            <v>1.73</v>
          </cell>
          <cell r="AA160">
            <v>0.64</v>
          </cell>
          <cell r="AB160">
            <v>1.18</v>
          </cell>
          <cell r="AC160">
            <v>1.24</v>
          </cell>
          <cell r="AD160">
            <v>1.84</v>
          </cell>
        </row>
        <row r="161">
          <cell r="A161" t="str">
            <v>501 - 2000Non-Voluntary306924</v>
          </cell>
          <cell r="B161" t="str">
            <v>501 - 2000</v>
          </cell>
          <cell r="C161" t="str">
            <v>Non-Voluntary</v>
          </cell>
          <cell r="D161">
            <v>4</v>
          </cell>
          <cell r="E161">
            <v>30</v>
          </cell>
          <cell r="F161" t="str">
            <v>22N34B</v>
          </cell>
          <cell r="G161">
            <v>24</v>
          </cell>
          <cell r="H161">
            <v>1000</v>
          </cell>
          <cell r="I161">
            <v>0.31</v>
          </cell>
          <cell r="J161">
            <v>0.66</v>
          </cell>
          <cell r="K161">
            <v>0.43</v>
          </cell>
          <cell r="L161">
            <v>0.96</v>
          </cell>
          <cell r="M161">
            <v>0.41</v>
          </cell>
          <cell r="N161">
            <v>0.74</v>
          </cell>
          <cell r="O161">
            <v>1.06</v>
          </cell>
          <cell r="P161">
            <v>0.41</v>
          </cell>
          <cell r="Q161">
            <v>0.73</v>
          </cell>
          <cell r="R161">
            <v>0.77</v>
          </cell>
          <cell r="S161">
            <v>1.1299999999999999</v>
          </cell>
          <cell r="U161">
            <v>0.59</v>
          </cell>
          <cell r="V161">
            <v>0.38</v>
          </cell>
          <cell r="W161">
            <v>0.85</v>
          </cell>
          <cell r="X161">
            <v>0.37</v>
          </cell>
          <cell r="Y161">
            <v>0.66</v>
          </cell>
          <cell r="Z161">
            <v>0.95</v>
          </cell>
          <cell r="AA161">
            <v>0.36</v>
          </cell>
          <cell r="AB161">
            <v>0.65</v>
          </cell>
          <cell r="AC161">
            <v>0.69</v>
          </cell>
          <cell r="AD161">
            <v>1.01</v>
          </cell>
        </row>
        <row r="162">
          <cell r="A162" t="str">
            <v>501 - 2000Voluntary05512</v>
          </cell>
          <cell r="B162" t="str">
            <v>501 - 2000</v>
          </cell>
          <cell r="C162" t="str">
            <v>Voluntary</v>
          </cell>
          <cell r="D162">
            <v>5</v>
          </cell>
          <cell r="E162">
            <v>0</v>
          </cell>
          <cell r="F162" t="str">
            <v>22V11A</v>
          </cell>
          <cell r="G162">
            <v>12</v>
          </cell>
          <cell r="H162">
            <v>333</v>
          </cell>
          <cell r="I162">
            <v>1.8</v>
          </cell>
          <cell r="J162">
            <v>3.87</v>
          </cell>
          <cell r="K162">
            <v>2.4</v>
          </cell>
          <cell r="L162">
            <v>5.7</v>
          </cell>
          <cell r="M162">
            <v>2.31</v>
          </cell>
          <cell r="N162">
            <v>4.34</v>
          </cell>
          <cell r="O162">
            <v>6.37</v>
          </cell>
          <cell r="P162">
            <v>2.29</v>
          </cell>
          <cell r="Q162">
            <v>4.3099999999999996</v>
          </cell>
          <cell r="R162">
            <v>4.54</v>
          </cell>
          <cell r="S162">
            <v>6.78</v>
          </cell>
          <cell r="U162">
            <v>3.45</v>
          </cell>
          <cell r="V162">
            <v>2.14</v>
          </cell>
          <cell r="W162">
            <v>5.09</v>
          </cell>
          <cell r="X162">
            <v>2.06</v>
          </cell>
          <cell r="Y162">
            <v>3.87</v>
          </cell>
          <cell r="Z162">
            <v>5.68</v>
          </cell>
          <cell r="AA162">
            <v>2.0499999999999998</v>
          </cell>
          <cell r="AB162">
            <v>3.85</v>
          </cell>
          <cell r="AC162">
            <v>4.05</v>
          </cell>
          <cell r="AD162">
            <v>6.05</v>
          </cell>
        </row>
        <row r="163">
          <cell r="A163" t="str">
            <v>501 - 2000Voluntary05524</v>
          </cell>
          <cell r="B163" t="str">
            <v>501 - 2000</v>
          </cell>
          <cell r="C163" t="str">
            <v>Voluntary</v>
          </cell>
          <cell r="D163">
            <v>5</v>
          </cell>
          <cell r="E163">
            <v>0</v>
          </cell>
          <cell r="F163" t="str">
            <v>22V11B</v>
          </cell>
          <cell r="G163">
            <v>24</v>
          </cell>
          <cell r="H163">
            <v>333</v>
          </cell>
          <cell r="I163">
            <v>1.41</v>
          </cell>
          <cell r="J163">
            <v>3.02</v>
          </cell>
          <cell r="K163">
            <v>1.88</v>
          </cell>
          <cell r="L163">
            <v>4.4400000000000004</v>
          </cell>
          <cell r="M163">
            <v>1.8</v>
          </cell>
          <cell r="N163">
            <v>3.38</v>
          </cell>
          <cell r="O163">
            <v>4.96</v>
          </cell>
          <cell r="P163">
            <v>1.79</v>
          </cell>
          <cell r="Q163">
            <v>3.36</v>
          </cell>
          <cell r="R163">
            <v>3.54</v>
          </cell>
          <cell r="S163">
            <v>5.28</v>
          </cell>
          <cell r="U163">
            <v>2.69</v>
          </cell>
          <cell r="V163">
            <v>1.68</v>
          </cell>
          <cell r="W163">
            <v>3.96</v>
          </cell>
          <cell r="X163">
            <v>1.61</v>
          </cell>
          <cell r="Y163">
            <v>3.02</v>
          </cell>
          <cell r="Z163">
            <v>4.43</v>
          </cell>
          <cell r="AA163">
            <v>1.6</v>
          </cell>
          <cell r="AB163">
            <v>3</v>
          </cell>
          <cell r="AC163">
            <v>3.16</v>
          </cell>
          <cell r="AD163">
            <v>4.71</v>
          </cell>
        </row>
        <row r="164">
          <cell r="A164" t="str">
            <v>501 - 2000Voluntary05912</v>
          </cell>
          <cell r="B164" t="str">
            <v>501 - 2000</v>
          </cell>
          <cell r="C164" t="str">
            <v>Voluntary</v>
          </cell>
          <cell r="D164">
            <v>5</v>
          </cell>
          <cell r="E164">
            <v>0</v>
          </cell>
          <cell r="F164" t="str">
            <v>22V61A</v>
          </cell>
          <cell r="G164">
            <v>12</v>
          </cell>
          <cell r="H164">
            <v>333</v>
          </cell>
          <cell r="I164">
            <v>1.89</v>
          </cell>
          <cell r="J164">
            <v>4.0599999999999996</v>
          </cell>
          <cell r="K164">
            <v>2.52</v>
          </cell>
          <cell r="L164">
            <v>5.98</v>
          </cell>
          <cell r="M164">
            <v>2.42</v>
          </cell>
          <cell r="N164">
            <v>4.55</v>
          </cell>
          <cell r="O164">
            <v>6.68</v>
          </cell>
          <cell r="P164">
            <v>2.4</v>
          </cell>
          <cell r="Q164">
            <v>4.5199999999999996</v>
          </cell>
          <cell r="R164">
            <v>4.76</v>
          </cell>
          <cell r="S164">
            <v>7.11</v>
          </cell>
          <cell r="U164">
            <v>3.62</v>
          </cell>
          <cell r="V164">
            <v>2.25</v>
          </cell>
          <cell r="W164">
            <v>5.33</v>
          </cell>
          <cell r="X164">
            <v>2.16</v>
          </cell>
          <cell r="Y164">
            <v>4.0599999999999996</v>
          </cell>
          <cell r="Z164">
            <v>5.96</v>
          </cell>
          <cell r="AA164">
            <v>2.14</v>
          </cell>
          <cell r="AB164">
            <v>4.03</v>
          </cell>
          <cell r="AC164">
            <v>4.24</v>
          </cell>
          <cell r="AD164">
            <v>6.34</v>
          </cell>
        </row>
        <row r="165">
          <cell r="A165" t="str">
            <v>501 - 2000Voluntary05924</v>
          </cell>
          <cell r="B165" t="str">
            <v>501 - 2000</v>
          </cell>
          <cell r="C165" t="str">
            <v>Voluntary</v>
          </cell>
          <cell r="D165">
            <v>5</v>
          </cell>
          <cell r="E165">
            <v>0</v>
          </cell>
          <cell r="F165" t="str">
            <v>22V61B</v>
          </cell>
          <cell r="G165">
            <v>24</v>
          </cell>
          <cell r="H165">
            <v>333</v>
          </cell>
          <cell r="I165">
            <v>1.47</v>
          </cell>
          <cell r="J165">
            <v>3.16</v>
          </cell>
          <cell r="K165">
            <v>1.97</v>
          </cell>
          <cell r="L165">
            <v>4.66</v>
          </cell>
          <cell r="M165">
            <v>1.89</v>
          </cell>
          <cell r="N165">
            <v>3.54</v>
          </cell>
          <cell r="O165">
            <v>5.2</v>
          </cell>
          <cell r="P165">
            <v>1.88</v>
          </cell>
          <cell r="Q165">
            <v>3.53</v>
          </cell>
          <cell r="R165">
            <v>3.71</v>
          </cell>
          <cell r="S165">
            <v>5.54</v>
          </cell>
          <cell r="U165">
            <v>2.82</v>
          </cell>
          <cell r="V165">
            <v>1.76</v>
          </cell>
          <cell r="W165">
            <v>4.1500000000000004</v>
          </cell>
          <cell r="X165">
            <v>1.68</v>
          </cell>
          <cell r="Y165">
            <v>3.16</v>
          </cell>
          <cell r="Z165">
            <v>4.6399999999999997</v>
          </cell>
          <cell r="AA165">
            <v>1.68</v>
          </cell>
          <cell r="AB165">
            <v>3.14</v>
          </cell>
          <cell r="AC165">
            <v>3.31</v>
          </cell>
          <cell r="AD165">
            <v>4.9400000000000004</v>
          </cell>
        </row>
        <row r="166">
          <cell r="A166" t="str">
            <v>501 - 2000Voluntary06012</v>
          </cell>
          <cell r="B166" t="str">
            <v>501 - 2000</v>
          </cell>
          <cell r="C166" t="str">
            <v>Voluntary</v>
          </cell>
          <cell r="D166">
            <v>5</v>
          </cell>
          <cell r="E166">
            <v>0</v>
          </cell>
          <cell r="F166" t="str">
            <v>22V21A</v>
          </cell>
          <cell r="G166">
            <v>12</v>
          </cell>
          <cell r="H166">
            <v>333</v>
          </cell>
          <cell r="I166">
            <v>1.92</v>
          </cell>
          <cell r="J166">
            <v>4.13</v>
          </cell>
          <cell r="K166">
            <v>2.56</v>
          </cell>
          <cell r="L166">
            <v>6.09</v>
          </cell>
          <cell r="M166">
            <v>2.46</v>
          </cell>
          <cell r="N166">
            <v>4.63</v>
          </cell>
          <cell r="O166">
            <v>6.8</v>
          </cell>
          <cell r="P166">
            <v>2.4500000000000002</v>
          </cell>
          <cell r="Q166">
            <v>4.6100000000000003</v>
          </cell>
          <cell r="R166">
            <v>4.8499999999999996</v>
          </cell>
          <cell r="S166">
            <v>7.24</v>
          </cell>
          <cell r="U166">
            <v>3.69</v>
          </cell>
          <cell r="V166">
            <v>2.29</v>
          </cell>
          <cell r="W166">
            <v>5.43</v>
          </cell>
          <cell r="X166">
            <v>2.19</v>
          </cell>
          <cell r="Y166">
            <v>4.13</v>
          </cell>
          <cell r="Z166">
            <v>6.07</v>
          </cell>
          <cell r="AA166">
            <v>2.1800000000000002</v>
          </cell>
          <cell r="AB166">
            <v>4.1100000000000003</v>
          </cell>
          <cell r="AC166">
            <v>4.32</v>
          </cell>
          <cell r="AD166">
            <v>6.46</v>
          </cell>
        </row>
        <row r="167">
          <cell r="A167" t="str">
            <v>501 - 2000Voluntary06024</v>
          </cell>
          <cell r="B167" t="str">
            <v>501 - 2000</v>
          </cell>
          <cell r="C167" t="str">
            <v>Voluntary</v>
          </cell>
          <cell r="D167">
            <v>5</v>
          </cell>
          <cell r="E167">
            <v>0</v>
          </cell>
          <cell r="F167" t="str">
            <v>22V21B</v>
          </cell>
          <cell r="G167">
            <v>24</v>
          </cell>
          <cell r="H167">
            <v>333</v>
          </cell>
          <cell r="I167">
            <v>1.5</v>
          </cell>
          <cell r="J167">
            <v>3.22</v>
          </cell>
          <cell r="K167">
            <v>2</v>
          </cell>
          <cell r="L167">
            <v>4.74</v>
          </cell>
          <cell r="M167">
            <v>1.92</v>
          </cell>
          <cell r="N167">
            <v>3.61</v>
          </cell>
          <cell r="O167">
            <v>5.3</v>
          </cell>
          <cell r="P167">
            <v>1.91</v>
          </cell>
          <cell r="Q167">
            <v>3.59</v>
          </cell>
          <cell r="R167">
            <v>3.78</v>
          </cell>
          <cell r="S167">
            <v>5.64</v>
          </cell>
          <cell r="U167">
            <v>2.87</v>
          </cell>
          <cell r="V167">
            <v>1.79</v>
          </cell>
          <cell r="W167">
            <v>4.2300000000000004</v>
          </cell>
          <cell r="X167">
            <v>1.71</v>
          </cell>
          <cell r="Y167">
            <v>3.22</v>
          </cell>
          <cell r="Z167">
            <v>4.72</v>
          </cell>
          <cell r="AA167">
            <v>1.71</v>
          </cell>
          <cell r="AB167">
            <v>3.2</v>
          </cell>
          <cell r="AC167">
            <v>3.37</v>
          </cell>
          <cell r="AD167">
            <v>5.03</v>
          </cell>
        </row>
        <row r="168">
          <cell r="A168" t="str">
            <v>501 - 2000Voluntary06912</v>
          </cell>
          <cell r="B168" t="str">
            <v>501 - 2000</v>
          </cell>
          <cell r="C168" t="str">
            <v>Voluntary</v>
          </cell>
          <cell r="D168">
            <v>5</v>
          </cell>
          <cell r="E168">
            <v>0</v>
          </cell>
          <cell r="F168" t="str">
            <v>22V31A</v>
          </cell>
          <cell r="G168">
            <v>12</v>
          </cell>
          <cell r="H168">
            <v>333</v>
          </cell>
          <cell r="I168">
            <v>2.17</v>
          </cell>
          <cell r="J168">
            <v>4.6500000000000004</v>
          </cell>
          <cell r="K168">
            <v>2.89</v>
          </cell>
          <cell r="L168">
            <v>6.86</v>
          </cell>
          <cell r="M168">
            <v>2.77</v>
          </cell>
          <cell r="N168">
            <v>5.22</v>
          </cell>
          <cell r="O168">
            <v>7.66</v>
          </cell>
          <cell r="P168">
            <v>2.75</v>
          </cell>
          <cell r="Q168">
            <v>5.19</v>
          </cell>
          <cell r="R168">
            <v>5.46</v>
          </cell>
          <cell r="S168">
            <v>8.16</v>
          </cell>
          <cell r="U168">
            <v>4.1500000000000004</v>
          </cell>
          <cell r="V168">
            <v>2.57</v>
          </cell>
          <cell r="W168">
            <v>6.12</v>
          </cell>
          <cell r="X168">
            <v>2.4700000000000002</v>
          </cell>
          <cell r="Y168">
            <v>4.6500000000000004</v>
          </cell>
          <cell r="Z168">
            <v>6.84</v>
          </cell>
          <cell r="AA168">
            <v>2.46</v>
          </cell>
          <cell r="AB168">
            <v>4.63</v>
          </cell>
          <cell r="AC168">
            <v>4.87</v>
          </cell>
          <cell r="AD168">
            <v>7.28</v>
          </cell>
        </row>
        <row r="169">
          <cell r="A169" t="str">
            <v>501 - 2000Voluntary06924</v>
          </cell>
          <cell r="B169" t="str">
            <v>501 - 2000</v>
          </cell>
          <cell r="C169" t="str">
            <v>Voluntary</v>
          </cell>
          <cell r="D169">
            <v>5</v>
          </cell>
          <cell r="E169">
            <v>0</v>
          </cell>
          <cell r="F169" t="str">
            <v>22V31B</v>
          </cell>
          <cell r="G169">
            <v>24</v>
          </cell>
          <cell r="H169">
            <v>333</v>
          </cell>
          <cell r="I169">
            <v>1.69</v>
          </cell>
          <cell r="J169">
            <v>3.63</v>
          </cell>
          <cell r="K169">
            <v>2.25</v>
          </cell>
          <cell r="L169">
            <v>5.34</v>
          </cell>
          <cell r="M169">
            <v>2.16</v>
          </cell>
          <cell r="N169">
            <v>4.0599999999999996</v>
          </cell>
          <cell r="O169">
            <v>5.97</v>
          </cell>
          <cell r="P169">
            <v>2.15</v>
          </cell>
          <cell r="Q169">
            <v>4.04</v>
          </cell>
          <cell r="R169">
            <v>4.25</v>
          </cell>
          <cell r="S169">
            <v>6.35</v>
          </cell>
          <cell r="U169">
            <v>3.23</v>
          </cell>
          <cell r="V169">
            <v>2.0099999999999998</v>
          </cell>
          <cell r="W169">
            <v>4.76</v>
          </cell>
          <cell r="X169">
            <v>1.93</v>
          </cell>
          <cell r="Y169">
            <v>3.62</v>
          </cell>
          <cell r="Z169">
            <v>5.32</v>
          </cell>
          <cell r="AA169">
            <v>1.92</v>
          </cell>
          <cell r="AB169">
            <v>3.6</v>
          </cell>
          <cell r="AC169">
            <v>3.79</v>
          </cell>
          <cell r="AD169">
            <v>5.67</v>
          </cell>
        </row>
        <row r="170">
          <cell r="A170" t="str">
            <v>501 - 2000Voluntary105512</v>
          </cell>
          <cell r="B170" t="str">
            <v>501 - 2000</v>
          </cell>
          <cell r="C170" t="str">
            <v>Voluntary</v>
          </cell>
          <cell r="D170">
            <v>5</v>
          </cell>
          <cell r="E170">
            <v>10</v>
          </cell>
          <cell r="F170" t="str">
            <v>22V12A</v>
          </cell>
          <cell r="G170">
            <v>12</v>
          </cell>
          <cell r="H170">
            <v>333</v>
          </cell>
          <cell r="I170">
            <v>1.37</v>
          </cell>
          <cell r="J170">
            <v>2.94</v>
          </cell>
          <cell r="K170">
            <v>1.83</v>
          </cell>
          <cell r="L170">
            <v>4.33</v>
          </cell>
          <cell r="M170">
            <v>1.76</v>
          </cell>
          <cell r="N170">
            <v>3.29</v>
          </cell>
          <cell r="O170">
            <v>4.83</v>
          </cell>
          <cell r="P170">
            <v>1.75</v>
          </cell>
          <cell r="Q170">
            <v>3.28</v>
          </cell>
          <cell r="R170">
            <v>3.45</v>
          </cell>
          <cell r="S170">
            <v>5.15</v>
          </cell>
          <cell r="U170">
            <v>2.62</v>
          </cell>
          <cell r="V170">
            <v>1.63</v>
          </cell>
          <cell r="W170">
            <v>3.86</v>
          </cell>
          <cell r="X170">
            <v>1.57</v>
          </cell>
          <cell r="Y170">
            <v>2.94</v>
          </cell>
          <cell r="Z170">
            <v>4.3099999999999996</v>
          </cell>
          <cell r="AA170">
            <v>1.56</v>
          </cell>
          <cell r="AB170">
            <v>2.92</v>
          </cell>
          <cell r="AC170">
            <v>3.07</v>
          </cell>
          <cell r="AD170">
            <v>4.59</v>
          </cell>
        </row>
        <row r="171">
          <cell r="A171" t="str">
            <v>501 - 2000Voluntary105524</v>
          </cell>
          <cell r="B171" t="str">
            <v>501 - 2000</v>
          </cell>
          <cell r="C171" t="str">
            <v>Voluntary</v>
          </cell>
          <cell r="D171">
            <v>5</v>
          </cell>
          <cell r="E171">
            <v>10</v>
          </cell>
          <cell r="F171" t="str">
            <v>22V12B</v>
          </cell>
          <cell r="G171">
            <v>24</v>
          </cell>
          <cell r="H171">
            <v>333</v>
          </cell>
          <cell r="I171">
            <v>1.07</v>
          </cell>
          <cell r="J171">
            <v>2.2999999999999998</v>
          </cell>
          <cell r="K171">
            <v>1.44</v>
          </cell>
          <cell r="L171">
            <v>3.38</v>
          </cell>
          <cell r="M171">
            <v>1.38</v>
          </cell>
          <cell r="N171">
            <v>2.58</v>
          </cell>
          <cell r="O171">
            <v>3.77</v>
          </cell>
          <cell r="P171">
            <v>1.37</v>
          </cell>
          <cell r="Q171">
            <v>2.56</v>
          </cell>
          <cell r="R171">
            <v>2.7</v>
          </cell>
          <cell r="S171">
            <v>4.0199999999999996</v>
          </cell>
          <cell r="U171">
            <v>2.0499999999999998</v>
          </cell>
          <cell r="V171">
            <v>1.28</v>
          </cell>
          <cell r="W171">
            <v>3.01</v>
          </cell>
          <cell r="X171">
            <v>1.23</v>
          </cell>
          <cell r="Y171">
            <v>2.2999999999999998</v>
          </cell>
          <cell r="Z171">
            <v>3.37</v>
          </cell>
          <cell r="AA171">
            <v>1.22</v>
          </cell>
          <cell r="AB171">
            <v>2.29</v>
          </cell>
          <cell r="AC171">
            <v>2.4</v>
          </cell>
          <cell r="AD171">
            <v>3.58</v>
          </cell>
        </row>
        <row r="172">
          <cell r="A172" t="str">
            <v>501 - 2000Voluntary105912</v>
          </cell>
          <cell r="B172" t="str">
            <v>501 - 2000</v>
          </cell>
          <cell r="C172" t="str">
            <v>Voluntary</v>
          </cell>
          <cell r="D172">
            <v>5</v>
          </cell>
          <cell r="E172">
            <v>10</v>
          </cell>
          <cell r="F172" t="str">
            <v>22V62A</v>
          </cell>
          <cell r="G172">
            <v>12</v>
          </cell>
          <cell r="H172">
            <v>333</v>
          </cell>
          <cell r="I172">
            <v>1.45</v>
          </cell>
          <cell r="J172">
            <v>3.12</v>
          </cell>
          <cell r="K172">
            <v>1.94</v>
          </cell>
          <cell r="L172">
            <v>4.58</v>
          </cell>
          <cell r="M172">
            <v>1.86</v>
          </cell>
          <cell r="N172">
            <v>3.49</v>
          </cell>
          <cell r="O172">
            <v>5.12</v>
          </cell>
          <cell r="P172">
            <v>1.85</v>
          </cell>
          <cell r="Q172">
            <v>3.47</v>
          </cell>
          <cell r="R172">
            <v>3.65</v>
          </cell>
          <cell r="S172">
            <v>5.45</v>
          </cell>
          <cell r="U172">
            <v>2.78</v>
          </cell>
          <cell r="V172">
            <v>1.73</v>
          </cell>
          <cell r="W172">
            <v>4.09</v>
          </cell>
          <cell r="X172">
            <v>1.66</v>
          </cell>
          <cell r="Y172">
            <v>3.11</v>
          </cell>
          <cell r="Z172">
            <v>4.57</v>
          </cell>
          <cell r="AA172">
            <v>1.65</v>
          </cell>
          <cell r="AB172">
            <v>3.1</v>
          </cell>
          <cell r="AC172">
            <v>3.26</v>
          </cell>
          <cell r="AD172">
            <v>4.8600000000000003</v>
          </cell>
        </row>
        <row r="173">
          <cell r="A173" t="str">
            <v>501 - 2000Voluntary105924</v>
          </cell>
          <cell r="B173" t="str">
            <v>501 - 2000</v>
          </cell>
          <cell r="C173" t="str">
            <v>Voluntary</v>
          </cell>
          <cell r="D173">
            <v>5</v>
          </cell>
          <cell r="E173">
            <v>10</v>
          </cell>
          <cell r="F173" t="str">
            <v>22V62B</v>
          </cell>
          <cell r="G173">
            <v>24</v>
          </cell>
          <cell r="H173">
            <v>333</v>
          </cell>
          <cell r="I173">
            <v>1.1399999999999999</v>
          </cell>
          <cell r="J173">
            <v>2.44</v>
          </cell>
          <cell r="K173">
            <v>1.52</v>
          </cell>
          <cell r="L173">
            <v>3.58</v>
          </cell>
          <cell r="M173">
            <v>1.46</v>
          </cell>
          <cell r="N173">
            <v>2.73</v>
          </cell>
          <cell r="O173">
            <v>4</v>
          </cell>
          <cell r="P173">
            <v>1.45</v>
          </cell>
          <cell r="Q173">
            <v>2.71</v>
          </cell>
          <cell r="R173">
            <v>2.86</v>
          </cell>
          <cell r="S173">
            <v>4.26</v>
          </cell>
          <cell r="U173">
            <v>2.17</v>
          </cell>
          <cell r="V173">
            <v>1.36</v>
          </cell>
          <cell r="W173">
            <v>3.19</v>
          </cell>
          <cell r="X173">
            <v>1.3</v>
          </cell>
          <cell r="Y173">
            <v>2.4300000000000002</v>
          </cell>
          <cell r="Z173">
            <v>3.57</v>
          </cell>
          <cell r="AA173">
            <v>1.29</v>
          </cell>
          <cell r="AB173">
            <v>2.42</v>
          </cell>
          <cell r="AC173">
            <v>2.5499999999999998</v>
          </cell>
          <cell r="AD173">
            <v>3.8</v>
          </cell>
        </row>
        <row r="174">
          <cell r="A174" t="str">
            <v>501 - 2000Voluntary106012</v>
          </cell>
          <cell r="B174" t="str">
            <v>501 - 2000</v>
          </cell>
          <cell r="C174" t="str">
            <v>Voluntary</v>
          </cell>
          <cell r="D174">
            <v>5</v>
          </cell>
          <cell r="E174">
            <v>10</v>
          </cell>
          <cell r="F174" t="str">
            <v>22V22A</v>
          </cell>
          <cell r="G174">
            <v>12</v>
          </cell>
          <cell r="H174">
            <v>333</v>
          </cell>
          <cell r="I174">
            <v>1.48</v>
          </cell>
          <cell r="J174">
            <v>3.19</v>
          </cell>
          <cell r="K174">
            <v>1.98</v>
          </cell>
          <cell r="L174">
            <v>4.6900000000000004</v>
          </cell>
          <cell r="M174">
            <v>1.9</v>
          </cell>
          <cell r="N174">
            <v>3.57</v>
          </cell>
          <cell r="O174">
            <v>5.24</v>
          </cell>
          <cell r="P174">
            <v>1.89</v>
          </cell>
          <cell r="Q174">
            <v>3.55</v>
          </cell>
          <cell r="R174">
            <v>3.73</v>
          </cell>
          <cell r="S174">
            <v>5.58</v>
          </cell>
          <cell r="U174">
            <v>2.84</v>
          </cell>
          <cell r="V174">
            <v>1.77</v>
          </cell>
          <cell r="W174">
            <v>4.18</v>
          </cell>
          <cell r="X174">
            <v>1.7</v>
          </cell>
          <cell r="Y174">
            <v>3.18</v>
          </cell>
          <cell r="Z174">
            <v>4.67</v>
          </cell>
          <cell r="AA174">
            <v>1.69</v>
          </cell>
          <cell r="AB174">
            <v>3.17</v>
          </cell>
          <cell r="AC174">
            <v>3.33</v>
          </cell>
          <cell r="AD174">
            <v>4.97</v>
          </cell>
        </row>
        <row r="175">
          <cell r="A175" t="str">
            <v>501 - 2000Voluntary106024</v>
          </cell>
          <cell r="B175" t="str">
            <v>501 - 2000</v>
          </cell>
          <cell r="C175" t="str">
            <v>Voluntary</v>
          </cell>
          <cell r="D175">
            <v>5</v>
          </cell>
          <cell r="E175">
            <v>10</v>
          </cell>
          <cell r="F175" t="str">
            <v>22V22B</v>
          </cell>
          <cell r="G175">
            <v>24</v>
          </cell>
          <cell r="H175">
            <v>333</v>
          </cell>
          <cell r="I175">
            <v>1.1599999999999999</v>
          </cell>
          <cell r="J175">
            <v>2.4900000000000002</v>
          </cell>
          <cell r="K175">
            <v>1.55</v>
          </cell>
          <cell r="L175">
            <v>3.66</v>
          </cell>
          <cell r="M175">
            <v>1.49</v>
          </cell>
          <cell r="N175">
            <v>2.79</v>
          </cell>
          <cell r="O175">
            <v>4.09</v>
          </cell>
          <cell r="P175">
            <v>1.48</v>
          </cell>
          <cell r="Q175">
            <v>2.78</v>
          </cell>
          <cell r="R175">
            <v>2.92</v>
          </cell>
          <cell r="S175">
            <v>4.3499999999999996</v>
          </cell>
          <cell r="U175">
            <v>2.2200000000000002</v>
          </cell>
          <cell r="V175">
            <v>1.39</v>
          </cell>
          <cell r="W175">
            <v>3.27</v>
          </cell>
          <cell r="X175">
            <v>1.33</v>
          </cell>
          <cell r="Y175">
            <v>2.4900000000000002</v>
          </cell>
          <cell r="Z175">
            <v>3.65</v>
          </cell>
          <cell r="AA175">
            <v>1.32</v>
          </cell>
          <cell r="AB175">
            <v>2.48</v>
          </cell>
          <cell r="AC175">
            <v>2.6</v>
          </cell>
          <cell r="AD175">
            <v>3.88</v>
          </cell>
        </row>
        <row r="176">
          <cell r="A176" t="str">
            <v>501 - 2000Voluntary106912</v>
          </cell>
          <cell r="B176" t="str">
            <v>501 - 2000</v>
          </cell>
          <cell r="C176" t="str">
            <v>Voluntary</v>
          </cell>
          <cell r="D176">
            <v>5</v>
          </cell>
          <cell r="E176">
            <v>10</v>
          </cell>
          <cell r="F176" t="str">
            <v>22V32A</v>
          </cell>
          <cell r="G176">
            <v>12</v>
          </cell>
          <cell r="H176">
            <v>333</v>
          </cell>
          <cell r="I176">
            <v>1.71</v>
          </cell>
          <cell r="J176">
            <v>3.68</v>
          </cell>
          <cell r="K176">
            <v>2.2799999999999998</v>
          </cell>
          <cell r="L176">
            <v>5.41</v>
          </cell>
          <cell r="M176">
            <v>2.19</v>
          </cell>
          <cell r="N176">
            <v>4.12</v>
          </cell>
          <cell r="O176">
            <v>6.05</v>
          </cell>
          <cell r="P176">
            <v>2.1800000000000002</v>
          </cell>
          <cell r="Q176">
            <v>4.0999999999999996</v>
          </cell>
          <cell r="R176">
            <v>4.3099999999999996</v>
          </cell>
          <cell r="S176">
            <v>6.44</v>
          </cell>
          <cell r="U176">
            <v>3.28</v>
          </cell>
          <cell r="V176">
            <v>2.04</v>
          </cell>
          <cell r="W176">
            <v>4.83</v>
          </cell>
          <cell r="X176">
            <v>1.95</v>
          </cell>
          <cell r="Y176">
            <v>3.67</v>
          </cell>
          <cell r="Z176">
            <v>5.39</v>
          </cell>
          <cell r="AA176">
            <v>1.94</v>
          </cell>
          <cell r="AB176">
            <v>3.65</v>
          </cell>
          <cell r="AC176">
            <v>3.84</v>
          </cell>
          <cell r="AD176">
            <v>5.74</v>
          </cell>
        </row>
        <row r="177">
          <cell r="A177" t="str">
            <v>501 - 2000Voluntary106924</v>
          </cell>
          <cell r="B177" t="str">
            <v>501 - 2000</v>
          </cell>
          <cell r="C177" t="str">
            <v>Voluntary</v>
          </cell>
          <cell r="D177">
            <v>5</v>
          </cell>
          <cell r="E177">
            <v>10</v>
          </cell>
          <cell r="F177" t="str">
            <v>22V32B</v>
          </cell>
          <cell r="G177">
            <v>24</v>
          </cell>
          <cell r="H177">
            <v>333</v>
          </cell>
          <cell r="I177">
            <v>1.34</v>
          </cell>
          <cell r="J177">
            <v>2.87</v>
          </cell>
          <cell r="K177">
            <v>1.79</v>
          </cell>
          <cell r="L177">
            <v>4.2300000000000004</v>
          </cell>
          <cell r="M177">
            <v>1.72</v>
          </cell>
          <cell r="N177">
            <v>3.22</v>
          </cell>
          <cell r="O177">
            <v>4.72</v>
          </cell>
          <cell r="P177">
            <v>1.71</v>
          </cell>
          <cell r="Q177">
            <v>3.2</v>
          </cell>
          <cell r="R177">
            <v>3.37</v>
          </cell>
          <cell r="S177">
            <v>5.03</v>
          </cell>
          <cell r="U177">
            <v>2.56</v>
          </cell>
          <cell r="V177">
            <v>1.6</v>
          </cell>
          <cell r="W177">
            <v>3.77</v>
          </cell>
          <cell r="X177">
            <v>1.53</v>
          </cell>
          <cell r="Y177">
            <v>2.87</v>
          </cell>
          <cell r="Z177">
            <v>4.21</v>
          </cell>
          <cell r="AA177">
            <v>1.52</v>
          </cell>
          <cell r="AB177">
            <v>2.86</v>
          </cell>
          <cell r="AC177">
            <v>3</v>
          </cell>
          <cell r="AD177">
            <v>4.4800000000000004</v>
          </cell>
        </row>
        <row r="178">
          <cell r="A178" t="str">
            <v>501 - 2000Voluntary205512</v>
          </cell>
          <cell r="B178" t="str">
            <v>501 - 2000</v>
          </cell>
          <cell r="C178" t="str">
            <v>Voluntary</v>
          </cell>
          <cell r="D178">
            <v>5</v>
          </cell>
          <cell r="E178">
            <v>20</v>
          </cell>
          <cell r="F178" t="str">
            <v>22V13A</v>
          </cell>
          <cell r="G178">
            <v>12</v>
          </cell>
          <cell r="H178">
            <v>333</v>
          </cell>
          <cell r="I178">
            <v>1.02</v>
          </cell>
          <cell r="J178">
            <v>2.19</v>
          </cell>
          <cell r="K178">
            <v>1.37</v>
          </cell>
          <cell r="L178">
            <v>3.21</v>
          </cell>
          <cell r="M178">
            <v>1.31</v>
          </cell>
          <cell r="N178">
            <v>2.4500000000000002</v>
          </cell>
          <cell r="O178">
            <v>3.58</v>
          </cell>
          <cell r="P178">
            <v>1.3</v>
          </cell>
          <cell r="Q178">
            <v>2.4300000000000002</v>
          </cell>
          <cell r="R178">
            <v>2.56</v>
          </cell>
          <cell r="S178">
            <v>3.81</v>
          </cell>
          <cell r="U178">
            <v>1.95</v>
          </cell>
          <cell r="V178">
            <v>1.22</v>
          </cell>
          <cell r="W178">
            <v>2.86</v>
          </cell>
          <cell r="X178">
            <v>1.17</v>
          </cell>
          <cell r="Y178">
            <v>2.1800000000000002</v>
          </cell>
          <cell r="Z178">
            <v>3.2</v>
          </cell>
          <cell r="AA178">
            <v>1.1599999999999999</v>
          </cell>
          <cell r="AB178">
            <v>2.17</v>
          </cell>
          <cell r="AC178">
            <v>2.2799999999999998</v>
          </cell>
          <cell r="AD178">
            <v>3.4</v>
          </cell>
        </row>
        <row r="179">
          <cell r="A179" t="str">
            <v>501 - 2000Voluntary205524</v>
          </cell>
          <cell r="B179" t="str">
            <v>501 - 2000</v>
          </cell>
          <cell r="C179" t="str">
            <v>Voluntary</v>
          </cell>
          <cell r="D179">
            <v>5</v>
          </cell>
          <cell r="E179">
            <v>20</v>
          </cell>
          <cell r="F179" t="str">
            <v>22V13B</v>
          </cell>
          <cell r="G179">
            <v>24</v>
          </cell>
          <cell r="H179">
            <v>333</v>
          </cell>
          <cell r="I179">
            <v>0.79</v>
          </cell>
          <cell r="J179">
            <v>1.7</v>
          </cell>
          <cell r="K179">
            <v>1.07</v>
          </cell>
          <cell r="L179">
            <v>2.4900000000000002</v>
          </cell>
          <cell r="M179">
            <v>1.02</v>
          </cell>
          <cell r="N179">
            <v>1.9</v>
          </cell>
          <cell r="O179">
            <v>2.78</v>
          </cell>
          <cell r="P179">
            <v>1.02</v>
          </cell>
          <cell r="Q179">
            <v>1.89</v>
          </cell>
          <cell r="R179">
            <v>1.99</v>
          </cell>
          <cell r="S179">
            <v>2.96</v>
          </cell>
          <cell r="U179">
            <v>1.52</v>
          </cell>
          <cell r="V179">
            <v>0.95</v>
          </cell>
          <cell r="W179">
            <v>2.2200000000000002</v>
          </cell>
          <cell r="X179">
            <v>0.91</v>
          </cell>
          <cell r="Y179">
            <v>1.7</v>
          </cell>
          <cell r="Z179">
            <v>2.48</v>
          </cell>
          <cell r="AA179">
            <v>0.91</v>
          </cell>
          <cell r="AB179">
            <v>1.69</v>
          </cell>
          <cell r="AC179">
            <v>1.77</v>
          </cell>
          <cell r="AD179">
            <v>2.64</v>
          </cell>
        </row>
        <row r="180">
          <cell r="A180" t="str">
            <v>501 - 2000Voluntary205912</v>
          </cell>
          <cell r="B180" t="str">
            <v>501 - 2000</v>
          </cell>
          <cell r="C180" t="str">
            <v>Voluntary</v>
          </cell>
          <cell r="D180">
            <v>5</v>
          </cell>
          <cell r="E180">
            <v>20</v>
          </cell>
          <cell r="F180" t="str">
            <v>22V63A</v>
          </cell>
          <cell r="G180">
            <v>12</v>
          </cell>
          <cell r="H180">
            <v>333</v>
          </cell>
          <cell r="I180">
            <v>1.1000000000000001</v>
          </cell>
          <cell r="J180">
            <v>2.36</v>
          </cell>
          <cell r="K180">
            <v>1.47</v>
          </cell>
          <cell r="L180">
            <v>3.46</v>
          </cell>
          <cell r="M180">
            <v>1.41</v>
          </cell>
          <cell r="N180">
            <v>2.64</v>
          </cell>
          <cell r="O180">
            <v>3.86</v>
          </cell>
          <cell r="P180">
            <v>1.4</v>
          </cell>
          <cell r="Q180">
            <v>2.62</v>
          </cell>
          <cell r="R180">
            <v>2.76</v>
          </cell>
          <cell r="S180">
            <v>4.1100000000000003</v>
          </cell>
          <cell r="U180">
            <v>2.1</v>
          </cell>
          <cell r="V180">
            <v>1.31</v>
          </cell>
          <cell r="W180">
            <v>3.09</v>
          </cell>
          <cell r="X180">
            <v>1.26</v>
          </cell>
          <cell r="Y180">
            <v>2.35</v>
          </cell>
          <cell r="Z180">
            <v>3.45</v>
          </cell>
          <cell r="AA180">
            <v>1.25</v>
          </cell>
          <cell r="AB180">
            <v>2.34</v>
          </cell>
          <cell r="AC180">
            <v>2.46</v>
          </cell>
          <cell r="AD180">
            <v>3.67</v>
          </cell>
        </row>
        <row r="181">
          <cell r="A181" t="str">
            <v>501 - 2000Voluntary205924</v>
          </cell>
          <cell r="B181" t="str">
            <v>501 - 2000</v>
          </cell>
          <cell r="C181" t="str">
            <v>Voluntary</v>
          </cell>
          <cell r="D181">
            <v>5</v>
          </cell>
          <cell r="E181">
            <v>20</v>
          </cell>
          <cell r="F181" t="str">
            <v>22V63B</v>
          </cell>
          <cell r="G181">
            <v>24</v>
          </cell>
          <cell r="H181">
            <v>333</v>
          </cell>
          <cell r="I181">
            <v>0.85</v>
          </cell>
          <cell r="J181">
            <v>1.83</v>
          </cell>
          <cell r="K181">
            <v>1.1499999999999999</v>
          </cell>
          <cell r="L181">
            <v>2.69</v>
          </cell>
          <cell r="M181">
            <v>1.1000000000000001</v>
          </cell>
          <cell r="N181">
            <v>2.0499999999999998</v>
          </cell>
          <cell r="O181">
            <v>3</v>
          </cell>
          <cell r="P181">
            <v>1.1000000000000001</v>
          </cell>
          <cell r="Q181">
            <v>2.04</v>
          </cell>
          <cell r="R181">
            <v>2.14</v>
          </cell>
          <cell r="S181">
            <v>3.19</v>
          </cell>
          <cell r="U181">
            <v>1.63</v>
          </cell>
          <cell r="V181">
            <v>1.02</v>
          </cell>
          <cell r="W181">
            <v>2.4</v>
          </cell>
          <cell r="X181">
            <v>0.98</v>
          </cell>
          <cell r="Y181">
            <v>1.83</v>
          </cell>
          <cell r="Z181">
            <v>2.67</v>
          </cell>
          <cell r="AA181">
            <v>0.98</v>
          </cell>
          <cell r="AB181">
            <v>1.82</v>
          </cell>
          <cell r="AC181">
            <v>1.91</v>
          </cell>
          <cell r="AD181">
            <v>2.85</v>
          </cell>
        </row>
        <row r="182">
          <cell r="A182" t="str">
            <v>501 - 2000Voluntary206012</v>
          </cell>
          <cell r="B182" t="str">
            <v>501 - 2000</v>
          </cell>
          <cell r="C182" t="str">
            <v>Voluntary</v>
          </cell>
          <cell r="D182">
            <v>5</v>
          </cell>
          <cell r="E182">
            <v>20</v>
          </cell>
          <cell r="F182" t="str">
            <v>22V23A</v>
          </cell>
          <cell r="G182">
            <v>12</v>
          </cell>
          <cell r="H182">
            <v>333</v>
          </cell>
          <cell r="I182">
            <v>1.1299999999999999</v>
          </cell>
          <cell r="J182">
            <v>2.42</v>
          </cell>
          <cell r="K182">
            <v>1.51</v>
          </cell>
          <cell r="L182">
            <v>3.56</v>
          </cell>
          <cell r="M182">
            <v>1.45</v>
          </cell>
          <cell r="N182">
            <v>2.71</v>
          </cell>
          <cell r="O182">
            <v>3.98</v>
          </cell>
          <cell r="P182">
            <v>1.44</v>
          </cell>
          <cell r="Q182">
            <v>2.7</v>
          </cell>
          <cell r="R182">
            <v>2.84</v>
          </cell>
          <cell r="S182">
            <v>4.2300000000000004</v>
          </cell>
          <cell r="U182">
            <v>2.16</v>
          </cell>
          <cell r="V182">
            <v>1.35</v>
          </cell>
          <cell r="W182">
            <v>3.18</v>
          </cell>
          <cell r="X182">
            <v>1.29</v>
          </cell>
          <cell r="Y182">
            <v>2.42</v>
          </cell>
          <cell r="Z182">
            <v>3.55</v>
          </cell>
          <cell r="AA182">
            <v>1.29</v>
          </cell>
          <cell r="AB182">
            <v>2.41</v>
          </cell>
          <cell r="AC182">
            <v>2.5299999999999998</v>
          </cell>
          <cell r="AD182">
            <v>3.78</v>
          </cell>
        </row>
        <row r="183">
          <cell r="A183" t="str">
            <v>501 - 2000Voluntary206024</v>
          </cell>
          <cell r="B183" t="str">
            <v>501 - 2000</v>
          </cell>
          <cell r="C183" t="str">
            <v>Voluntary</v>
          </cell>
          <cell r="D183">
            <v>5</v>
          </cell>
          <cell r="E183">
            <v>20</v>
          </cell>
          <cell r="F183" t="str">
            <v>22V23B</v>
          </cell>
          <cell r="G183">
            <v>24</v>
          </cell>
          <cell r="H183">
            <v>333</v>
          </cell>
          <cell r="I183">
            <v>0.88</v>
          </cell>
          <cell r="J183">
            <v>1.88</v>
          </cell>
          <cell r="K183">
            <v>1.18</v>
          </cell>
          <cell r="L183">
            <v>2.76</v>
          </cell>
          <cell r="M183">
            <v>1.1299999999999999</v>
          </cell>
          <cell r="N183">
            <v>2.11</v>
          </cell>
          <cell r="O183">
            <v>3.09</v>
          </cell>
          <cell r="P183">
            <v>1.1299999999999999</v>
          </cell>
          <cell r="Q183">
            <v>2.1</v>
          </cell>
          <cell r="R183">
            <v>2.21</v>
          </cell>
          <cell r="S183">
            <v>3.28</v>
          </cell>
          <cell r="U183">
            <v>1.68</v>
          </cell>
          <cell r="V183">
            <v>1.05</v>
          </cell>
          <cell r="W183">
            <v>2.4700000000000002</v>
          </cell>
          <cell r="X183">
            <v>1.01</v>
          </cell>
          <cell r="Y183">
            <v>1.88</v>
          </cell>
          <cell r="Z183">
            <v>2.75</v>
          </cell>
          <cell r="AA183">
            <v>1.01</v>
          </cell>
          <cell r="AB183">
            <v>1.87</v>
          </cell>
          <cell r="AC183">
            <v>1.97</v>
          </cell>
          <cell r="AD183">
            <v>2.93</v>
          </cell>
        </row>
        <row r="184">
          <cell r="A184" t="str">
            <v>501 - 2000Voluntary206912</v>
          </cell>
          <cell r="B184" t="str">
            <v>501 - 2000</v>
          </cell>
          <cell r="C184" t="str">
            <v>Voluntary</v>
          </cell>
          <cell r="D184">
            <v>5</v>
          </cell>
          <cell r="E184">
            <v>20</v>
          </cell>
          <cell r="F184" t="str">
            <v>22V33A</v>
          </cell>
          <cell r="G184">
            <v>12</v>
          </cell>
          <cell r="H184">
            <v>333</v>
          </cell>
          <cell r="I184">
            <v>1.35</v>
          </cell>
          <cell r="J184">
            <v>2.9</v>
          </cell>
          <cell r="K184">
            <v>1.81</v>
          </cell>
          <cell r="L184">
            <v>4.2699999999999996</v>
          </cell>
          <cell r="M184">
            <v>1.73</v>
          </cell>
          <cell r="N184">
            <v>3.25</v>
          </cell>
          <cell r="O184">
            <v>4.7699999999999996</v>
          </cell>
          <cell r="P184">
            <v>1.72</v>
          </cell>
          <cell r="Q184">
            <v>3.23</v>
          </cell>
          <cell r="R184">
            <v>3.4</v>
          </cell>
          <cell r="S184">
            <v>5.08</v>
          </cell>
          <cell r="U184">
            <v>2.59</v>
          </cell>
          <cell r="V184">
            <v>1.61</v>
          </cell>
          <cell r="W184">
            <v>3.81</v>
          </cell>
          <cell r="X184">
            <v>1.55</v>
          </cell>
          <cell r="Y184">
            <v>2.9</v>
          </cell>
          <cell r="Z184">
            <v>4.25</v>
          </cell>
          <cell r="AA184">
            <v>1.54</v>
          </cell>
          <cell r="AB184">
            <v>2.88</v>
          </cell>
          <cell r="AC184">
            <v>3.03</v>
          </cell>
          <cell r="AD184">
            <v>4.53</v>
          </cell>
        </row>
        <row r="185">
          <cell r="A185" t="str">
            <v>501 - 2000Voluntary206924</v>
          </cell>
          <cell r="B185" t="str">
            <v>501 - 2000</v>
          </cell>
          <cell r="C185" t="str">
            <v>Voluntary</v>
          </cell>
          <cell r="D185">
            <v>5</v>
          </cell>
          <cell r="E185">
            <v>20</v>
          </cell>
          <cell r="F185" t="str">
            <v>22V33B</v>
          </cell>
          <cell r="G185">
            <v>24</v>
          </cell>
          <cell r="H185">
            <v>333</v>
          </cell>
          <cell r="I185">
            <v>1.05</v>
          </cell>
          <cell r="J185">
            <v>2.25</v>
          </cell>
          <cell r="K185">
            <v>1.41</v>
          </cell>
          <cell r="L185">
            <v>3.31</v>
          </cell>
          <cell r="M185">
            <v>1.35</v>
          </cell>
          <cell r="N185">
            <v>2.52</v>
          </cell>
          <cell r="O185">
            <v>3.7</v>
          </cell>
          <cell r="P185">
            <v>1.34</v>
          </cell>
          <cell r="Q185">
            <v>2.5099999999999998</v>
          </cell>
          <cell r="R185">
            <v>2.64</v>
          </cell>
          <cell r="S185">
            <v>3.93</v>
          </cell>
          <cell r="U185">
            <v>2.0099999999999998</v>
          </cell>
          <cell r="V185">
            <v>1.26</v>
          </cell>
          <cell r="W185">
            <v>2.95</v>
          </cell>
          <cell r="X185">
            <v>1.2</v>
          </cell>
          <cell r="Y185">
            <v>2.25</v>
          </cell>
          <cell r="Z185">
            <v>3.3</v>
          </cell>
          <cell r="AA185">
            <v>1.2</v>
          </cell>
          <cell r="AB185">
            <v>2.2400000000000002</v>
          </cell>
          <cell r="AC185">
            <v>2.35</v>
          </cell>
          <cell r="AD185">
            <v>3.51</v>
          </cell>
        </row>
        <row r="186">
          <cell r="A186" t="str">
            <v>501 - 2000Voluntary305512</v>
          </cell>
          <cell r="B186" t="str">
            <v>501 - 2000</v>
          </cell>
          <cell r="C186" t="str">
            <v>Voluntary</v>
          </cell>
          <cell r="D186">
            <v>5</v>
          </cell>
          <cell r="E186">
            <v>30</v>
          </cell>
          <cell r="F186" t="str">
            <v>22V14A</v>
          </cell>
          <cell r="G186">
            <v>12</v>
          </cell>
          <cell r="H186">
            <v>333</v>
          </cell>
          <cell r="I186">
            <v>0.7</v>
          </cell>
          <cell r="J186">
            <v>1.5</v>
          </cell>
          <cell r="K186">
            <v>0.95</v>
          </cell>
          <cell r="L186">
            <v>2.2000000000000002</v>
          </cell>
          <cell r="M186">
            <v>0.91</v>
          </cell>
          <cell r="N186">
            <v>1.68</v>
          </cell>
          <cell r="O186">
            <v>2.4500000000000002</v>
          </cell>
          <cell r="P186">
            <v>0.9</v>
          </cell>
          <cell r="Q186">
            <v>1.67</v>
          </cell>
          <cell r="R186">
            <v>1.76</v>
          </cell>
          <cell r="S186">
            <v>2.61</v>
          </cell>
          <cell r="U186">
            <v>1.34</v>
          </cell>
          <cell r="V186">
            <v>0.84</v>
          </cell>
          <cell r="W186">
            <v>1.96</v>
          </cell>
          <cell r="X186">
            <v>0.81</v>
          </cell>
          <cell r="Y186">
            <v>1.5</v>
          </cell>
          <cell r="Z186">
            <v>2.19</v>
          </cell>
          <cell r="AA186">
            <v>0.81</v>
          </cell>
          <cell r="AB186">
            <v>1.49</v>
          </cell>
          <cell r="AC186">
            <v>1.57</v>
          </cell>
          <cell r="AD186">
            <v>2.33</v>
          </cell>
        </row>
        <row r="187">
          <cell r="A187" t="str">
            <v>501 - 2000Voluntary305524</v>
          </cell>
          <cell r="B187" t="str">
            <v>501 - 2000</v>
          </cell>
          <cell r="C187" t="str">
            <v>Voluntary</v>
          </cell>
          <cell r="D187">
            <v>5</v>
          </cell>
          <cell r="E187">
            <v>30</v>
          </cell>
          <cell r="F187" t="str">
            <v>22V14B</v>
          </cell>
          <cell r="G187">
            <v>24</v>
          </cell>
          <cell r="H187">
            <v>333</v>
          </cell>
          <cell r="I187">
            <v>0.55000000000000004</v>
          </cell>
          <cell r="J187">
            <v>1.17</v>
          </cell>
          <cell r="K187">
            <v>0.74</v>
          </cell>
          <cell r="L187">
            <v>1.71</v>
          </cell>
          <cell r="M187">
            <v>0.71</v>
          </cell>
          <cell r="N187">
            <v>1.31</v>
          </cell>
          <cell r="O187">
            <v>1.91</v>
          </cell>
          <cell r="P187">
            <v>0.71</v>
          </cell>
          <cell r="Q187">
            <v>1.3</v>
          </cell>
          <cell r="R187">
            <v>1.37</v>
          </cell>
          <cell r="S187">
            <v>2.0299999999999998</v>
          </cell>
          <cell r="U187">
            <v>1.05</v>
          </cell>
          <cell r="V187">
            <v>0.66</v>
          </cell>
          <cell r="W187">
            <v>1.53</v>
          </cell>
          <cell r="X187">
            <v>0.64</v>
          </cell>
          <cell r="Y187">
            <v>1.17</v>
          </cell>
          <cell r="Z187">
            <v>1.7</v>
          </cell>
          <cell r="AA187">
            <v>0.63</v>
          </cell>
          <cell r="AB187">
            <v>1.1599999999999999</v>
          </cell>
          <cell r="AC187">
            <v>1.22</v>
          </cell>
          <cell r="AD187">
            <v>1.81</v>
          </cell>
        </row>
        <row r="188">
          <cell r="A188" t="str">
            <v>501 - 2000Voluntary305912</v>
          </cell>
          <cell r="B188" t="str">
            <v>501 - 2000</v>
          </cell>
          <cell r="C188" t="str">
            <v>Voluntary</v>
          </cell>
          <cell r="D188">
            <v>5</v>
          </cell>
          <cell r="E188">
            <v>30</v>
          </cell>
          <cell r="F188" t="str">
            <v>22V64A</v>
          </cell>
          <cell r="G188">
            <v>12</v>
          </cell>
          <cell r="H188">
            <v>333</v>
          </cell>
          <cell r="I188">
            <v>0.78</v>
          </cell>
          <cell r="J188">
            <v>1.67</v>
          </cell>
          <cell r="K188">
            <v>1.05</v>
          </cell>
          <cell r="L188">
            <v>2.4500000000000002</v>
          </cell>
          <cell r="M188">
            <v>1.01</v>
          </cell>
          <cell r="N188">
            <v>1.87</v>
          </cell>
          <cell r="O188">
            <v>2.74</v>
          </cell>
          <cell r="P188">
            <v>1</v>
          </cell>
          <cell r="Q188">
            <v>1.86</v>
          </cell>
          <cell r="R188">
            <v>1.96</v>
          </cell>
          <cell r="S188">
            <v>2.91</v>
          </cell>
          <cell r="U188">
            <v>1.49</v>
          </cell>
          <cell r="V188">
            <v>0.94</v>
          </cell>
          <cell r="W188">
            <v>2.19</v>
          </cell>
          <cell r="X188">
            <v>0.9</v>
          </cell>
          <cell r="Y188">
            <v>1.67</v>
          </cell>
          <cell r="Z188">
            <v>2.44</v>
          </cell>
          <cell r="AA188">
            <v>0.89</v>
          </cell>
          <cell r="AB188">
            <v>1.66</v>
          </cell>
          <cell r="AC188">
            <v>1.75</v>
          </cell>
          <cell r="AD188">
            <v>2.6</v>
          </cell>
        </row>
        <row r="189">
          <cell r="A189" t="str">
            <v>501 - 2000Voluntary305924</v>
          </cell>
          <cell r="B189" t="str">
            <v>501 - 2000</v>
          </cell>
          <cell r="C189" t="str">
            <v>Voluntary</v>
          </cell>
          <cell r="D189">
            <v>5</v>
          </cell>
          <cell r="E189">
            <v>30</v>
          </cell>
          <cell r="F189" t="str">
            <v>22V64B</v>
          </cell>
          <cell r="G189">
            <v>24</v>
          </cell>
          <cell r="H189">
            <v>333</v>
          </cell>
          <cell r="I189">
            <v>0.61</v>
          </cell>
          <cell r="J189">
            <v>1.31</v>
          </cell>
          <cell r="K189">
            <v>0.82</v>
          </cell>
          <cell r="L189">
            <v>1.91</v>
          </cell>
          <cell r="M189">
            <v>0.79</v>
          </cell>
          <cell r="N189">
            <v>1.46</v>
          </cell>
          <cell r="O189">
            <v>2.13</v>
          </cell>
          <cell r="P189">
            <v>0.79</v>
          </cell>
          <cell r="Q189">
            <v>1.45</v>
          </cell>
          <cell r="R189">
            <v>1.52</v>
          </cell>
          <cell r="S189">
            <v>2.2599999999999998</v>
          </cell>
          <cell r="U189">
            <v>1.1599999999999999</v>
          </cell>
          <cell r="V189">
            <v>0.73</v>
          </cell>
          <cell r="W189">
            <v>1.7</v>
          </cell>
          <cell r="X189">
            <v>0.71</v>
          </cell>
          <cell r="Y189">
            <v>1.3</v>
          </cell>
          <cell r="Z189">
            <v>1.9</v>
          </cell>
          <cell r="AA189">
            <v>0.7</v>
          </cell>
          <cell r="AB189">
            <v>1.29</v>
          </cell>
          <cell r="AC189">
            <v>1.36</v>
          </cell>
          <cell r="AD189">
            <v>2.02</v>
          </cell>
        </row>
        <row r="190">
          <cell r="A190" t="str">
            <v>501 - 2000Voluntary306012</v>
          </cell>
          <cell r="B190" t="str">
            <v>501 - 2000</v>
          </cell>
          <cell r="C190" t="str">
            <v>Voluntary</v>
          </cell>
          <cell r="D190">
            <v>5</v>
          </cell>
          <cell r="E190">
            <v>30</v>
          </cell>
          <cell r="F190" t="str">
            <v>22V24A</v>
          </cell>
          <cell r="G190">
            <v>12</v>
          </cell>
          <cell r="H190">
            <v>333</v>
          </cell>
          <cell r="I190">
            <v>0.81</v>
          </cell>
          <cell r="J190">
            <v>1.74</v>
          </cell>
          <cell r="K190">
            <v>1.0900000000000001</v>
          </cell>
          <cell r="L190">
            <v>2.5499999999999998</v>
          </cell>
          <cell r="M190">
            <v>1.05</v>
          </cell>
          <cell r="N190">
            <v>1.95</v>
          </cell>
          <cell r="O190">
            <v>2.85</v>
          </cell>
          <cell r="P190">
            <v>1.04</v>
          </cell>
          <cell r="Q190">
            <v>1.94</v>
          </cell>
          <cell r="R190">
            <v>2.04</v>
          </cell>
          <cell r="S190">
            <v>3.03</v>
          </cell>
          <cell r="U190">
            <v>1.55</v>
          </cell>
          <cell r="V190">
            <v>0.97</v>
          </cell>
          <cell r="W190">
            <v>2.2799999999999998</v>
          </cell>
          <cell r="X190">
            <v>0.94</v>
          </cell>
          <cell r="Y190">
            <v>1.74</v>
          </cell>
          <cell r="Z190">
            <v>2.54</v>
          </cell>
          <cell r="AA190">
            <v>0.93</v>
          </cell>
          <cell r="AB190">
            <v>1.73</v>
          </cell>
          <cell r="AC190">
            <v>1.82</v>
          </cell>
          <cell r="AD190">
            <v>2.71</v>
          </cell>
        </row>
        <row r="191">
          <cell r="A191" t="str">
            <v>501 - 2000Voluntary306024</v>
          </cell>
          <cell r="B191" t="str">
            <v>501 - 2000</v>
          </cell>
          <cell r="C191" t="str">
            <v>Voluntary</v>
          </cell>
          <cell r="D191">
            <v>5</v>
          </cell>
          <cell r="E191">
            <v>30</v>
          </cell>
          <cell r="F191" t="str">
            <v>22V24B</v>
          </cell>
          <cell r="G191">
            <v>24</v>
          </cell>
          <cell r="H191">
            <v>333</v>
          </cell>
          <cell r="I191">
            <v>0.63</v>
          </cell>
          <cell r="J191">
            <v>1.36</v>
          </cell>
          <cell r="K191">
            <v>0.86</v>
          </cell>
          <cell r="L191">
            <v>1.98</v>
          </cell>
          <cell r="M191">
            <v>0.82</v>
          </cell>
          <cell r="N191">
            <v>1.52</v>
          </cell>
          <cell r="O191">
            <v>2.21</v>
          </cell>
          <cell r="P191">
            <v>0.82</v>
          </cell>
          <cell r="Q191">
            <v>1.51</v>
          </cell>
          <cell r="R191">
            <v>1.59</v>
          </cell>
          <cell r="S191">
            <v>2.36</v>
          </cell>
          <cell r="U191">
            <v>1.21</v>
          </cell>
          <cell r="V191">
            <v>0.76</v>
          </cell>
          <cell r="W191">
            <v>1.77</v>
          </cell>
          <cell r="X191">
            <v>0.73</v>
          </cell>
          <cell r="Y191">
            <v>1.35</v>
          </cell>
          <cell r="Z191">
            <v>1.97</v>
          </cell>
          <cell r="AA191">
            <v>0.73</v>
          </cell>
          <cell r="AB191">
            <v>1.35</v>
          </cell>
          <cell r="AC191">
            <v>1.42</v>
          </cell>
          <cell r="AD191">
            <v>2.1</v>
          </cell>
        </row>
        <row r="192">
          <cell r="A192" t="str">
            <v>501 - 2000Voluntary306912</v>
          </cell>
          <cell r="B192" t="str">
            <v>501 - 2000</v>
          </cell>
          <cell r="C192" t="str">
            <v>Voluntary</v>
          </cell>
          <cell r="D192">
            <v>5</v>
          </cell>
          <cell r="E192">
            <v>30</v>
          </cell>
          <cell r="F192" t="str">
            <v>22V34A</v>
          </cell>
          <cell r="G192">
            <v>12</v>
          </cell>
          <cell r="H192">
            <v>333</v>
          </cell>
          <cell r="I192">
            <v>1.03</v>
          </cell>
          <cell r="J192">
            <v>2.2200000000000002</v>
          </cell>
          <cell r="K192">
            <v>1.39</v>
          </cell>
          <cell r="L192">
            <v>3.26</v>
          </cell>
          <cell r="M192">
            <v>1.33</v>
          </cell>
          <cell r="N192">
            <v>2.48</v>
          </cell>
          <cell r="O192">
            <v>3.64</v>
          </cell>
          <cell r="P192">
            <v>1.32</v>
          </cell>
          <cell r="Q192">
            <v>2.4700000000000002</v>
          </cell>
          <cell r="R192">
            <v>2.6</v>
          </cell>
          <cell r="S192">
            <v>3.87</v>
          </cell>
          <cell r="U192">
            <v>1.98</v>
          </cell>
          <cell r="V192">
            <v>1.24</v>
          </cell>
          <cell r="W192">
            <v>2.91</v>
          </cell>
          <cell r="X192">
            <v>1.19</v>
          </cell>
          <cell r="Y192">
            <v>2.2200000000000002</v>
          </cell>
          <cell r="Z192">
            <v>3.25</v>
          </cell>
          <cell r="AA192">
            <v>1.18</v>
          </cell>
          <cell r="AB192">
            <v>2.2000000000000002</v>
          </cell>
          <cell r="AC192">
            <v>2.3199999999999998</v>
          </cell>
          <cell r="AD192">
            <v>3.46</v>
          </cell>
        </row>
        <row r="193">
          <cell r="A193" t="str">
            <v>501 - 2000Voluntary306924</v>
          </cell>
          <cell r="B193" t="str">
            <v>501 - 2000</v>
          </cell>
          <cell r="C193" t="str">
            <v>Voluntary</v>
          </cell>
          <cell r="D193">
            <v>5</v>
          </cell>
          <cell r="E193">
            <v>30</v>
          </cell>
          <cell r="F193" t="str">
            <v>22V34B</v>
          </cell>
          <cell r="G193">
            <v>24</v>
          </cell>
          <cell r="H193">
            <v>333</v>
          </cell>
          <cell r="I193">
            <v>0.8</v>
          </cell>
          <cell r="J193">
            <v>1.73</v>
          </cell>
          <cell r="K193">
            <v>1.08</v>
          </cell>
          <cell r="L193">
            <v>2.5299999999999998</v>
          </cell>
          <cell r="M193">
            <v>1.04</v>
          </cell>
          <cell r="N193">
            <v>1.93</v>
          </cell>
          <cell r="O193">
            <v>2.82</v>
          </cell>
          <cell r="P193">
            <v>1.03</v>
          </cell>
          <cell r="Q193">
            <v>1.92</v>
          </cell>
          <cell r="R193">
            <v>2.02</v>
          </cell>
          <cell r="S193">
            <v>3.01</v>
          </cell>
          <cell r="U193">
            <v>1.54</v>
          </cell>
          <cell r="V193">
            <v>0.97</v>
          </cell>
          <cell r="W193">
            <v>2.2599999999999998</v>
          </cell>
          <cell r="X193">
            <v>0.93</v>
          </cell>
          <cell r="Y193">
            <v>1.72</v>
          </cell>
          <cell r="Z193">
            <v>2.52</v>
          </cell>
          <cell r="AA193">
            <v>0.92</v>
          </cell>
          <cell r="AB193">
            <v>1.71</v>
          </cell>
          <cell r="AC193">
            <v>1.8</v>
          </cell>
          <cell r="AD193">
            <v>2.68</v>
          </cell>
        </row>
        <row r="194">
          <cell r="U194">
            <v>0</v>
          </cell>
          <cell r="V194">
            <v>0</v>
          </cell>
          <cell r="W194">
            <v>0</v>
          </cell>
          <cell r="X194">
            <v>0</v>
          </cell>
          <cell r="Y194">
            <v>0</v>
          </cell>
          <cell r="Z194">
            <v>0</v>
          </cell>
          <cell r="AA194">
            <v>0</v>
          </cell>
          <cell r="AB194">
            <v>0</v>
          </cell>
          <cell r="AC194">
            <v>0</v>
          </cell>
          <cell r="AD194">
            <v>0</v>
          </cell>
        </row>
      </sheetData>
      <sheetData sheetId="9">
        <row r="2">
          <cell r="A2" t="str">
            <v>10 - 500Non-Voluntary0/06012/12/12100</v>
          </cell>
          <cell r="B2" t="str">
            <v>10 - 500</v>
          </cell>
          <cell r="C2" t="str">
            <v>Non-Voluntary</v>
          </cell>
          <cell r="D2">
            <v>0</v>
          </cell>
          <cell r="E2">
            <v>0</v>
          </cell>
          <cell r="F2" t="str">
            <v>MA131N21A</v>
          </cell>
          <cell r="G2" t="str">
            <v>12/12/12</v>
          </cell>
          <cell r="H2">
            <v>100</v>
          </cell>
          <cell r="I2">
            <v>300</v>
          </cell>
          <cell r="J2">
            <v>16.440000000000001</v>
          </cell>
          <cell r="K2">
            <v>10.14</v>
          </cell>
          <cell r="L2">
            <v>24.27</v>
          </cell>
          <cell r="M2">
            <v>9.73</v>
          </cell>
          <cell r="N2">
            <v>18.440000000000001</v>
          </cell>
          <cell r="O2">
            <v>27.15</v>
          </cell>
          <cell r="P2">
            <v>9.68</v>
          </cell>
          <cell r="Q2">
            <v>18.34</v>
          </cell>
          <cell r="R2">
            <v>19.3</v>
          </cell>
          <cell r="S2">
            <v>28.93</v>
          </cell>
          <cell r="U2">
            <v>13.77</v>
          </cell>
          <cell r="V2">
            <v>8.5</v>
          </cell>
          <cell r="W2">
            <v>20.34</v>
          </cell>
          <cell r="X2">
            <v>8.15</v>
          </cell>
          <cell r="Y2">
            <v>15.45</v>
          </cell>
          <cell r="Z2">
            <v>22.75</v>
          </cell>
          <cell r="AA2">
            <v>8.11</v>
          </cell>
          <cell r="AB2">
            <v>15.36</v>
          </cell>
          <cell r="AC2">
            <v>16.170000000000002</v>
          </cell>
          <cell r="AD2">
            <v>24.24</v>
          </cell>
        </row>
        <row r="3">
          <cell r="A3" t="str">
            <v>10 - 500Non-Voluntary0/06012/12/24100</v>
          </cell>
          <cell r="B3" t="str">
            <v>10 - 500</v>
          </cell>
          <cell r="C3" t="str">
            <v>Non-Voluntary</v>
          </cell>
          <cell r="D3">
            <v>0</v>
          </cell>
          <cell r="E3">
            <v>0</v>
          </cell>
          <cell r="F3" t="str">
            <v>MA131N21B</v>
          </cell>
          <cell r="G3" t="str">
            <v>12/12/24</v>
          </cell>
          <cell r="H3">
            <v>100</v>
          </cell>
          <cell r="I3">
            <v>300</v>
          </cell>
          <cell r="J3">
            <v>13.26</v>
          </cell>
          <cell r="K3">
            <v>8.19</v>
          </cell>
          <cell r="L3">
            <v>19.59</v>
          </cell>
          <cell r="M3">
            <v>7.86</v>
          </cell>
          <cell r="N3">
            <v>14.89</v>
          </cell>
          <cell r="O3">
            <v>21.91</v>
          </cell>
          <cell r="P3">
            <v>7.81</v>
          </cell>
          <cell r="Q3">
            <v>14.79</v>
          </cell>
          <cell r="R3">
            <v>15.56</v>
          </cell>
          <cell r="S3">
            <v>23.32</v>
          </cell>
          <cell r="U3">
            <v>11.11</v>
          </cell>
          <cell r="V3">
            <v>6.86</v>
          </cell>
          <cell r="W3">
            <v>16.41</v>
          </cell>
          <cell r="X3">
            <v>6.58</v>
          </cell>
          <cell r="Y3">
            <v>12.48</v>
          </cell>
          <cell r="Z3">
            <v>18.36</v>
          </cell>
          <cell r="AA3">
            <v>6.54</v>
          </cell>
          <cell r="AB3">
            <v>12.39</v>
          </cell>
          <cell r="AC3">
            <v>13.04</v>
          </cell>
          <cell r="AD3">
            <v>19.54</v>
          </cell>
        </row>
        <row r="4">
          <cell r="A4" t="str">
            <v>10 - 500Non-Voluntary0/06012/24/24100</v>
          </cell>
          <cell r="B4" t="str">
            <v>10 - 500</v>
          </cell>
          <cell r="C4" t="str">
            <v>Non-Voluntary</v>
          </cell>
          <cell r="D4">
            <v>0</v>
          </cell>
          <cell r="E4">
            <v>0</v>
          </cell>
          <cell r="F4" t="str">
            <v>MA131N21C</v>
          </cell>
          <cell r="G4" t="str">
            <v>12/24/24</v>
          </cell>
          <cell r="H4">
            <v>100</v>
          </cell>
          <cell r="I4">
            <v>300</v>
          </cell>
          <cell r="J4">
            <v>11.55</v>
          </cell>
          <cell r="K4">
            <v>7.14</v>
          </cell>
          <cell r="L4">
            <v>17.059999999999999</v>
          </cell>
          <cell r="M4">
            <v>6.85</v>
          </cell>
          <cell r="N4">
            <v>12.97</v>
          </cell>
          <cell r="O4">
            <v>19.100000000000001</v>
          </cell>
          <cell r="P4">
            <v>6.81</v>
          </cell>
          <cell r="Q4">
            <v>12.9</v>
          </cell>
          <cell r="R4">
            <v>13.57</v>
          </cell>
          <cell r="S4">
            <v>20.34</v>
          </cell>
          <cell r="U4">
            <v>9.68</v>
          </cell>
          <cell r="V4">
            <v>5.98</v>
          </cell>
          <cell r="W4">
            <v>14.29</v>
          </cell>
          <cell r="X4">
            <v>5.74</v>
          </cell>
          <cell r="Y4">
            <v>10.86</v>
          </cell>
          <cell r="Z4">
            <v>16</v>
          </cell>
          <cell r="AA4">
            <v>5.71</v>
          </cell>
          <cell r="AB4">
            <v>10.81</v>
          </cell>
          <cell r="AC4">
            <v>11.37</v>
          </cell>
          <cell r="AD4">
            <v>17.04</v>
          </cell>
        </row>
        <row r="5">
          <cell r="A5" t="str">
            <v>10 - 500Non-Voluntary10/06012/12/12100</v>
          </cell>
          <cell r="B5" t="str">
            <v>10 - 500</v>
          </cell>
          <cell r="C5" t="str">
            <v>Non-Voluntary</v>
          </cell>
          <cell r="D5">
            <v>10</v>
          </cell>
          <cell r="E5">
            <v>0</v>
          </cell>
          <cell r="F5" t="str">
            <v>MA131N22A</v>
          </cell>
          <cell r="G5" t="str">
            <v>12/12/12</v>
          </cell>
          <cell r="H5">
            <v>100</v>
          </cell>
          <cell r="I5">
            <v>300</v>
          </cell>
          <cell r="J5">
            <v>15.1</v>
          </cell>
          <cell r="K5">
            <v>9.33</v>
          </cell>
          <cell r="L5">
            <v>22.32</v>
          </cell>
          <cell r="M5">
            <v>8.94</v>
          </cell>
          <cell r="N5">
            <v>16.940000000000001</v>
          </cell>
          <cell r="O5">
            <v>24.94</v>
          </cell>
          <cell r="P5">
            <v>8.89</v>
          </cell>
          <cell r="Q5">
            <v>16.850000000000001</v>
          </cell>
          <cell r="R5">
            <v>17.73</v>
          </cell>
          <cell r="S5">
            <v>26.57</v>
          </cell>
          <cell r="U5">
            <v>12.65</v>
          </cell>
          <cell r="V5">
            <v>7.82</v>
          </cell>
          <cell r="W5">
            <v>18.7</v>
          </cell>
          <cell r="X5">
            <v>7.49</v>
          </cell>
          <cell r="Y5">
            <v>14.19</v>
          </cell>
          <cell r="Z5">
            <v>20.9</v>
          </cell>
          <cell r="AA5">
            <v>7.45</v>
          </cell>
          <cell r="AB5">
            <v>14.12</v>
          </cell>
          <cell r="AC5">
            <v>14.85</v>
          </cell>
          <cell r="AD5">
            <v>22.26</v>
          </cell>
        </row>
        <row r="6">
          <cell r="A6" t="str">
            <v>10 - 500Non-Voluntary10/06012/12/24100</v>
          </cell>
          <cell r="B6" t="str">
            <v>10 - 500</v>
          </cell>
          <cell r="C6" t="str">
            <v>Non-Voluntary</v>
          </cell>
          <cell r="D6">
            <v>10</v>
          </cell>
          <cell r="E6">
            <v>0</v>
          </cell>
          <cell r="F6" t="str">
            <v>MA131N22B</v>
          </cell>
          <cell r="G6" t="str">
            <v>12/12/24</v>
          </cell>
          <cell r="H6">
            <v>100</v>
          </cell>
          <cell r="I6">
            <v>300</v>
          </cell>
          <cell r="J6">
            <v>12.08</v>
          </cell>
          <cell r="K6">
            <v>7.46</v>
          </cell>
          <cell r="L6">
            <v>17.829999999999998</v>
          </cell>
          <cell r="M6">
            <v>7.16</v>
          </cell>
          <cell r="N6">
            <v>13.56</v>
          </cell>
          <cell r="O6">
            <v>19.96</v>
          </cell>
          <cell r="P6">
            <v>7.12</v>
          </cell>
          <cell r="Q6">
            <v>13.48</v>
          </cell>
          <cell r="R6">
            <v>14.19</v>
          </cell>
          <cell r="S6">
            <v>21.26</v>
          </cell>
          <cell r="U6">
            <v>10.119999999999999</v>
          </cell>
          <cell r="V6">
            <v>6.25</v>
          </cell>
          <cell r="W6">
            <v>14.94</v>
          </cell>
          <cell r="X6">
            <v>6</v>
          </cell>
          <cell r="Y6">
            <v>11.36</v>
          </cell>
          <cell r="Z6">
            <v>16.72</v>
          </cell>
          <cell r="AA6">
            <v>5.97</v>
          </cell>
          <cell r="AB6">
            <v>11.3</v>
          </cell>
          <cell r="AC6">
            <v>11.89</v>
          </cell>
          <cell r="AD6">
            <v>17.82</v>
          </cell>
        </row>
        <row r="7">
          <cell r="A7" t="str">
            <v>10 - 500Non-Voluntary10/06012/24/24100</v>
          </cell>
          <cell r="B7" t="str">
            <v>10 - 500</v>
          </cell>
          <cell r="C7" t="str">
            <v>Non-Voluntary</v>
          </cell>
          <cell r="D7">
            <v>10</v>
          </cell>
          <cell r="E7">
            <v>0</v>
          </cell>
          <cell r="F7" t="str">
            <v>MA131N22C</v>
          </cell>
          <cell r="G7" t="str">
            <v>12/24/24</v>
          </cell>
          <cell r="H7">
            <v>100</v>
          </cell>
          <cell r="I7">
            <v>300</v>
          </cell>
          <cell r="J7">
            <v>10.43</v>
          </cell>
          <cell r="K7">
            <v>6.44</v>
          </cell>
          <cell r="L7">
            <v>15.38</v>
          </cell>
          <cell r="M7">
            <v>6.18</v>
          </cell>
          <cell r="N7">
            <v>11.7</v>
          </cell>
          <cell r="O7">
            <v>17.21</v>
          </cell>
          <cell r="P7">
            <v>6.14</v>
          </cell>
          <cell r="Q7">
            <v>11.63</v>
          </cell>
          <cell r="R7">
            <v>12.23</v>
          </cell>
          <cell r="S7">
            <v>18.32</v>
          </cell>
          <cell r="U7">
            <v>8.74</v>
          </cell>
          <cell r="V7">
            <v>5.39</v>
          </cell>
          <cell r="W7">
            <v>12.89</v>
          </cell>
          <cell r="X7">
            <v>5.18</v>
          </cell>
          <cell r="Y7">
            <v>9.81</v>
          </cell>
          <cell r="Z7">
            <v>14.42</v>
          </cell>
          <cell r="AA7">
            <v>5.15</v>
          </cell>
          <cell r="AB7">
            <v>9.74</v>
          </cell>
          <cell r="AC7">
            <v>10.25</v>
          </cell>
          <cell r="AD7">
            <v>15.35</v>
          </cell>
        </row>
        <row r="8">
          <cell r="A8" t="str">
            <v>10 - 500Non-Voluntary10/106012/12/12100</v>
          </cell>
          <cell r="B8" t="str">
            <v>10 - 500</v>
          </cell>
          <cell r="C8" t="str">
            <v>Non-Voluntary</v>
          </cell>
          <cell r="D8">
            <v>10</v>
          </cell>
          <cell r="E8">
            <v>10</v>
          </cell>
          <cell r="F8" t="str">
            <v>MA131N23A</v>
          </cell>
          <cell r="G8" t="str">
            <v>12/12/12</v>
          </cell>
          <cell r="H8">
            <v>100</v>
          </cell>
          <cell r="I8">
            <v>300</v>
          </cell>
          <cell r="J8">
            <v>11.24</v>
          </cell>
          <cell r="K8">
            <v>6.94</v>
          </cell>
          <cell r="L8">
            <v>16.59</v>
          </cell>
          <cell r="M8">
            <v>6.66</v>
          </cell>
          <cell r="N8">
            <v>12.61</v>
          </cell>
          <cell r="O8">
            <v>18.55</v>
          </cell>
          <cell r="P8">
            <v>6.62</v>
          </cell>
          <cell r="Q8">
            <v>12.53</v>
          </cell>
          <cell r="R8">
            <v>13.19</v>
          </cell>
          <cell r="S8">
            <v>19.75</v>
          </cell>
          <cell r="U8">
            <v>9.42</v>
          </cell>
          <cell r="V8">
            <v>5.82</v>
          </cell>
          <cell r="W8">
            <v>13.9</v>
          </cell>
          <cell r="X8">
            <v>5.58</v>
          </cell>
          <cell r="Y8">
            <v>10.56</v>
          </cell>
          <cell r="Z8">
            <v>15.55</v>
          </cell>
          <cell r="AA8">
            <v>5.55</v>
          </cell>
          <cell r="AB8">
            <v>10.5</v>
          </cell>
          <cell r="AC8">
            <v>11.05</v>
          </cell>
          <cell r="AD8">
            <v>16.55</v>
          </cell>
        </row>
        <row r="9">
          <cell r="A9" t="str">
            <v>10 - 500Non-Voluntary10/106012/12/24100</v>
          </cell>
          <cell r="B9" t="str">
            <v>10 - 500</v>
          </cell>
          <cell r="C9" t="str">
            <v>Non-Voluntary</v>
          </cell>
          <cell r="D9">
            <v>10</v>
          </cell>
          <cell r="E9">
            <v>10</v>
          </cell>
          <cell r="F9" t="str">
            <v>MA131N23B</v>
          </cell>
          <cell r="G9" t="str">
            <v>12/12/24</v>
          </cell>
          <cell r="H9">
            <v>100</v>
          </cell>
          <cell r="I9">
            <v>300</v>
          </cell>
          <cell r="J9">
            <v>10.27</v>
          </cell>
          <cell r="K9">
            <v>6.35</v>
          </cell>
          <cell r="L9">
            <v>15.16</v>
          </cell>
          <cell r="M9">
            <v>6.09</v>
          </cell>
          <cell r="N9">
            <v>11.52</v>
          </cell>
          <cell r="O9">
            <v>16.95</v>
          </cell>
          <cell r="P9">
            <v>6.05</v>
          </cell>
          <cell r="Q9">
            <v>11.46</v>
          </cell>
          <cell r="R9">
            <v>12.05</v>
          </cell>
          <cell r="S9">
            <v>18.05</v>
          </cell>
          <cell r="U9">
            <v>8.61</v>
          </cell>
          <cell r="V9">
            <v>5.32</v>
          </cell>
          <cell r="W9">
            <v>12.7</v>
          </cell>
          <cell r="X9">
            <v>5.0999999999999996</v>
          </cell>
          <cell r="Y9">
            <v>9.65</v>
          </cell>
          <cell r="Z9">
            <v>14.21</v>
          </cell>
          <cell r="AA9">
            <v>5.07</v>
          </cell>
          <cell r="AB9">
            <v>9.6</v>
          </cell>
          <cell r="AC9">
            <v>10.1</v>
          </cell>
          <cell r="AD9">
            <v>15.12</v>
          </cell>
        </row>
        <row r="10">
          <cell r="A10" t="str">
            <v>10 - 500Non-Voluntary10/106012/24/24100</v>
          </cell>
          <cell r="B10" t="str">
            <v>10 - 500</v>
          </cell>
          <cell r="C10" t="str">
            <v>Non-Voluntary</v>
          </cell>
          <cell r="D10">
            <v>10</v>
          </cell>
          <cell r="E10">
            <v>10</v>
          </cell>
          <cell r="F10" t="str">
            <v>MA131N23C</v>
          </cell>
          <cell r="G10" t="str">
            <v>12/24/24</v>
          </cell>
          <cell r="H10">
            <v>100</v>
          </cell>
          <cell r="I10">
            <v>300</v>
          </cell>
          <cell r="J10">
            <v>8.7100000000000009</v>
          </cell>
          <cell r="K10">
            <v>5.38</v>
          </cell>
          <cell r="L10">
            <v>12.84</v>
          </cell>
          <cell r="M10">
            <v>5.16</v>
          </cell>
          <cell r="N10">
            <v>9.75</v>
          </cell>
          <cell r="O10">
            <v>14.36</v>
          </cell>
          <cell r="P10">
            <v>5.14</v>
          </cell>
          <cell r="Q10">
            <v>9.7200000000000006</v>
          </cell>
          <cell r="R10">
            <v>10.220000000000001</v>
          </cell>
          <cell r="S10">
            <v>15.3</v>
          </cell>
          <cell r="U10">
            <v>7.3</v>
          </cell>
          <cell r="V10">
            <v>4.51</v>
          </cell>
          <cell r="W10">
            <v>10.76</v>
          </cell>
          <cell r="X10">
            <v>4.32</v>
          </cell>
          <cell r="Y10">
            <v>8.17</v>
          </cell>
          <cell r="Z10">
            <v>12.03</v>
          </cell>
          <cell r="AA10">
            <v>4.3</v>
          </cell>
          <cell r="AB10">
            <v>8.14</v>
          </cell>
          <cell r="AC10">
            <v>8.56</v>
          </cell>
          <cell r="AD10">
            <v>12.82</v>
          </cell>
        </row>
        <row r="11">
          <cell r="A11" t="str">
            <v>10 - 500Non-Voluntary10/256012/12/12100</v>
          </cell>
          <cell r="B11" t="str">
            <v>10 - 500</v>
          </cell>
          <cell r="C11" t="str">
            <v>Non-Voluntary</v>
          </cell>
          <cell r="D11">
            <v>10</v>
          </cell>
          <cell r="E11">
            <v>25</v>
          </cell>
          <cell r="F11" t="str">
            <v>MA131N24A</v>
          </cell>
          <cell r="G11" t="str">
            <v>12/12/12</v>
          </cell>
          <cell r="H11">
            <v>100</v>
          </cell>
          <cell r="I11">
            <v>300</v>
          </cell>
          <cell r="J11">
            <v>10.34</v>
          </cell>
          <cell r="K11">
            <v>6.39</v>
          </cell>
          <cell r="L11">
            <v>15.25</v>
          </cell>
          <cell r="M11">
            <v>6.13</v>
          </cell>
          <cell r="N11">
            <v>11.6</v>
          </cell>
          <cell r="O11">
            <v>17.07</v>
          </cell>
          <cell r="P11">
            <v>6.09</v>
          </cell>
          <cell r="Q11">
            <v>11.52</v>
          </cell>
          <cell r="R11">
            <v>12.13</v>
          </cell>
          <cell r="S11">
            <v>18.170000000000002</v>
          </cell>
          <cell r="U11">
            <v>8.66</v>
          </cell>
          <cell r="V11">
            <v>5.35</v>
          </cell>
          <cell r="W11">
            <v>12.78</v>
          </cell>
          <cell r="X11">
            <v>5.14</v>
          </cell>
          <cell r="Y11">
            <v>9.7200000000000006</v>
          </cell>
          <cell r="Z11">
            <v>14.3</v>
          </cell>
          <cell r="AA11">
            <v>5.0999999999999996</v>
          </cell>
          <cell r="AB11">
            <v>9.65</v>
          </cell>
          <cell r="AC11">
            <v>10.16</v>
          </cell>
          <cell r="AD11">
            <v>15.22</v>
          </cell>
        </row>
        <row r="12">
          <cell r="A12" t="str">
            <v>10 - 500Non-Voluntary10/256012/12/24100</v>
          </cell>
          <cell r="B12" t="str">
            <v>10 - 500</v>
          </cell>
          <cell r="C12" t="str">
            <v>Non-Voluntary</v>
          </cell>
          <cell r="D12">
            <v>10</v>
          </cell>
          <cell r="E12">
            <v>25</v>
          </cell>
          <cell r="F12" t="str">
            <v>MA131N24B</v>
          </cell>
          <cell r="G12" t="str">
            <v>12/12/24</v>
          </cell>
          <cell r="H12">
            <v>100</v>
          </cell>
          <cell r="I12">
            <v>300</v>
          </cell>
          <cell r="J12">
            <v>8.85</v>
          </cell>
          <cell r="K12">
            <v>5.47</v>
          </cell>
          <cell r="L12">
            <v>13.06</v>
          </cell>
          <cell r="M12">
            <v>5.25</v>
          </cell>
          <cell r="N12">
            <v>9.94</v>
          </cell>
          <cell r="O12">
            <v>14.61</v>
          </cell>
          <cell r="P12">
            <v>5.23</v>
          </cell>
          <cell r="Q12">
            <v>9.8800000000000008</v>
          </cell>
          <cell r="R12">
            <v>10.4</v>
          </cell>
          <cell r="S12">
            <v>15.57</v>
          </cell>
          <cell r="U12">
            <v>7.42</v>
          </cell>
          <cell r="V12">
            <v>4.58</v>
          </cell>
          <cell r="W12">
            <v>10.94</v>
          </cell>
          <cell r="X12">
            <v>4.4000000000000004</v>
          </cell>
          <cell r="Y12">
            <v>8.32</v>
          </cell>
          <cell r="Z12">
            <v>12.24</v>
          </cell>
          <cell r="AA12">
            <v>4.38</v>
          </cell>
          <cell r="AB12">
            <v>8.2799999999999994</v>
          </cell>
          <cell r="AC12">
            <v>8.7100000000000009</v>
          </cell>
          <cell r="AD12">
            <v>13.05</v>
          </cell>
        </row>
        <row r="13">
          <cell r="A13" t="str">
            <v>10 - 500Non-Voluntary10/256012/24/24100</v>
          </cell>
          <cell r="B13" t="str">
            <v>10 - 500</v>
          </cell>
          <cell r="C13" t="str">
            <v>Non-Voluntary</v>
          </cell>
          <cell r="D13">
            <v>10</v>
          </cell>
          <cell r="E13">
            <v>25</v>
          </cell>
          <cell r="F13" t="str">
            <v>MA131N24C</v>
          </cell>
          <cell r="G13" t="str">
            <v>12/24/24</v>
          </cell>
          <cell r="H13">
            <v>100</v>
          </cell>
          <cell r="I13">
            <v>300</v>
          </cell>
          <cell r="J13">
            <v>7.41</v>
          </cell>
          <cell r="K13">
            <v>4.58</v>
          </cell>
          <cell r="L13">
            <v>10.92</v>
          </cell>
          <cell r="M13">
            <v>4.4000000000000004</v>
          </cell>
          <cell r="N13">
            <v>8.31</v>
          </cell>
          <cell r="O13">
            <v>12.23</v>
          </cell>
          <cell r="P13">
            <v>4.37</v>
          </cell>
          <cell r="Q13">
            <v>8.27</v>
          </cell>
          <cell r="R13">
            <v>8.6999999999999993</v>
          </cell>
          <cell r="S13">
            <v>13.02</v>
          </cell>
          <cell r="U13">
            <v>6.21</v>
          </cell>
          <cell r="V13">
            <v>3.84</v>
          </cell>
          <cell r="W13">
            <v>9.15</v>
          </cell>
          <cell r="X13">
            <v>3.69</v>
          </cell>
          <cell r="Y13">
            <v>6.96</v>
          </cell>
          <cell r="Z13">
            <v>10.25</v>
          </cell>
          <cell r="AA13">
            <v>3.66</v>
          </cell>
          <cell r="AB13">
            <v>6.93</v>
          </cell>
          <cell r="AC13">
            <v>7.29</v>
          </cell>
          <cell r="AD13">
            <v>10.91</v>
          </cell>
        </row>
        <row r="14">
          <cell r="A14" t="str">
            <v>10 - 500Non-Voluntary20/206012/12/12100</v>
          </cell>
          <cell r="B14" t="str">
            <v>10 - 500</v>
          </cell>
          <cell r="C14" t="str">
            <v>Non-Voluntary</v>
          </cell>
          <cell r="D14">
            <v>20</v>
          </cell>
          <cell r="E14">
            <v>20</v>
          </cell>
          <cell r="F14" t="str">
            <v>MA131N25A</v>
          </cell>
          <cell r="G14" t="str">
            <v>12/12/12</v>
          </cell>
          <cell r="H14">
            <v>100</v>
          </cell>
          <cell r="I14">
            <v>300</v>
          </cell>
          <cell r="J14">
            <v>9.6</v>
          </cell>
          <cell r="K14">
            <v>5.94</v>
          </cell>
          <cell r="L14">
            <v>14.17</v>
          </cell>
          <cell r="M14">
            <v>5.69</v>
          </cell>
          <cell r="N14">
            <v>10.76</v>
          </cell>
          <cell r="O14">
            <v>15.85</v>
          </cell>
          <cell r="P14">
            <v>5.66</v>
          </cell>
          <cell r="Q14">
            <v>10.72</v>
          </cell>
          <cell r="R14">
            <v>11.28</v>
          </cell>
          <cell r="S14">
            <v>16.89</v>
          </cell>
          <cell r="U14">
            <v>8.0399999999999991</v>
          </cell>
          <cell r="V14">
            <v>4.97</v>
          </cell>
          <cell r="W14">
            <v>11.87</v>
          </cell>
          <cell r="X14">
            <v>4.7699999999999996</v>
          </cell>
          <cell r="Y14">
            <v>9.02</v>
          </cell>
          <cell r="Z14">
            <v>13.28</v>
          </cell>
          <cell r="AA14">
            <v>4.75</v>
          </cell>
          <cell r="AB14">
            <v>8.98</v>
          </cell>
          <cell r="AC14">
            <v>9.4499999999999993</v>
          </cell>
          <cell r="AD14">
            <v>14.15</v>
          </cell>
        </row>
        <row r="15">
          <cell r="A15" t="str">
            <v>10 - 500Non-Voluntary20/206012/12/24100</v>
          </cell>
          <cell r="B15" t="str">
            <v>10 - 500</v>
          </cell>
          <cell r="C15" t="str">
            <v>Non-Voluntary</v>
          </cell>
          <cell r="D15">
            <v>20</v>
          </cell>
          <cell r="E15">
            <v>20</v>
          </cell>
          <cell r="F15" t="str">
            <v>MA131N25B</v>
          </cell>
          <cell r="G15" t="str">
            <v>12/12/24</v>
          </cell>
          <cell r="H15">
            <v>100</v>
          </cell>
          <cell r="I15">
            <v>300</v>
          </cell>
          <cell r="J15">
            <v>8.25</v>
          </cell>
          <cell r="K15">
            <v>5.1100000000000003</v>
          </cell>
          <cell r="L15">
            <v>12.19</v>
          </cell>
          <cell r="M15">
            <v>4.8899999999999997</v>
          </cell>
          <cell r="N15">
            <v>9.25</v>
          </cell>
          <cell r="O15">
            <v>13.6</v>
          </cell>
          <cell r="P15">
            <v>4.8600000000000003</v>
          </cell>
          <cell r="Q15">
            <v>9.1999999999999993</v>
          </cell>
          <cell r="R15">
            <v>9.68</v>
          </cell>
          <cell r="S15">
            <v>14.49</v>
          </cell>
          <cell r="U15">
            <v>6.91</v>
          </cell>
          <cell r="V15">
            <v>4.28</v>
          </cell>
          <cell r="W15">
            <v>10.220000000000001</v>
          </cell>
          <cell r="X15">
            <v>4.0999999999999996</v>
          </cell>
          <cell r="Y15">
            <v>7.75</v>
          </cell>
          <cell r="Z15">
            <v>11.39</v>
          </cell>
          <cell r="AA15">
            <v>4.08</v>
          </cell>
          <cell r="AB15">
            <v>7.71</v>
          </cell>
          <cell r="AC15">
            <v>8.11</v>
          </cell>
          <cell r="AD15">
            <v>12.14</v>
          </cell>
        </row>
        <row r="16">
          <cell r="A16" t="str">
            <v>10 - 500Non-Voluntary20/206012/24/24100</v>
          </cell>
          <cell r="B16" t="str">
            <v>10 - 500</v>
          </cell>
          <cell r="C16" t="str">
            <v>Non-Voluntary</v>
          </cell>
          <cell r="D16">
            <v>20</v>
          </cell>
          <cell r="E16">
            <v>20</v>
          </cell>
          <cell r="F16" t="str">
            <v>MA131N25C</v>
          </cell>
          <cell r="G16" t="str">
            <v>12/24/24</v>
          </cell>
          <cell r="H16">
            <v>100</v>
          </cell>
          <cell r="I16">
            <v>300</v>
          </cell>
          <cell r="J16">
            <v>6.81</v>
          </cell>
          <cell r="K16">
            <v>4.22</v>
          </cell>
          <cell r="L16">
            <v>10.050000000000001</v>
          </cell>
          <cell r="M16">
            <v>4.05</v>
          </cell>
          <cell r="N16">
            <v>7.65</v>
          </cell>
          <cell r="O16">
            <v>11.25</v>
          </cell>
          <cell r="P16">
            <v>4.03</v>
          </cell>
          <cell r="Q16">
            <v>7.6</v>
          </cell>
          <cell r="R16">
            <v>8</v>
          </cell>
          <cell r="S16">
            <v>11.97</v>
          </cell>
          <cell r="U16">
            <v>5.71</v>
          </cell>
          <cell r="V16">
            <v>3.54</v>
          </cell>
          <cell r="W16">
            <v>8.42</v>
          </cell>
          <cell r="X16">
            <v>3.39</v>
          </cell>
          <cell r="Y16">
            <v>6.41</v>
          </cell>
          <cell r="Z16">
            <v>9.43</v>
          </cell>
          <cell r="AA16">
            <v>3.37</v>
          </cell>
          <cell r="AB16">
            <v>6.37</v>
          </cell>
          <cell r="AC16">
            <v>6.7</v>
          </cell>
          <cell r="AD16">
            <v>10.029999999999999</v>
          </cell>
        </row>
        <row r="17">
          <cell r="A17" t="str">
            <v>10 - 500Voluntary0/06012/12/12100</v>
          </cell>
          <cell r="B17" t="str">
            <v>10 - 500</v>
          </cell>
          <cell r="C17" t="str">
            <v>Voluntary</v>
          </cell>
          <cell r="D17">
            <v>0</v>
          </cell>
          <cell r="E17">
            <v>0</v>
          </cell>
          <cell r="F17" t="str">
            <v>MA131V21A</v>
          </cell>
          <cell r="G17" t="str">
            <v>12/12/12</v>
          </cell>
          <cell r="H17">
            <v>100</v>
          </cell>
          <cell r="I17">
            <v>100</v>
          </cell>
          <cell r="J17">
            <v>24.76</v>
          </cell>
          <cell r="K17">
            <v>15.28</v>
          </cell>
          <cell r="L17">
            <v>36.590000000000003</v>
          </cell>
          <cell r="M17">
            <v>14.65</v>
          </cell>
          <cell r="N17">
            <v>27.78</v>
          </cell>
          <cell r="O17">
            <v>40.92</v>
          </cell>
          <cell r="P17">
            <v>14.57</v>
          </cell>
          <cell r="Q17">
            <v>27.64</v>
          </cell>
          <cell r="R17">
            <v>29.08</v>
          </cell>
          <cell r="S17">
            <v>43.6</v>
          </cell>
          <cell r="U17">
            <v>20.75</v>
          </cell>
          <cell r="V17">
            <v>12.8</v>
          </cell>
          <cell r="W17">
            <v>30.66</v>
          </cell>
          <cell r="X17">
            <v>12.27</v>
          </cell>
          <cell r="Y17">
            <v>23.28</v>
          </cell>
          <cell r="Z17">
            <v>34.28</v>
          </cell>
          <cell r="AA17">
            <v>12.21</v>
          </cell>
          <cell r="AB17">
            <v>23.16</v>
          </cell>
          <cell r="AC17">
            <v>24.37</v>
          </cell>
          <cell r="AD17">
            <v>36.53</v>
          </cell>
        </row>
        <row r="18">
          <cell r="A18" t="str">
            <v>10 - 500Voluntary0/06012/12/24100</v>
          </cell>
          <cell r="B18" t="str">
            <v>10 - 500</v>
          </cell>
          <cell r="C18" t="str">
            <v>Voluntary</v>
          </cell>
          <cell r="D18">
            <v>0</v>
          </cell>
          <cell r="E18">
            <v>0</v>
          </cell>
          <cell r="F18" t="str">
            <v>MA131V21B</v>
          </cell>
          <cell r="G18" t="str">
            <v>12/12/24</v>
          </cell>
          <cell r="H18">
            <v>100</v>
          </cell>
          <cell r="I18">
            <v>100</v>
          </cell>
          <cell r="J18">
            <v>18.86</v>
          </cell>
          <cell r="K18">
            <v>11.65</v>
          </cell>
          <cell r="L18">
            <v>27.9</v>
          </cell>
          <cell r="M18">
            <v>11.16</v>
          </cell>
          <cell r="N18">
            <v>21.16</v>
          </cell>
          <cell r="O18">
            <v>31.16</v>
          </cell>
          <cell r="P18">
            <v>11.11</v>
          </cell>
          <cell r="Q18">
            <v>21.06</v>
          </cell>
          <cell r="R18">
            <v>22.17</v>
          </cell>
          <cell r="S18">
            <v>33.229999999999997</v>
          </cell>
          <cell r="U18">
            <v>15.81</v>
          </cell>
          <cell r="V18">
            <v>9.76</v>
          </cell>
          <cell r="W18">
            <v>23.37</v>
          </cell>
          <cell r="X18">
            <v>9.35</v>
          </cell>
          <cell r="Y18">
            <v>17.73</v>
          </cell>
          <cell r="Z18">
            <v>26.11</v>
          </cell>
          <cell r="AA18">
            <v>9.31</v>
          </cell>
          <cell r="AB18">
            <v>17.64</v>
          </cell>
          <cell r="AC18">
            <v>18.57</v>
          </cell>
          <cell r="AD18">
            <v>27.84</v>
          </cell>
        </row>
        <row r="19">
          <cell r="A19" t="str">
            <v>10 - 500Voluntary0/06012/24/24100</v>
          </cell>
          <cell r="B19" t="str">
            <v>10 - 500</v>
          </cell>
          <cell r="C19" t="str">
            <v>Voluntary</v>
          </cell>
          <cell r="D19">
            <v>0</v>
          </cell>
          <cell r="E19">
            <v>0</v>
          </cell>
          <cell r="F19" t="str">
            <v>MA131V21C</v>
          </cell>
          <cell r="G19" t="str">
            <v>12/24/24</v>
          </cell>
          <cell r="H19">
            <v>100</v>
          </cell>
          <cell r="I19">
            <v>100</v>
          </cell>
          <cell r="J19">
            <v>17.54</v>
          </cell>
          <cell r="K19">
            <v>10.83</v>
          </cell>
          <cell r="L19">
            <v>25.91</v>
          </cell>
          <cell r="M19">
            <v>10.37</v>
          </cell>
          <cell r="N19">
            <v>19.66</v>
          </cell>
          <cell r="O19">
            <v>28.95</v>
          </cell>
          <cell r="P19">
            <v>10.32</v>
          </cell>
          <cell r="Q19">
            <v>19.559999999999999</v>
          </cell>
          <cell r="R19">
            <v>20.59</v>
          </cell>
          <cell r="S19">
            <v>30.86</v>
          </cell>
          <cell r="U19">
            <v>14.69</v>
          </cell>
          <cell r="V19">
            <v>9.07</v>
          </cell>
          <cell r="W19">
            <v>21.71</v>
          </cell>
          <cell r="X19">
            <v>8.69</v>
          </cell>
          <cell r="Y19">
            <v>16.48</v>
          </cell>
          <cell r="Z19">
            <v>24.26</v>
          </cell>
          <cell r="AA19">
            <v>8.65</v>
          </cell>
          <cell r="AB19">
            <v>16.39</v>
          </cell>
          <cell r="AC19">
            <v>17.25</v>
          </cell>
          <cell r="AD19">
            <v>25.86</v>
          </cell>
        </row>
        <row r="20">
          <cell r="A20" t="str">
            <v>10 - 500Voluntary10/06012/12/12100</v>
          </cell>
          <cell r="B20" t="str">
            <v>10 - 500</v>
          </cell>
          <cell r="C20" t="str">
            <v>Voluntary</v>
          </cell>
          <cell r="D20">
            <v>10</v>
          </cell>
          <cell r="E20">
            <v>0</v>
          </cell>
          <cell r="F20" t="str">
            <v>MA131V22A</v>
          </cell>
          <cell r="G20" t="str">
            <v>12/12/12</v>
          </cell>
          <cell r="H20">
            <v>100</v>
          </cell>
          <cell r="I20">
            <v>100</v>
          </cell>
          <cell r="J20">
            <v>23.08</v>
          </cell>
          <cell r="K20">
            <v>14.25</v>
          </cell>
          <cell r="L20">
            <v>34.119999999999997</v>
          </cell>
          <cell r="M20">
            <v>13.65</v>
          </cell>
          <cell r="N20">
            <v>25.9</v>
          </cell>
          <cell r="O20">
            <v>38.130000000000003</v>
          </cell>
          <cell r="P20">
            <v>13.59</v>
          </cell>
          <cell r="Q20">
            <v>25.77</v>
          </cell>
          <cell r="R20">
            <v>27.12</v>
          </cell>
          <cell r="S20">
            <v>40.659999999999997</v>
          </cell>
          <cell r="U20">
            <v>19.34</v>
          </cell>
          <cell r="V20">
            <v>11.94</v>
          </cell>
          <cell r="W20">
            <v>28.58</v>
          </cell>
          <cell r="X20">
            <v>11.44</v>
          </cell>
          <cell r="Y20">
            <v>21.7</v>
          </cell>
          <cell r="Z20">
            <v>31.95</v>
          </cell>
          <cell r="AA20">
            <v>11.38</v>
          </cell>
          <cell r="AB20">
            <v>21.59</v>
          </cell>
          <cell r="AC20">
            <v>22.72</v>
          </cell>
          <cell r="AD20">
            <v>34.06</v>
          </cell>
        </row>
        <row r="21">
          <cell r="A21" t="str">
            <v>10 - 500Voluntary10/06012/12/24100</v>
          </cell>
          <cell r="B21" t="str">
            <v>10 - 500</v>
          </cell>
          <cell r="C21" t="str">
            <v>Voluntary</v>
          </cell>
          <cell r="D21">
            <v>10</v>
          </cell>
          <cell r="E21">
            <v>0</v>
          </cell>
          <cell r="F21" t="str">
            <v>MA131V22B</v>
          </cell>
          <cell r="G21" t="str">
            <v>12/12/24</v>
          </cell>
          <cell r="H21">
            <v>100</v>
          </cell>
          <cell r="I21">
            <v>100</v>
          </cell>
          <cell r="J21">
            <v>17.420000000000002</v>
          </cell>
          <cell r="K21">
            <v>10.75</v>
          </cell>
          <cell r="L21">
            <v>25.73</v>
          </cell>
          <cell r="M21">
            <v>10.31</v>
          </cell>
          <cell r="N21">
            <v>19.55</v>
          </cell>
          <cell r="O21">
            <v>28.77</v>
          </cell>
          <cell r="P21">
            <v>10.26</v>
          </cell>
          <cell r="Q21">
            <v>19.45</v>
          </cell>
          <cell r="R21">
            <v>20.46</v>
          </cell>
          <cell r="S21">
            <v>30.67</v>
          </cell>
          <cell r="U21">
            <v>14.59</v>
          </cell>
          <cell r="V21">
            <v>9.01</v>
          </cell>
          <cell r="W21">
            <v>21.56</v>
          </cell>
          <cell r="X21">
            <v>8.64</v>
          </cell>
          <cell r="Y21">
            <v>16.38</v>
          </cell>
          <cell r="Z21">
            <v>24.11</v>
          </cell>
          <cell r="AA21">
            <v>8.59</v>
          </cell>
          <cell r="AB21">
            <v>16.29</v>
          </cell>
          <cell r="AC21">
            <v>17.149999999999999</v>
          </cell>
          <cell r="AD21">
            <v>25.7</v>
          </cell>
        </row>
        <row r="22">
          <cell r="A22" t="str">
            <v>10 - 500Voluntary10/06012/24/24100</v>
          </cell>
          <cell r="B22" t="str">
            <v>10 - 500</v>
          </cell>
          <cell r="C22" t="str">
            <v>Voluntary</v>
          </cell>
          <cell r="D22">
            <v>10</v>
          </cell>
          <cell r="E22">
            <v>0</v>
          </cell>
          <cell r="F22" t="str">
            <v>MA131V22C</v>
          </cell>
          <cell r="G22" t="str">
            <v>12/24/24</v>
          </cell>
          <cell r="H22">
            <v>100</v>
          </cell>
          <cell r="I22">
            <v>100</v>
          </cell>
          <cell r="J22">
            <v>16.079999999999998</v>
          </cell>
          <cell r="K22">
            <v>9.94</v>
          </cell>
          <cell r="L22">
            <v>23.77</v>
          </cell>
          <cell r="M22">
            <v>9.52</v>
          </cell>
          <cell r="N22">
            <v>18.05</v>
          </cell>
          <cell r="O22">
            <v>26.57</v>
          </cell>
          <cell r="P22">
            <v>9.4700000000000006</v>
          </cell>
          <cell r="Q22">
            <v>17.95</v>
          </cell>
          <cell r="R22">
            <v>18.89</v>
          </cell>
          <cell r="S22">
            <v>28.31</v>
          </cell>
          <cell r="U22">
            <v>13.47</v>
          </cell>
          <cell r="V22">
            <v>8.32</v>
          </cell>
          <cell r="W22">
            <v>19.91</v>
          </cell>
          <cell r="X22">
            <v>7.98</v>
          </cell>
          <cell r="Y22">
            <v>15.12</v>
          </cell>
          <cell r="Z22">
            <v>22.26</v>
          </cell>
          <cell r="AA22">
            <v>7.94</v>
          </cell>
          <cell r="AB22">
            <v>15.04</v>
          </cell>
          <cell r="AC22">
            <v>15.83</v>
          </cell>
          <cell r="AD22">
            <v>23.72</v>
          </cell>
        </row>
        <row r="23">
          <cell r="A23" t="str">
            <v>10 - 500Voluntary10/106012/12/12100</v>
          </cell>
          <cell r="B23" t="str">
            <v>10 - 500</v>
          </cell>
          <cell r="C23" t="str">
            <v>Voluntary</v>
          </cell>
          <cell r="D23">
            <v>10</v>
          </cell>
          <cell r="E23">
            <v>10</v>
          </cell>
          <cell r="F23" t="str">
            <v>MA131V23A</v>
          </cell>
          <cell r="G23" t="str">
            <v>12/12/12</v>
          </cell>
          <cell r="H23">
            <v>100</v>
          </cell>
          <cell r="I23">
            <v>100</v>
          </cell>
          <cell r="J23">
            <v>20.85</v>
          </cell>
          <cell r="K23">
            <v>12.86</v>
          </cell>
          <cell r="L23">
            <v>30.8</v>
          </cell>
          <cell r="M23">
            <v>12.34</v>
          </cell>
          <cell r="N23">
            <v>23.39</v>
          </cell>
          <cell r="O23">
            <v>34.450000000000003</v>
          </cell>
          <cell r="P23">
            <v>12.27</v>
          </cell>
          <cell r="Q23">
            <v>23.26</v>
          </cell>
          <cell r="R23">
            <v>24.49</v>
          </cell>
          <cell r="S23">
            <v>36.71</v>
          </cell>
          <cell r="U23">
            <v>17.47</v>
          </cell>
          <cell r="V23">
            <v>10.78</v>
          </cell>
          <cell r="W23">
            <v>25.81</v>
          </cell>
          <cell r="X23">
            <v>10.34</v>
          </cell>
          <cell r="Y23">
            <v>19.600000000000001</v>
          </cell>
          <cell r="Z23">
            <v>28.86</v>
          </cell>
          <cell r="AA23">
            <v>10.28</v>
          </cell>
          <cell r="AB23">
            <v>19.489999999999998</v>
          </cell>
          <cell r="AC23">
            <v>20.52</v>
          </cell>
          <cell r="AD23">
            <v>30.76</v>
          </cell>
        </row>
        <row r="24">
          <cell r="A24" t="str">
            <v>10 - 500Voluntary10/106012/12/24100</v>
          </cell>
          <cell r="B24" t="str">
            <v>10 - 500</v>
          </cell>
          <cell r="C24" t="str">
            <v>Voluntary</v>
          </cell>
          <cell r="D24">
            <v>10</v>
          </cell>
          <cell r="E24">
            <v>10</v>
          </cell>
          <cell r="F24" t="str">
            <v>MA131V23B</v>
          </cell>
          <cell r="G24" t="str">
            <v>12/12/24</v>
          </cell>
          <cell r="H24">
            <v>100</v>
          </cell>
          <cell r="I24">
            <v>100</v>
          </cell>
          <cell r="J24">
            <v>16.190000000000001</v>
          </cell>
          <cell r="K24">
            <v>10</v>
          </cell>
          <cell r="L24">
            <v>23.92</v>
          </cell>
          <cell r="M24">
            <v>9.59</v>
          </cell>
          <cell r="N24">
            <v>18.170000000000002</v>
          </cell>
          <cell r="O24">
            <v>26.75</v>
          </cell>
          <cell r="P24">
            <v>9.5399999999999991</v>
          </cell>
          <cell r="Q24">
            <v>18.079999999999998</v>
          </cell>
          <cell r="R24">
            <v>19.02</v>
          </cell>
          <cell r="S24">
            <v>28.5</v>
          </cell>
          <cell r="U24">
            <v>13.57</v>
          </cell>
          <cell r="V24">
            <v>8.3800000000000008</v>
          </cell>
          <cell r="W24">
            <v>20.04</v>
          </cell>
          <cell r="X24">
            <v>8.0299999999999994</v>
          </cell>
          <cell r="Y24">
            <v>15.22</v>
          </cell>
          <cell r="Z24">
            <v>22.41</v>
          </cell>
          <cell r="AA24">
            <v>7.99</v>
          </cell>
          <cell r="AB24">
            <v>15.15</v>
          </cell>
          <cell r="AC24">
            <v>15.94</v>
          </cell>
          <cell r="AD24">
            <v>23.88</v>
          </cell>
        </row>
        <row r="25">
          <cell r="A25" t="str">
            <v>10 - 500Voluntary10/106012/24/24100</v>
          </cell>
          <cell r="B25" t="str">
            <v>10 - 500</v>
          </cell>
          <cell r="C25" t="str">
            <v>Voluntary</v>
          </cell>
          <cell r="D25">
            <v>10</v>
          </cell>
          <cell r="E25">
            <v>10</v>
          </cell>
          <cell r="F25" t="str">
            <v>MA131V23C</v>
          </cell>
          <cell r="G25" t="str">
            <v>12/24/24</v>
          </cell>
          <cell r="H25">
            <v>100</v>
          </cell>
          <cell r="I25">
            <v>100</v>
          </cell>
          <cell r="J25">
            <v>14.94</v>
          </cell>
          <cell r="K25">
            <v>9.23</v>
          </cell>
          <cell r="L25">
            <v>22.06</v>
          </cell>
          <cell r="M25">
            <v>8.85</v>
          </cell>
          <cell r="N25">
            <v>16.77</v>
          </cell>
          <cell r="O25">
            <v>24.7</v>
          </cell>
          <cell r="P25">
            <v>8.8000000000000007</v>
          </cell>
          <cell r="Q25">
            <v>16.670000000000002</v>
          </cell>
          <cell r="R25">
            <v>17.55</v>
          </cell>
          <cell r="S25">
            <v>26.3</v>
          </cell>
          <cell r="U25">
            <v>12.52</v>
          </cell>
          <cell r="V25">
            <v>7.73</v>
          </cell>
          <cell r="W25">
            <v>18.489999999999998</v>
          </cell>
          <cell r="X25">
            <v>7.42</v>
          </cell>
          <cell r="Y25">
            <v>14.05</v>
          </cell>
          <cell r="Z25">
            <v>20.69</v>
          </cell>
          <cell r="AA25">
            <v>7.37</v>
          </cell>
          <cell r="AB25">
            <v>13.97</v>
          </cell>
          <cell r="AC25">
            <v>14.7</v>
          </cell>
          <cell r="AD25">
            <v>22.03</v>
          </cell>
        </row>
        <row r="26">
          <cell r="A26" t="str">
            <v>10 - 500Voluntary10/256012/12/12100</v>
          </cell>
          <cell r="B26" t="str">
            <v>10 - 500</v>
          </cell>
          <cell r="C26" t="str">
            <v>Voluntary</v>
          </cell>
          <cell r="D26">
            <v>10</v>
          </cell>
          <cell r="E26">
            <v>25</v>
          </cell>
          <cell r="F26" t="str">
            <v>MA131V24A</v>
          </cell>
          <cell r="G26" t="str">
            <v>12/12/12</v>
          </cell>
          <cell r="H26">
            <v>100</v>
          </cell>
          <cell r="I26">
            <v>100</v>
          </cell>
          <cell r="J26">
            <v>18.809999999999999</v>
          </cell>
          <cell r="K26">
            <v>11.61</v>
          </cell>
          <cell r="L26">
            <v>27.79</v>
          </cell>
          <cell r="M26">
            <v>11.14</v>
          </cell>
          <cell r="N26">
            <v>21.11</v>
          </cell>
          <cell r="O26">
            <v>31.08</v>
          </cell>
          <cell r="P26">
            <v>11.07</v>
          </cell>
          <cell r="Q26">
            <v>20.99</v>
          </cell>
          <cell r="R26">
            <v>22.09</v>
          </cell>
          <cell r="S26">
            <v>33.11</v>
          </cell>
          <cell r="U26">
            <v>15.76</v>
          </cell>
          <cell r="V26">
            <v>9.73</v>
          </cell>
          <cell r="W26">
            <v>23.29</v>
          </cell>
          <cell r="X26">
            <v>9.33</v>
          </cell>
          <cell r="Y26">
            <v>17.690000000000001</v>
          </cell>
          <cell r="Z26">
            <v>26.04</v>
          </cell>
          <cell r="AA26">
            <v>9.2799999999999994</v>
          </cell>
          <cell r="AB26">
            <v>17.59</v>
          </cell>
          <cell r="AC26">
            <v>18.510000000000002</v>
          </cell>
          <cell r="AD26">
            <v>27.74</v>
          </cell>
        </row>
        <row r="27">
          <cell r="A27" t="str">
            <v>10 - 500Voluntary10/256012/12/24100</v>
          </cell>
          <cell r="B27" t="str">
            <v>10 - 500</v>
          </cell>
          <cell r="C27" t="str">
            <v>Voluntary</v>
          </cell>
          <cell r="D27">
            <v>10</v>
          </cell>
          <cell r="E27">
            <v>25</v>
          </cell>
          <cell r="F27" t="str">
            <v>MA131V24B</v>
          </cell>
          <cell r="G27" t="str">
            <v>12/12/24</v>
          </cell>
          <cell r="H27">
            <v>100</v>
          </cell>
          <cell r="I27">
            <v>100</v>
          </cell>
          <cell r="J27">
            <v>14.94</v>
          </cell>
          <cell r="K27">
            <v>9.23</v>
          </cell>
          <cell r="L27">
            <v>22.06</v>
          </cell>
          <cell r="M27">
            <v>8.85</v>
          </cell>
          <cell r="N27">
            <v>16.77</v>
          </cell>
          <cell r="O27">
            <v>24.7</v>
          </cell>
          <cell r="P27">
            <v>8.8000000000000007</v>
          </cell>
          <cell r="Q27">
            <v>16.670000000000002</v>
          </cell>
          <cell r="R27">
            <v>17.55</v>
          </cell>
          <cell r="S27">
            <v>26.3</v>
          </cell>
          <cell r="U27">
            <v>12.52</v>
          </cell>
          <cell r="V27">
            <v>7.73</v>
          </cell>
          <cell r="W27">
            <v>18.489999999999998</v>
          </cell>
          <cell r="X27">
            <v>7.42</v>
          </cell>
          <cell r="Y27">
            <v>14.05</v>
          </cell>
          <cell r="Z27">
            <v>20.69</v>
          </cell>
          <cell r="AA27">
            <v>7.37</v>
          </cell>
          <cell r="AB27">
            <v>13.97</v>
          </cell>
          <cell r="AC27">
            <v>14.7</v>
          </cell>
          <cell r="AD27">
            <v>22.03</v>
          </cell>
        </row>
        <row r="28">
          <cell r="A28" t="str">
            <v>10 - 500Voluntary10/256012/24/24100</v>
          </cell>
          <cell r="B28" t="str">
            <v>10 - 500</v>
          </cell>
          <cell r="C28" t="str">
            <v>Voluntary</v>
          </cell>
          <cell r="D28">
            <v>10</v>
          </cell>
          <cell r="E28">
            <v>25</v>
          </cell>
          <cell r="F28" t="str">
            <v>MA131V24C</v>
          </cell>
          <cell r="G28" t="str">
            <v>12/24/24</v>
          </cell>
          <cell r="H28">
            <v>100</v>
          </cell>
          <cell r="I28">
            <v>100</v>
          </cell>
          <cell r="J28">
            <v>13.81</v>
          </cell>
          <cell r="K28">
            <v>8.5299999999999994</v>
          </cell>
          <cell r="L28">
            <v>20.399999999999999</v>
          </cell>
          <cell r="M28">
            <v>8.18</v>
          </cell>
          <cell r="N28">
            <v>15.5</v>
          </cell>
          <cell r="O28">
            <v>22.81</v>
          </cell>
          <cell r="P28">
            <v>8.1300000000000008</v>
          </cell>
          <cell r="Q28">
            <v>15.39</v>
          </cell>
          <cell r="R28">
            <v>16.21</v>
          </cell>
          <cell r="S28">
            <v>24.28</v>
          </cell>
          <cell r="U28">
            <v>11.57</v>
          </cell>
          <cell r="V28">
            <v>7.15</v>
          </cell>
          <cell r="W28">
            <v>17.09</v>
          </cell>
          <cell r="X28">
            <v>6.85</v>
          </cell>
          <cell r="Y28">
            <v>12.98</v>
          </cell>
          <cell r="Z28">
            <v>19.11</v>
          </cell>
          <cell r="AA28">
            <v>6.81</v>
          </cell>
          <cell r="AB28">
            <v>12.9</v>
          </cell>
          <cell r="AC28">
            <v>13.58</v>
          </cell>
          <cell r="AD28">
            <v>20.350000000000001</v>
          </cell>
        </row>
        <row r="29">
          <cell r="A29" t="str">
            <v>10 - 500Voluntary20/206012/12/12100</v>
          </cell>
          <cell r="B29" t="str">
            <v>10 - 500</v>
          </cell>
          <cell r="C29" t="str">
            <v>Voluntary</v>
          </cell>
          <cell r="D29">
            <v>20</v>
          </cell>
          <cell r="E29">
            <v>20</v>
          </cell>
          <cell r="F29" t="str">
            <v>MA131V25A</v>
          </cell>
          <cell r="G29" t="str">
            <v>12/12/12</v>
          </cell>
          <cell r="H29">
            <v>100</v>
          </cell>
          <cell r="I29">
            <v>100</v>
          </cell>
          <cell r="J29">
            <v>17.829999999999998</v>
          </cell>
          <cell r="K29">
            <v>11.01</v>
          </cell>
          <cell r="L29">
            <v>26.35</v>
          </cell>
          <cell r="M29">
            <v>10.55</v>
          </cell>
          <cell r="N29">
            <v>20.010000000000002</v>
          </cell>
          <cell r="O29">
            <v>29.46</v>
          </cell>
          <cell r="P29">
            <v>10.49</v>
          </cell>
          <cell r="Q29">
            <v>19.88</v>
          </cell>
          <cell r="R29">
            <v>20.93</v>
          </cell>
          <cell r="S29">
            <v>31.37</v>
          </cell>
          <cell r="U29">
            <v>14.94</v>
          </cell>
          <cell r="V29">
            <v>9.2200000000000006</v>
          </cell>
          <cell r="W29">
            <v>22.08</v>
          </cell>
          <cell r="X29">
            <v>8.84</v>
          </cell>
          <cell r="Y29">
            <v>16.77</v>
          </cell>
          <cell r="Z29">
            <v>24.68</v>
          </cell>
          <cell r="AA29">
            <v>8.7899999999999991</v>
          </cell>
          <cell r="AB29">
            <v>16.66</v>
          </cell>
          <cell r="AC29">
            <v>17.54</v>
          </cell>
          <cell r="AD29">
            <v>26.28</v>
          </cell>
        </row>
        <row r="30">
          <cell r="A30" t="str">
            <v>10 - 500Voluntary20/206012/12/24100</v>
          </cell>
          <cell r="B30" t="str">
            <v>10 - 500</v>
          </cell>
          <cell r="C30" t="str">
            <v>Voluntary</v>
          </cell>
          <cell r="D30">
            <v>20</v>
          </cell>
          <cell r="E30">
            <v>20</v>
          </cell>
          <cell r="F30" t="str">
            <v>MA131V25B</v>
          </cell>
          <cell r="G30" t="str">
            <v>12/12/24</v>
          </cell>
          <cell r="H30">
            <v>100</v>
          </cell>
          <cell r="I30">
            <v>100</v>
          </cell>
          <cell r="J30">
            <v>14.15</v>
          </cell>
          <cell r="K30">
            <v>8.74</v>
          </cell>
          <cell r="L30">
            <v>20.89</v>
          </cell>
          <cell r="M30">
            <v>8.3699999999999992</v>
          </cell>
          <cell r="N30">
            <v>15.87</v>
          </cell>
          <cell r="O30">
            <v>23.35</v>
          </cell>
          <cell r="P30">
            <v>8.34</v>
          </cell>
          <cell r="Q30">
            <v>15.79</v>
          </cell>
          <cell r="R30">
            <v>16.62</v>
          </cell>
          <cell r="S30">
            <v>24.9</v>
          </cell>
          <cell r="U30">
            <v>11.86</v>
          </cell>
          <cell r="V30">
            <v>7.32</v>
          </cell>
          <cell r="W30">
            <v>17.5</v>
          </cell>
          <cell r="X30">
            <v>7.02</v>
          </cell>
          <cell r="Y30">
            <v>13.3</v>
          </cell>
          <cell r="Z30">
            <v>19.57</v>
          </cell>
          <cell r="AA30">
            <v>6.98</v>
          </cell>
          <cell r="AB30">
            <v>13.23</v>
          </cell>
          <cell r="AC30">
            <v>13.92</v>
          </cell>
          <cell r="AD30">
            <v>20.86</v>
          </cell>
        </row>
        <row r="31">
          <cell r="A31" t="str">
            <v>10 - 500Voluntary20/206012/24/24100</v>
          </cell>
          <cell r="B31" t="str">
            <v>10 - 500</v>
          </cell>
          <cell r="C31" t="str">
            <v>Voluntary</v>
          </cell>
          <cell r="D31">
            <v>20</v>
          </cell>
          <cell r="E31">
            <v>20</v>
          </cell>
          <cell r="F31" t="str">
            <v>MA131V25C</v>
          </cell>
          <cell r="G31" t="str">
            <v>12/24/24</v>
          </cell>
          <cell r="H31">
            <v>100</v>
          </cell>
          <cell r="I31">
            <v>100</v>
          </cell>
          <cell r="J31">
            <v>12.97</v>
          </cell>
          <cell r="K31">
            <v>8.01</v>
          </cell>
          <cell r="L31">
            <v>19.16</v>
          </cell>
          <cell r="M31">
            <v>7.68</v>
          </cell>
          <cell r="N31">
            <v>14.54</v>
          </cell>
          <cell r="O31">
            <v>21.41</v>
          </cell>
          <cell r="P31">
            <v>7.64</v>
          </cell>
          <cell r="Q31">
            <v>14.46</v>
          </cell>
          <cell r="R31">
            <v>15.23</v>
          </cell>
          <cell r="S31">
            <v>22.81</v>
          </cell>
          <cell r="U31">
            <v>10.86</v>
          </cell>
          <cell r="V31">
            <v>6.71</v>
          </cell>
          <cell r="W31">
            <v>16.05</v>
          </cell>
          <cell r="X31">
            <v>6.43</v>
          </cell>
          <cell r="Y31">
            <v>12.18</v>
          </cell>
          <cell r="Z31">
            <v>17.940000000000001</v>
          </cell>
          <cell r="AA31">
            <v>6.4</v>
          </cell>
          <cell r="AB31">
            <v>12.12</v>
          </cell>
          <cell r="AC31">
            <v>12.76</v>
          </cell>
          <cell r="AD31">
            <v>19.11</v>
          </cell>
        </row>
        <row r="32">
          <cell r="A32" t="str">
            <v>2001 - 5000Non-Voluntary0/06012/12/12100</v>
          </cell>
          <cell r="B32" t="str">
            <v>2001 - 5000</v>
          </cell>
          <cell r="C32" t="str">
            <v>Non-Voluntary</v>
          </cell>
          <cell r="D32">
            <v>0</v>
          </cell>
          <cell r="E32">
            <v>0</v>
          </cell>
          <cell r="F32" t="str">
            <v>MA331N21A</v>
          </cell>
          <cell r="G32" t="str">
            <v>12/12/12</v>
          </cell>
          <cell r="H32">
            <v>100</v>
          </cell>
          <cell r="I32">
            <v>3000</v>
          </cell>
          <cell r="J32">
            <v>11.9</v>
          </cell>
          <cell r="K32">
            <v>7.37</v>
          </cell>
          <cell r="L32">
            <v>17.57</v>
          </cell>
          <cell r="M32">
            <v>7.06</v>
          </cell>
          <cell r="N32">
            <v>13.34</v>
          </cell>
          <cell r="O32">
            <v>19.61</v>
          </cell>
          <cell r="P32">
            <v>7.03</v>
          </cell>
          <cell r="Q32">
            <v>13.27</v>
          </cell>
          <cell r="R32">
            <v>13.97</v>
          </cell>
          <cell r="S32">
            <v>20.9</v>
          </cell>
          <cell r="U32">
            <v>11.25</v>
          </cell>
          <cell r="V32">
            <v>6.97</v>
          </cell>
          <cell r="W32">
            <v>16.62</v>
          </cell>
          <cell r="X32">
            <v>6.68</v>
          </cell>
          <cell r="Y32">
            <v>12.62</v>
          </cell>
          <cell r="Z32">
            <v>18.55</v>
          </cell>
          <cell r="AA32">
            <v>6.65</v>
          </cell>
          <cell r="AB32">
            <v>12.55</v>
          </cell>
          <cell r="AC32">
            <v>13.21</v>
          </cell>
          <cell r="AD32">
            <v>19.77</v>
          </cell>
        </row>
        <row r="33">
          <cell r="A33" t="str">
            <v>2001 - 5000Non-Voluntary0/06012/12/12130</v>
          </cell>
          <cell r="B33" t="str">
            <v>2001 - 5000</v>
          </cell>
          <cell r="C33" t="str">
            <v>Non-Voluntary</v>
          </cell>
          <cell r="D33">
            <v>0</v>
          </cell>
          <cell r="E33">
            <v>0</v>
          </cell>
          <cell r="F33" t="str">
            <v>MA332N21A</v>
          </cell>
          <cell r="G33" t="str">
            <v>12/12/12</v>
          </cell>
          <cell r="H33">
            <v>130</v>
          </cell>
          <cell r="I33">
            <v>3000</v>
          </cell>
          <cell r="J33">
            <v>13.13</v>
          </cell>
          <cell r="K33">
            <v>8.1300000000000008</v>
          </cell>
          <cell r="L33">
            <v>19.37</v>
          </cell>
          <cell r="M33">
            <v>7.79</v>
          </cell>
          <cell r="N33">
            <v>14.73</v>
          </cell>
          <cell r="O33">
            <v>21.66</v>
          </cell>
          <cell r="P33">
            <v>7.75</v>
          </cell>
          <cell r="Q33">
            <v>14.64</v>
          </cell>
          <cell r="R33">
            <v>15.41</v>
          </cell>
          <cell r="S33">
            <v>23.06</v>
          </cell>
          <cell r="U33">
            <v>12.42</v>
          </cell>
          <cell r="V33">
            <v>7.69</v>
          </cell>
          <cell r="W33">
            <v>18.32</v>
          </cell>
          <cell r="X33">
            <v>7.37</v>
          </cell>
          <cell r="Y33">
            <v>13.94</v>
          </cell>
          <cell r="Z33">
            <v>20.49</v>
          </cell>
          <cell r="AA33">
            <v>7.33</v>
          </cell>
          <cell r="AB33">
            <v>13.85</v>
          </cell>
          <cell r="AC33">
            <v>14.57</v>
          </cell>
          <cell r="AD33">
            <v>21.82</v>
          </cell>
        </row>
        <row r="34">
          <cell r="A34" t="str">
            <v>2001 - 5000Non-Voluntary0/06012/12/24100</v>
          </cell>
          <cell r="B34" t="str">
            <v>2001 - 5000</v>
          </cell>
          <cell r="C34" t="str">
            <v>Non-Voluntary</v>
          </cell>
          <cell r="D34">
            <v>0</v>
          </cell>
          <cell r="E34">
            <v>0</v>
          </cell>
          <cell r="F34" t="str">
            <v>MA331N21B</v>
          </cell>
          <cell r="G34" t="str">
            <v>12/12/24</v>
          </cell>
          <cell r="H34">
            <v>100</v>
          </cell>
          <cell r="I34">
            <v>3000</v>
          </cell>
          <cell r="J34">
            <v>9.2899999999999991</v>
          </cell>
          <cell r="K34">
            <v>5.76</v>
          </cell>
          <cell r="L34">
            <v>13.69</v>
          </cell>
          <cell r="M34">
            <v>5.52</v>
          </cell>
          <cell r="N34">
            <v>10.41</v>
          </cell>
          <cell r="O34">
            <v>15.29</v>
          </cell>
          <cell r="P34">
            <v>5.5</v>
          </cell>
          <cell r="Q34">
            <v>10.37</v>
          </cell>
          <cell r="R34">
            <v>10.9</v>
          </cell>
          <cell r="S34">
            <v>16.309999999999999</v>
          </cell>
          <cell r="U34">
            <v>8.7899999999999991</v>
          </cell>
          <cell r="V34">
            <v>5.45</v>
          </cell>
          <cell r="W34">
            <v>12.95</v>
          </cell>
          <cell r="X34">
            <v>5.22</v>
          </cell>
          <cell r="Y34">
            <v>9.85</v>
          </cell>
          <cell r="Z34">
            <v>14.46</v>
          </cell>
          <cell r="AA34">
            <v>5.2</v>
          </cell>
          <cell r="AB34">
            <v>9.81</v>
          </cell>
          <cell r="AC34">
            <v>10.31</v>
          </cell>
          <cell r="AD34">
            <v>15.43</v>
          </cell>
        </row>
        <row r="35">
          <cell r="A35" t="str">
            <v>2001 - 5000Non-Voluntary0/06012/12/24130</v>
          </cell>
          <cell r="B35" t="str">
            <v>2001 - 5000</v>
          </cell>
          <cell r="C35" t="str">
            <v>Non-Voluntary</v>
          </cell>
          <cell r="D35">
            <v>0</v>
          </cell>
          <cell r="E35">
            <v>0</v>
          </cell>
          <cell r="F35" t="str">
            <v>MA332N21B</v>
          </cell>
          <cell r="G35" t="str">
            <v>12/12/24</v>
          </cell>
          <cell r="H35">
            <v>130</v>
          </cell>
          <cell r="I35">
            <v>3000</v>
          </cell>
          <cell r="J35">
            <v>10.25</v>
          </cell>
          <cell r="K35">
            <v>6.35</v>
          </cell>
          <cell r="L35">
            <v>15.12</v>
          </cell>
          <cell r="M35">
            <v>6.09</v>
          </cell>
          <cell r="N35">
            <v>11.5</v>
          </cell>
          <cell r="O35">
            <v>16.89</v>
          </cell>
          <cell r="P35">
            <v>6.06</v>
          </cell>
          <cell r="Q35">
            <v>11.43</v>
          </cell>
          <cell r="R35">
            <v>12.02</v>
          </cell>
          <cell r="S35">
            <v>17.989999999999998</v>
          </cell>
          <cell r="U35">
            <v>9.6999999999999993</v>
          </cell>
          <cell r="V35">
            <v>6.01</v>
          </cell>
          <cell r="W35">
            <v>14.3</v>
          </cell>
          <cell r="X35">
            <v>5.76</v>
          </cell>
          <cell r="Y35">
            <v>10.88</v>
          </cell>
          <cell r="Z35">
            <v>15.98</v>
          </cell>
          <cell r="AA35">
            <v>5.73</v>
          </cell>
          <cell r="AB35">
            <v>10.81</v>
          </cell>
          <cell r="AC35">
            <v>11.37</v>
          </cell>
          <cell r="AD35">
            <v>17.02</v>
          </cell>
        </row>
        <row r="36">
          <cell r="A36" t="str">
            <v>2001 - 5000Non-Voluntary0/06012/24/24100</v>
          </cell>
          <cell r="B36" t="str">
            <v>2001 - 5000</v>
          </cell>
          <cell r="C36" t="str">
            <v>Non-Voluntary</v>
          </cell>
          <cell r="D36">
            <v>0</v>
          </cell>
          <cell r="E36">
            <v>0</v>
          </cell>
          <cell r="F36" t="str">
            <v>MA331N21C</v>
          </cell>
          <cell r="G36" t="str">
            <v>12/24/24</v>
          </cell>
          <cell r="H36">
            <v>100</v>
          </cell>
          <cell r="I36">
            <v>3000</v>
          </cell>
          <cell r="J36">
            <v>7.87</v>
          </cell>
          <cell r="K36">
            <v>4.8899999999999997</v>
          </cell>
          <cell r="L36">
            <v>11.61</v>
          </cell>
          <cell r="M36">
            <v>4.6900000000000004</v>
          </cell>
          <cell r="N36">
            <v>8.82</v>
          </cell>
          <cell r="O36">
            <v>12.96</v>
          </cell>
          <cell r="P36">
            <v>4.66</v>
          </cell>
          <cell r="Q36">
            <v>8.7799999999999994</v>
          </cell>
          <cell r="R36">
            <v>9.23</v>
          </cell>
          <cell r="S36">
            <v>13.81</v>
          </cell>
          <cell r="U36">
            <v>7.45</v>
          </cell>
          <cell r="V36">
            <v>4.63</v>
          </cell>
          <cell r="W36">
            <v>10.98</v>
          </cell>
          <cell r="X36">
            <v>4.43</v>
          </cell>
          <cell r="Y36">
            <v>8.35</v>
          </cell>
          <cell r="Z36">
            <v>12.26</v>
          </cell>
          <cell r="AA36">
            <v>4.41</v>
          </cell>
          <cell r="AB36">
            <v>8.3000000000000007</v>
          </cell>
          <cell r="AC36">
            <v>8.74</v>
          </cell>
          <cell r="AD36">
            <v>13.06</v>
          </cell>
        </row>
        <row r="37">
          <cell r="A37" t="str">
            <v>2001 - 5000Non-Voluntary0/06012/24/24130</v>
          </cell>
          <cell r="B37" t="str">
            <v>2001 - 5000</v>
          </cell>
          <cell r="C37" t="str">
            <v>Non-Voluntary</v>
          </cell>
          <cell r="D37">
            <v>0</v>
          </cell>
          <cell r="E37">
            <v>0</v>
          </cell>
          <cell r="F37" t="str">
            <v>MA332N21C</v>
          </cell>
          <cell r="G37" t="str">
            <v>12/24/24</v>
          </cell>
          <cell r="H37">
            <v>130</v>
          </cell>
          <cell r="I37">
            <v>3000</v>
          </cell>
          <cell r="J37">
            <v>8.66</v>
          </cell>
          <cell r="K37">
            <v>5.37</v>
          </cell>
          <cell r="L37">
            <v>12.77</v>
          </cell>
          <cell r="M37">
            <v>5.15</v>
          </cell>
          <cell r="N37">
            <v>9.7100000000000009</v>
          </cell>
          <cell r="O37">
            <v>14.26</v>
          </cell>
          <cell r="P37">
            <v>5.12</v>
          </cell>
          <cell r="Q37">
            <v>9.65</v>
          </cell>
          <cell r="R37">
            <v>10.15</v>
          </cell>
          <cell r="S37">
            <v>15.18</v>
          </cell>
          <cell r="U37">
            <v>8.19</v>
          </cell>
          <cell r="V37">
            <v>5.08</v>
          </cell>
          <cell r="W37">
            <v>12.08</v>
          </cell>
          <cell r="X37">
            <v>4.88</v>
          </cell>
          <cell r="Y37">
            <v>9.19</v>
          </cell>
          <cell r="Z37">
            <v>13.49</v>
          </cell>
          <cell r="AA37">
            <v>4.84</v>
          </cell>
          <cell r="AB37">
            <v>9.1199999999999992</v>
          </cell>
          <cell r="AC37">
            <v>9.6</v>
          </cell>
          <cell r="AD37">
            <v>14.36</v>
          </cell>
        </row>
        <row r="38">
          <cell r="A38" t="str">
            <v>2001 - 5000Non-Voluntary0012/12100</v>
          </cell>
          <cell r="B38" t="str">
            <v>2001 - 5000</v>
          </cell>
          <cell r="C38" t="str">
            <v>Non-Voluntary</v>
          </cell>
          <cell r="D38" t="str">
            <v>NA</v>
          </cell>
          <cell r="E38">
            <v>0</v>
          </cell>
          <cell r="F38" t="str">
            <v>MA331N46A</v>
          </cell>
          <cell r="G38" t="str">
            <v>12/12/12</v>
          </cell>
          <cell r="H38">
            <v>100</v>
          </cell>
          <cell r="I38">
            <v>3000</v>
          </cell>
          <cell r="J38">
            <v>8.26</v>
          </cell>
          <cell r="K38">
            <v>5.12</v>
          </cell>
          <cell r="L38">
            <v>12.16</v>
          </cell>
          <cell r="M38">
            <v>4.91</v>
          </cell>
          <cell r="N38">
            <v>9.26</v>
          </cell>
          <cell r="O38">
            <v>13.6</v>
          </cell>
          <cell r="P38">
            <v>4.8899999999999997</v>
          </cell>
          <cell r="Q38">
            <v>9.2100000000000009</v>
          </cell>
          <cell r="R38">
            <v>9.69</v>
          </cell>
          <cell r="S38">
            <v>14.49</v>
          </cell>
          <cell r="U38">
            <v>7.82</v>
          </cell>
          <cell r="V38">
            <v>4.84</v>
          </cell>
          <cell r="W38">
            <v>11.5</v>
          </cell>
          <cell r="X38">
            <v>4.6500000000000004</v>
          </cell>
          <cell r="Y38">
            <v>8.76</v>
          </cell>
          <cell r="Z38">
            <v>12.86</v>
          </cell>
          <cell r="AA38">
            <v>4.63</v>
          </cell>
          <cell r="AB38">
            <v>8.7100000000000009</v>
          </cell>
          <cell r="AC38">
            <v>9.17</v>
          </cell>
          <cell r="AD38">
            <v>13.71</v>
          </cell>
        </row>
        <row r="39">
          <cell r="A39" t="str">
            <v>2001 - 5000Non-Voluntary0012/12130</v>
          </cell>
          <cell r="B39" t="str">
            <v>2001 - 5000</v>
          </cell>
          <cell r="C39" t="str">
            <v>Non-Voluntary</v>
          </cell>
          <cell r="D39" t="str">
            <v>NA</v>
          </cell>
          <cell r="E39">
            <v>0</v>
          </cell>
          <cell r="F39" t="str">
            <v>MA332N46A</v>
          </cell>
          <cell r="G39" t="str">
            <v>12/12/12</v>
          </cell>
          <cell r="H39">
            <v>130</v>
          </cell>
          <cell r="I39">
            <v>3000</v>
          </cell>
          <cell r="J39">
            <v>9.49</v>
          </cell>
          <cell r="K39">
            <v>5.89</v>
          </cell>
          <cell r="L39">
            <v>14</v>
          </cell>
          <cell r="M39">
            <v>5.65</v>
          </cell>
          <cell r="N39">
            <v>10.64</v>
          </cell>
          <cell r="O39">
            <v>15.65</v>
          </cell>
          <cell r="P39">
            <v>5.61</v>
          </cell>
          <cell r="Q39">
            <v>10.58</v>
          </cell>
          <cell r="R39">
            <v>11.13</v>
          </cell>
          <cell r="S39">
            <v>16.649999999999999</v>
          </cell>
          <cell r="U39">
            <v>8.9700000000000006</v>
          </cell>
          <cell r="V39">
            <v>5.57</v>
          </cell>
          <cell r="W39">
            <v>13.24</v>
          </cell>
          <cell r="X39">
            <v>5.34</v>
          </cell>
          <cell r="Y39">
            <v>10.06</v>
          </cell>
          <cell r="Z39">
            <v>14.8</v>
          </cell>
          <cell r="AA39">
            <v>5.31</v>
          </cell>
          <cell r="AB39">
            <v>10.01</v>
          </cell>
          <cell r="AC39">
            <v>10.53</v>
          </cell>
          <cell r="AD39">
            <v>15.75</v>
          </cell>
        </row>
        <row r="40">
          <cell r="A40" t="str">
            <v>2001 - 5000Non-Voluntary0012/24100</v>
          </cell>
          <cell r="B40" t="str">
            <v>2001 - 5000</v>
          </cell>
          <cell r="C40" t="str">
            <v>Non-Voluntary</v>
          </cell>
          <cell r="D40" t="str">
            <v>NA</v>
          </cell>
          <cell r="E40">
            <v>0</v>
          </cell>
          <cell r="F40" t="str">
            <v>MA331N46B</v>
          </cell>
          <cell r="G40" t="str">
            <v>12/12/24</v>
          </cell>
          <cell r="H40">
            <v>100</v>
          </cell>
          <cell r="I40">
            <v>3000</v>
          </cell>
          <cell r="J40">
            <v>6.49</v>
          </cell>
          <cell r="K40">
            <v>4.03</v>
          </cell>
          <cell r="L40">
            <v>9.5500000000000007</v>
          </cell>
          <cell r="M40">
            <v>3.87</v>
          </cell>
          <cell r="N40">
            <v>7.28</v>
          </cell>
          <cell r="O40">
            <v>10.69</v>
          </cell>
          <cell r="P40">
            <v>3.85</v>
          </cell>
          <cell r="Q40">
            <v>7.23</v>
          </cell>
          <cell r="R40">
            <v>7.61</v>
          </cell>
          <cell r="S40">
            <v>11.37</v>
          </cell>
          <cell r="U40">
            <v>6.14</v>
          </cell>
          <cell r="V40">
            <v>3.82</v>
          </cell>
          <cell r="W40">
            <v>9.0399999999999991</v>
          </cell>
          <cell r="X40">
            <v>3.66</v>
          </cell>
          <cell r="Y40">
            <v>6.89</v>
          </cell>
          <cell r="Z40">
            <v>10.11</v>
          </cell>
          <cell r="AA40">
            <v>3.64</v>
          </cell>
          <cell r="AB40">
            <v>6.84</v>
          </cell>
          <cell r="AC40">
            <v>7.2</v>
          </cell>
          <cell r="AD40">
            <v>10.76</v>
          </cell>
        </row>
        <row r="41">
          <cell r="A41" t="str">
            <v>2001 - 5000Non-Voluntary0012/24130</v>
          </cell>
          <cell r="B41" t="str">
            <v>2001 - 5000</v>
          </cell>
          <cell r="C41" t="str">
            <v>Non-Voluntary</v>
          </cell>
          <cell r="D41" t="str">
            <v>NA</v>
          </cell>
          <cell r="E41">
            <v>0</v>
          </cell>
          <cell r="F41" t="str">
            <v>MA332N46B</v>
          </cell>
          <cell r="G41" t="str">
            <v>12/12/24</v>
          </cell>
          <cell r="H41">
            <v>130</v>
          </cell>
          <cell r="I41">
            <v>3000</v>
          </cell>
          <cell r="J41">
            <v>7.45</v>
          </cell>
          <cell r="K41">
            <v>4.63</v>
          </cell>
          <cell r="L41">
            <v>10.98</v>
          </cell>
          <cell r="M41">
            <v>4.43</v>
          </cell>
          <cell r="N41">
            <v>8.34</v>
          </cell>
          <cell r="O41">
            <v>12.25</v>
          </cell>
          <cell r="P41">
            <v>4.41</v>
          </cell>
          <cell r="Q41">
            <v>8.3000000000000007</v>
          </cell>
          <cell r="R41">
            <v>8.73</v>
          </cell>
          <cell r="S41">
            <v>13.05</v>
          </cell>
          <cell r="U41">
            <v>7.05</v>
          </cell>
          <cell r="V41">
            <v>4.38</v>
          </cell>
          <cell r="W41">
            <v>10.39</v>
          </cell>
          <cell r="X41">
            <v>4.1900000000000004</v>
          </cell>
          <cell r="Y41">
            <v>7.89</v>
          </cell>
          <cell r="Z41">
            <v>11.59</v>
          </cell>
          <cell r="AA41">
            <v>4.17</v>
          </cell>
          <cell r="AB41">
            <v>7.85</v>
          </cell>
          <cell r="AC41">
            <v>8.26</v>
          </cell>
          <cell r="AD41">
            <v>12.35</v>
          </cell>
        </row>
        <row r="42">
          <cell r="A42" t="str">
            <v>2001 - 5000Non-Voluntary0024/24100</v>
          </cell>
          <cell r="B42" t="str">
            <v>2001 - 5000</v>
          </cell>
          <cell r="C42" t="str">
            <v>Non-Voluntary</v>
          </cell>
          <cell r="D42" t="str">
            <v>NA</v>
          </cell>
          <cell r="E42">
            <v>0</v>
          </cell>
          <cell r="F42" t="str">
            <v>MA331N46C</v>
          </cell>
          <cell r="G42" t="str">
            <v>12/24/24</v>
          </cell>
          <cell r="H42">
            <v>100</v>
          </cell>
          <cell r="I42">
            <v>3000</v>
          </cell>
          <cell r="J42">
            <v>5.34</v>
          </cell>
          <cell r="K42">
            <v>3.33</v>
          </cell>
          <cell r="L42">
            <v>7.85</v>
          </cell>
          <cell r="M42">
            <v>3.19</v>
          </cell>
          <cell r="N42">
            <v>5.98</v>
          </cell>
          <cell r="O42">
            <v>8.77</v>
          </cell>
          <cell r="P42">
            <v>3.18</v>
          </cell>
          <cell r="Q42">
            <v>5.95</v>
          </cell>
          <cell r="R42">
            <v>6.26</v>
          </cell>
          <cell r="S42">
            <v>9.35</v>
          </cell>
          <cell r="U42">
            <v>5.05</v>
          </cell>
          <cell r="V42">
            <v>3.15</v>
          </cell>
          <cell r="W42">
            <v>7.43</v>
          </cell>
          <cell r="X42">
            <v>3.02</v>
          </cell>
          <cell r="Y42">
            <v>5.65</v>
          </cell>
          <cell r="Z42">
            <v>8.2899999999999991</v>
          </cell>
          <cell r="AA42">
            <v>3.01</v>
          </cell>
          <cell r="AB42">
            <v>5.63</v>
          </cell>
          <cell r="AC42">
            <v>5.92</v>
          </cell>
          <cell r="AD42">
            <v>8.84</v>
          </cell>
        </row>
        <row r="43">
          <cell r="A43" t="str">
            <v>2001 - 5000Non-Voluntary0024/24130</v>
          </cell>
          <cell r="B43" t="str">
            <v>2001 - 5000</v>
          </cell>
          <cell r="C43" t="str">
            <v>Non-Voluntary</v>
          </cell>
          <cell r="D43" t="str">
            <v>NA</v>
          </cell>
          <cell r="E43">
            <v>0</v>
          </cell>
          <cell r="F43" t="str">
            <v>MA332N46C</v>
          </cell>
          <cell r="G43" t="str">
            <v>12/24/24</v>
          </cell>
          <cell r="H43">
            <v>130</v>
          </cell>
          <cell r="I43">
            <v>3000</v>
          </cell>
          <cell r="J43">
            <v>6.13</v>
          </cell>
          <cell r="K43">
            <v>3.82</v>
          </cell>
          <cell r="L43">
            <v>9.0299999999999994</v>
          </cell>
          <cell r="M43">
            <v>3.66</v>
          </cell>
          <cell r="N43">
            <v>6.87</v>
          </cell>
          <cell r="O43">
            <v>10.08</v>
          </cell>
          <cell r="P43">
            <v>3.63</v>
          </cell>
          <cell r="Q43">
            <v>6.82</v>
          </cell>
          <cell r="R43">
            <v>7.18</v>
          </cell>
          <cell r="S43">
            <v>10.72</v>
          </cell>
          <cell r="U43">
            <v>5.79</v>
          </cell>
          <cell r="V43">
            <v>3.61</v>
          </cell>
          <cell r="W43">
            <v>8.5399999999999991</v>
          </cell>
          <cell r="X43">
            <v>3.46</v>
          </cell>
          <cell r="Y43">
            <v>6.5</v>
          </cell>
          <cell r="Z43">
            <v>9.5399999999999991</v>
          </cell>
          <cell r="AA43">
            <v>3.44</v>
          </cell>
          <cell r="AB43">
            <v>6.45</v>
          </cell>
          <cell r="AC43">
            <v>6.79</v>
          </cell>
          <cell r="AD43">
            <v>10.14</v>
          </cell>
        </row>
        <row r="44">
          <cell r="A44" t="str">
            <v>2001 - 5000Non-Voluntary10/06012/12/12100</v>
          </cell>
          <cell r="B44" t="str">
            <v>2001 - 5000</v>
          </cell>
          <cell r="C44" t="str">
            <v>Non-Voluntary</v>
          </cell>
          <cell r="D44">
            <v>10</v>
          </cell>
          <cell r="E44">
            <v>0</v>
          </cell>
          <cell r="F44" t="str">
            <v>MA331N22A</v>
          </cell>
          <cell r="G44" t="str">
            <v>12/12/12</v>
          </cell>
          <cell r="H44">
            <v>100</v>
          </cell>
          <cell r="I44">
            <v>3000</v>
          </cell>
          <cell r="J44">
            <v>10.87</v>
          </cell>
          <cell r="K44">
            <v>6.73</v>
          </cell>
          <cell r="L44">
            <v>16.02</v>
          </cell>
          <cell r="M44">
            <v>6.46</v>
          </cell>
          <cell r="N44">
            <v>12.18</v>
          </cell>
          <cell r="O44">
            <v>17.920000000000002</v>
          </cell>
          <cell r="P44">
            <v>6.42</v>
          </cell>
          <cell r="Q44">
            <v>12.13</v>
          </cell>
          <cell r="R44">
            <v>12.75</v>
          </cell>
          <cell r="S44">
            <v>19.09</v>
          </cell>
          <cell r="U44">
            <v>10.28</v>
          </cell>
          <cell r="V44">
            <v>6.37</v>
          </cell>
          <cell r="W44">
            <v>15.16</v>
          </cell>
          <cell r="X44">
            <v>6.11</v>
          </cell>
          <cell r="Y44">
            <v>11.52</v>
          </cell>
          <cell r="Z44">
            <v>16.95</v>
          </cell>
          <cell r="AA44">
            <v>6.08</v>
          </cell>
          <cell r="AB44">
            <v>11.47</v>
          </cell>
          <cell r="AC44">
            <v>12.06</v>
          </cell>
          <cell r="AD44">
            <v>18.05</v>
          </cell>
        </row>
        <row r="45">
          <cell r="A45" t="str">
            <v>2001 - 5000Non-Voluntary10/06012/12/12130</v>
          </cell>
          <cell r="B45" t="str">
            <v>2001 - 5000</v>
          </cell>
          <cell r="C45" t="str">
            <v>Non-Voluntary</v>
          </cell>
          <cell r="D45">
            <v>10</v>
          </cell>
          <cell r="E45">
            <v>0</v>
          </cell>
          <cell r="F45" t="str">
            <v>MA332N22A</v>
          </cell>
          <cell r="G45" t="str">
            <v>12/12/12</v>
          </cell>
          <cell r="H45">
            <v>130</v>
          </cell>
          <cell r="I45">
            <v>3000</v>
          </cell>
          <cell r="J45">
            <v>12.1</v>
          </cell>
          <cell r="K45">
            <v>7.49</v>
          </cell>
          <cell r="L45">
            <v>17.84</v>
          </cell>
          <cell r="M45">
            <v>7.19</v>
          </cell>
          <cell r="N45">
            <v>13.58</v>
          </cell>
          <cell r="O45">
            <v>19.97</v>
          </cell>
          <cell r="P45">
            <v>7.14</v>
          </cell>
          <cell r="Q45">
            <v>13.49</v>
          </cell>
          <cell r="R45">
            <v>14.19</v>
          </cell>
          <cell r="S45">
            <v>21.25</v>
          </cell>
          <cell r="U45">
            <v>11.45</v>
          </cell>
          <cell r="V45">
            <v>7.08</v>
          </cell>
          <cell r="W45">
            <v>16.88</v>
          </cell>
          <cell r="X45">
            <v>6.8</v>
          </cell>
          <cell r="Y45">
            <v>12.84</v>
          </cell>
          <cell r="Z45">
            <v>18.89</v>
          </cell>
          <cell r="AA45">
            <v>6.76</v>
          </cell>
          <cell r="AB45">
            <v>12.76</v>
          </cell>
          <cell r="AC45">
            <v>13.43</v>
          </cell>
          <cell r="AD45">
            <v>20.100000000000001</v>
          </cell>
        </row>
        <row r="46">
          <cell r="A46" t="str">
            <v>2001 - 5000Non-Voluntary10/06012/12/24100</v>
          </cell>
          <cell r="B46" t="str">
            <v>2001 - 5000</v>
          </cell>
          <cell r="C46" t="str">
            <v>Non-Voluntary</v>
          </cell>
          <cell r="D46">
            <v>10</v>
          </cell>
          <cell r="E46">
            <v>0</v>
          </cell>
          <cell r="F46" t="str">
            <v>MA331N22B</v>
          </cell>
          <cell r="G46" t="str">
            <v>12/12/24</v>
          </cell>
          <cell r="H46">
            <v>100</v>
          </cell>
          <cell r="I46">
            <v>3000</v>
          </cell>
          <cell r="J46">
            <v>8.39</v>
          </cell>
          <cell r="K46">
            <v>5.21</v>
          </cell>
          <cell r="L46">
            <v>12.38</v>
          </cell>
          <cell r="M46">
            <v>4.99</v>
          </cell>
          <cell r="N46">
            <v>9.41</v>
          </cell>
          <cell r="O46">
            <v>13.82</v>
          </cell>
          <cell r="P46">
            <v>4.97</v>
          </cell>
          <cell r="Q46">
            <v>9.36</v>
          </cell>
          <cell r="R46">
            <v>9.85</v>
          </cell>
          <cell r="S46">
            <v>14.73</v>
          </cell>
          <cell r="U46">
            <v>7.94</v>
          </cell>
          <cell r="V46">
            <v>4.93</v>
          </cell>
          <cell r="W46">
            <v>11.71</v>
          </cell>
          <cell r="X46">
            <v>4.72</v>
          </cell>
          <cell r="Y46">
            <v>8.9</v>
          </cell>
          <cell r="Z46">
            <v>13.07</v>
          </cell>
          <cell r="AA46">
            <v>4.7</v>
          </cell>
          <cell r="AB46">
            <v>8.85</v>
          </cell>
          <cell r="AC46">
            <v>9.32</v>
          </cell>
          <cell r="AD46">
            <v>13.94</v>
          </cell>
        </row>
        <row r="47">
          <cell r="A47" t="str">
            <v>2001 - 5000Non-Voluntary10/06012/12/24130</v>
          </cell>
          <cell r="B47" t="str">
            <v>2001 - 5000</v>
          </cell>
          <cell r="C47" t="str">
            <v>Non-Voluntary</v>
          </cell>
          <cell r="D47">
            <v>10</v>
          </cell>
          <cell r="E47">
            <v>0</v>
          </cell>
          <cell r="F47" t="str">
            <v>MA332N22B</v>
          </cell>
          <cell r="G47" t="str">
            <v>12/12/24</v>
          </cell>
          <cell r="H47">
            <v>130</v>
          </cell>
          <cell r="I47">
            <v>3000</v>
          </cell>
          <cell r="J47">
            <v>9.35</v>
          </cell>
          <cell r="K47">
            <v>5.79</v>
          </cell>
          <cell r="L47">
            <v>13.78</v>
          </cell>
          <cell r="M47">
            <v>5.57</v>
          </cell>
          <cell r="N47">
            <v>10.49</v>
          </cell>
          <cell r="O47">
            <v>15.42</v>
          </cell>
          <cell r="P47">
            <v>5.53</v>
          </cell>
          <cell r="Q47">
            <v>10.42</v>
          </cell>
          <cell r="R47">
            <v>10.97</v>
          </cell>
          <cell r="S47">
            <v>16.41</v>
          </cell>
          <cell r="U47">
            <v>8.84</v>
          </cell>
          <cell r="V47">
            <v>5.48</v>
          </cell>
          <cell r="W47">
            <v>13.04</v>
          </cell>
          <cell r="X47">
            <v>5.26</v>
          </cell>
          <cell r="Y47">
            <v>9.92</v>
          </cell>
          <cell r="Z47">
            <v>14.58</v>
          </cell>
          <cell r="AA47">
            <v>5.23</v>
          </cell>
          <cell r="AB47">
            <v>9.86</v>
          </cell>
          <cell r="AC47">
            <v>10.38</v>
          </cell>
          <cell r="AD47">
            <v>15.52</v>
          </cell>
        </row>
        <row r="48">
          <cell r="A48" t="str">
            <v>2001 - 5000Non-Voluntary10/06012/24/24100</v>
          </cell>
          <cell r="B48" t="str">
            <v>2001 - 5000</v>
          </cell>
          <cell r="C48" t="str">
            <v>Non-Voluntary</v>
          </cell>
          <cell r="D48">
            <v>10</v>
          </cell>
          <cell r="E48">
            <v>0</v>
          </cell>
          <cell r="F48" t="str">
            <v>MA331N22C</v>
          </cell>
          <cell r="G48" t="str">
            <v>12/24/24</v>
          </cell>
          <cell r="H48">
            <v>100</v>
          </cell>
          <cell r="I48">
            <v>3000</v>
          </cell>
          <cell r="J48">
            <v>7.02</v>
          </cell>
          <cell r="K48">
            <v>4.3499999999999996</v>
          </cell>
          <cell r="L48">
            <v>10.32</v>
          </cell>
          <cell r="M48">
            <v>4.18</v>
          </cell>
          <cell r="N48">
            <v>7.86</v>
          </cell>
          <cell r="O48">
            <v>11.54</v>
          </cell>
          <cell r="P48">
            <v>4.16</v>
          </cell>
          <cell r="Q48">
            <v>7.82</v>
          </cell>
          <cell r="R48">
            <v>8.23</v>
          </cell>
          <cell r="S48">
            <v>12.3</v>
          </cell>
          <cell r="U48">
            <v>6.64</v>
          </cell>
          <cell r="V48">
            <v>4.12</v>
          </cell>
          <cell r="W48">
            <v>9.76</v>
          </cell>
          <cell r="X48">
            <v>3.96</v>
          </cell>
          <cell r="Y48">
            <v>7.44</v>
          </cell>
          <cell r="Z48">
            <v>10.92</v>
          </cell>
          <cell r="AA48">
            <v>3.94</v>
          </cell>
          <cell r="AB48">
            <v>7.39</v>
          </cell>
          <cell r="AC48">
            <v>7.78</v>
          </cell>
          <cell r="AD48">
            <v>11.63</v>
          </cell>
        </row>
        <row r="49">
          <cell r="A49" t="str">
            <v>2001 - 5000Non-Voluntary10/06012/24/24130</v>
          </cell>
          <cell r="B49" t="str">
            <v>2001 - 5000</v>
          </cell>
          <cell r="C49" t="str">
            <v>Non-Voluntary</v>
          </cell>
          <cell r="D49">
            <v>10</v>
          </cell>
          <cell r="E49">
            <v>0</v>
          </cell>
          <cell r="F49" t="str">
            <v>MA332N22C</v>
          </cell>
          <cell r="G49" t="str">
            <v>12/24/24</v>
          </cell>
          <cell r="H49">
            <v>130</v>
          </cell>
          <cell r="I49">
            <v>3000</v>
          </cell>
          <cell r="J49">
            <v>7.81</v>
          </cell>
          <cell r="K49">
            <v>4.8499999999999996</v>
          </cell>
          <cell r="L49">
            <v>11.5</v>
          </cell>
          <cell r="M49">
            <v>4.6500000000000004</v>
          </cell>
          <cell r="N49">
            <v>8.75</v>
          </cell>
          <cell r="O49">
            <v>12.86</v>
          </cell>
          <cell r="P49">
            <v>4.62</v>
          </cell>
          <cell r="Q49">
            <v>8.69</v>
          </cell>
          <cell r="R49">
            <v>9.14</v>
          </cell>
          <cell r="S49">
            <v>13.67</v>
          </cell>
          <cell r="U49">
            <v>7.38</v>
          </cell>
          <cell r="V49">
            <v>4.58</v>
          </cell>
          <cell r="W49">
            <v>10.88</v>
          </cell>
          <cell r="X49">
            <v>4.4000000000000004</v>
          </cell>
          <cell r="Y49">
            <v>8.2799999999999994</v>
          </cell>
          <cell r="Z49">
            <v>12.16</v>
          </cell>
          <cell r="AA49">
            <v>4.37</v>
          </cell>
          <cell r="AB49">
            <v>8.2200000000000006</v>
          </cell>
          <cell r="AC49">
            <v>8.65</v>
          </cell>
          <cell r="AD49">
            <v>12.93</v>
          </cell>
        </row>
        <row r="50">
          <cell r="A50" t="str">
            <v>2001 - 5000Non-Voluntary10/106012/12/12100</v>
          </cell>
          <cell r="B50" t="str">
            <v>2001 - 5000</v>
          </cell>
          <cell r="C50" t="str">
            <v>Non-Voluntary</v>
          </cell>
          <cell r="D50">
            <v>10</v>
          </cell>
          <cell r="E50">
            <v>10</v>
          </cell>
          <cell r="F50" t="str">
            <v>MA331N23A</v>
          </cell>
          <cell r="G50" t="str">
            <v>12/12/12</v>
          </cell>
          <cell r="H50">
            <v>100</v>
          </cell>
          <cell r="I50">
            <v>3000</v>
          </cell>
          <cell r="J50">
            <v>7.76</v>
          </cell>
          <cell r="K50">
            <v>4.8099999999999996</v>
          </cell>
          <cell r="L50">
            <v>11.42</v>
          </cell>
          <cell r="M50">
            <v>4.62</v>
          </cell>
          <cell r="N50">
            <v>8.69</v>
          </cell>
          <cell r="O50">
            <v>12.77</v>
          </cell>
          <cell r="P50">
            <v>4.59</v>
          </cell>
          <cell r="Q50">
            <v>8.65</v>
          </cell>
          <cell r="R50">
            <v>9.1</v>
          </cell>
          <cell r="S50">
            <v>13.6</v>
          </cell>
          <cell r="U50">
            <v>7.34</v>
          </cell>
          <cell r="V50">
            <v>4.55</v>
          </cell>
          <cell r="W50">
            <v>10.8</v>
          </cell>
          <cell r="X50">
            <v>4.37</v>
          </cell>
          <cell r="Y50">
            <v>8.2200000000000006</v>
          </cell>
          <cell r="Z50">
            <v>12.08</v>
          </cell>
          <cell r="AA50">
            <v>4.3499999999999996</v>
          </cell>
          <cell r="AB50">
            <v>8.18</v>
          </cell>
          <cell r="AC50">
            <v>8.61</v>
          </cell>
          <cell r="AD50">
            <v>12.86</v>
          </cell>
        </row>
        <row r="51">
          <cell r="A51" t="str">
            <v>2001 - 5000Non-Voluntary10/106012/12/12130</v>
          </cell>
          <cell r="B51" t="str">
            <v>2001 - 5000</v>
          </cell>
          <cell r="C51" t="str">
            <v>Non-Voluntary</v>
          </cell>
          <cell r="D51">
            <v>10</v>
          </cell>
          <cell r="E51">
            <v>10</v>
          </cell>
          <cell r="F51" t="str">
            <v>MA332N23A</v>
          </cell>
          <cell r="G51" t="str">
            <v>12/12/12</v>
          </cell>
          <cell r="H51">
            <v>130</v>
          </cell>
          <cell r="I51">
            <v>3000</v>
          </cell>
          <cell r="J51">
            <v>8.56</v>
          </cell>
          <cell r="K51">
            <v>5.31</v>
          </cell>
          <cell r="L51">
            <v>12.63</v>
          </cell>
          <cell r="M51">
            <v>5.0999999999999996</v>
          </cell>
          <cell r="N51">
            <v>9.6</v>
          </cell>
          <cell r="O51">
            <v>14.1</v>
          </cell>
          <cell r="P51">
            <v>5.0599999999999996</v>
          </cell>
          <cell r="Q51">
            <v>9.5399999999999991</v>
          </cell>
          <cell r="R51">
            <v>10.029999999999999</v>
          </cell>
          <cell r="S51">
            <v>15.01</v>
          </cell>
          <cell r="U51">
            <v>8.1</v>
          </cell>
          <cell r="V51">
            <v>5.03</v>
          </cell>
          <cell r="W51">
            <v>11.95</v>
          </cell>
          <cell r="X51">
            <v>4.82</v>
          </cell>
          <cell r="Y51">
            <v>9.08</v>
          </cell>
          <cell r="Z51">
            <v>13.34</v>
          </cell>
          <cell r="AA51">
            <v>4.79</v>
          </cell>
          <cell r="AB51">
            <v>9.0299999999999994</v>
          </cell>
          <cell r="AC51">
            <v>9.49</v>
          </cell>
          <cell r="AD51">
            <v>14.19</v>
          </cell>
        </row>
        <row r="52">
          <cell r="A52" t="str">
            <v>2001 - 5000Non-Voluntary10/106012/12/24100</v>
          </cell>
          <cell r="B52" t="str">
            <v>2001 - 5000</v>
          </cell>
          <cell r="C52" t="str">
            <v>Non-Voluntary</v>
          </cell>
          <cell r="D52">
            <v>10</v>
          </cell>
          <cell r="E52">
            <v>10</v>
          </cell>
          <cell r="F52" t="str">
            <v>MA331N23B</v>
          </cell>
          <cell r="G52" t="str">
            <v>12/12/24</v>
          </cell>
          <cell r="H52">
            <v>100</v>
          </cell>
          <cell r="I52">
            <v>3000</v>
          </cell>
          <cell r="J52">
            <v>6.96</v>
          </cell>
          <cell r="K52">
            <v>4.32</v>
          </cell>
          <cell r="L52">
            <v>10.24</v>
          </cell>
          <cell r="M52">
            <v>4.1500000000000004</v>
          </cell>
          <cell r="N52">
            <v>7.81</v>
          </cell>
          <cell r="O52">
            <v>11.45</v>
          </cell>
          <cell r="P52">
            <v>4.13</v>
          </cell>
          <cell r="Q52">
            <v>7.76</v>
          </cell>
          <cell r="R52">
            <v>8.16</v>
          </cell>
          <cell r="S52">
            <v>12.19</v>
          </cell>
          <cell r="U52">
            <v>6.58</v>
          </cell>
          <cell r="V52">
            <v>4.09</v>
          </cell>
          <cell r="W52">
            <v>9.69</v>
          </cell>
          <cell r="X52">
            <v>3.92</v>
          </cell>
          <cell r="Y52">
            <v>7.38</v>
          </cell>
          <cell r="Z52">
            <v>10.83</v>
          </cell>
          <cell r="AA52">
            <v>3.9</v>
          </cell>
          <cell r="AB52">
            <v>7.34</v>
          </cell>
          <cell r="AC52">
            <v>7.72</v>
          </cell>
          <cell r="AD52">
            <v>11.54</v>
          </cell>
        </row>
        <row r="53">
          <cell r="A53" t="str">
            <v>2001 - 5000Non-Voluntary10/106012/12/24130</v>
          </cell>
          <cell r="B53" t="str">
            <v>2001 - 5000</v>
          </cell>
          <cell r="C53" t="str">
            <v>Non-Voluntary</v>
          </cell>
          <cell r="D53">
            <v>10</v>
          </cell>
          <cell r="E53">
            <v>10</v>
          </cell>
          <cell r="F53" t="str">
            <v>MA332N23B</v>
          </cell>
          <cell r="G53" t="str">
            <v>12/12/24</v>
          </cell>
          <cell r="H53">
            <v>130</v>
          </cell>
          <cell r="I53">
            <v>3000</v>
          </cell>
          <cell r="J53">
            <v>7.76</v>
          </cell>
          <cell r="K53">
            <v>4.8099999999999996</v>
          </cell>
          <cell r="L53">
            <v>11.42</v>
          </cell>
          <cell r="M53">
            <v>4.62</v>
          </cell>
          <cell r="N53">
            <v>8.69</v>
          </cell>
          <cell r="O53">
            <v>12.77</v>
          </cell>
          <cell r="P53">
            <v>4.59</v>
          </cell>
          <cell r="Q53">
            <v>8.65</v>
          </cell>
          <cell r="R53">
            <v>9.1</v>
          </cell>
          <cell r="S53">
            <v>13.6</v>
          </cell>
          <cell r="U53">
            <v>7.34</v>
          </cell>
          <cell r="V53">
            <v>4.55</v>
          </cell>
          <cell r="W53">
            <v>10.8</v>
          </cell>
          <cell r="X53">
            <v>4.37</v>
          </cell>
          <cell r="Y53">
            <v>8.2200000000000006</v>
          </cell>
          <cell r="Z53">
            <v>12.08</v>
          </cell>
          <cell r="AA53">
            <v>4.3499999999999996</v>
          </cell>
          <cell r="AB53">
            <v>8.18</v>
          </cell>
          <cell r="AC53">
            <v>8.61</v>
          </cell>
          <cell r="AD53">
            <v>12.86</v>
          </cell>
        </row>
        <row r="54">
          <cell r="A54" t="str">
            <v>2001 - 5000Non-Voluntary10/106012/24/24100</v>
          </cell>
          <cell r="B54" t="str">
            <v>2001 - 5000</v>
          </cell>
          <cell r="C54" t="str">
            <v>Non-Voluntary</v>
          </cell>
          <cell r="D54">
            <v>10</v>
          </cell>
          <cell r="E54">
            <v>10</v>
          </cell>
          <cell r="F54" t="str">
            <v>MA331N23C</v>
          </cell>
          <cell r="G54" t="str">
            <v>12/24/24</v>
          </cell>
          <cell r="H54">
            <v>100</v>
          </cell>
          <cell r="I54">
            <v>3000</v>
          </cell>
          <cell r="J54">
            <v>5.65</v>
          </cell>
          <cell r="K54">
            <v>3.51</v>
          </cell>
          <cell r="L54">
            <v>8.3000000000000007</v>
          </cell>
          <cell r="M54">
            <v>3.37</v>
          </cell>
          <cell r="N54">
            <v>6.32</v>
          </cell>
          <cell r="O54">
            <v>9.2799999999999994</v>
          </cell>
          <cell r="P54">
            <v>3.35</v>
          </cell>
          <cell r="Q54">
            <v>6.29</v>
          </cell>
          <cell r="R54">
            <v>6.61</v>
          </cell>
          <cell r="S54">
            <v>9.86</v>
          </cell>
          <cell r="U54">
            <v>5.34</v>
          </cell>
          <cell r="V54">
            <v>3.32</v>
          </cell>
          <cell r="W54">
            <v>7.85</v>
          </cell>
          <cell r="X54">
            <v>3.19</v>
          </cell>
          <cell r="Y54">
            <v>5.98</v>
          </cell>
          <cell r="Z54">
            <v>8.7799999999999994</v>
          </cell>
          <cell r="AA54">
            <v>3.17</v>
          </cell>
          <cell r="AB54">
            <v>5.95</v>
          </cell>
          <cell r="AC54">
            <v>6.25</v>
          </cell>
          <cell r="AD54">
            <v>9.33</v>
          </cell>
        </row>
        <row r="55">
          <cell r="A55" t="str">
            <v>2001 - 5000Non-Voluntary10/106012/24/24130</v>
          </cell>
          <cell r="B55" t="str">
            <v>2001 - 5000</v>
          </cell>
          <cell r="C55" t="str">
            <v>Non-Voluntary</v>
          </cell>
          <cell r="D55">
            <v>10</v>
          </cell>
          <cell r="E55">
            <v>10</v>
          </cell>
          <cell r="F55" t="str">
            <v>MA332N23C</v>
          </cell>
          <cell r="G55" t="str">
            <v>12/24/24</v>
          </cell>
          <cell r="H55">
            <v>130</v>
          </cell>
          <cell r="I55">
            <v>3000</v>
          </cell>
          <cell r="J55">
            <v>6.26</v>
          </cell>
          <cell r="K55">
            <v>3.9</v>
          </cell>
          <cell r="L55">
            <v>9.2200000000000006</v>
          </cell>
          <cell r="M55">
            <v>3.74</v>
          </cell>
          <cell r="N55">
            <v>7.02</v>
          </cell>
          <cell r="O55">
            <v>10.3</v>
          </cell>
          <cell r="P55">
            <v>3.71</v>
          </cell>
          <cell r="Q55">
            <v>6.97</v>
          </cell>
          <cell r="R55">
            <v>7.34</v>
          </cell>
          <cell r="S55">
            <v>10.96</v>
          </cell>
          <cell r="U55">
            <v>5.92</v>
          </cell>
          <cell r="V55">
            <v>3.69</v>
          </cell>
          <cell r="W55">
            <v>8.7200000000000006</v>
          </cell>
          <cell r="X55">
            <v>3.54</v>
          </cell>
          <cell r="Y55">
            <v>6.64</v>
          </cell>
          <cell r="Z55">
            <v>9.74</v>
          </cell>
          <cell r="AA55">
            <v>3.51</v>
          </cell>
          <cell r="AB55">
            <v>6.59</v>
          </cell>
          <cell r="AC55">
            <v>6.94</v>
          </cell>
          <cell r="AD55">
            <v>10.37</v>
          </cell>
        </row>
        <row r="56">
          <cell r="A56" t="str">
            <v>2001 - 5000Non-Voluntary10/256012/12/12100</v>
          </cell>
          <cell r="B56" t="str">
            <v>2001 - 5000</v>
          </cell>
          <cell r="C56" t="str">
            <v>Non-Voluntary</v>
          </cell>
          <cell r="D56">
            <v>10</v>
          </cell>
          <cell r="E56">
            <v>25</v>
          </cell>
          <cell r="F56" t="str">
            <v>MA331N24A</v>
          </cell>
          <cell r="G56" t="str">
            <v>12/12/12</v>
          </cell>
          <cell r="H56">
            <v>100</v>
          </cell>
          <cell r="I56">
            <v>3000</v>
          </cell>
          <cell r="J56">
            <v>7.12</v>
          </cell>
          <cell r="K56">
            <v>4.42</v>
          </cell>
          <cell r="L56">
            <v>10.49</v>
          </cell>
          <cell r="M56">
            <v>4.24</v>
          </cell>
          <cell r="N56">
            <v>7.98</v>
          </cell>
          <cell r="O56">
            <v>11.7</v>
          </cell>
          <cell r="P56">
            <v>4.22</v>
          </cell>
          <cell r="Q56">
            <v>7.93</v>
          </cell>
          <cell r="R56">
            <v>8.34</v>
          </cell>
          <cell r="S56">
            <v>12.47</v>
          </cell>
          <cell r="U56">
            <v>6.74</v>
          </cell>
          <cell r="V56">
            <v>4.18</v>
          </cell>
          <cell r="W56">
            <v>9.92</v>
          </cell>
          <cell r="X56">
            <v>4.01</v>
          </cell>
          <cell r="Y56">
            <v>7.55</v>
          </cell>
          <cell r="Z56">
            <v>11.07</v>
          </cell>
          <cell r="AA56">
            <v>3.99</v>
          </cell>
          <cell r="AB56">
            <v>7.5</v>
          </cell>
          <cell r="AC56">
            <v>7.89</v>
          </cell>
          <cell r="AD56">
            <v>11.79</v>
          </cell>
        </row>
        <row r="57">
          <cell r="A57" t="str">
            <v>2001 - 5000Non-Voluntary10/256012/12/12130</v>
          </cell>
          <cell r="B57" t="str">
            <v>2001 - 5000</v>
          </cell>
          <cell r="C57" t="str">
            <v>Non-Voluntary</v>
          </cell>
          <cell r="D57">
            <v>10</v>
          </cell>
          <cell r="E57">
            <v>25</v>
          </cell>
          <cell r="F57" t="str">
            <v>MA332N24A</v>
          </cell>
          <cell r="G57" t="str">
            <v>12/12/12</v>
          </cell>
          <cell r="H57">
            <v>130</v>
          </cell>
          <cell r="I57">
            <v>3000</v>
          </cell>
          <cell r="J57">
            <v>7.9</v>
          </cell>
          <cell r="K57">
            <v>4.9000000000000004</v>
          </cell>
          <cell r="L57">
            <v>11.63</v>
          </cell>
          <cell r="M57">
            <v>4.7</v>
          </cell>
          <cell r="N57">
            <v>8.85</v>
          </cell>
          <cell r="O57">
            <v>12.98</v>
          </cell>
          <cell r="P57">
            <v>4.67</v>
          </cell>
          <cell r="Q57">
            <v>8.8000000000000007</v>
          </cell>
          <cell r="R57">
            <v>9.26</v>
          </cell>
          <cell r="S57">
            <v>13.84</v>
          </cell>
          <cell r="U57">
            <v>7.47</v>
          </cell>
          <cell r="V57">
            <v>4.6399999999999997</v>
          </cell>
          <cell r="W57">
            <v>11.01</v>
          </cell>
          <cell r="X57">
            <v>4.4400000000000004</v>
          </cell>
          <cell r="Y57">
            <v>8.3699999999999992</v>
          </cell>
          <cell r="Z57">
            <v>12.28</v>
          </cell>
          <cell r="AA57">
            <v>4.42</v>
          </cell>
          <cell r="AB57">
            <v>8.32</v>
          </cell>
          <cell r="AC57">
            <v>8.76</v>
          </cell>
          <cell r="AD57">
            <v>13.09</v>
          </cell>
        </row>
        <row r="58">
          <cell r="A58" t="str">
            <v>2001 - 5000Non-Voluntary10/256012/12/24100</v>
          </cell>
          <cell r="B58" t="str">
            <v>2001 - 5000</v>
          </cell>
          <cell r="C58" t="str">
            <v>Non-Voluntary</v>
          </cell>
          <cell r="D58">
            <v>10</v>
          </cell>
          <cell r="E58">
            <v>25</v>
          </cell>
          <cell r="F58" t="str">
            <v>MA331N24B</v>
          </cell>
          <cell r="G58" t="str">
            <v>12/12/24</v>
          </cell>
          <cell r="H58">
            <v>100</v>
          </cell>
          <cell r="I58">
            <v>3000</v>
          </cell>
          <cell r="J58">
            <v>5.91</v>
          </cell>
          <cell r="K58">
            <v>3.68</v>
          </cell>
          <cell r="L58">
            <v>8.7100000000000009</v>
          </cell>
          <cell r="M58">
            <v>3.53</v>
          </cell>
          <cell r="N58">
            <v>6.63</v>
          </cell>
          <cell r="O58">
            <v>9.73</v>
          </cell>
          <cell r="P58">
            <v>3.51</v>
          </cell>
          <cell r="Q58">
            <v>6.58</v>
          </cell>
          <cell r="R58">
            <v>6.93</v>
          </cell>
          <cell r="S58">
            <v>10.34</v>
          </cell>
          <cell r="U58">
            <v>5.59</v>
          </cell>
          <cell r="V58">
            <v>3.48</v>
          </cell>
          <cell r="W58">
            <v>8.24</v>
          </cell>
          <cell r="X58">
            <v>3.34</v>
          </cell>
          <cell r="Y58">
            <v>6.27</v>
          </cell>
          <cell r="Z58">
            <v>9.1999999999999993</v>
          </cell>
          <cell r="AA58">
            <v>3.32</v>
          </cell>
          <cell r="AB58">
            <v>6.23</v>
          </cell>
          <cell r="AC58">
            <v>6.55</v>
          </cell>
          <cell r="AD58">
            <v>9.7799999999999994</v>
          </cell>
        </row>
        <row r="59">
          <cell r="A59" t="str">
            <v>2001 - 5000Non-Voluntary10/256012/12/24130</v>
          </cell>
          <cell r="B59" t="str">
            <v>2001 - 5000</v>
          </cell>
          <cell r="C59" t="str">
            <v>Non-Voluntary</v>
          </cell>
          <cell r="D59">
            <v>10</v>
          </cell>
          <cell r="E59">
            <v>25</v>
          </cell>
          <cell r="F59" t="str">
            <v>MA332N24B</v>
          </cell>
          <cell r="G59" t="str">
            <v>12/12/24</v>
          </cell>
          <cell r="H59">
            <v>130</v>
          </cell>
          <cell r="I59">
            <v>3000</v>
          </cell>
          <cell r="J59">
            <v>6.59</v>
          </cell>
          <cell r="K59">
            <v>4.0999999999999996</v>
          </cell>
          <cell r="L59">
            <v>9.7100000000000009</v>
          </cell>
          <cell r="M59">
            <v>3.93</v>
          </cell>
          <cell r="N59">
            <v>7.38</v>
          </cell>
          <cell r="O59">
            <v>10.85</v>
          </cell>
          <cell r="P59">
            <v>3.91</v>
          </cell>
          <cell r="Q59">
            <v>7.35</v>
          </cell>
          <cell r="R59">
            <v>7.73</v>
          </cell>
          <cell r="S59">
            <v>11.54</v>
          </cell>
          <cell r="U59">
            <v>6.24</v>
          </cell>
          <cell r="V59">
            <v>3.88</v>
          </cell>
          <cell r="W59">
            <v>9.19</v>
          </cell>
          <cell r="X59">
            <v>3.72</v>
          </cell>
          <cell r="Y59">
            <v>6.98</v>
          </cell>
          <cell r="Z59">
            <v>10.26</v>
          </cell>
          <cell r="AA59">
            <v>3.7</v>
          </cell>
          <cell r="AB59">
            <v>6.95</v>
          </cell>
          <cell r="AC59">
            <v>7.31</v>
          </cell>
          <cell r="AD59">
            <v>10.92</v>
          </cell>
        </row>
        <row r="60">
          <cell r="A60" t="str">
            <v>2001 - 5000Non-Voluntary10/256012/24/24100</v>
          </cell>
          <cell r="B60" t="str">
            <v>2001 - 5000</v>
          </cell>
          <cell r="C60" t="str">
            <v>Non-Voluntary</v>
          </cell>
          <cell r="D60">
            <v>10</v>
          </cell>
          <cell r="E60">
            <v>25</v>
          </cell>
          <cell r="F60" t="str">
            <v>MA331N24C</v>
          </cell>
          <cell r="G60" t="str">
            <v>12/24/24</v>
          </cell>
          <cell r="H60">
            <v>100</v>
          </cell>
          <cell r="I60">
            <v>3000</v>
          </cell>
          <cell r="J60">
            <v>4.7</v>
          </cell>
          <cell r="K60">
            <v>2.94</v>
          </cell>
          <cell r="L60">
            <v>6.93</v>
          </cell>
          <cell r="M60">
            <v>2.81</v>
          </cell>
          <cell r="N60">
            <v>5.26</v>
          </cell>
          <cell r="O60">
            <v>7.7</v>
          </cell>
          <cell r="P60">
            <v>2.8</v>
          </cell>
          <cell r="Q60">
            <v>5.23</v>
          </cell>
          <cell r="R60">
            <v>5.51</v>
          </cell>
          <cell r="S60">
            <v>8.2200000000000006</v>
          </cell>
          <cell r="U60">
            <v>4.4400000000000004</v>
          </cell>
          <cell r="V60">
            <v>2.78</v>
          </cell>
          <cell r="W60">
            <v>6.55</v>
          </cell>
          <cell r="X60">
            <v>2.66</v>
          </cell>
          <cell r="Y60">
            <v>4.97</v>
          </cell>
          <cell r="Z60">
            <v>7.29</v>
          </cell>
          <cell r="AA60">
            <v>2.65</v>
          </cell>
          <cell r="AB60">
            <v>4.95</v>
          </cell>
          <cell r="AC60">
            <v>5.21</v>
          </cell>
          <cell r="AD60">
            <v>7.77</v>
          </cell>
        </row>
        <row r="61">
          <cell r="A61" t="str">
            <v>2001 - 5000Non-Voluntary10/256012/24/24130</v>
          </cell>
          <cell r="B61" t="str">
            <v>2001 - 5000</v>
          </cell>
          <cell r="C61" t="str">
            <v>Non-Voluntary</v>
          </cell>
          <cell r="D61">
            <v>10</v>
          </cell>
          <cell r="E61">
            <v>25</v>
          </cell>
          <cell r="F61" t="str">
            <v>MA332N24C</v>
          </cell>
          <cell r="G61" t="str">
            <v>12/24/24</v>
          </cell>
          <cell r="H61">
            <v>130</v>
          </cell>
          <cell r="I61">
            <v>3000</v>
          </cell>
          <cell r="J61">
            <v>5.22</v>
          </cell>
          <cell r="K61">
            <v>3.26</v>
          </cell>
          <cell r="L61">
            <v>7.69</v>
          </cell>
          <cell r="M61">
            <v>3.12</v>
          </cell>
          <cell r="N61">
            <v>5.85</v>
          </cell>
          <cell r="O61">
            <v>8.57</v>
          </cell>
          <cell r="P61">
            <v>3.11</v>
          </cell>
          <cell r="Q61">
            <v>5.83</v>
          </cell>
          <cell r="R61">
            <v>6.13</v>
          </cell>
          <cell r="S61">
            <v>9.14</v>
          </cell>
          <cell r="U61">
            <v>4.9400000000000004</v>
          </cell>
          <cell r="V61">
            <v>3.08</v>
          </cell>
          <cell r="W61">
            <v>7.28</v>
          </cell>
          <cell r="X61">
            <v>2.95</v>
          </cell>
          <cell r="Y61">
            <v>5.54</v>
          </cell>
          <cell r="Z61">
            <v>8.11</v>
          </cell>
          <cell r="AA61">
            <v>2.94</v>
          </cell>
          <cell r="AB61">
            <v>5.51</v>
          </cell>
          <cell r="AC61">
            <v>5.79</v>
          </cell>
          <cell r="AD61">
            <v>8.65</v>
          </cell>
        </row>
        <row r="62">
          <cell r="A62" t="str">
            <v>2001 - 5000Non-Voluntary10012/12100</v>
          </cell>
          <cell r="B62" t="str">
            <v>2001 - 5000</v>
          </cell>
          <cell r="C62" t="str">
            <v>Non-Voluntary</v>
          </cell>
          <cell r="D62" t="str">
            <v>NA</v>
          </cell>
          <cell r="E62">
            <v>10</v>
          </cell>
          <cell r="F62" t="str">
            <v>MA331N47A</v>
          </cell>
          <cell r="G62" t="str">
            <v>12/12/12</v>
          </cell>
          <cell r="H62">
            <v>100</v>
          </cell>
          <cell r="I62">
            <v>3000</v>
          </cell>
          <cell r="J62">
            <v>5.14</v>
          </cell>
          <cell r="K62">
            <v>3.21</v>
          </cell>
          <cell r="L62">
            <v>7.58</v>
          </cell>
          <cell r="M62">
            <v>3.07</v>
          </cell>
          <cell r="N62">
            <v>5.76</v>
          </cell>
          <cell r="O62">
            <v>8.4499999999999993</v>
          </cell>
          <cell r="P62">
            <v>3.06</v>
          </cell>
          <cell r="Q62">
            <v>5.74</v>
          </cell>
          <cell r="R62">
            <v>6.03</v>
          </cell>
          <cell r="S62">
            <v>9.01</v>
          </cell>
          <cell r="U62">
            <v>4.8600000000000003</v>
          </cell>
          <cell r="V62">
            <v>3.04</v>
          </cell>
          <cell r="W62">
            <v>7.17</v>
          </cell>
          <cell r="X62">
            <v>2.91</v>
          </cell>
          <cell r="Y62">
            <v>5.45</v>
          </cell>
          <cell r="Z62">
            <v>7.99</v>
          </cell>
          <cell r="AA62">
            <v>2.9</v>
          </cell>
          <cell r="AB62">
            <v>5.43</v>
          </cell>
          <cell r="AC62">
            <v>5.71</v>
          </cell>
          <cell r="AD62">
            <v>8.52</v>
          </cell>
        </row>
        <row r="63">
          <cell r="A63" t="str">
            <v>2001 - 5000Non-Voluntary10012/12130</v>
          </cell>
          <cell r="B63" t="str">
            <v>2001 - 5000</v>
          </cell>
          <cell r="C63" t="str">
            <v>Non-Voluntary</v>
          </cell>
          <cell r="D63" t="str">
            <v>NA</v>
          </cell>
          <cell r="E63">
            <v>10</v>
          </cell>
          <cell r="F63" t="str">
            <v>MA332N47A</v>
          </cell>
          <cell r="G63" t="str">
            <v>12/12/12</v>
          </cell>
          <cell r="H63">
            <v>130</v>
          </cell>
          <cell r="I63">
            <v>3000</v>
          </cell>
          <cell r="J63">
            <v>5.95</v>
          </cell>
          <cell r="K63">
            <v>3.7</v>
          </cell>
          <cell r="L63">
            <v>8.75</v>
          </cell>
          <cell r="M63">
            <v>3.55</v>
          </cell>
          <cell r="N63">
            <v>6.67</v>
          </cell>
          <cell r="O63">
            <v>9.7799999999999994</v>
          </cell>
          <cell r="P63">
            <v>3.53</v>
          </cell>
          <cell r="Q63">
            <v>6.63</v>
          </cell>
          <cell r="R63">
            <v>6.97</v>
          </cell>
          <cell r="S63">
            <v>10.41</v>
          </cell>
          <cell r="U63">
            <v>5.63</v>
          </cell>
          <cell r="V63">
            <v>3.5</v>
          </cell>
          <cell r="W63">
            <v>8.2799999999999994</v>
          </cell>
          <cell r="X63">
            <v>3.36</v>
          </cell>
          <cell r="Y63">
            <v>6.31</v>
          </cell>
          <cell r="Z63">
            <v>9.25</v>
          </cell>
          <cell r="AA63">
            <v>3.34</v>
          </cell>
          <cell r="AB63">
            <v>6.27</v>
          </cell>
          <cell r="AC63">
            <v>6.59</v>
          </cell>
          <cell r="AD63">
            <v>9.85</v>
          </cell>
        </row>
        <row r="64">
          <cell r="A64" t="str">
            <v>2001 - 5000Non-Voluntary10012/24100</v>
          </cell>
          <cell r="B64" t="str">
            <v>2001 - 5000</v>
          </cell>
          <cell r="C64" t="str">
            <v>Non-Voluntary</v>
          </cell>
          <cell r="D64" t="str">
            <v>NA</v>
          </cell>
          <cell r="E64">
            <v>10</v>
          </cell>
          <cell r="F64" t="str">
            <v>MA331N47B</v>
          </cell>
          <cell r="G64" t="str">
            <v>12/12/24</v>
          </cell>
          <cell r="H64">
            <v>100</v>
          </cell>
          <cell r="I64">
            <v>3000</v>
          </cell>
          <cell r="J64">
            <v>5.0599999999999996</v>
          </cell>
          <cell r="K64">
            <v>3.15</v>
          </cell>
          <cell r="L64">
            <v>7.44</v>
          </cell>
          <cell r="M64">
            <v>3.03</v>
          </cell>
          <cell r="N64">
            <v>5.67</v>
          </cell>
          <cell r="O64">
            <v>8.32</v>
          </cell>
          <cell r="P64">
            <v>3.01</v>
          </cell>
          <cell r="Q64">
            <v>5.63</v>
          </cell>
          <cell r="R64">
            <v>5.92</v>
          </cell>
          <cell r="S64">
            <v>8.83</v>
          </cell>
          <cell r="U64">
            <v>4.79</v>
          </cell>
          <cell r="V64">
            <v>2.98</v>
          </cell>
          <cell r="W64">
            <v>7.04</v>
          </cell>
          <cell r="X64">
            <v>2.86</v>
          </cell>
          <cell r="Y64">
            <v>5.36</v>
          </cell>
          <cell r="Z64">
            <v>7.87</v>
          </cell>
          <cell r="AA64">
            <v>2.84</v>
          </cell>
          <cell r="AB64">
            <v>5.33</v>
          </cell>
          <cell r="AC64">
            <v>5.6</v>
          </cell>
          <cell r="AD64">
            <v>8.36</v>
          </cell>
        </row>
        <row r="65">
          <cell r="A65" t="str">
            <v>2001 - 5000Non-Voluntary10012/24130</v>
          </cell>
          <cell r="B65" t="str">
            <v>2001 - 5000</v>
          </cell>
          <cell r="C65" t="str">
            <v>Non-Voluntary</v>
          </cell>
          <cell r="D65" t="str">
            <v>NA</v>
          </cell>
          <cell r="E65">
            <v>10</v>
          </cell>
          <cell r="F65" t="str">
            <v>MA332N47B</v>
          </cell>
          <cell r="G65" t="str">
            <v>12/12/24</v>
          </cell>
          <cell r="H65">
            <v>130</v>
          </cell>
          <cell r="I65">
            <v>3000</v>
          </cell>
          <cell r="J65">
            <v>5.85</v>
          </cell>
          <cell r="K65">
            <v>3.65</v>
          </cell>
          <cell r="L65">
            <v>8.6199999999999992</v>
          </cell>
          <cell r="M65">
            <v>3.5</v>
          </cell>
          <cell r="N65">
            <v>6.56</v>
          </cell>
          <cell r="O65">
            <v>9.6199999999999992</v>
          </cell>
          <cell r="P65">
            <v>3.47</v>
          </cell>
          <cell r="Q65">
            <v>6.51</v>
          </cell>
          <cell r="R65">
            <v>6.86</v>
          </cell>
          <cell r="S65">
            <v>10.24</v>
          </cell>
          <cell r="U65">
            <v>5.54</v>
          </cell>
          <cell r="V65">
            <v>3.45</v>
          </cell>
          <cell r="W65">
            <v>8.15</v>
          </cell>
          <cell r="X65">
            <v>3.31</v>
          </cell>
          <cell r="Y65">
            <v>6.21</v>
          </cell>
          <cell r="Z65">
            <v>9.1</v>
          </cell>
          <cell r="AA65">
            <v>3.29</v>
          </cell>
          <cell r="AB65">
            <v>6.16</v>
          </cell>
          <cell r="AC65">
            <v>6.49</v>
          </cell>
          <cell r="AD65">
            <v>9.69</v>
          </cell>
        </row>
        <row r="66">
          <cell r="A66" t="str">
            <v>2001 - 5000Non-Voluntary10024/24100</v>
          </cell>
          <cell r="B66" t="str">
            <v>2001 - 5000</v>
          </cell>
          <cell r="C66" t="str">
            <v>Non-Voluntary</v>
          </cell>
          <cell r="D66" t="str">
            <v>NA</v>
          </cell>
          <cell r="E66">
            <v>10</v>
          </cell>
          <cell r="F66" t="str">
            <v>MA331N47C</v>
          </cell>
          <cell r="G66" t="str">
            <v>12/24/24</v>
          </cell>
          <cell r="H66">
            <v>100</v>
          </cell>
          <cell r="I66">
            <v>3000</v>
          </cell>
          <cell r="J66">
            <v>3.98</v>
          </cell>
          <cell r="K66">
            <v>2.48</v>
          </cell>
          <cell r="L66">
            <v>5.83</v>
          </cell>
          <cell r="M66">
            <v>2.39</v>
          </cell>
          <cell r="N66">
            <v>4.46</v>
          </cell>
          <cell r="O66">
            <v>6.53</v>
          </cell>
          <cell r="P66">
            <v>2.38</v>
          </cell>
          <cell r="Q66">
            <v>4.43</v>
          </cell>
          <cell r="R66">
            <v>4.66</v>
          </cell>
          <cell r="S66">
            <v>6.95</v>
          </cell>
          <cell r="U66">
            <v>3.76</v>
          </cell>
          <cell r="V66">
            <v>2.35</v>
          </cell>
          <cell r="W66">
            <v>5.51</v>
          </cell>
          <cell r="X66">
            <v>2.2599999999999998</v>
          </cell>
          <cell r="Y66">
            <v>4.22</v>
          </cell>
          <cell r="Z66">
            <v>6.17</v>
          </cell>
          <cell r="AA66">
            <v>2.25</v>
          </cell>
          <cell r="AB66">
            <v>4.1900000000000004</v>
          </cell>
          <cell r="AC66">
            <v>4.41</v>
          </cell>
          <cell r="AD66">
            <v>6.57</v>
          </cell>
        </row>
        <row r="67">
          <cell r="A67" t="str">
            <v>2001 - 5000Non-Voluntary10024/24130</v>
          </cell>
          <cell r="B67" t="str">
            <v>2001 - 5000</v>
          </cell>
          <cell r="C67" t="str">
            <v>Non-Voluntary</v>
          </cell>
          <cell r="D67" t="str">
            <v>NA</v>
          </cell>
          <cell r="E67">
            <v>10</v>
          </cell>
          <cell r="F67" t="str">
            <v>MA332N47C</v>
          </cell>
          <cell r="G67" t="str">
            <v>12/24/24</v>
          </cell>
          <cell r="H67">
            <v>130</v>
          </cell>
          <cell r="I67">
            <v>3000</v>
          </cell>
          <cell r="J67">
            <v>4.59</v>
          </cell>
          <cell r="K67">
            <v>2.87</v>
          </cell>
          <cell r="L67">
            <v>6.75</v>
          </cell>
          <cell r="M67">
            <v>2.75</v>
          </cell>
          <cell r="N67">
            <v>5.15</v>
          </cell>
          <cell r="O67">
            <v>7.54</v>
          </cell>
          <cell r="P67">
            <v>2.73</v>
          </cell>
          <cell r="Q67">
            <v>5.1100000000000003</v>
          </cell>
          <cell r="R67">
            <v>5.37</v>
          </cell>
          <cell r="S67">
            <v>8.01</v>
          </cell>
          <cell r="U67">
            <v>4.3499999999999996</v>
          </cell>
          <cell r="V67">
            <v>2.71</v>
          </cell>
          <cell r="W67">
            <v>6.39</v>
          </cell>
          <cell r="X67">
            <v>2.61</v>
          </cell>
          <cell r="Y67">
            <v>4.88</v>
          </cell>
          <cell r="Z67">
            <v>7.14</v>
          </cell>
          <cell r="AA67">
            <v>2.58</v>
          </cell>
          <cell r="AB67">
            <v>4.83</v>
          </cell>
          <cell r="AC67">
            <v>5.08</v>
          </cell>
          <cell r="AD67">
            <v>7.58</v>
          </cell>
        </row>
        <row r="68">
          <cell r="A68" t="str">
            <v>2001 - 5000Non-Voluntary20/206012/12/12100</v>
          </cell>
          <cell r="B68" t="str">
            <v>2001 - 5000</v>
          </cell>
          <cell r="C68" t="str">
            <v>Non-Voluntary</v>
          </cell>
          <cell r="D68">
            <v>20</v>
          </cell>
          <cell r="E68">
            <v>20</v>
          </cell>
          <cell r="F68" t="str">
            <v>MA331N25A</v>
          </cell>
          <cell r="G68" t="str">
            <v>12/12/12</v>
          </cell>
          <cell r="H68">
            <v>100</v>
          </cell>
          <cell r="I68">
            <v>3000</v>
          </cell>
          <cell r="J68">
            <v>6.57</v>
          </cell>
          <cell r="K68">
            <v>4.08</v>
          </cell>
          <cell r="L68">
            <v>9.67</v>
          </cell>
          <cell r="M68">
            <v>3.92</v>
          </cell>
          <cell r="N68">
            <v>7.37</v>
          </cell>
          <cell r="O68">
            <v>10.81</v>
          </cell>
          <cell r="P68">
            <v>3.9</v>
          </cell>
          <cell r="Q68">
            <v>7.33</v>
          </cell>
          <cell r="R68">
            <v>7.7</v>
          </cell>
          <cell r="S68">
            <v>11.51</v>
          </cell>
          <cell r="U68">
            <v>6.22</v>
          </cell>
          <cell r="V68">
            <v>3.86</v>
          </cell>
          <cell r="W68">
            <v>9.15</v>
          </cell>
          <cell r="X68">
            <v>3.71</v>
          </cell>
          <cell r="Y68">
            <v>6.97</v>
          </cell>
          <cell r="Z68">
            <v>10.23</v>
          </cell>
          <cell r="AA68">
            <v>3.69</v>
          </cell>
          <cell r="AB68">
            <v>6.93</v>
          </cell>
          <cell r="AC68">
            <v>7.29</v>
          </cell>
          <cell r="AD68">
            <v>10.89</v>
          </cell>
        </row>
        <row r="69">
          <cell r="A69" t="str">
            <v>2001 - 5000Non-Voluntary20/206012/12/12130</v>
          </cell>
          <cell r="B69" t="str">
            <v>2001 - 5000</v>
          </cell>
          <cell r="C69" t="str">
            <v>Non-Voluntary</v>
          </cell>
          <cell r="D69">
            <v>20</v>
          </cell>
          <cell r="E69">
            <v>20</v>
          </cell>
          <cell r="F69" t="str">
            <v>MA332N25A</v>
          </cell>
          <cell r="G69" t="str">
            <v>12/12/12</v>
          </cell>
          <cell r="H69">
            <v>130</v>
          </cell>
          <cell r="I69">
            <v>3000</v>
          </cell>
          <cell r="J69">
            <v>7.35</v>
          </cell>
          <cell r="K69">
            <v>4.5599999999999996</v>
          </cell>
          <cell r="L69">
            <v>10.81</v>
          </cell>
          <cell r="M69">
            <v>4.38</v>
          </cell>
          <cell r="N69">
            <v>8.24</v>
          </cell>
          <cell r="O69">
            <v>12.09</v>
          </cell>
          <cell r="P69">
            <v>4.3499999999999996</v>
          </cell>
          <cell r="Q69">
            <v>8.19</v>
          </cell>
          <cell r="R69">
            <v>8.6199999999999992</v>
          </cell>
          <cell r="S69">
            <v>12.88</v>
          </cell>
          <cell r="U69">
            <v>6.95</v>
          </cell>
          <cell r="V69">
            <v>4.3099999999999996</v>
          </cell>
          <cell r="W69">
            <v>10.23</v>
          </cell>
          <cell r="X69">
            <v>4.1399999999999997</v>
          </cell>
          <cell r="Y69">
            <v>7.79</v>
          </cell>
          <cell r="Z69">
            <v>11.44</v>
          </cell>
          <cell r="AA69">
            <v>4.12</v>
          </cell>
          <cell r="AB69">
            <v>7.75</v>
          </cell>
          <cell r="AC69">
            <v>8.15</v>
          </cell>
          <cell r="AD69">
            <v>12.18</v>
          </cell>
        </row>
        <row r="70">
          <cell r="A70" t="str">
            <v>2001 - 5000Non-Voluntary20/206012/12/24100</v>
          </cell>
          <cell r="B70" t="str">
            <v>2001 - 5000</v>
          </cell>
          <cell r="C70" t="str">
            <v>Non-Voluntary</v>
          </cell>
          <cell r="D70">
            <v>20</v>
          </cell>
          <cell r="E70">
            <v>20</v>
          </cell>
          <cell r="F70" t="str">
            <v>MA331N25B</v>
          </cell>
          <cell r="G70" t="str">
            <v>12/12/24</v>
          </cell>
          <cell r="H70">
            <v>100</v>
          </cell>
          <cell r="I70">
            <v>3000</v>
          </cell>
          <cell r="J70">
            <v>5.46</v>
          </cell>
          <cell r="K70">
            <v>3.41</v>
          </cell>
          <cell r="L70">
            <v>8.0500000000000007</v>
          </cell>
          <cell r="M70">
            <v>3.27</v>
          </cell>
          <cell r="N70">
            <v>6.13</v>
          </cell>
          <cell r="O70">
            <v>8.98</v>
          </cell>
          <cell r="P70">
            <v>3.25</v>
          </cell>
          <cell r="Q70">
            <v>6.08</v>
          </cell>
          <cell r="R70">
            <v>6.4</v>
          </cell>
          <cell r="S70">
            <v>9.5500000000000007</v>
          </cell>
          <cell r="U70">
            <v>5.17</v>
          </cell>
          <cell r="V70">
            <v>3.22</v>
          </cell>
          <cell r="W70">
            <v>7.61</v>
          </cell>
          <cell r="X70">
            <v>3.09</v>
          </cell>
          <cell r="Y70">
            <v>5.79</v>
          </cell>
          <cell r="Z70">
            <v>8.5</v>
          </cell>
          <cell r="AA70">
            <v>3.07</v>
          </cell>
          <cell r="AB70">
            <v>5.75</v>
          </cell>
          <cell r="AC70">
            <v>6.05</v>
          </cell>
          <cell r="AD70">
            <v>9.0399999999999991</v>
          </cell>
        </row>
        <row r="71">
          <cell r="A71" t="str">
            <v>2001 - 5000Non-Voluntary20/206012/12/24130</v>
          </cell>
          <cell r="B71" t="str">
            <v>2001 - 5000</v>
          </cell>
          <cell r="C71" t="str">
            <v>Non-Voluntary</v>
          </cell>
          <cell r="D71">
            <v>20</v>
          </cell>
          <cell r="E71">
            <v>20</v>
          </cell>
          <cell r="F71" t="str">
            <v>MA332N25B</v>
          </cell>
          <cell r="G71" t="str">
            <v>12/12/24</v>
          </cell>
          <cell r="H71">
            <v>130</v>
          </cell>
          <cell r="I71">
            <v>3000</v>
          </cell>
          <cell r="J71">
            <v>6.15</v>
          </cell>
          <cell r="K71">
            <v>3.83</v>
          </cell>
          <cell r="L71">
            <v>9.06</v>
          </cell>
          <cell r="M71">
            <v>3.67</v>
          </cell>
          <cell r="N71">
            <v>6.89</v>
          </cell>
          <cell r="O71">
            <v>10.1</v>
          </cell>
          <cell r="P71">
            <v>3.66</v>
          </cell>
          <cell r="Q71">
            <v>6.87</v>
          </cell>
          <cell r="R71">
            <v>7.22</v>
          </cell>
          <cell r="S71">
            <v>10.79</v>
          </cell>
          <cell r="U71">
            <v>5.82</v>
          </cell>
          <cell r="V71">
            <v>3.62</v>
          </cell>
          <cell r="W71">
            <v>8.57</v>
          </cell>
          <cell r="X71">
            <v>3.47</v>
          </cell>
          <cell r="Y71">
            <v>6.52</v>
          </cell>
          <cell r="Z71">
            <v>9.56</v>
          </cell>
          <cell r="AA71">
            <v>3.46</v>
          </cell>
          <cell r="AB71">
            <v>6.5</v>
          </cell>
          <cell r="AC71">
            <v>6.83</v>
          </cell>
          <cell r="AD71">
            <v>10.210000000000001</v>
          </cell>
        </row>
        <row r="72">
          <cell r="A72" t="str">
            <v>2001 - 5000Non-Voluntary20/206012/24/24100</v>
          </cell>
          <cell r="B72" t="str">
            <v>2001 - 5000</v>
          </cell>
          <cell r="C72" t="str">
            <v>Non-Voluntary</v>
          </cell>
          <cell r="D72">
            <v>20</v>
          </cell>
          <cell r="E72">
            <v>20</v>
          </cell>
          <cell r="F72" t="str">
            <v>MA331N25C</v>
          </cell>
          <cell r="G72" t="str">
            <v>12/24/24</v>
          </cell>
          <cell r="H72">
            <v>100</v>
          </cell>
          <cell r="I72">
            <v>3000</v>
          </cell>
          <cell r="J72">
            <v>4.2699999999999996</v>
          </cell>
          <cell r="K72">
            <v>2.66</v>
          </cell>
          <cell r="L72">
            <v>6.26</v>
          </cell>
          <cell r="M72">
            <v>2.56</v>
          </cell>
          <cell r="N72">
            <v>4.78</v>
          </cell>
          <cell r="O72">
            <v>7.01</v>
          </cell>
          <cell r="P72">
            <v>2.5499999999999998</v>
          </cell>
          <cell r="Q72">
            <v>4.7699999999999996</v>
          </cell>
          <cell r="R72">
            <v>5.01</v>
          </cell>
          <cell r="S72">
            <v>7.46</v>
          </cell>
          <cell r="U72">
            <v>4.04</v>
          </cell>
          <cell r="V72">
            <v>2.52</v>
          </cell>
          <cell r="W72">
            <v>5.92</v>
          </cell>
          <cell r="X72">
            <v>2.42</v>
          </cell>
          <cell r="Y72">
            <v>4.5199999999999996</v>
          </cell>
          <cell r="Z72">
            <v>6.63</v>
          </cell>
          <cell r="AA72">
            <v>2.41</v>
          </cell>
          <cell r="AB72">
            <v>4.51</v>
          </cell>
          <cell r="AC72">
            <v>4.74</v>
          </cell>
          <cell r="AD72">
            <v>7.06</v>
          </cell>
        </row>
        <row r="73">
          <cell r="A73" t="str">
            <v>2001 - 5000Non-Voluntary20/206012/24/24130</v>
          </cell>
          <cell r="B73" t="str">
            <v>2001 - 5000</v>
          </cell>
          <cell r="C73" t="str">
            <v>Non-Voluntary</v>
          </cell>
          <cell r="D73">
            <v>20</v>
          </cell>
          <cell r="E73">
            <v>20</v>
          </cell>
          <cell r="F73" t="str">
            <v>MA332N25C</v>
          </cell>
          <cell r="G73" t="str">
            <v>12/24/24</v>
          </cell>
          <cell r="H73">
            <v>130</v>
          </cell>
          <cell r="I73">
            <v>3000</v>
          </cell>
          <cell r="J73">
            <v>4.79</v>
          </cell>
          <cell r="K73">
            <v>2.98</v>
          </cell>
          <cell r="L73">
            <v>7.03</v>
          </cell>
          <cell r="M73">
            <v>2.87</v>
          </cell>
          <cell r="N73">
            <v>5.37</v>
          </cell>
          <cell r="O73">
            <v>7.86</v>
          </cell>
          <cell r="P73">
            <v>2.85</v>
          </cell>
          <cell r="Q73">
            <v>5.33</v>
          </cell>
          <cell r="R73">
            <v>5.6</v>
          </cell>
          <cell r="S73">
            <v>8.35</v>
          </cell>
          <cell r="U73">
            <v>4.53</v>
          </cell>
          <cell r="V73">
            <v>2.82</v>
          </cell>
          <cell r="W73">
            <v>6.65</v>
          </cell>
          <cell r="X73">
            <v>2.71</v>
          </cell>
          <cell r="Y73">
            <v>5.08</v>
          </cell>
          <cell r="Z73">
            <v>7.44</v>
          </cell>
          <cell r="AA73">
            <v>2.69</v>
          </cell>
          <cell r="AB73">
            <v>5.04</v>
          </cell>
          <cell r="AC73">
            <v>5.3</v>
          </cell>
          <cell r="AD73">
            <v>7.9</v>
          </cell>
        </row>
        <row r="74">
          <cell r="A74" t="str">
            <v>2001 - 5000Non-Voluntary20012/12100</v>
          </cell>
          <cell r="B74" t="str">
            <v>2001 - 5000</v>
          </cell>
          <cell r="C74" t="str">
            <v>Non-Voluntary</v>
          </cell>
          <cell r="D74" t="str">
            <v>NA</v>
          </cell>
          <cell r="E74">
            <v>20</v>
          </cell>
          <cell r="F74" t="str">
            <v>MA331N48A</v>
          </cell>
          <cell r="G74" t="str">
            <v>12/12/12</v>
          </cell>
          <cell r="H74">
            <v>100</v>
          </cell>
          <cell r="I74">
            <v>3000</v>
          </cell>
          <cell r="J74">
            <v>4.66</v>
          </cell>
          <cell r="K74">
            <v>2.9</v>
          </cell>
          <cell r="L74">
            <v>6.83</v>
          </cell>
          <cell r="M74">
            <v>2.79</v>
          </cell>
          <cell r="N74">
            <v>5.21</v>
          </cell>
          <cell r="O74">
            <v>7.65</v>
          </cell>
          <cell r="P74">
            <v>2.78</v>
          </cell>
          <cell r="Q74">
            <v>5.2</v>
          </cell>
          <cell r="R74">
            <v>5.46</v>
          </cell>
          <cell r="S74">
            <v>8.15</v>
          </cell>
          <cell r="U74">
            <v>4.41</v>
          </cell>
          <cell r="V74">
            <v>2.75</v>
          </cell>
          <cell r="W74">
            <v>6.46</v>
          </cell>
          <cell r="X74">
            <v>2.64</v>
          </cell>
          <cell r="Y74">
            <v>4.93</v>
          </cell>
          <cell r="Z74">
            <v>7.23</v>
          </cell>
          <cell r="AA74">
            <v>2.63</v>
          </cell>
          <cell r="AB74">
            <v>4.92</v>
          </cell>
          <cell r="AC74">
            <v>5.17</v>
          </cell>
          <cell r="AD74">
            <v>7.71</v>
          </cell>
        </row>
        <row r="75">
          <cell r="A75" t="str">
            <v>2001 - 5000Non-Voluntary20012/12130</v>
          </cell>
          <cell r="B75" t="str">
            <v>2001 - 5000</v>
          </cell>
          <cell r="C75" t="str">
            <v>Non-Voluntary</v>
          </cell>
          <cell r="D75" t="str">
            <v>NA</v>
          </cell>
          <cell r="E75">
            <v>20</v>
          </cell>
          <cell r="F75" t="str">
            <v>MA332N48A</v>
          </cell>
          <cell r="G75" t="str">
            <v>12/12/12</v>
          </cell>
          <cell r="H75">
            <v>130</v>
          </cell>
          <cell r="I75">
            <v>3000</v>
          </cell>
          <cell r="J75">
            <v>5.44</v>
          </cell>
          <cell r="K75">
            <v>3.38</v>
          </cell>
          <cell r="L75">
            <v>7.99</v>
          </cell>
          <cell r="M75">
            <v>3.26</v>
          </cell>
          <cell r="N75">
            <v>6.1</v>
          </cell>
          <cell r="O75">
            <v>8.9600000000000009</v>
          </cell>
          <cell r="P75">
            <v>3.23</v>
          </cell>
          <cell r="Q75">
            <v>6.07</v>
          </cell>
          <cell r="R75">
            <v>6.38</v>
          </cell>
          <cell r="S75">
            <v>9.52</v>
          </cell>
          <cell r="U75">
            <v>5.15</v>
          </cell>
          <cell r="V75">
            <v>3.2</v>
          </cell>
          <cell r="W75">
            <v>7.56</v>
          </cell>
          <cell r="X75">
            <v>3.08</v>
          </cell>
          <cell r="Y75">
            <v>5.77</v>
          </cell>
          <cell r="Z75">
            <v>8.48</v>
          </cell>
          <cell r="AA75">
            <v>3.06</v>
          </cell>
          <cell r="AB75">
            <v>5.74</v>
          </cell>
          <cell r="AC75">
            <v>6.03</v>
          </cell>
          <cell r="AD75">
            <v>9.01</v>
          </cell>
        </row>
        <row r="76">
          <cell r="A76" t="str">
            <v>2001 - 5000Non-Voluntary20012/24100</v>
          </cell>
          <cell r="B76" t="str">
            <v>2001 - 5000</v>
          </cell>
          <cell r="C76" t="str">
            <v>Non-Voluntary</v>
          </cell>
          <cell r="D76" t="str">
            <v>NA</v>
          </cell>
          <cell r="E76">
            <v>20</v>
          </cell>
          <cell r="F76" t="str">
            <v>MA331N48B</v>
          </cell>
          <cell r="G76" t="str">
            <v>12/12/24</v>
          </cell>
          <cell r="H76">
            <v>100</v>
          </cell>
          <cell r="I76">
            <v>3000</v>
          </cell>
          <cell r="J76">
            <v>4.1399999999999997</v>
          </cell>
          <cell r="K76">
            <v>2.58</v>
          </cell>
          <cell r="L76">
            <v>6.07</v>
          </cell>
          <cell r="M76">
            <v>2.48</v>
          </cell>
          <cell r="N76">
            <v>4.63</v>
          </cell>
          <cell r="O76">
            <v>6.78</v>
          </cell>
          <cell r="P76">
            <v>2.4700000000000002</v>
          </cell>
          <cell r="Q76">
            <v>4.6100000000000003</v>
          </cell>
          <cell r="R76">
            <v>4.8499999999999996</v>
          </cell>
          <cell r="S76">
            <v>7.22</v>
          </cell>
          <cell r="U76">
            <v>3.91</v>
          </cell>
          <cell r="V76">
            <v>2.44</v>
          </cell>
          <cell r="W76">
            <v>5.74</v>
          </cell>
          <cell r="X76">
            <v>2.35</v>
          </cell>
          <cell r="Y76">
            <v>4.38</v>
          </cell>
          <cell r="Z76">
            <v>6.41</v>
          </cell>
          <cell r="AA76">
            <v>2.34</v>
          </cell>
          <cell r="AB76">
            <v>4.3600000000000003</v>
          </cell>
          <cell r="AC76">
            <v>4.58</v>
          </cell>
          <cell r="AD76">
            <v>6.83</v>
          </cell>
        </row>
        <row r="77">
          <cell r="A77" t="str">
            <v>2001 - 5000Non-Voluntary20012/24130</v>
          </cell>
          <cell r="B77" t="str">
            <v>2001 - 5000</v>
          </cell>
          <cell r="C77" t="str">
            <v>Non-Voluntary</v>
          </cell>
          <cell r="D77" t="str">
            <v>NA</v>
          </cell>
          <cell r="E77">
            <v>20</v>
          </cell>
          <cell r="F77" t="str">
            <v>MA332N48B</v>
          </cell>
          <cell r="G77" t="str">
            <v>12/12/24</v>
          </cell>
          <cell r="H77">
            <v>130</v>
          </cell>
          <cell r="I77">
            <v>3000</v>
          </cell>
          <cell r="J77">
            <v>4.83</v>
          </cell>
          <cell r="K77">
            <v>3.01</v>
          </cell>
          <cell r="L77">
            <v>7.09</v>
          </cell>
          <cell r="M77">
            <v>2.89</v>
          </cell>
          <cell r="N77">
            <v>5.42</v>
          </cell>
          <cell r="O77">
            <v>7.93</v>
          </cell>
          <cell r="P77">
            <v>2.87</v>
          </cell>
          <cell r="Q77">
            <v>5.37</v>
          </cell>
          <cell r="R77">
            <v>5.65</v>
          </cell>
          <cell r="S77">
            <v>8.42</v>
          </cell>
          <cell r="U77">
            <v>4.57</v>
          </cell>
          <cell r="V77">
            <v>2.84</v>
          </cell>
          <cell r="W77">
            <v>6.7</v>
          </cell>
          <cell r="X77">
            <v>2.74</v>
          </cell>
          <cell r="Y77">
            <v>5.12</v>
          </cell>
          <cell r="Z77">
            <v>7.5</v>
          </cell>
          <cell r="AA77">
            <v>2.71</v>
          </cell>
          <cell r="AB77">
            <v>5.08</v>
          </cell>
          <cell r="AC77">
            <v>5.34</v>
          </cell>
          <cell r="AD77">
            <v>7.97</v>
          </cell>
        </row>
        <row r="78">
          <cell r="A78" t="str">
            <v>2001 - 5000Non-Voluntary20024/24100</v>
          </cell>
          <cell r="B78" t="str">
            <v>2001 - 5000</v>
          </cell>
          <cell r="C78" t="str">
            <v>Non-Voluntary</v>
          </cell>
          <cell r="D78" t="str">
            <v>NA</v>
          </cell>
          <cell r="E78">
            <v>20</v>
          </cell>
          <cell r="F78" t="str">
            <v>MA331N48C</v>
          </cell>
          <cell r="G78" t="str">
            <v>12/24/24</v>
          </cell>
          <cell r="H78">
            <v>100</v>
          </cell>
          <cell r="I78">
            <v>3000</v>
          </cell>
          <cell r="J78">
            <v>3.13</v>
          </cell>
          <cell r="K78">
            <v>1.97</v>
          </cell>
          <cell r="L78">
            <v>4.59</v>
          </cell>
          <cell r="M78">
            <v>1.89</v>
          </cell>
          <cell r="N78">
            <v>3.5</v>
          </cell>
          <cell r="O78">
            <v>5.12</v>
          </cell>
          <cell r="P78">
            <v>1.87</v>
          </cell>
          <cell r="Q78">
            <v>3.47</v>
          </cell>
          <cell r="R78">
            <v>3.66</v>
          </cell>
          <cell r="S78">
            <v>5.44</v>
          </cell>
          <cell r="U78">
            <v>2.96</v>
          </cell>
          <cell r="V78">
            <v>1.86</v>
          </cell>
          <cell r="W78">
            <v>4.3499999999999996</v>
          </cell>
          <cell r="X78">
            <v>1.78</v>
          </cell>
          <cell r="Y78">
            <v>3.31</v>
          </cell>
          <cell r="Z78">
            <v>4.84</v>
          </cell>
          <cell r="AA78">
            <v>1.77</v>
          </cell>
          <cell r="AB78">
            <v>3.29</v>
          </cell>
          <cell r="AC78">
            <v>3.46</v>
          </cell>
          <cell r="AD78">
            <v>5.15</v>
          </cell>
        </row>
        <row r="79">
          <cell r="A79" t="str">
            <v>2001 - 5000Non-Voluntary20024/24130</v>
          </cell>
          <cell r="B79" t="str">
            <v>2001 - 5000</v>
          </cell>
          <cell r="C79" t="str">
            <v>Non-Voluntary</v>
          </cell>
          <cell r="D79" t="str">
            <v>NA</v>
          </cell>
          <cell r="E79">
            <v>20</v>
          </cell>
          <cell r="F79" t="str">
            <v>MA332N48C</v>
          </cell>
          <cell r="G79" t="str">
            <v>12/24/24</v>
          </cell>
          <cell r="H79">
            <v>130</v>
          </cell>
          <cell r="I79">
            <v>3000</v>
          </cell>
          <cell r="J79">
            <v>3.65</v>
          </cell>
          <cell r="K79">
            <v>2.29</v>
          </cell>
          <cell r="L79">
            <v>5.36</v>
          </cell>
          <cell r="M79">
            <v>2.19</v>
          </cell>
          <cell r="N79">
            <v>4.09</v>
          </cell>
          <cell r="O79">
            <v>5.98</v>
          </cell>
          <cell r="P79">
            <v>2.1800000000000002</v>
          </cell>
          <cell r="Q79">
            <v>4.07</v>
          </cell>
          <cell r="R79">
            <v>4.2699999999999996</v>
          </cell>
          <cell r="S79">
            <v>6.37</v>
          </cell>
          <cell r="U79">
            <v>3.45</v>
          </cell>
          <cell r="V79">
            <v>2.16</v>
          </cell>
          <cell r="W79">
            <v>5.07</v>
          </cell>
          <cell r="X79">
            <v>2.08</v>
          </cell>
          <cell r="Y79">
            <v>3.87</v>
          </cell>
          <cell r="Z79">
            <v>5.65</v>
          </cell>
          <cell r="AA79">
            <v>2.06</v>
          </cell>
          <cell r="AB79">
            <v>3.85</v>
          </cell>
          <cell r="AC79">
            <v>4.04</v>
          </cell>
          <cell r="AD79">
            <v>6.02</v>
          </cell>
        </row>
        <row r="80">
          <cell r="A80" t="str">
            <v>2001 - 5000Non-Voluntary25012/12100</v>
          </cell>
          <cell r="B80" t="str">
            <v>2001 - 5000</v>
          </cell>
          <cell r="C80" t="str">
            <v>Non-Voluntary</v>
          </cell>
          <cell r="D80" t="str">
            <v>NA</v>
          </cell>
          <cell r="E80">
            <v>25</v>
          </cell>
          <cell r="F80" t="str">
            <v>MA331N49A</v>
          </cell>
          <cell r="G80" t="str">
            <v>12/12/12</v>
          </cell>
          <cell r="H80">
            <v>100</v>
          </cell>
          <cell r="I80">
            <v>3000</v>
          </cell>
          <cell r="J80">
            <v>4.5</v>
          </cell>
          <cell r="K80">
            <v>2.81</v>
          </cell>
          <cell r="L80">
            <v>6.62</v>
          </cell>
          <cell r="M80">
            <v>2.7</v>
          </cell>
          <cell r="N80">
            <v>5.04</v>
          </cell>
          <cell r="O80">
            <v>7.38</v>
          </cell>
          <cell r="P80">
            <v>2.69</v>
          </cell>
          <cell r="Q80">
            <v>5.0199999999999996</v>
          </cell>
          <cell r="R80">
            <v>5.28</v>
          </cell>
          <cell r="S80">
            <v>7.87</v>
          </cell>
          <cell r="U80">
            <v>4.26</v>
          </cell>
          <cell r="V80">
            <v>2.66</v>
          </cell>
          <cell r="W80">
            <v>6.26</v>
          </cell>
          <cell r="X80">
            <v>2.5499999999999998</v>
          </cell>
          <cell r="Y80">
            <v>4.7699999999999996</v>
          </cell>
          <cell r="Z80">
            <v>6.98</v>
          </cell>
          <cell r="AA80">
            <v>2.54</v>
          </cell>
          <cell r="AB80">
            <v>4.75</v>
          </cell>
          <cell r="AC80">
            <v>4.99</v>
          </cell>
          <cell r="AD80">
            <v>7.45</v>
          </cell>
        </row>
        <row r="81">
          <cell r="A81" t="str">
            <v>2001 - 5000Non-Voluntary25012/12130</v>
          </cell>
          <cell r="B81" t="str">
            <v>2001 - 5000</v>
          </cell>
          <cell r="C81" t="str">
            <v>Non-Voluntary</v>
          </cell>
          <cell r="D81" t="str">
            <v>NA</v>
          </cell>
          <cell r="E81">
            <v>25</v>
          </cell>
          <cell r="F81" t="str">
            <v>MA332N49A</v>
          </cell>
          <cell r="G81" t="str">
            <v>12/12/12</v>
          </cell>
          <cell r="H81">
            <v>130</v>
          </cell>
          <cell r="I81">
            <v>3000</v>
          </cell>
          <cell r="J81">
            <v>5.29</v>
          </cell>
          <cell r="K81">
            <v>3.29</v>
          </cell>
          <cell r="L81">
            <v>7.77</v>
          </cell>
          <cell r="M81">
            <v>3.17</v>
          </cell>
          <cell r="N81">
            <v>5.93</v>
          </cell>
          <cell r="O81">
            <v>8.6999999999999993</v>
          </cell>
          <cell r="P81">
            <v>3.14</v>
          </cell>
          <cell r="Q81">
            <v>5.89</v>
          </cell>
          <cell r="R81">
            <v>6.19</v>
          </cell>
          <cell r="S81">
            <v>9.25</v>
          </cell>
          <cell r="U81">
            <v>5.01</v>
          </cell>
          <cell r="V81">
            <v>3.11</v>
          </cell>
          <cell r="W81">
            <v>7.35</v>
          </cell>
          <cell r="X81">
            <v>2.99</v>
          </cell>
          <cell r="Y81">
            <v>5.61</v>
          </cell>
          <cell r="Z81">
            <v>8.23</v>
          </cell>
          <cell r="AA81">
            <v>2.97</v>
          </cell>
          <cell r="AB81">
            <v>5.57</v>
          </cell>
          <cell r="AC81">
            <v>5.86</v>
          </cell>
          <cell r="AD81">
            <v>8.75</v>
          </cell>
        </row>
        <row r="82">
          <cell r="A82" t="str">
            <v>2001 - 5000Non-Voluntary25012/24100</v>
          </cell>
          <cell r="B82" t="str">
            <v>2001 - 5000</v>
          </cell>
          <cell r="C82" t="str">
            <v>Non-Voluntary</v>
          </cell>
          <cell r="D82" t="str">
            <v>NA</v>
          </cell>
          <cell r="E82">
            <v>25</v>
          </cell>
          <cell r="F82" t="str">
            <v>MA331N49B</v>
          </cell>
          <cell r="G82" t="str">
            <v>12/12/24</v>
          </cell>
          <cell r="H82">
            <v>100</v>
          </cell>
          <cell r="I82">
            <v>3000</v>
          </cell>
          <cell r="J82">
            <v>4</v>
          </cell>
          <cell r="K82">
            <v>2.5</v>
          </cell>
          <cell r="L82">
            <v>5.87</v>
          </cell>
          <cell r="M82">
            <v>2.4</v>
          </cell>
          <cell r="N82">
            <v>4.4800000000000004</v>
          </cell>
          <cell r="O82">
            <v>6.56</v>
          </cell>
          <cell r="P82">
            <v>2.39</v>
          </cell>
          <cell r="Q82">
            <v>4.46</v>
          </cell>
          <cell r="R82">
            <v>4.6900000000000004</v>
          </cell>
          <cell r="S82">
            <v>6.98</v>
          </cell>
          <cell r="U82">
            <v>3.78</v>
          </cell>
          <cell r="V82">
            <v>2.37</v>
          </cell>
          <cell r="W82">
            <v>5.56</v>
          </cell>
          <cell r="X82">
            <v>2.27</v>
          </cell>
          <cell r="Y82">
            <v>4.24</v>
          </cell>
          <cell r="Z82">
            <v>6.21</v>
          </cell>
          <cell r="AA82">
            <v>2.2599999999999998</v>
          </cell>
          <cell r="AB82">
            <v>4.22</v>
          </cell>
          <cell r="AC82">
            <v>4.43</v>
          </cell>
          <cell r="AD82">
            <v>6.61</v>
          </cell>
        </row>
        <row r="83">
          <cell r="A83" t="str">
            <v>2001 - 5000Non-Voluntary25012/24130</v>
          </cell>
          <cell r="B83" t="str">
            <v>2001 - 5000</v>
          </cell>
          <cell r="C83" t="str">
            <v>Non-Voluntary</v>
          </cell>
          <cell r="D83" t="str">
            <v>NA</v>
          </cell>
          <cell r="E83">
            <v>25</v>
          </cell>
          <cell r="F83" t="str">
            <v>MA332N49B</v>
          </cell>
          <cell r="G83" t="str">
            <v>12/12/24</v>
          </cell>
          <cell r="H83">
            <v>130</v>
          </cell>
          <cell r="I83">
            <v>3000</v>
          </cell>
          <cell r="J83">
            <v>4.7</v>
          </cell>
          <cell r="K83">
            <v>2.93</v>
          </cell>
          <cell r="L83">
            <v>6.89</v>
          </cell>
          <cell r="M83">
            <v>2.81</v>
          </cell>
          <cell r="N83">
            <v>5.26</v>
          </cell>
          <cell r="O83">
            <v>7.7</v>
          </cell>
          <cell r="P83">
            <v>2.79</v>
          </cell>
          <cell r="Q83">
            <v>5.21</v>
          </cell>
          <cell r="R83">
            <v>5.49</v>
          </cell>
          <cell r="S83">
            <v>8.18</v>
          </cell>
          <cell r="U83">
            <v>4.4400000000000004</v>
          </cell>
          <cell r="V83">
            <v>2.77</v>
          </cell>
          <cell r="W83">
            <v>6.52</v>
          </cell>
          <cell r="X83">
            <v>2.66</v>
          </cell>
          <cell r="Y83">
            <v>4.97</v>
          </cell>
          <cell r="Z83">
            <v>7.29</v>
          </cell>
          <cell r="AA83">
            <v>2.64</v>
          </cell>
          <cell r="AB83">
            <v>4.93</v>
          </cell>
          <cell r="AC83">
            <v>5.19</v>
          </cell>
          <cell r="AD83">
            <v>7.74</v>
          </cell>
        </row>
        <row r="84">
          <cell r="A84" t="str">
            <v>2001 - 5000Non-Voluntary25024/24100</v>
          </cell>
          <cell r="B84" t="str">
            <v>2001 - 5000</v>
          </cell>
          <cell r="C84" t="str">
            <v>Non-Voluntary</v>
          </cell>
          <cell r="D84" t="str">
            <v>NA</v>
          </cell>
          <cell r="E84">
            <v>25</v>
          </cell>
          <cell r="F84" t="str">
            <v>MA331N49C</v>
          </cell>
          <cell r="G84" t="str">
            <v>12/24/24</v>
          </cell>
          <cell r="H84">
            <v>100</v>
          </cell>
          <cell r="I84">
            <v>3000</v>
          </cell>
          <cell r="J84">
            <v>3.03</v>
          </cell>
          <cell r="K84">
            <v>1.9</v>
          </cell>
          <cell r="L84">
            <v>4.42</v>
          </cell>
          <cell r="M84">
            <v>1.83</v>
          </cell>
          <cell r="N84">
            <v>3.39</v>
          </cell>
          <cell r="O84">
            <v>4.96</v>
          </cell>
          <cell r="P84">
            <v>1.82</v>
          </cell>
          <cell r="Q84">
            <v>3.37</v>
          </cell>
          <cell r="R84">
            <v>3.54</v>
          </cell>
          <cell r="S84">
            <v>5.27</v>
          </cell>
          <cell r="U84">
            <v>2.86</v>
          </cell>
          <cell r="V84">
            <v>1.79</v>
          </cell>
          <cell r="W84">
            <v>4.18</v>
          </cell>
          <cell r="X84">
            <v>1.73</v>
          </cell>
          <cell r="Y84">
            <v>3.21</v>
          </cell>
          <cell r="Z84">
            <v>4.6900000000000004</v>
          </cell>
          <cell r="AA84">
            <v>1.72</v>
          </cell>
          <cell r="AB84">
            <v>3.19</v>
          </cell>
          <cell r="AC84">
            <v>3.35</v>
          </cell>
          <cell r="AD84">
            <v>4.9800000000000004</v>
          </cell>
        </row>
        <row r="85">
          <cell r="A85" t="str">
            <v>2001 - 5000Non-Voluntary25024/24130</v>
          </cell>
          <cell r="B85" t="str">
            <v>2001 - 5000</v>
          </cell>
          <cell r="C85" t="str">
            <v>Non-Voluntary</v>
          </cell>
          <cell r="D85" t="str">
            <v>NA</v>
          </cell>
          <cell r="E85">
            <v>25</v>
          </cell>
          <cell r="F85" t="str">
            <v>MA332N49C</v>
          </cell>
          <cell r="G85" t="str">
            <v>12/24/24</v>
          </cell>
          <cell r="H85">
            <v>130</v>
          </cell>
          <cell r="I85">
            <v>3000</v>
          </cell>
          <cell r="J85">
            <v>3.54</v>
          </cell>
          <cell r="K85">
            <v>2.2200000000000002</v>
          </cell>
          <cell r="L85">
            <v>5.19</v>
          </cell>
          <cell r="M85">
            <v>2.14</v>
          </cell>
          <cell r="N85">
            <v>3.98</v>
          </cell>
          <cell r="O85">
            <v>5.82</v>
          </cell>
          <cell r="P85">
            <v>2.13</v>
          </cell>
          <cell r="Q85">
            <v>3.95</v>
          </cell>
          <cell r="R85">
            <v>4.16</v>
          </cell>
          <cell r="S85">
            <v>6.19</v>
          </cell>
          <cell r="U85">
            <v>3.35</v>
          </cell>
          <cell r="V85">
            <v>2.1</v>
          </cell>
          <cell r="W85">
            <v>4.91</v>
          </cell>
          <cell r="X85">
            <v>2.02</v>
          </cell>
          <cell r="Y85">
            <v>3.76</v>
          </cell>
          <cell r="Z85">
            <v>5.5</v>
          </cell>
          <cell r="AA85">
            <v>2.0099999999999998</v>
          </cell>
          <cell r="AB85">
            <v>3.74</v>
          </cell>
          <cell r="AC85">
            <v>3.94</v>
          </cell>
          <cell r="AD85">
            <v>5.86</v>
          </cell>
        </row>
        <row r="86">
          <cell r="A86" t="str">
            <v>2001 - 5000Voluntary0/06012/12/12100</v>
          </cell>
          <cell r="B86" t="str">
            <v>2001 - 5000</v>
          </cell>
          <cell r="C86" t="str">
            <v>Voluntary</v>
          </cell>
          <cell r="D86">
            <v>0</v>
          </cell>
          <cell r="E86">
            <v>0</v>
          </cell>
          <cell r="F86" t="str">
            <v>MA331V21A</v>
          </cell>
          <cell r="G86" t="str">
            <v>12/12/12</v>
          </cell>
          <cell r="H86">
            <v>100</v>
          </cell>
          <cell r="I86">
            <v>999</v>
          </cell>
          <cell r="J86">
            <v>18.09</v>
          </cell>
          <cell r="K86">
            <v>11.18</v>
          </cell>
          <cell r="L86">
            <v>26.7</v>
          </cell>
          <cell r="M86">
            <v>10.72</v>
          </cell>
          <cell r="N86">
            <v>20.29</v>
          </cell>
          <cell r="O86">
            <v>29.85</v>
          </cell>
          <cell r="P86">
            <v>10.66</v>
          </cell>
          <cell r="Q86">
            <v>20.18</v>
          </cell>
          <cell r="R86">
            <v>21.23</v>
          </cell>
          <cell r="S86">
            <v>31.81</v>
          </cell>
          <cell r="U86">
            <v>17.11</v>
          </cell>
          <cell r="V86">
            <v>10.57</v>
          </cell>
          <cell r="W86">
            <v>25.25</v>
          </cell>
          <cell r="X86">
            <v>10.14</v>
          </cell>
          <cell r="Y86">
            <v>19.190000000000001</v>
          </cell>
          <cell r="Z86">
            <v>28.24</v>
          </cell>
          <cell r="AA86">
            <v>10.09</v>
          </cell>
          <cell r="AB86">
            <v>19.09</v>
          </cell>
          <cell r="AC86">
            <v>20.09</v>
          </cell>
          <cell r="AD86">
            <v>30.09</v>
          </cell>
        </row>
        <row r="87">
          <cell r="A87" t="str">
            <v>2001 - 5000Voluntary0/06012/12/12130</v>
          </cell>
          <cell r="B87" t="str">
            <v>2001 - 5000</v>
          </cell>
          <cell r="C87" t="str">
            <v>Voluntary</v>
          </cell>
          <cell r="D87">
            <v>0</v>
          </cell>
          <cell r="E87">
            <v>0</v>
          </cell>
          <cell r="F87" t="str">
            <v>MA332V21A</v>
          </cell>
          <cell r="G87" t="str">
            <v>12/12/12</v>
          </cell>
          <cell r="H87">
            <v>130</v>
          </cell>
          <cell r="I87">
            <v>999</v>
          </cell>
          <cell r="J87">
            <v>19.87</v>
          </cell>
          <cell r="K87">
            <v>12.27</v>
          </cell>
          <cell r="L87">
            <v>29.33</v>
          </cell>
          <cell r="M87">
            <v>11.77</v>
          </cell>
          <cell r="N87">
            <v>22.29</v>
          </cell>
          <cell r="O87">
            <v>32.799999999999997</v>
          </cell>
          <cell r="P87">
            <v>11.71</v>
          </cell>
          <cell r="Q87">
            <v>22.17</v>
          </cell>
          <cell r="R87">
            <v>23.34</v>
          </cell>
          <cell r="S87">
            <v>34.96</v>
          </cell>
          <cell r="U87">
            <v>18.8</v>
          </cell>
          <cell r="V87">
            <v>11.61</v>
          </cell>
          <cell r="W87">
            <v>27.74</v>
          </cell>
          <cell r="X87">
            <v>11.14</v>
          </cell>
          <cell r="Y87">
            <v>21.08</v>
          </cell>
          <cell r="Z87">
            <v>31.03</v>
          </cell>
          <cell r="AA87">
            <v>11.08</v>
          </cell>
          <cell r="AB87">
            <v>20.97</v>
          </cell>
          <cell r="AC87">
            <v>22.08</v>
          </cell>
          <cell r="AD87">
            <v>33.07</v>
          </cell>
        </row>
        <row r="88">
          <cell r="A88" t="str">
            <v>2001 - 5000Voluntary0/06012/12/24100</v>
          </cell>
          <cell r="B88" t="str">
            <v>2001 - 5000</v>
          </cell>
          <cell r="C88" t="str">
            <v>Voluntary</v>
          </cell>
          <cell r="D88">
            <v>0</v>
          </cell>
          <cell r="E88">
            <v>0</v>
          </cell>
          <cell r="F88" t="str">
            <v>MA331V21B</v>
          </cell>
          <cell r="G88" t="str">
            <v>12/12/24</v>
          </cell>
          <cell r="H88">
            <v>100</v>
          </cell>
          <cell r="I88">
            <v>999</v>
          </cell>
          <cell r="J88">
            <v>13.99</v>
          </cell>
          <cell r="K88">
            <v>8.65</v>
          </cell>
          <cell r="L88">
            <v>20.64</v>
          </cell>
          <cell r="M88">
            <v>8.3000000000000007</v>
          </cell>
          <cell r="N88">
            <v>15.68</v>
          </cell>
          <cell r="O88">
            <v>23.06</v>
          </cell>
          <cell r="P88">
            <v>8.25</v>
          </cell>
          <cell r="Q88">
            <v>15.6</v>
          </cell>
          <cell r="R88">
            <v>16.41</v>
          </cell>
          <cell r="S88">
            <v>24.57</v>
          </cell>
          <cell r="U88">
            <v>13.23</v>
          </cell>
          <cell r="V88">
            <v>8.18</v>
          </cell>
          <cell r="W88">
            <v>19.52</v>
          </cell>
          <cell r="X88">
            <v>7.85</v>
          </cell>
          <cell r="Y88">
            <v>14.83</v>
          </cell>
          <cell r="Z88">
            <v>21.82</v>
          </cell>
          <cell r="AA88">
            <v>7.81</v>
          </cell>
          <cell r="AB88">
            <v>14.76</v>
          </cell>
          <cell r="AC88">
            <v>15.52</v>
          </cell>
          <cell r="AD88">
            <v>23.24</v>
          </cell>
        </row>
        <row r="89">
          <cell r="A89" t="str">
            <v>2001 - 5000Voluntary0/06012/12/24130</v>
          </cell>
          <cell r="B89" t="str">
            <v>2001 - 5000</v>
          </cell>
          <cell r="C89" t="str">
            <v>Voluntary</v>
          </cell>
          <cell r="D89">
            <v>0</v>
          </cell>
          <cell r="E89">
            <v>0</v>
          </cell>
          <cell r="F89" t="str">
            <v>MA332V21B</v>
          </cell>
          <cell r="G89" t="str">
            <v>12/12/24</v>
          </cell>
          <cell r="H89">
            <v>130</v>
          </cell>
          <cell r="I89">
            <v>999</v>
          </cell>
          <cell r="J89">
            <v>15.34</v>
          </cell>
          <cell r="K89">
            <v>9.49</v>
          </cell>
          <cell r="L89">
            <v>22.64</v>
          </cell>
          <cell r="M89">
            <v>9.1</v>
          </cell>
          <cell r="N89">
            <v>17.2</v>
          </cell>
          <cell r="O89">
            <v>25.3</v>
          </cell>
          <cell r="P89">
            <v>9.0500000000000007</v>
          </cell>
          <cell r="Q89">
            <v>17.12</v>
          </cell>
          <cell r="R89">
            <v>18.010000000000002</v>
          </cell>
          <cell r="S89">
            <v>26.97</v>
          </cell>
          <cell r="U89">
            <v>14.51</v>
          </cell>
          <cell r="V89">
            <v>8.9700000000000006</v>
          </cell>
          <cell r="W89">
            <v>21.42</v>
          </cell>
          <cell r="X89">
            <v>8.61</v>
          </cell>
          <cell r="Y89">
            <v>16.27</v>
          </cell>
          <cell r="Z89">
            <v>23.94</v>
          </cell>
          <cell r="AA89">
            <v>8.56</v>
          </cell>
          <cell r="AB89">
            <v>16.190000000000001</v>
          </cell>
          <cell r="AC89">
            <v>17.04</v>
          </cell>
          <cell r="AD89">
            <v>25.51</v>
          </cell>
        </row>
        <row r="90">
          <cell r="A90" t="str">
            <v>2001 - 5000Voluntary0/06012/24/24100</v>
          </cell>
          <cell r="B90" t="str">
            <v>2001 - 5000</v>
          </cell>
          <cell r="C90" t="str">
            <v>Voluntary</v>
          </cell>
          <cell r="D90">
            <v>0</v>
          </cell>
          <cell r="E90">
            <v>0</v>
          </cell>
          <cell r="F90" t="str">
            <v>MA331V21C</v>
          </cell>
          <cell r="G90" t="str">
            <v>12/24/24</v>
          </cell>
          <cell r="H90">
            <v>100</v>
          </cell>
          <cell r="I90">
            <v>999</v>
          </cell>
          <cell r="J90">
            <v>12.81</v>
          </cell>
          <cell r="K90">
            <v>7.92</v>
          </cell>
          <cell r="L90">
            <v>18.88</v>
          </cell>
          <cell r="M90">
            <v>7.6</v>
          </cell>
          <cell r="N90">
            <v>14.35</v>
          </cell>
          <cell r="O90">
            <v>21.12</v>
          </cell>
          <cell r="P90">
            <v>7.55</v>
          </cell>
          <cell r="Q90">
            <v>14.27</v>
          </cell>
          <cell r="R90">
            <v>15.02</v>
          </cell>
          <cell r="S90">
            <v>22.48</v>
          </cell>
          <cell r="U90">
            <v>12.12</v>
          </cell>
          <cell r="V90">
            <v>7.49</v>
          </cell>
          <cell r="W90">
            <v>17.86</v>
          </cell>
          <cell r="X90">
            <v>7.19</v>
          </cell>
          <cell r="Y90">
            <v>13.58</v>
          </cell>
          <cell r="Z90">
            <v>19.98</v>
          </cell>
          <cell r="AA90">
            <v>7.15</v>
          </cell>
          <cell r="AB90">
            <v>13.5</v>
          </cell>
          <cell r="AC90">
            <v>14.21</v>
          </cell>
          <cell r="AD90">
            <v>21.26</v>
          </cell>
        </row>
        <row r="91">
          <cell r="A91" t="str">
            <v>2001 - 5000Voluntary0/06012/24/24130</v>
          </cell>
          <cell r="B91" t="str">
            <v>2001 - 5000</v>
          </cell>
          <cell r="C91" t="str">
            <v>Voluntary</v>
          </cell>
          <cell r="D91">
            <v>0</v>
          </cell>
          <cell r="E91">
            <v>0</v>
          </cell>
          <cell r="F91" t="str">
            <v>MA332V21C</v>
          </cell>
          <cell r="G91" t="str">
            <v>12/24/24</v>
          </cell>
          <cell r="H91">
            <v>130</v>
          </cell>
          <cell r="I91">
            <v>999</v>
          </cell>
          <cell r="J91">
            <v>13.98</v>
          </cell>
          <cell r="K91">
            <v>8.65</v>
          </cell>
          <cell r="L91">
            <v>20.64</v>
          </cell>
          <cell r="M91">
            <v>8.3000000000000007</v>
          </cell>
          <cell r="N91">
            <v>15.68</v>
          </cell>
          <cell r="O91">
            <v>23.06</v>
          </cell>
          <cell r="P91">
            <v>8.25</v>
          </cell>
          <cell r="Q91">
            <v>15.6</v>
          </cell>
          <cell r="R91">
            <v>16.41</v>
          </cell>
          <cell r="S91">
            <v>24.57</v>
          </cell>
          <cell r="U91">
            <v>13.22</v>
          </cell>
          <cell r="V91">
            <v>8.18</v>
          </cell>
          <cell r="W91">
            <v>19.52</v>
          </cell>
          <cell r="X91">
            <v>7.85</v>
          </cell>
          <cell r="Y91">
            <v>14.83</v>
          </cell>
          <cell r="Z91">
            <v>21.82</v>
          </cell>
          <cell r="AA91">
            <v>7.81</v>
          </cell>
          <cell r="AB91">
            <v>14.76</v>
          </cell>
          <cell r="AC91">
            <v>15.52</v>
          </cell>
          <cell r="AD91">
            <v>23.24</v>
          </cell>
        </row>
        <row r="92">
          <cell r="A92" t="str">
            <v>2001 - 5000Voluntary0012/12100</v>
          </cell>
          <cell r="B92" t="str">
            <v>2001 - 5000</v>
          </cell>
          <cell r="C92" t="str">
            <v>Voluntary</v>
          </cell>
          <cell r="D92" t="str">
            <v>NA</v>
          </cell>
          <cell r="E92">
            <v>0</v>
          </cell>
          <cell r="F92" t="str">
            <v>MA331V46A</v>
          </cell>
          <cell r="G92" t="str">
            <v>12/12/12</v>
          </cell>
          <cell r="H92">
            <v>100</v>
          </cell>
          <cell r="I92">
            <v>999</v>
          </cell>
          <cell r="J92">
            <v>11.98</v>
          </cell>
          <cell r="K92">
            <v>7.42</v>
          </cell>
          <cell r="L92">
            <v>17.670000000000002</v>
          </cell>
          <cell r="M92">
            <v>7.11</v>
          </cell>
          <cell r="N92">
            <v>13.43</v>
          </cell>
          <cell r="O92">
            <v>19.739999999999998</v>
          </cell>
          <cell r="P92">
            <v>7.07</v>
          </cell>
          <cell r="Q92">
            <v>13.36</v>
          </cell>
          <cell r="R92">
            <v>14.06</v>
          </cell>
          <cell r="S92">
            <v>21.04</v>
          </cell>
          <cell r="U92">
            <v>11.33</v>
          </cell>
          <cell r="V92">
            <v>7.02</v>
          </cell>
          <cell r="W92">
            <v>16.71</v>
          </cell>
          <cell r="X92">
            <v>6.72</v>
          </cell>
          <cell r="Y92">
            <v>12.7</v>
          </cell>
          <cell r="Z92">
            <v>18.670000000000002</v>
          </cell>
          <cell r="AA92">
            <v>6.69</v>
          </cell>
          <cell r="AB92">
            <v>12.64</v>
          </cell>
          <cell r="AC92">
            <v>13.3</v>
          </cell>
          <cell r="AD92">
            <v>19.899999999999999</v>
          </cell>
        </row>
        <row r="93">
          <cell r="A93" t="str">
            <v>2001 - 5000Voluntary0012/12130</v>
          </cell>
          <cell r="B93" t="str">
            <v>2001 - 5000</v>
          </cell>
          <cell r="C93" t="str">
            <v>Voluntary</v>
          </cell>
          <cell r="D93" t="str">
            <v>NA</v>
          </cell>
          <cell r="E93">
            <v>0</v>
          </cell>
          <cell r="F93" t="str">
            <v>MA332V46A</v>
          </cell>
          <cell r="G93" t="str">
            <v>12/12/12</v>
          </cell>
          <cell r="H93">
            <v>130</v>
          </cell>
          <cell r="I93">
            <v>999</v>
          </cell>
          <cell r="J93">
            <v>13.76</v>
          </cell>
          <cell r="K93">
            <v>8.51</v>
          </cell>
          <cell r="L93">
            <v>20.309999999999999</v>
          </cell>
          <cell r="M93">
            <v>8.17</v>
          </cell>
          <cell r="N93">
            <v>15.44</v>
          </cell>
          <cell r="O93">
            <v>22.72</v>
          </cell>
          <cell r="P93">
            <v>8.1300000000000008</v>
          </cell>
          <cell r="Q93">
            <v>15.36</v>
          </cell>
          <cell r="R93">
            <v>16.16</v>
          </cell>
          <cell r="S93">
            <v>24.19</v>
          </cell>
          <cell r="U93">
            <v>13.02</v>
          </cell>
          <cell r="V93">
            <v>8.0500000000000007</v>
          </cell>
          <cell r="W93">
            <v>19.21</v>
          </cell>
          <cell r="X93">
            <v>7.73</v>
          </cell>
          <cell r="Y93">
            <v>14.61</v>
          </cell>
          <cell r="Z93">
            <v>21.49</v>
          </cell>
          <cell r="AA93">
            <v>7.69</v>
          </cell>
          <cell r="AB93">
            <v>14.53</v>
          </cell>
          <cell r="AC93">
            <v>15.29</v>
          </cell>
          <cell r="AD93">
            <v>22.89</v>
          </cell>
        </row>
        <row r="94">
          <cell r="A94" t="str">
            <v>2001 - 5000Voluntary0012/24100</v>
          </cell>
          <cell r="B94" t="str">
            <v>2001 - 5000</v>
          </cell>
          <cell r="C94" t="str">
            <v>Voluntary</v>
          </cell>
          <cell r="D94" t="str">
            <v>NA</v>
          </cell>
          <cell r="E94">
            <v>0</v>
          </cell>
          <cell r="F94" t="str">
            <v>MA331V46B</v>
          </cell>
          <cell r="G94" t="str">
            <v>12/12/24</v>
          </cell>
          <cell r="H94">
            <v>100</v>
          </cell>
          <cell r="I94">
            <v>999</v>
          </cell>
          <cell r="J94">
            <v>9.09</v>
          </cell>
          <cell r="K94">
            <v>5.63</v>
          </cell>
          <cell r="L94">
            <v>13.39</v>
          </cell>
          <cell r="M94">
            <v>5.41</v>
          </cell>
          <cell r="N94">
            <v>10.19</v>
          </cell>
          <cell r="O94">
            <v>14.97</v>
          </cell>
          <cell r="P94">
            <v>5.37</v>
          </cell>
          <cell r="Q94">
            <v>10.130000000000001</v>
          </cell>
          <cell r="R94">
            <v>10.65</v>
          </cell>
          <cell r="S94">
            <v>15.93</v>
          </cell>
          <cell r="U94">
            <v>8.59</v>
          </cell>
          <cell r="V94">
            <v>5.33</v>
          </cell>
          <cell r="W94">
            <v>12.67</v>
          </cell>
          <cell r="X94">
            <v>5.1100000000000003</v>
          </cell>
          <cell r="Y94">
            <v>9.64</v>
          </cell>
          <cell r="Z94">
            <v>14.16</v>
          </cell>
          <cell r="AA94">
            <v>5.08</v>
          </cell>
          <cell r="AB94">
            <v>9.58</v>
          </cell>
          <cell r="AC94">
            <v>10.08</v>
          </cell>
          <cell r="AD94">
            <v>15.07</v>
          </cell>
        </row>
        <row r="95">
          <cell r="A95" t="str">
            <v>2001 - 5000Voluntary0012/24130</v>
          </cell>
          <cell r="B95" t="str">
            <v>2001 - 5000</v>
          </cell>
          <cell r="C95" t="str">
            <v>Voluntary</v>
          </cell>
          <cell r="D95" t="str">
            <v>NA</v>
          </cell>
          <cell r="E95">
            <v>0</v>
          </cell>
          <cell r="F95" t="str">
            <v>MA332V46B</v>
          </cell>
          <cell r="G95" t="str">
            <v>12/12/24</v>
          </cell>
          <cell r="H95">
            <v>130</v>
          </cell>
          <cell r="I95">
            <v>999</v>
          </cell>
          <cell r="J95">
            <v>10.45</v>
          </cell>
          <cell r="K95">
            <v>6.47</v>
          </cell>
          <cell r="L95">
            <v>15.39</v>
          </cell>
          <cell r="M95">
            <v>6.21</v>
          </cell>
          <cell r="N95">
            <v>11.71</v>
          </cell>
          <cell r="O95">
            <v>17.21</v>
          </cell>
          <cell r="P95">
            <v>6.17</v>
          </cell>
          <cell r="Q95">
            <v>11.65</v>
          </cell>
          <cell r="R95">
            <v>12.25</v>
          </cell>
          <cell r="S95">
            <v>18.329999999999998</v>
          </cell>
          <cell r="U95">
            <v>9.8800000000000008</v>
          </cell>
          <cell r="V95">
            <v>6.12</v>
          </cell>
          <cell r="W95">
            <v>14.56</v>
          </cell>
          <cell r="X95">
            <v>5.87</v>
          </cell>
          <cell r="Y95">
            <v>11.08</v>
          </cell>
          <cell r="Z95">
            <v>16.28</v>
          </cell>
          <cell r="AA95">
            <v>5.84</v>
          </cell>
          <cell r="AB95">
            <v>11.02</v>
          </cell>
          <cell r="AC95">
            <v>11.59</v>
          </cell>
          <cell r="AD95">
            <v>17.34</v>
          </cell>
        </row>
        <row r="96">
          <cell r="A96" t="str">
            <v>2001 - 5000Voluntary0024/24100</v>
          </cell>
          <cell r="B96" t="str">
            <v>2001 - 5000</v>
          </cell>
          <cell r="C96" t="str">
            <v>Voluntary</v>
          </cell>
          <cell r="D96" t="str">
            <v>NA</v>
          </cell>
          <cell r="E96">
            <v>0</v>
          </cell>
          <cell r="F96" t="str">
            <v>MA331V46C</v>
          </cell>
          <cell r="G96" t="str">
            <v>12/24/24</v>
          </cell>
          <cell r="H96">
            <v>100</v>
          </cell>
          <cell r="I96">
            <v>999</v>
          </cell>
          <cell r="J96">
            <v>7.91</v>
          </cell>
          <cell r="K96">
            <v>4.9000000000000004</v>
          </cell>
          <cell r="L96">
            <v>11.63</v>
          </cell>
          <cell r="M96">
            <v>4.71</v>
          </cell>
          <cell r="N96">
            <v>8.8699999999999992</v>
          </cell>
          <cell r="O96">
            <v>13.02</v>
          </cell>
          <cell r="P96">
            <v>4.6900000000000004</v>
          </cell>
          <cell r="Q96">
            <v>8.82</v>
          </cell>
          <cell r="R96">
            <v>9.2799999999999994</v>
          </cell>
          <cell r="S96">
            <v>13.87</v>
          </cell>
          <cell r="U96">
            <v>7.48</v>
          </cell>
          <cell r="V96">
            <v>4.6399999999999997</v>
          </cell>
          <cell r="W96">
            <v>11.01</v>
          </cell>
          <cell r="X96">
            <v>4.45</v>
          </cell>
          <cell r="Y96">
            <v>8.39</v>
          </cell>
          <cell r="Z96">
            <v>12.31</v>
          </cell>
          <cell r="AA96">
            <v>4.43</v>
          </cell>
          <cell r="AB96">
            <v>8.35</v>
          </cell>
          <cell r="AC96">
            <v>8.7799999999999994</v>
          </cell>
          <cell r="AD96">
            <v>13.12</v>
          </cell>
        </row>
        <row r="97">
          <cell r="A97" t="str">
            <v>2001 - 5000Voluntary0024/24130</v>
          </cell>
          <cell r="B97" t="str">
            <v>2001 - 5000</v>
          </cell>
          <cell r="C97" t="str">
            <v>Voluntary</v>
          </cell>
          <cell r="D97" t="str">
            <v>NA</v>
          </cell>
          <cell r="E97">
            <v>0</v>
          </cell>
          <cell r="F97" t="str">
            <v>MA332V46C</v>
          </cell>
          <cell r="G97" t="str">
            <v>12/24/24</v>
          </cell>
          <cell r="H97">
            <v>130</v>
          </cell>
          <cell r="I97">
            <v>999</v>
          </cell>
          <cell r="J97">
            <v>9.09</v>
          </cell>
          <cell r="K97">
            <v>5.63</v>
          </cell>
          <cell r="L97">
            <v>13.39</v>
          </cell>
          <cell r="M97">
            <v>5.41</v>
          </cell>
          <cell r="N97">
            <v>10.19</v>
          </cell>
          <cell r="O97">
            <v>14.97</v>
          </cell>
          <cell r="P97">
            <v>5.37</v>
          </cell>
          <cell r="Q97">
            <v>10.130000000000001</v>
          </cell>
          <cell r="R97">
            <v>10.65</v>
          </cell>
          <cell r="S97">
            <v>15.93</v>
          </cell>
          <cell r="U97">
            <v>8.59</v>
          </cell>
          <cell r="V97">
            <v>5.33</v>
          </cell>
          <cell r="W97">
            <v>12.67</v>
          </cell>
          <cell r="X97">
            <v>5.1100000000000003</v>
          </cell>
          <cell r="Y97">
            <v>9.64</v>
          </cell>
          <cell r="Z97">
            <v>14.16</v>
          </cell>
          <cell r="AA97">
            <v>5.08</v>
          </cell>
          <cell r="AB97">
            <v>9.58</v>
          </cell>
          <cell r="AC97">
            <v>10.08</v>
          </cell>
          <cell r="AD97">
            <v>15.07</v>
          </cell>
        </row>
        <row r="98">
          <cell r="A98" t="str">
            <v>2001 - 5000Voluntary10/06012/12/12100</v>
          </cell>
          <cell r="B98" t="str">
            <v>2001 - 5000</v>
          </cell>
          <cell r="C98" t="str">
            <v>Voluntary</v>
          </cell>
          <cell r="D98">
            <v>10</v>
          </cell>
          <cell r="E98">
            <v>0</v>
          </cell>
          <cell r="F98" t="str">
            <v>MA331V22A</v>
          </cell>
          <cell r="G98" t="str">
            <v>12/12/12</v>
          </cell>
          <cell r="H98">
            <v>100</v>
          </cell>
          <cell r="I98">
            <v>999</v>
          </cell>
          <cell r="J98">
            <v>16.82</v>
          </cell>
          <cell r="K98">
            <v>10.4</v>
          </cell>
          <cell r="L98">
            <v>24.83</v>
          </cell>
          <cell r="M98">
            <v>9.98</v>
          </cell>
          <cell r="N98">
            <v>18.88</v>
          </cell>
          <cell r="O98">
            <v>27.77</v>
          </cell>
          <cell r="P98">
            <v>9.92</v>
          </cell>
          <cell r="Q98">
            <v>18.77</v>
          </cell>
          <cell r="R98">
            <v>19.75</v>
          </cell>
          <cell r="S98">
            <v>29.58</v>
          </cell>
          <cell r="U98">
            <v>15.91</v>
          </cell>
          <cell r="V98">
            <v>9.84</v>
          </cell>
          <cell r="W98">
            <v>23.49</v>
          </cell>
          <cell r="X98">
            <v>9.44</v>
          </cell>
          <cell r="Y98">
            <v>17.86</v>
          </cell>
          <cell r="Z98">
            <v>26.27</v>
          </cell>
          <cell r="AA98">
            <v>9.3800000000000008</v>
          </cell>
          <cell r="AB98">
            <v>17.75</v>
          </cell>
          <cell r="AC98">
            <v>18.68</v>
          </cell>
          <cell r="AD98">
            <v>27.98</v>
          </cell>
        </row>
        <row r="99">
          <cell r="A99" t="str">
            <v>2001 - 5000Voluntary10/06012/12/12130</v>
          </cell>
          <cell r="B99" t="str">
            <v>2001 - 5000</v>
          </cell>
          <cell r="C99" t="str">
            <v>Voluntary</v>
          </cell>
          <cell r="D99">
            <v>10</v>
          </cell>
          <cell r="E99">
            <v>0</v>
          </cell>
          <cell r="F99" t="str">
            <v>MA332V22A</v>
          </cell>
          <cell r="G99" t="str">
            <v>12/12/12</v>
          </cell>
          <cell r="H99">
            <v>130</v>
          </cell>
          <cell r="I99">
            <v>999</v>
          </cell>
          <cell r="J99">
            <v>18.61</v>
          </cell>
          <cell r="K99">
            <v>11.5</v>
          </cell>
          <cell r="L99">
            <v>27.46</v>
          </cell>
          <cell r="M99">
            <v>11.03</v>
          </cell>
          <cell r="N99">
            <v>20.87</v>
          </cell>
          <cell r="O99">
            <v>30.72</v>
          </cell>
          <cell r="P99">
            <v>10.97</v>
          </cell>
          <cell r="Q99">
            <v>20.77</v>
          </cell>
          <cell r="R99">
            <v>21.85</v>
          </cell>
          <cell r="S99">
            <v>32.729999999999997</v>
          </cell>
          <cell r="U99">
            <v>17.600000000000001</v>
          </cell>
          <cell r="V99">
            <v>10.88</v>
          </cell>
          <cell r="W99">
            <v>25.98</v>
          </cell>
          <cell r="X99">
            <v>10.43</v>
          </cell>
          <cell r="Y99">
            <v>19.739999999999998</v>
          </cell>
          <cell r="Z99">
            <v>29.06</v>
          </cell>
          <cell r="AA99">
            <v>10.38</v>
          </cell>
          <cell r="AB99">
            <v>19.64</v>
          </cell>
          <cell r="AC99">
            <v>20.67</v>
          </cell>
          <cell r="AD99">
            <v>30.96</v>
          </cell>
        </row>
        <row r="100">
          <cell r="A100" t="str">
            <v>2001 - 5000Voluntary10/06012/12/24100</v>
          </cell>
          <cell r="B100" t="str">
            <v>2001 - 5000</v>
          </cell>
          <cell r="C100" t="str">
            <v>Voluntary</v>
          </cell>
          <cell r="D100">
            <v>10</v>
          </cell>
          <cell r="E100">
            <v>0</v>
          </cell>
          <cell r="F100" t="str">
            <v>MA331V22B</v>
          </cell>
          <cell r="G100" t="str">
            <v>12/12/24</v>
          </cell>
          <cell r="H100">
            <v>100</v>
          </cell>
          <cell r="I100">
            <v>999</v>
          </cell>
          <cell r="J100">
            <v>12.91</v>
          </cell>
          <cell r="K100">
            <v>7.99</v>
          </cell>
          <cell r="L100">
            <v>19.04</v>
          </cell>
          <cell r="M100">
            <v>7.67</v>
          </cell>
          <cell r="N100">
            <v>14.49</v>
          </cell>
          <cell r="O100">
            <v>21.3</v>
          </cell>
          <cell r="P100">
            <v>7.62</v>
          </cell>
          <cell r="Q100">
            <v>14.4</v>
          </cell>
          <cell r="R100">
            <v>15.15</v>
          </cell>
          <cell r="S100">
            <v>22.69</v>
          </cell>
          <cell r="U100">
            <v>12.22</v>
          </cell>
          <cell r="V100">
            <v>7.56</v>
          </cell>
          <cell r="W100">
            <v>18.010000000000002</v>
          </cell>
          <cell r="X100">
            <v>7.25</v>
          </cell>
          <cell r="Y100">
            <v>13.71</v>
          </cell>
          <cell r="Z100">
            <v>20.149999999999999</v>
          </cell>
          <cell r="AA100">
            <v>7.21</v>
          </cell>
          <cell r="AB100">
            <v>13.62</v>
          </cell>
          <cell r="AC100">
            <v>14.34</v>
          </cell>
          <cell r="AD100">
            <v>21.46</v>
          </cell>
        </row>
        <row r="101">
          <cell r="A101" t="str">
            <v>2001 - 5000Voluntary10/06012/12/24130</v>
          </cell>
          <cell r="B101" t="str">
            <v>2001 - 5000</v>
          </cell>
          <cell r="C101" t="str">
            <v>Voluntary</v>
          </cell>
          <cell r="D101">
            <v>10</v>
          </cell>
          <cell r="E101">
            <v>0</v>
          </cell>
          <cell r="F101" t="str">
            <v>MA332V22B</v>
          </cell>
          <cell r="G101" t="str">
            <v>12/12/24</v>
          </cell>
          <cell r="H101">
            <v>130</v>
          </cell>
          <cell r="I101">
            <v>999</v>
          </cell>
          <cell r="J101">
            <v>14.26</v>
          </cell>
          <cell r="K101">
            <v>8.82</v>
          </cell>
          <cell r="L101">
            <v>21.05</v>
          </cell>
          <cell r="M101">
            <v>8.4700000000000006</v>
          </cell>
          <cell r="N101">
            <v>16.010000000000002</v>
          </cell>
          <cell r="O101">
            <v>23.54</v>
          </cell>
          <cell r="P101">
            <v>8.42</v>
          </cell>
          <cell r="Q101">
            <v>15.92</v>
          </cell>
          <cell r="R101">
            <v>16.75</v>
          </cell>
          <cell r="S101">
            <v>25.09</v>
          </cell>
          <cell r="U101">
            <v>13.49</v>
          </cell>
          <cell r="V101">
            <v>8.35</v>
          </cell>
          <cell r="W101">
            <v>19.91</v>
          </cell>
          <cell r="X101">
            <v>8.01</v>
          </cell>
          <cell r="Y101">
            <v>15.15</v>
          </cell>
          <cell r="Z101">
            <v>22.27</v>
          </cell>
          <cell r="AA101">
            <v>7.97</v>
          </cell>
          <cell r="AB101">
            <v>15.06</v>
          </cell>
          <cell r="AC101">
            <v>15.85</v>
          </cell>
          <cell r="AD101">
            <v>23.73</v>
          </cell>
        </row>
        <row r="102">
          <cell r="A102" t="str">
            <v>2001 - 5000Voluntary10/06012/24/24100</v>
          </cell>
          <cell r="B102" t="str">
            <v>2001 - 5000</v>
          </cell>
          <cell r="C102" t="str">
            <v>Voluntary</v>
          </cell>
          <cell r="D102">
            <v>10</v>
          </cell>
          <cell r="E102">
            <v>0</v>
          </cell>
          <cell r="F102" t="str">
            <v>MA331V22C</v>
          </cell>
          <cell r="G102" t="str">
            <v>12/24/24</v>
          </cell>
          <cell r="H102">
            <v>100</v>
          </cell>
          <cell r="I102">
            <v>999</v>
          </cell>
          <cell r="J102">
            <v>11.74</v>
          </cell>
          <cell r="K102">
            <v>7.27</v>
          </cell>
          <cell r="L102">
            <v>17.309999999999999</v>
          </cell>
          <cell r="M102">
            <v>6.97</v>
          </cell>
          <cell r="N102">
            <v>13.17</v>
          </cell>
          <cell r="O102">
            <v>19.36</v>
          </cell>
          <cell r="P102">
            <v>6.93</v>
          </cell>
          <cell r="Q102">
            <v>13.07</v>
          </cell>
          <cell r="R102">
            <v>13.76</v>
          </cell>
          <cell r="S102">
            <v>20.59</v>
          </cell>
          <cell r="U102">
            <v>11.1</v>
          </cell>
          <cell r="V102">
            <v>6.88</v>
          </cell>
          <cell r="W102">
            <v>16.38</v>
          </cell>
          <cell r="X102">
            <v>6.59</v>
          </cell>
          <cell r="Y102">
            <v>12.45</v>
          </cell>
          <cell r="Z102">
            <v>18.309999999999999</v>
          </cell>
          <cell r="AA102">
            <v>6.55</v>
          </cell>
          <cell r="AB102">
            <v>12.37</v>
          </cell>
          <cell r="AC102">
            <v>13.02</v>
          </cell>
          <cell r="AD102">
            <v>19.48</v>
          </cell>
        </row>
        <row r="103">
          <cell r="A103" t="str">
            <v>2001 - 5000Voluntary10/06012/24/24130</v>
          </cell>
          <cell r="B103" t="str">
            <v>2001 - 5000</v>
          </cell>
          <cell r="C103" t="str">
            <v>Voluntary</v>
          </cell>
          <cell r="D103">
            <v>10</v>
          </cell>
          <cell r="E103">
            <v>0</v>
          </cell>
          <cell r="F103" t="str">
            <v>MA332V22C</v>
          </cell>
          <cell r="G103" t="str">
            <v>12/24/24</v>
          </cell>
          <cell r="H103">
            <v>130</v>
          </cell>
          <cell r="I103">
            <v>999</v>
          </cell>
          <cell r="J103">
            <v>12.91</v>
          </cell>
          <cell r="K103">
            <v>7.99</v>
          </cell>
          <cell r="L103">
            <v>19.04</v>
          </cell>
          <cell r="M103">
            <v>7.67</v>
          </cell>
          <cell r="N103">
            <v>14.49</v>
          </cell>
          <cell r="O103">
            <v>21.3</v>
          </cell>
          <cell r="P103">
            <v>7.62</v>
          </cell>
          <cell r="Q103">
            <v>14.4</v>
          </cell>
          <cell r="R103">
            <v>15.15</v>
          </cell>
          <cell r="S103">
            <v>22.69</v>
          </cell>
          <cell r="U103">
            <v>12.22</v>
          </cell>
          <cell r="V103">
            <v>7.56</v>
          </cell>
          <cell r="W103">
            <v>18.010000000000002</v>
          </cell>
          <cell r="X103">
            <v>7.25</v>
          </cell>
          <cell r="Y103">
            <v>13.71</v>
          </cell>
          <cell r="Z103">
            <v>20.149999999999999</v>
          </cell>
          <cell r="AA103">
            <v>7.21</v>
          </cell>
          <cell r="AB103">
            <v>13.62</v>
          </cell>
          <cell r="AC103">
            <v>14.34</v>
          </cell>
          <cell r="AD103">
            <v>21.46</v>
          </cell>
        </row>
        <row r="104">
          <cell r="A104" t="str">
            <v>2001 - 5000Voluntary10/106012/12/12100</v>
          </cell>
          <cell r="B104" t="str">
            <v>2001 - 5000</v>
          </cell>
          <cell r="C104" t="str">
            <v>Voluntary</v>
          </cell>
          <cell r="D104">
            <v>10</v>
          </cell>
          <cell r="E104">
            <v>10</v>
          </cell>
          <cell r="F104" t="str">
            <v>MA331V23A</v>
          </cell>
          <cell r="G104" t="str">
            <v>12/12/12</v>
          </cell>
          <cell r="H104">
            <v>100</v>
          </cell>
          <cell r="I104">
            <v>999</v>
          </cell>
          <cell r="J104">
            <v>15.05</v>
          </cell>
          <cell r="K104">
            <v>9.31</v>
          </cell>
          <cell r="L104">
            <v>22.23</v>
          </cell>
          <cell r="M104">
            <v>8.93</v>
          </cell>
          <cell r="N104">
            <v>16.88</v>
          </cell>
          <cell r="O104">
            <v>24.82</v>
          </cell>
          <cell r="P104">
            <v>8.8800000000000008</v>
          </cell>
          <cell r="Q104">
            <v>16.79</v>
          </cell>
          <cell r="R104">
            <v>17.670000000000002</v>
          </cell>
          <cell r="S104">
            <v>26.46</v>
          </cell>
          <cell r="U104">
            <v>14.24</v>
          </cell>
          <cell r="V104">
            <v>8.81</v>
          </cell>
          <cell r="W104">
            <v>21.03</v>
          </cell>
          <cell r="X104">
            <v>8.44</v>
          </cell>
          <cell r="Y104">
            <v>15.97</v>
          </cell>
          <cell r="Z104">
            <v>23.48</v>
          </cell>
          <cell r="AA104">
            <v>8.4</v>
          </cell>
          <cell r="AB104">
            <v>15.88</v>
          </cell>
          <cell r="AC104">
            <v>16.71</v>
          </cell>
          <cell r="AD104">
            <v>25.03</v>
          </cell>
        </row>
        <row r="105">
          <cell r="A105" t="str">
            <v>2001 - 5000Voluntary10/106012/12/12130</v>
          </cell>
          <cell r="B105" t="str">
            <v>2001 - 5000</v>
          </cell>
          <cell r="C105" t="str">
            <v>Voluntary</v>
          </cell>
          <cell r="D105">
            <v>10</v>
          </cell>
          <cell r="E105">
            <v>10</v>
          </cell>
          <cell r="F105" t="str">
            <v>MA332V23A</v>
          </cell>
          <cell r="G105" t="str">
            <v>12/12/12</v>
          </cell>
          <cell r="H105">
            <v>130</v>
          </cell>
          <cell r="I105">
            <v>999</v>
          </cell>
          <cell r="J105">
            <v>16.670000000000002</v>
          </cell>
          <cell r="K105">
            <v>10.31</v>
          </cell>
          <cell r="L105">
            <v>24.62</v>
          </cell>
          <cell r="M105">
            <v>9.89</v>
          </cell>
          <cell r="N105">
            <v>18.7</v>
          </cell>
          <cell r="O105">
            <v>27.52</v>
          </cell>
          <cell r="P105">
            <v>9.83</v>
          </cell>
          <cell r="Q105">
            <v>18.59</v>
          </cell>
          <cell r="R105">
            <v>19.57</v>
          </cell>
          <cell r="S105">
            <v>29.3</v>
          </cell>
          <cell r="U105">
            <v>15.77</v>
          </cell>
          <cell r="V105">
            <v>9.75</v>
          </cell>
          <cell r="W105">
            <v>23.29</v>
          </cell>
          <cell r="X105">
            <v>9.35</v>
          </cell>
          <cell r="Y105">
            <v>17.690000000000001</v>
          </cell>
          <cell r="Z105">
            <v>26.03</v>
          </cell>
          <cell r="AA105">
            <v>9.3000000000000007</v>
          </cell>
          <cell r="AB105">
            <v>17.59</v>
          </cell>
          <cell r="AC105">
            <v>18.510000000000002</v>
          </cell>
          <cell r="AD105">
            <v>27.72</v>
          </cell>
        </row>
        <row r="106">
          <cell r="A106" t="str">
            <v>2001 - 5000Voluntary10/106012/12/24100</v>
          </cell>
          <cell r="B106" t="str">
            <v>2001 - 5000</v>
          </cell>
          <cell r="C106" t="str">
            <v>Voluntary</v>
          </cell>
          <cell r="D106">
            <v>10</v>
          </cell>
          <cell r="E106">
            <v>10</v>
          </cell>
          <cell r="F106" t="str">
            <v>MA331V23B</v>
          </cell>
          <cell r="G106" t="str">
            <v>12/12/24</v>
          </cell>
          <cell r="H106">
            <v>100</v>
          </cell>
          <cell r="I106">
            <v>999</v>
          </cell>
          <cell r="J106">
            <v>11.99</v>
          </cell>
          <cell r="K106">
            <v>7.42</v>
          </cell>
          <cell r="L106">
            <v>17.670000000000002</v>
          </cell>
          <cell r="M106">
            <v>7.12</v>
          </cell>
          <cell r="N106">
            <v>13.45</v>
          </cell>
          <cell r="O106">
            <v>19.77</v>
          </cell>
          <cell r="P106">
            <v>7.07</v>
          </cell>
          <cell r="Q106">
            <v>13.36</v>
          </cell>
          <cell r="R106">
            <v>14.06</v>
          </cell>
          <cell r="S106">
            <v>21.04</v>
          </cell>
          <cell r="U106">
            <v>11.34</v>
          </cell>
          <cell r="V106">
            <v>7.02</v>
          </cell>
          <cell r="W106">
            <v>16.71</v>
          </cell>
          <cell r="X106">
            <v>6.74</v>
          </cell>
          <cell r="Y106">
            <v>12.72</v>
          </cell>
          <cell r="Z106">
            <v>18.7</v>
          </cell>
          <cell r="AA106">
            <v>6.69</v>
          </cell>
          <cell r="AB106">
            <v>12.64</v>
          </cell>
          <cell r="AC106">
            <v>13.3</v>
          </cell>
          <cell r="AD106">
            <v>19.899999999999999</v>
          </cell>
        </row>
        <row r="107">
          <cell r="A107" t="str">
            <v>2001 - 5000Voluntary10/106012/12/24130</v>
          </cell>
          <cell r="B107" t="str">
            <v>2001 - 5000</v>
          </cell>
          <cell r="C107" t="str">
            <v>Voluntary</v>
          </cell>
          <cell r="D107">
            <v>10</v>
          </cell>
          <cell r="E107">
            <v>10</v>
          </cell>
          <cell r="F107" t="str">
            <v>MA332V23B</v>
          </cell>
          <cell r="G107" t="str">
            <v>12/12/24</v>
          </cell>
          <cell r="H107">
            <v>130</v>
          </cell>
          <cell r="I107">
            <v>999</v>
          </cell>
          <cell r="J107">
            <v>13.28</v>
          </cell>
          <cell r="K107">
            <v>8.2200000000000006</v>
          </cell>
          <cell r="L107">
            <v>19.59</v>
          </cell>
          <cell r="M107">
            <v>7.87</v>
          </cell>
          <cell r="N107">
            <v>14.88</v>
          </cell>
          <cell r="O107">
            <v>21.89</v>
          </cell>
          <cell r="P107">
            <v>7.84</v>
          </cell>
          <cell r="Q107">
            <v>14.81</v>
          </cell>
          <cell r="R107">
            <v>15.59</v>
          </cell>
          <cell r="S107">
            <v>23.34</v>
          </cell>
          <cell r="U107">
            <v>12.56</v>
          </cell>
          <cell r="V107">
            <v>7.77</v>
          </cell>
          <cell r="W107">
            <v>18.53</v>
          </cell>
          <cell r="X107">
            <v>7.45</v>
          </cell>
          <cell r="Y107">
            <v>14.08</v>
          </cell>
          <cell r="Z107">
            <v>20.7</v>
          </cell>
          <cell r="AA107">
            <v>7.42</v>
          </cell>
          <cell r="AB107">
            <v>14.01</v>
          </cell>
          <cell r="AC107">
            <v>14.75</v>
          </cell>
          <cell r="AD107">
            <v>22.08</v>
          </cell>
        </row>
        <row r="108">
          <cell r="A108" t="str">
            <v>2001 - 5000Voluntary10/106012/24/24100</v>
          </cell>
          <cell r="B108" t="str">
            <v>2001 - 5000</v>
          </cell>
          <cell r="C108" t="str">
            <v>Voluntary</v>
          </cell>
          <cell r="D108">
            <v>10</v>
          </cell>
          <cell r="E108">
            <v>10</v>
          </cell>
          <cell r="F108" t="str">
            <v>MA331V23C</v>
          </cell>
          <cell r="G108" t="str">
            <v>12/24/24</v>
          </cell>
          <cell r="H108">
            <v>100</v>
          </cell>
          <cell r="I108">
            <v>999</v>
          </cell>
          <cell r="J108">
            <v>10.87</v>
          </cell>
          <cell r="K108">
            <v>6.73</v>
          </cell>
          <cell r="L108">
            <v>16.02</v>
          </cell>
          <cell r="M108">
            <v>6.46</v>
          </cell>
          <cell r="N108">
            <v>12.18</v>
          </cell>
          <cell r="O108">
            <v>17.920000000000002</v>
          </cell>
          <cell r="P108">
            <v>6.42</v>
          </cell>
          <cell r="Q108">
            <v>12.13</v>
          </cell>
          <cell r="R108">
            <v>12.75</v>
          </cell>
          <cell r="S108">
            <v>19.09</v>
          </cell>
          <cell r="U108">
            <v>10.28</v>
          </cell>
          <cell r="V108">
            <v>6.37</v>
          </cell>
          <cell r="W108">
            <v>15.16</v>
          </cell>
          <cell r="X108">
            <v>6.11</v>
          </cell>
          <cell r="Y108">
            <v>11.52</v>
          </cell>
          <cell r="Z108">
            <v>16.95</v>
          </cell>
          <cell r="AA108">
            <v>6.08</v>
          </cell>
          <cell r="AB108">
            <v>11.47</v>
          </cell>
          <cell r="AC108">
            <v>12.06</v>
          </cell>
          <cell r="AD108">
            <v>18.05</v>
          </cell>
        </row>
        <row r="109">
          <cell r="A109" t="str">
            <v>2001 - 5000Voluntary10/106012/24/24130</v>
          </cell>
          <cell r="B109" t="str">
            <v>2001 - 5000</v>
          </cell>
          <cell r="C109" t="str">
            <v>Voluntary</v>
          </cell>
          <cell r="D109">
            <v>10</v>
          </cell>
          <cell r="E109">
            <v>10</v>
          </cell>
          <cell r="F109" t="str">
            <v>MA332V23C</v>
          </cell>
          <cell r="G109" t="str">
            <v>12/24/24</v>
          </cell>
          <cell r="H109">
            <v>130</v>
          </cell>
          <cell r="I109">
            <v>999</v>
          </cell>
          <cell r="J109">
            <v>11.98</v>
          </cell>
          <cell r="K109">
            <v>7.42</v>
          </cell>
          <cell r="L109">
            <v>17.670000000000002</v>
          </cell>
          <cell r="M109">
            <v>7.11</v>
          </cell>
          <cell r="N109">
            <v>13.43</v>
          </cell>
          <cell r="O109">
            <v>19.739999999999998</v>
          </cell>
          <cell r="P109">
            <v>7.07</v>
          </cell>
          <cell r="Q109">
            <v>13.36</v>
          </cell>
          <cell r="R109">
            <v>14.06</v>
          </cell>
          <cell r="S109">
            <v>21.04</v>
          </cell>
          <cell r="U109">
            <v>11.33</v>
          </cell>
          <cell r="V109">
            <v>7.02</v>
          </cell>
          <cell r="W109">
            <v>16.71</v>
          </cell>
          <cell r="X109">
            <v>6.72</v>
          </cell>
          <cell r="Y109">
            <v>12.7</v>
          </cell>
          <cell r="Z109">
            <v>18.670000000000002</v>
          </cell>
          <cell r="AA109">
            <v>6.69</v>
          </cell>
          <cell r="AB109">
            <v>12.64</v>
          </cell>
          <cell r="AC109">
            <v>13.3</v>
          </cell>
          <cell r="AD109">
            <v>19.899999999999999</v>
          </cell>
        </row>
        <row r="110">
          <cell r="A110" t="str">
            <v>2001 - 5000Voluntary10/256012/12/12100</v>
          </cell>
          <cell r="B110" t="str">
            <v>2001 - 5000</v>
          </cell>
          <cell r="C110" t="str">
            <v>Voluntary</v>
          </cell>
          <cell r="D110">
            <v>10</v>
          </cell>
          <cell r="E110">
            <v>25</v>
          </cell>
          <cell r="F110" t="str">
            <v>MA331V24A</v>
          </cell>
          <cell r="G110" t="str">
            <v>12/12/12</v>
          </cell>
          <cell r="H110">
            <v>100</v>
          </cell>
          <cell r="I110">
            <v>999</v>
          </cell>
          <cell r="J110">
            <v>13.52</v>
          </cell>
          <cell r="K110">
            <v>8.3699999999999992</v>
          </cell>
          <cell r="L110">
            <v>19.95</v>
          </cell>
          <cell r="M110">
            <v>8.02</v>
          </cell>
          <cell r="N110">
            <v>15.17</v>
          </cell>
          <cell r="O110">
            <v>22.3</v>
          </cell>
          <cell r="P110">
            <v>7.98</v>
          </cell>
          <cell r="Q110">
            <v>15.07</v>
          </cell>
          <cell r="R110">
            <v>15.86</v>
          </cell>
          <cell r="S110">
            <v>23.75</v>
          </cell>
          <cell r="U110">
            <v>12.79</v>
          </cell>
          <cell r="V110">
            <v>7.91</v>
          </cell>
          <cell r="W110">
            <v>18.88</v>
          </cell>
          <cell r="X110">
            <v>7.59</v>
          </cell>
          <cell r="Y110">
            <v>14.35</v>
          </cell>
          <cell r="Z110">
            <v>21.09</v>
          </cell>
          <cell r="AA110">
            <v>7.55</v>
          </cell>
          <cell r="AB110">
            <v>14.26</v>
          </cell>
          <cell r="AC110">
            <v>15.01</v>
          </cell>
          <cell r="AD110">
            <v>22.46</v>
          </cell>
        </row>
        <row r="111">
          <cell r="A111" t="str">
            <v>2001 - 5000Voluntary10/256012/12/12130</v>
          </cell>
          <cell r="B111" t="str">
            <v>2001 - 5000</v>
          </cell>
          <cell r="C111" t="str">
            <v>Voluntary</v>
          </cell>
          <cell r="D111">
            <v>10</v>
          </cell>
          <cell r="E111">
            <v>25</v>
          </cell>
          <cell r="F111" t="str">
            <v>MA332V24A</v>
          </cell>
          <cell r="G111" t="str">
            <v>12/12/12</v>
          </cell>
          <cell r="H111">
            <v>130</v>
          </cell>
          <cell r="I111">
            <v>999</v>
          </cell>
          <cell r="J111">
            <v>15.04</v>
          </cell>
          <cell r="K111">
            <v>9.3000000000000007</v>
          </cell>
          <cell r="L111">
            <v>22.19</v>
          </cell>
          <cell r="M111">
            <v>8.93</v>
          </cell>
          <cell r="N111">
            <v>16.88</v>
          </cell>
          <cell r="O111">
            <v>24.82</v>
          </cell>
          <cell r="P111">
            <v>8.8699999999999992</v>
          </cell>
          <cell r="Q111">
            <v>16.77</v>
          </cell>
          <cell r="R111">
            <v>17.649999999999999</v>
          </cell>
          <cell r="S111">
            <v>26.42</v>
          </cell>
          <cell r="U111">
            <v>14.23</v>
          </cell>
          <cell r="V111">
            <v>8.8000000000000007</v>
          </cell>
          <cell r="W111">
            <v>20.99</v>
          </cell>
          <cell r="X111">
            <v>8.44</v>
          </cell>
          <cell r="Y111">
            <v>15.97</v>
          </cell>
          <cell r="Z111">
            <v>23.48</v>
          </cell>
          <cell r="AA111">
            <v>8.39</v>
          </cell>
          <cell r="AB111">
            <v>15.86</v>
          </cell>
          <cell r="AC111">
            <v>16.690000000000001</v>
          </cell>
          <cell r="AD111">
            <v>24.99</v>
          </cell>
        </row>
        <row r="112">
          <cell r="A112" t="str">
            <v>2001 - 5000Voluntary10/256012/12/24100</v>
          </cell>
          <cell r="B112" t="str">
            <v>2001 - 5000</v>
          </cell>
          <cell r="C112" t="str">
            <v>Voluntary</v>
          </cell>
          <cell r="D112">
            <v>10</v>
          </cell>
          <cell r="E112">
            <v>25</v>
          </cell>
          <cell r="F112" t="str">
            <v>MA331V24B</v>
          </cell>
          <cell r="G112" t="str">
            <v>12/12/24</v>
          </cell>
          <cell r="H112">
            <v>100</v>
          </cell>
          <cell r="I112">
            <v>999</v>
          </cell>
          <cell r="J112">
            <v>11.02</v>
          </cell>
          <cell r="K112">
            <v>6.82</v>
          </cell>
          <cell r="L112">
            <v>16.25</v>
          </cell>
          <cell r="M112">
            <v>6.55</v>
          </cell>
          <cell r="N112">
            <v>12.37</v>
          </cell>
          <cell r="O112">
            <v>18.170000000000002</v>
          </cell>
          <cell r="P112">
            <v>6.5</v>
          </cell>
          <cell r="Q112">
            <v>12.27</v>
          </cell>
          <cell r="R112">
            <v>12.91</v>
          </cell>
          <cell r="S112">
            <v>19.329999999999998</v>
          </cell>
          <cell r="U112">
            <v>10.42</v>
          </cell>
          <cell r="V112">
            <v>6.45</v>
          </cell>
          <cell r="W112">
            <v>15.37</v>
          </cell>
          <cell r="X112">
            <v>6.19</v>
          </cell>
          <cell r="Y112">
            <v>11.7</v>
          </cell>
          <cell r="Z112">
            <v>17.190000000000001</v>
          </cell>
          <cell r="AA112">
            <v>6.15</v>
          </cell>
          <cell r="AB112">
            <v>11.61</v>
          </cell>
          <cell r="AC112">
            <v>12.22</v>
          </cell>
          <cell r="AD112">
            <v>18.28</v>
          </cell>
        </row>
        <row r="113">
          <cell r="A113" t="str">
            <v>2001 - 5000Voluntary10/256012/12/24130</v>
          </cell>
          <cell r="B113" t="str">
            <v>2001 - 5000</v>
          </cell>
          <cell r="C113" t="str">
            <v>Voluntary</v>
          </cell>
          <cell r="D113">
            <v>10</v>
          </cell>
          <cell r="E113">
            <v>25</v>
          </cell>
          <cell r="F113" t="str">
            <v>MA332V24B</v>
          </cell>
          <cell r="G113" t="str">
            <v>12/12/24</v>
          </cell>
          <cell r="H113">
            <v>130</v>
          </cell>
          <cell r="I113">
            <v>999</v>
          </cell>
          <cell r="J113">
            <v>12.26</v>
          </cell>
          <cell r="K113">
            <v>7.59</v>
          </cell>
          <cell r="L113">
            <v>18.079999999999998</v>
          </cell>
          <cell r="M113">
            <v>7.28</v>
          </cell>
          <cell r="N113">
            <v>13.75</v>
          </cell>
          <cell r="O113">
            <v>20.22</v>
          </cell>
          <cell r="P113">
            <v>7.25</v>
          </cell>
          <cell r="Q113">
            <v>13.68</v>
          </cell>
          <cell r="R113">
            <v>14.4</v>
          </cell>
          <cell r="S113">
            <v>21.55</v>
          </cell>
          <cell r="U113">
            <v>11.6</v>
          </cell>
          <cell r="V113">
            <v>7.18</v>
          </cell>
          <cell r="W113">
            <v>17.100000000000001</v>
          </cell>
          <cell r="X113">
            <v>6.89</v>
          </cell>
          <cell r="Y113">
            <v>13.01</v>
          </cell>
          <cell r="Z113">
            <v>19.12</v>
          </cell>
          <cell r="AA113">
            <v>6.85</v>
          </cell>
          <cell r="AB113">
            <v>12.94</v>
          </cell>
          <cell r="AC113">
            <v>13.62</v>
          </cell>
          <cell r="AD113">
            <v>20.39</v>
          </cell>
        </row>
        <row r="114">
          <cell r="A114" t="str">
            <v>2001 - 5000Voluntary10/256012/24/24100</v>
          </cell>
          <cell r="B114" t="str">
            <v>2001 - 5000</v>
          </cell>
          <cell r="C114" t="str">
            <v>Voluntary</v>
          </cell>
          <cell r="D114">
            <v>10</v>
          </cell>
          <cell r="E114">
            <v>25</v>
          </cell>
          <cell r="F114" t="str">
            <v>MA331V24C</v>
          </cell>
          <cell r="G114" t="str">
            <v>12/24/24</v>
          </cell>
          <cell r="H114">
            <v>100</v>
          </cell>
          <cell r="I114">
            <v>999</v>
          </cell>
          <cell r="J114">
            <v>10.050000000000001</v>
          </cell>
          <cell r="K114">
            <v>6.23</v>
          </cell>
          <cell r="L114">
            <v>14.82</v>
          </cell>
          <cell r="M114">
            <v>5.98</v>
          </cell>
          <cell r="N114">
            <v>11.28</v>
          </cell>
          <cell r="O114">
            <v>16.57</v>
          </cell>
          <cell r="P114">
            <v>5.94</v>
          </cell>
          <cell r="Q114">
            <v>11.21</v>
          </cell>
          <cell r="R114">
            <v>11.79</v>
          </cell>
          <cell r="S114">
            <v>17.649999999999999</v>
          </cell>
          <cell r="U114">
            <v>9.5</v>
          </cell>
          <cell r="V114">
            <v>5.89</v>
          </cell>
          <cell r="W114">
            <v>14.02</v>
          </cell>
          <cell r="X114">
            <v>5.65</v>
          </cell>
          <cell r="Y114">
            <v>10.67</v>
          </cell>
          <cell r="Z114">
            <v>15.68</v>
          </cell>
          <cell r="AA114">
            <v>5.62</v>
          </cell>
          <cell r="AB114">
            <v>10.61</v>
          </cell>
          <cell r="AC114">
            <v>11.16</v>
          </cell>
          <cell r="AD114">
            <v>16.690000000000001</v>
          </cell>
        </row>
        <row r="115">
          <cell r="A115" t="str">
            <v>2001 - 5000Voluntary10/256012/24/24130</v>
          </cell>
          <cell r="B115" t="str">
            <v>2001 - 5000</v>
          </cell>
          <cell r="C115" t="str">
            <v>Voluntary</v>
          </cell>
          <cell r="D115">
            <v>10</v>
          </cell>
          <cell r="E115">
            <v>25</v>
          </cell>
          <cell r="F115" t="str">
            <v>MA332V24C</v>
          </cell>
          <cell r="G115" t="str">
            <v>12/24/24</v>
          </cell>
          <cell r="H115">
            <v>130</v>
          </cell>
          <cell r="I115">
            <v>999</v>
          </cell>
          <cell r="J115">
            <v>11.13</v>
          </cell>
          <cell r="K115">
            <v>6.89</v>
          </cell>
          <cell r="L115">
            <v>16.41</v>
          </cell>
          <cell r="M115">
            <v>6.61</v>
          </cell>
          <cell r="N115">
            <v>12.47</v>
          </cell>
          <cell r="O115">
            <v>18.329999999999998</v>
          </cell>
          <cell r="P115">
            <v>6.57</v>
          </cell>
          <cell r="Q115">
            <v>12.4</v>
          </cell>
          <cell r="R115">
            <v>13.05</v>
          </cell>
          <cell r="S115">
            <v>19.53</v>
          </cell>
          <cell r="U115">
            <v>10.53</v>
          </cell>
          <cell r="V115">
            <v>6.52</v>
          </cell>
          <cell r="W115">
            <v>15.52</v>
          </cell>
          <cell r="X115">
            <v>6.25</v>
          </cell>
          <cell r="Y115">
            <v>11.79</v>
          </cell>
          <cell r="Z115">
            <v>17.34</v>
          </cell>
          <cell r="AA115">
            <v>6.22</v>
          </cell>
          <cell r="AB115">
            <v>11.73</v>
          </cell>
          <cell r="AC115">
            <v>12.35</v>
          </cell>
          <cell r="AD115">
            <v>18.48</v>
          </cell>
        </row>
        <row r="116">
          <cell r="A116" t="str">
            <v>2001 - 5000Voluntary10012/12100</v>
          </cell>
          <cell r="B116" t="str">
            <v>2001 - 5000</v>
          </cell>
          <cell r="C116" t="str">
            <v>Voluntary</v>
          </cell>
          <cell r="D116" t="str">
            <v>NA</v>
          </cell>
          <cell r="E116">
            <v>10</v>
          </cell>
          <cell r="F116" t="str">
            <v>MA331V47A</v>
          </cell>
          <cell r="G116" t="str">
            <v>12/12/12</v>
          </cell>
          <cell r="H116">
            <v>100</v>
          </cell>
          <cell r="I116">
            <v>999</v>
          </cell>
          <cell r="J116">
            <v>10.220000000000001</v>
          </cell>
          <cell r="K116">
            <v>6.33</v>
          </cell>
          <cell r="L116">
            <v>15.06</v>
          </cell>
          <cell r="M116">
            <v>6.07</v>
          </cell>
          <cell r="N116">
            <v>11.45</v>
          </cell>
          <cell r="O116">
            <v>16.82</v>
          </cell>
          <cell r="P116">
            <v>6.03</v>
          </cell>
          <cell r="Q116">
            <v>11.38</v>
          </cell>
          <cell r="R116">
            <v>11.98</v>
          </cell>
          <cell r="S116">
            <v>17.920000000000002</v>
          </cell>
          <cell r="U116">
            <v>9.66</v>
          </cell>
          <cell r="V116">
            <v>5.99</v>
          </cell>
          <cell r="W116">
            <v>14.25</v>
          </cell>
          <cell r="X116">
            <v>5.74</v>
          </cell>
          <cell r="Y116">
            <v>10.83</v>
          </cell>
          <cell r="Z116">
            <v>15.91</v>
          </cell>
          <cell r="AA116">
            <v>5.71</v>
          </cell>
          <cell r="AB116">
            <v>10.77</v>
          </cell>
          <cell r="AC116">
            <v>11.33</v>
          </cell>
          <cell r="AD116">
            <v>16.95</v>
          </cell>
        </row>
        <row r="117">
          <cell r="A117" t="str">
            <v>2001 - 5000Voluntary10012/12130</v>
          </cell>
          <cell r="B117" t="str">
            <v>2001 - 5000</v>
          </cell>
          <cell r="C117" t="str">
            <v>Voluntary</v>
          </cell>
          <cell r="D117" t="str">
            <v>NA</v>
          </cell>
          <cell r="E117">
            <v>10</v>
          </cell>
          <cell r="F117" t="str">
            <v>MA332V47A</v>
          </cell>
          <cell r="G117" t="str">
            <v>12/12/12</v>
          </cell>
          <cell r="H117">
            <v>130</v>
          </cell>
          <cell r="I117">
            <v>999</v>
          </cell>
          <cell r="J117">
            <v>11.83</v>
          </cell>
          <cell r="K117">
            <v>7.33</v>
          </cell>
          <cell r="L117">
            <v>17.45</v>
          </cell>
          <cell r="M117">
            <v>7.03</v>
          </cell>
          <cell r="N117">
            <v>13.27</v>
          </cell>
          <cell r="O117">
            <v>19.52</v>
          </cell>
          <cell r="P117">
            <v>6.98</v>
          </cell>
          <cell r="Q117">
            <v>13.19</v>
          </cell>
          <cell r="R117">
            <v>13.87</v>
          </cell>
          <cell r="S117">
            <v>20.77</v>
          </cell>
          <cell r="U117">
            <v>11.19</v>
          </cell>
          <cell r="V117">
            <v>6.93</v>
          </cell>
          <cell r="W117">
            <v>16.510000000000002</v>
          </cell>
          <cell r="X117">
            <v>6.65</v>
          </cell>
          <cell r="Y117">
            <v>12.55</v>
          </cell>
          <cell r="Z117">
            <v>18.46</v>
          </cell>
          <cell r="AA117">
            <v>6.61</v>
          </cell>
          <cell r="AB117">
            <v>12.48</v>
          </cell>
          <cell r="AC117">
            <v>13.12</v>
          </cell>
          <cell r="AD117">
            <v>19.64</v>
          </cell>
        </row>
        <row r="118">
          <cell r="A118" t="str">
            <v>2001 - 5000Voluntary10012/24100</v>
          </cell>
          <cell r="B118" t="str">
            <v>2001 - 5000</v>
          </cell>
          <cell r="C118" t="str">
            <v>Voluntary</v>
          </cell>
          <cell r="D118" t="str">
            <v>NA</v>
          </cell>
          <cell r="E118">
            <v>10</v>
          </cell>
          <cell r="F118" t="str">
            <v>MA331V47B</v>
          </cell>
          <cell r="G118" t="str">
            <v>12/12/24</v>
          </cell>
          <cell r="H118">
            <v>100</v>
          </cell>
          <cell r="I118">
            <v>999</v>
          </cell>
          <cell r="J118">
            <v>8.16</v>
          </cell>
          <cell r="K118">
            <v>5.0599999999999996</v>
          </cell>
          <cell r="L118">
            <v>12.02</v>
          </cell>
          <cell r="M118">
            <v>4.8600000000000003</v>
          </cell>
          <cell r="N118">
            <v>9.14</v>
          </cell>
          <cell r="O118">
            <v>13.44</v>
          </cell>
          <cell r="P118">
            <v>4.83</v>
          </cell>
          <cell r="Q118">
            <v>9.11</v>
          </cell>
          <cell r="R118">
            <v>9.58</v>
          </cell>
          <cell r="S118">
            <v>14.32</v>
          </cell>
          <cell r="U118">
            <v>7.72</v>
          </cell>
          <cell r="V118">
            <v>4.79</v>
          </cell>
          <cell r="W118">
            <v>11.37</v>
          </cell>
          <cell r="X118">
            <v>4.59</v>
          </cell>
          <cell r="Y118">
            <v>8.65</v>
          </cell>
          <cell r="Z118">
            <v>12.71</v>
          </cell>
          <cell r="AA118">
            <v>4.57</v>
          </cell>
          <cell r="AB118">
            <v>8.6199999999999992</v>
          </cell>
          <cell r="AC118">
            <v>9.06</v>
          </cell>
          <cell r="AD118">
            <v>13.55</v>
          </cell>
        </row>
        <row r="119">
          <cell r="A119" t="str">
            <v>2001 - 5000Voluntary10012/24130</v>
          </cell>
          <cell r="B119" t="str">
            <v>2001 - 5000</v>
          </cell>
          <cell r="C119" t="str">
            <v>Voluntary</v>
          </cell>
          <cell r="D119" t="str">
            <v>NA</v>
          </cell>
          <cell r="E119">
            <v>10</v>
          </cell>
          <cell r="F119" t="str">
            <v>MA332V47B</v>
          </cell>
          <cell r="G119" t="str">
            <v>12/12/24</v>
          </cell>
          <cell r="H119">
            <v>130</v>
          </cell>
          <cell r="I119">
            <v>999</v>
          </cell>
          <cell r="J119">
            <v>9.4499999999999993</v>
          </cell>
          <cell r="K119">
            <v>5.85</v>
          </cell>
          <cell r="L119">
            <v>13.92</v>
          </cell>
          <cell r="M119">
            <v>5.62</v>
          </cell>
          <cell r="N119">
            <v>10.61</v>
          </cell>
          <cell r="O119">
            <v>15.58</v>
          </cell>
          <cell r="P119">
            <v>5.59</v>
          </cell>
          <cell r="Q119">
            <v>10.54</v>
          </cell>
          <cell r="R119">
            <v>11.09</v>
          </cell>
          <cell r="S119">
            <v>16.579999999999998</v>
          </cell>
          <cell r="U119">
            <v>8.94</v>
          </cell>
          <cell r="V119">
            <v>5.54</v>
          </cell>
          <cell r="W119">
            <v>13.17</v>
          </cell>
          <cell r="X119">
            <v>5.32</v>
          </cell>
          <cell r="Y119">
            <v>10.029999999999999</v>
          </cell>
          <cell r="Z119">
            <v>14.74</v>
          </cell>
          <cell r="AA119">
            <v>5.29</v>
          </cell>
          <cell r="AB119">
            <v>9.9700000000000006</v>
          </cell>
          <cell r="AC119">
            <v>10.49</v>
          </cell>
          <cell r="AD119">
            <v>15.69</v>
          </cell>
        </row>
        <row r="120">
          <cell r="A120" t="str">
            <v>2001 - 5000Voluntary10024/24100</v>
          </cell>
          <cell r="B120" t="str">
            <v>2001 - 5000</v>
          </cell>
          <cell r="C120" t="str">
            <v>Voluntary</v>
          </cell>
          <cell r="D120" t="str">
            <v>NA</v>
          </cell>
          <cell r="E120">
            <v>10</v>
          </cell>
          <cell r="F120" t="str">
            <v>MA331V47C</v>
          </cell>
          <cell r="G120" t="str">
            <v>12/24/24</v>
          </cell>
          <cell r="H120">
            <v>100</v>
          </cell>
          <cell r="I120">
            <v>999</v>
          </cell>
          <cell r="J120">
            <v>7.04</v>
          </cell>
          <cell r="K120">
            <v>4.38</v>
          </cell>
          <cell r="L120">
            <v>10.38</v>
          </cell>
          <cell r="M120">
            <v>4.1900000000000004</v>
          </cell>
          <cell r="N120">
            <v>7.89</v>
          </cell>
          <cell r="O120">
            <v>11.58</v>
          </cell>
          <cell r="P120">
            <v>4.17</v>
          </cell>
          <cell r="Q120">
            <v>7.84</v>
          </cell>
          <cell r="R120">
            <v>8.25</v>
          </cell>
          <cell r="S120">
            <v>12.33</v>
          </cell>
          <cell r="U120">
            <v>6.66</v>
          </cell>
          <cell r="V120">
            <v>4.1399999999999997</v>
          </cell>
          <cell r="W120">
            <v>9.82</v>
          </cell>
          <cell r="X120">
            <v>3.97</v>
          </cell>
          <cell r="Y120">
            <v>7.46</v>
          </cell>
          <cell r="Z120">
            <v>10.95</v>
          </cell>
          <cell r="AA120">
            <v>3.95</v>
          </cell>
          <cell r="AB120">
            <v>7.42</v>
          </cell>
          <cell r="AC120">
            <v>7.81</v>
          </cell>
          <cell r="AD120">
            <v>11.66</v>
          </cell>
        </row>
        <row r="121">
          <cell r="A121" t="str">
            <v>2001 - 5000Voluntary10024/24130</v>
          </cell>
          <cell r="B121" t="str">
            <v>2001 - 5000</v>
          </cell>
          <cell r="C121" t="str">
            <v>Voluntary</v>
          </cell>
          <cell r="D121" t="str">
            <v>NA</v>
          </cell>
          <cell r="E121">
            <v>10</v>
          </cell>
          <cell r="F121" t="str">
            <v>MA332V47C</v>
          </cell>
          <cell r="G121" t="str">
            <v>12/24/24</v>
          </cell>
          <cell r="H121">
            <v>130</v>
          </cell>
          <cell r="I121">
            <v>999</v>
          </cell>
          <cell r="J121">
            <v>8.15</v>
          </cell>
          <cell r="K121">
            <v>5.05</v>
          </cell>
          <cell r="L121">
            <v>12</v>
          </cell>
          <cell r="M121">
            <v>4.8499999999999996</v>
          </cell>
          <cell r="N121">
            <v>9.1199999999999992</v>
          </cell>
          <cell r="O121">
            <v>13.41</v>
          </cell>
          <cell r="P121">
            <v>4.82</v>
          </cell>
          <cell r="Q121">
            <v>9.09</v>
          </cell>
          <cell r="R121">
            <v>9.5500000000000007</v>
          </cell>
          <cell r="S121">
            <v>14.29</v>
          </cell>
          <cell r="U121">
            <v>7.71</v>
          </cell>
          <cell r="V121">
            <v>4.78</v>
          </cell>
          <cell r="W121">
            <v>11.35</v>
          </cell>
          <cell r="X121">
            <v>4.58</v>
          </cell>
          <cell r="Y121">
            <v>8.6300000000000008</v>
          </cell>
          <cell r="Z121">
            <v>12.68</v>
          </cell>
          <cell r="AA121">
            <v>4.5599999999999996</v>
          </cell>
          <cell r="AB121">
            <v>8.59</v>
          </cell>
          <cell r="AC121">
            <v>9.0399999999999991</v>
          </cell>
          <cell r="AD121">
            <v>13.51</v>
          </cell>
        </row>
        <row r="122">
          <cell r="A122" t="str">
            <v>2001 - 5000Voluntary20/206012/12/12100</v>
          </cell>
          <cell r="B122" t="str">
            <v>2001 - 5000</v>
          </cell>
          <cell r="C122" t="str">
            <v>Voluntary</v>
          </cell>
          <cell r="D122">
            <v>20</v>
          </cell>
          <cell r="E122">
            <v>20</v>
          </cell>
          <cell r="F122" t="str">
            <v>MA331V25A</v>
          </cell>
          <cell r="G122" t="str">
            <v>12/12/12</v>
          </cell>
          <cell r="H122">
            <v>100</v>
          </cell>
          <cell r="I122">
            <v>999</v>
          </cell>
          <cell r="J122">
            <v>12.82</v>
          </cell>
          <cell r="K122">
            <v>7.93</v>
          </cell>
          <cell r="L122">
            <v>18.899999999999999</v>
          </cell>
          <cell r="M122">
            <v>7.61</v>
          </cell>
          <cell r="N122">
            <v>14.38</v>
          </cell>
          <cell r="O122">
            <v>21.14</v>
          </cell>
          <cell r="P122">
            <v>7.57</v>
          </cell>
          <cell r="Q122">
            <v>14.3</v>
          </cell>
          <cell r="R122">
            <v>15.04</v>
          </cell>
          <cell r="S122">
            <v>22.51</v>
          </cell>
          <cell r="U122">
            <v>12.13</v>
          </cell>
          <cell r="V122">
            <v>7.5</v>
          </cell>
          <cell r="W122">
            <v>17.88</v>
          </cell>
          <cell r="X122">
            <v>7.2</v>
          </cell>
          <cell r="Y122">
            <v>13.6</v>
          </cell>
          <cell r="Z122">
            <v>20</v>
          </cell>
          <cell r="AA122">
            <v>7.16</v>
          </cell>
          <cell r="AB122">
            <v>13.52</v>
          </cell>
          <cell r="AC122">
            <v>14.23</v>
          </cell>
          <cell r="AD122">
            <v>21.3</v>
          </cell>
        </row>
        <row r="123">
          <cell r="A123" t="str">
            <v>2001 - 5000Voluntary20/206012/12/12130</v>
          </cell>
          <cell r="B123" t="str">
            <v>2001 - 5000</v>
          </cell>
          <cell r="C123" t="str">
            <v>Voluntary</v>
          </cell>
          <cell r="D123">
            <v>20</v>
          </cell>
          <cell r="E123">
            <v>20</v>
          </cell>
          <cell r="F123" t="str">
            <v>MA332V25A</v>
          </cell>
          <cell r="G123" t="str">
            <v>12/12/12</v>
          </cell>
          <cell r="H123">
            <v>130</v>
          </cell>
          <cell r="I123">
            <v>999</v>
          </cell>
          <cell r="J123">
            <v>14.34</v>
          </cell>
          <cell r="K123">
            <v>8.8699999999999992</v>
          </cell>
          <cell r="L123">
            <v>21.15</v>
          </cell>
          <cell r="M123">
            <v>8.5</v>
          </cell>
          <cell r="N123">
            <v>16.07</v>
          </cell>
          <cell r="O123">
            <v>23.65</v>
          </cell>
          <cell r="P123">
            <v>8.4600000000000009</v>
          </cell>
          <cell r="Q123">
            <v>15.99</v>
          </cell>
          <cell r="R123">
            <v>16.82</v>
          </cell>
          <cell r="S123">
            <v>25.19</v>
          </cell>
          <cell r="U123">
            <v>13.57</v>
          </cell>
          <cell r="V123">
            <v>8.39</v>
          </cell>
          <cell r="W123">
            <v>20.010000000000002</v>
          </cell>
          <cell r="X123">
            <v>8.0399999999999991</v>
          </cell>
          <cell r="Y123">
            <v>15.2</v>
          </cell>
          <cell r="Z123">
            <v>22.37</v>
          </cell>
          <cell r="AA123">
            <v>8</v>
          </cell>
          <cell r="AB123">
            <v>15.12</v>
          </cell>
          <cell r="AC123">
            <v>15.91</v>
          </cell>
          <cell r="AD123">
            <v>23.83</v>
          </cell>
        </row>
        <row r="124">
          <cell r="A124" t="str">
            <v>2001 - 5000Voluntary20/206012/12/24100</v>
          </cell>
          <cell r="B124" t="str">
            <v>2001 - 5000</v>
          </cell>
          <cell r="C124" t="str">
            <v>Voluntary</v>
          </cell>
          <cell r="D124">
            <v>20</v>
          </cell>
          <cell r="E124">
            <v>20</v>
          </cell>
          <cell r="F124" t="str">
            <v>MA331V25B</v>
          </cell>
          <cell r="G124" t="str">
            <v>12/12/24</v>
          </cell>
          <cell r="H124">
            <v>100</v>
          </cell>
          <cell r="I124">
            <v>999</v>
          </cell>
          <cell r="J124">
            <v>10.43</v>
          </cell>
          <cell r="K124">
            <v>6.47</v>
          </cell>
          <cell r="L124">
            <v>15.39</v>
          </cell>
          <cell r="M124">
            <v>6.21</v>
          </cell>
          <cell r="N124">
            <v>11.71</v>
          </cell>
          <cell r="O124">
            <v>17.21</v>
          </cell>
          <cell r="P124">
            <v>6.17</v>
          </cell>
          <cell r="Q124">
            <v>11.65</v>
          </cell>
          <cell r="R124">
            <v>12.25</v>
          </cell>
          <cell r="S124">
            <v>18.329999999999998</v>
          </cell>
          <cell r="U124">
            <v>9.8699999999999992</v>
          </cell>
          <cell r="V124">
            <v>6.12</v>
          </cell>
          <cell r="W124">
            <v>14.56</v>
          </cell>
          <cell r="X124">
            <v>5.87</v>
          </cell>
          <cell r="Y124">
            <v>11.08</v>
          </cell>
          <cell r="Z124">
            <v>16.28</v>
          </cell>
          <cell r="AA124">
            <v>5.84</v>
          </cell>
          <cell r="AB124">
            <v>11.02</v>
          </cell>
          <cell r="AC124">
            <v>11.59</v>
          </cell>
          <cell r="AD124">
            <v>17.34</v>
          </cell>
        </row>
        <row r="125">
          <cell r="A125" t="str">
            <v>2001 - 5000Voluntary20/206012/12/24130</v>
          </cell>
          <cell r="B125" t="str">
            <v>2001 - 5000</v>
          </cell>
          <cell r="C125" t="str">
            <v>Voluntary</v>
          </cell>
          <cell r="D125">
            <v>20</v>
          </cell>
          <cell r="E125">
            <v>20</v>
          </cell>
          <cell r="F125" t="str">
            <v>MA332V25B</v>
          </cell>
          <cell r="G125" t="str">
            <v>12/12/24</v>
          </cell>
          <cell r="H125">
            <v>130</v>
          </cell>
          <cell r="I125">
            <v>999</v>
          </cell>
          <cell r="J125">
            <v>11.69</v>
          </cell>
          <cell r="K125">
            <v>7.23</v>
          </cell>
          <cell r="L125">
            <v>17.23</v>
          </cell>
          <cell r="M125">
            <v>6.95</v>
          </cell>
          <cell r="N125">
            <v>13.12</v>
          </cell>
          <cell r="O125">
            <v>19.29</v>
          </cell>
          <cell r="P125">
            <v>6.9</v>
          </cell>
          <cell r="Q125">
            <v>13.03</v>
          </cell>
          <cell r="R125">
            <v>13.71</v>
          </cell>
          <cell r="S125">
            <v>20.53</v>
          </cell>
          <cell r="U125">
            <v>11.06</v>
          </cell>
          <cell r="V125">
            <v>6.84</v>
          </cell>
          <cell r="W125">
            <v>16.3</v>
          </cell>
          <cell r="X125">
            <v>6.57</v>
          </cell>
          <cell r="Y125">
            <v>12.41</v>
          </cell>
          <cell r="Z125">
            <v>18.25</v>
          </cell>
          <cell r="AA125">
            <v>6.53</v>
          </cell>
          <cell r="AB125">
            <v>12.32</v>
          </cell>
          <cell r="AC125">
            <v>12.97</v>
          </cell>
          <cell r="AD125">
            <v>19.420000000000002</v>
          </cell>
        </row>
        <row r="126">
          <cell r="A126" t="str">
            <v>2001 - 5000Voluntary20/206012/24/24100</v>
          </cell>
          <cell r="B126" t="str">
            <v>2001 - 5000</v>
          </cell>
          <cell r="C126" t="str">
            <v>Voluntary</v>
          </cell>
          <cell r="D126">
            <v>20</v>
          </cell>
          <cell r="E126">
            <v>20</v>
          </cell>
          <cell r="F126" t="str">
            <v>MA331V25C</v>
          </cell>
          <cell r="G126" t="str">
            <v>12/24/24</v>
          </cell>
          <cell r="H126">
            <v>100</v>
          </cell>
          <cell r="I126">
            <v>999</v>
          </cell>
          <cell r="J126">
            <v>9.44</v>
          </cell>
          <cell r="K126">
            <v>5.85</v>
          </cell>
          <cell r="L126">
            <v>13.92</v>
          </cell>
          <cell r="M126">
            <v>5.61</v>
          </cell>
          <cell r="N126">
            <v>10.58</v>
          </cell>
          <cell r="O126">
            <v>15.54</v>
          </cell>
          <cell r="P126">
            <v>5.58</v>
          </cell>
          <cell r="Q126">
            <v>10.51</v>
          </cell>
          <cell r="R126">
            <v>11.06</v>
          </cell>
          <cell r="S126">
            <v>16.55</v>
          </cell>
          <cell r="U126">
            <v>8.93</v>
          </cell>
          <cell r="V126">
            <v>5.54</v>
          </cell>
          <cell r="W126">
            <v>13.17</v>
          </cell>
          <cell r="X126">
            <v>5.31</v>
          </cell>
          <cell r="Y126">
            <v>10.01</v>
          </cell>
          <cell r="Z126">
            <v>14.7</v>
          </cell>
          <cell r="AA126">
            <v>5.28</v>
          </cell>
          <cell r="AB126">
            <v>9.9499999999999993</v>
          </cell>
          <cell r="AC126">
            <v>10.46</v>
          </cell>
          <cell r="AD126">
            <v>15.65</v>
          </cell>
        </row>
        <row r="127">
          <cell r="A127" t="str">
            <v>2001 - 5000Voluntary20/206012/24/24130</v>
          </cell>
          <cell r="B127" t="str">
            <v>2001 - 5000</v>
          </cell>
          <cell r="C127" t="str">
            <v>Voluntary</v>
          </cell>
          <cell r="D127">
            <v>20</v>
          </cell>
          <cell r="E127">
            <v>20</v>
          </cell>
          <cell r="F127" t="str">
            <v>MA332V25C</v>
          </cell>
          <cell r="G127" t="str">
            <v>12/24/24</v>
          </cell>
          <cell r="H127">
            <v>130</v>
          </cell>
          <cell r="I127">
            <v>999</v>
          </cell>
          <cell r="J127">
            <v>10.53</v>
          </cell>
          <cell r="K127">
            <v>6.51</v>
          </cell>
          <cell r="L127">
            <v>15.51</v>
          </cell>
          <cell r="M127">
            <v>6.25</v>
          </cell>
          <cell r="N127">
            <v>11.79</v>
          </cell>
          <cell r="O127">
            <v>17.34</v>
          </cell>
          <cell r="P127">
            <v>6.22</v>
          </cell>
          <cell r="Q127">
            <v>11.73</v>
          </cell>
          <cell r="R127">
            <v>12.34</v>
          </cell>
          <cell r="S127">
            <v>18.47</v>
          </cell>
          <cell r="U127">
            <v>9.9600000000000009</v>
          </cell>
          <cell r="V127">
            <v>6.16</v>
          </cell>
          <cell r="W127">
            <v>14.67</v>
          </cell>
          <cell r="X127">
            <v>5.91</v>
          </cell>
          <cell r="Y127">
            <v>11.16</v>
          </cell>
          <cell r="Z127">
            <v>16.399999999999999</v>
          </cell>
          <cell r="AA127">
            <v>5.88</v>
          </cell>
          <cell r="AB127">
            <v>11.09</v>
          </cell>
          <cell r="AC127">
            <v>11.68</v>
          </cell>
          <cell r="AD127">
            <v>17.47</v>
          </cell>
        </row>
        <row r="128">
          <cell r="A128" t="str">
            <v>2001 - 5000Voluntary20012/12100</v>
          </cell>
          <cell r="B128" t="str">
            <v>2001 - 5000</v>
          </cell>
          <cell r="C128" t="str">
            <v>Voluntary</v>
          </cell>
          <cell r="D128" t="str">
            <v>NA</v>
          </cell>
          <cell r="E128">
            <v>20</v>
          </cell>
          <cell r="F128" t="str">
            <v>MA331V48A</v>
          </cell>
          <cell r="G128" t="str">
            <v>12/12/12</v>
          </cell>
          <cell r="H128">
            <v>100</v>
          </cell>
          <cell r="I128">
            <v>999</v>
          </cell>
          <cell r="J128">
            <v>8.98</v>
          </cell>
          <cell r="K128">
            <v>5.57</v>
          </cell>
          <cell r="L128">
            <v>13.23</v>
          </cell>
          <cell r="M128">
            <v>5.34</v>
          </cell>
          <cell r="N128">
            <v>10.06</v>
          </cell>
          <cell r="O128">
            <v>14.78</v>
          </cell>
          <cell r="P128">
            <v>5.31</v>
          </cell>
          <cell r="Q128">
            <v>10.01</v>
          </cell>
          <cell r="R128">
            <v>10.54</v>
          </cell>
          <cell r="S128">
            <v>15.76</v>
          </cell>
          <cell r="U128">
            <v>8.5</v>
          </cell>
          <cell r="V128">
            <v>5.26</v>
          </cell>
          <cell r="W128">
            <v>12.52</v>
          </cell>
          <cell r="X128">
            <v>5.05</v>
          </cell>
          <cell r="Y128">
            <v>9.51</v>
          </cell>
          <cell r="Z128">
            <v>13.98</v>
          </cell>
          <cell r="AA128">
            <v>5.03</v>
          </cell>
          <cell r="AB128">
            <v>9.4700000000000006</v>
          </cell>
          <cell r="AC128">
            <v>9.9700000000000006</v>
          </cell>
          <cell r="AD128">
            <v>14.91</v>
          </cell>
        </row>
        <row r="129">
          <cell r="A129" t="str">
            <v>2001 - 5000Voluntary20012/12130</v>
          </cell>
          <cell r="B129" t="str">
            <v>2001 - 5000</v>
          </cell>
          <cell r="C129" t="str">
            <v>Voluntary</v>
          </cell>
          <cell r="D129" t="str">
            <v>NA</v>
          </cell>
          <cell r="E129">
            <v>20</v>
          </cell>
          <cell r="F129" t="str">
            <v>MA332V48A</v>
          </cell>
          <cell r="G129" t="str">
            <v>12/12/12</v>
          </cell>
          <cell r="H129">
            <v>130</v>
          </cell>
          <cell r="I129">
            <v>999</v>
          </cell>
          <cell r="J129">
            <v>10.49</v>
          </cell>
          <cell r="K129">
            <v>6.5</v>
          </cell>
          <cell r="L129">
            <v>15.47</v>
          </cell>
          <cell r="M129">
            <v>6.24</v>
          </cell>
          <cell r="N129">
            <v>11.77</v>
          </cell>
          <cell r="O129">
            <v>17.3</v>
          </cell>
          <cell r="P129">
            <v>6.21</v>
          </cell>
          <cell r="Q129">
            <v>11.71</v>
          </cell>
          <cell r="R129">
            <v>12.32</v>
          </cell>
          <cell r="S129">
            <v>18.43</v>
          </cell>
          <cell r="U129">
            <v>9.92</v>
          </cell>
          <cell r="V129">
            <v>6.15</v>
          </cell>
          <cell r="W129">
            <v>14.64</v>
          </cell>
          <cell r="X129">
            <v>5.9</v>
          </cell>
          <cell r="Y129">
            <v>11.14</v>
          </cell>
          <cell r="Z129">
            <v>16.37</v>
          </cell>
          <cell r="AA129">
            <v>5.87</v>
          </cell>
          <cell r="AB129">
            <v>11.08</v>
          </cell>
          <cell r="AC129">
            <v>11.65</v>
          </cell>
          <cell r="AD129">
            <v>17.440000000000001</v>
          </cell>
        </row>
        <row r="130">
          <cell r="A130" t="str">
            <v>2001 - 5000Voluntary20012/24100</v>
          </cell>
          <cell r="B130" t="str">
            <v>2001 - 5000</v>
          </cell>
          <cell r="C130" t="str">
            <v>Voluntary</v>
          </cell>
          <cell r="D130" t="str">
            <v>NA</v>
          </cell>
          <cell r="E130">
            <v>20</v>
          </cell>
          <cell r="F130" t="str">
            <v>MA331V48B</v>
          </cell>
          <cell r="G130" t="str">
            <v>12/12/24</v>
          </cell>
          <cell r="H130">
            <v>100</v>
          </cell>
          <cell r="I130">
            <v>999</v>
          </cell>
          <cell r="J130">
            <v>7.44</v>
          </cell>
          <cell r="K130">
            <v>4.62</v>
          </cell>
          <cell r="L130">
            <v>10.95</v>
          </cell>
          <cell r="M130">
            <v>4.43</v>
          </cell>
          <cell r="N130">
            <v>8.34</v>
          </cell>
          <cell r="O130">
            <v>12.25</v>
          </cell>
          <cell r="P130">
            <v>4.4000000000000004</v>
          </cell>
          <cell r="Q130">
            <v>8.27</v>
          </cell>
          <cell r="R130">
            <v>8.7100000000000009</v>
          </cell>
          <cell r="S130">
            <v>13.02</v>
          </cell>
          <cell r="U130">
            <v>7.04</v>
          </cell>
          <cell r="V130">
            <v>4.37</v>
          </cell>
          <cell r="W130">
            <v>10.36</v>
          </cell>
          <cell r="X130">
            <v>4.1900000000000004</v>
          </cell>
          <cell r="Y130">
            <v>7.89</v>
          </cell>
          <cell r="Z130">
            <v>11.59</v>
          </cell>
          <cell r="AA130">
            <v>4.16</v>
          </cell>
          <cell r="AB130">
            <v>7.83</v>
          </cell>
          <cell r="AC130">
            <v>8.24</v>
          </cell>
          <cell r="AD130">
            <v>12.31</v>
          </cell>
        </row>
        <row r="131">
          <cell r="A131" t="str">
            <v>2001 - 5000Voluntary20012/24130</v>
          </cell>
          <cell r="B131" t="str">
            <v>2001 - 5000</v>
          </cell>
          <cell r="C131" t="str">
            <v>Voluntary</v>
          </cell>
          <cell r="D131" t="str">
            <v>NA</v>
          </cell>
          <cell r="E131">
            <v>20</v>
          </cell>
          <cell r="F131" t="str">
            <v>MA332V48B</v>
          </cell>
          <cell r="G131" t="str">
            <v>12/12/24</v>
          </cell>
          <cell r="H131">
            <v>130</v>
          </cell>
          <cell r="I131">
            <v>999</v>
          </cell>
          <cell r="J131">
            <v>8.69</v>
          </cell>
          <cell r="K131">
            <v>5.38</v>
          </cell>
          <cell r="L131">
            <v>12.79</v>
          </cell>
          <cell r="M131">
            <v>5.17</v>
          </cell>
          <cell r="N131">
            <v>9.74</v>
          </cell>
          <cell r="O131">
            <v>14.3</v>
          </cell>
          <cell r="P131">
            <v>5.14</v>
          </cell>
          <cell r="Q131">
            <v>9.69</v>
          </cell>
          <cell r="R131">
            <v>10.19</v>
          </cell>
          <cell r="S131">
            <v>15.25</v>
          </cell>
          <cell r="U131">
            <v>8.2200000000000006</v>
          </cell>
          <cell r="V131">
            <v>5.09</v>
          </cell>
          <cell r="W131">
            <v>12.1</v>
          </cell>
          <cell r="X131">
            <v>4.8899999999999997</v>
          </cell>
          <cell r="Y131">
            <v>9.2100000000000009</v>
          </cell>
          <cell r="Z131">
            <v>13.52</v>
          </cell>
          <cell r="AA131">
            <v>4.8600000000000003</v>
          </cell>
          <cell r="AB131">
            <v>9.17</v>
          </cell>
          <cell r="AC131">
            <v>9.64</v>
          </cell>
          <cell r="AD131">
            <v>14.42</v>
          </cell>
        </row>
        <row r="132">
          <cell r="A132" t="str">
            <v>2001 - 5000Voluntary20024/24100</v>
          </cell>
          <cell r="B132" t="str">
            <v>2001 - 5000</v>
          </cell>
          <cell r="C132" t="str">
            <v>Voluntary</v>
          </cell>
          <cell r="D132" t="str">
            <v>NA</v>
          </cell>
          <cell r="E132">
            <v>20</v>
          </cell>
          <cell r="F132" t="str">
            <v>MA331V48C</v>
          </cell>
          <cell r="G132" t="str">
            <v>12/24/24</v>
          </cell>
          <cell r="H132">
            <v>100</v>
          </cell>
          <cell r="I132">
            <v>999</v>
          </cell>
          <cell r="J132">
            <v>6.43</v>
          </cell>
          <cell r="K132">
            <v>4</v>
          </cell>
          <cell r="L132">
            <v>9.4700000000000006</v>
          </cell>
          <cell r="M132">
            <v>3.84</v>
          </cell>
          <cell r="N132">
            <v>7.21</v>
          </cell>
          <cell r="O132">
            <v>10.58</v>
          </cell>
          <cell r="P132">
            <v>3.82</v>
          </cell>
          <cell r="Q132">
            <v>7.17</v>
          </cell>
          <cell r="R132">
            <v>7.54</v>
          </cell>
          <cell r="S132">
            <v>11.27</v>
          </cell>
          <cell r="U132">
            <v>6.09</v>
          </cell>
          <cell r="V132">
            <v>3.78</v>
          </cell>
          <cell r="W132">
            <v>8.9600000000000009</v>
          </cell>
          <cell r="X132">
            <v>3.63</v>
          </cell>
          <cell r="Y132">
            <v>6.82</v>
          </cell>
          <cell r="Z132">
            <v>10.01</v>
          </cell>
          <cell r="AA132">
            <v>3.61</v>
          </cell>
          <cell r="AB132">
            <v>6.78</v>
          </cell>
          <cell r="AC132">
            <v>7.14</v>
          </cell>
          <cell r="AD132">
            <v>10.66</v>
          </cell>
        </row>
        <row r="133">
          <cell r="A133" t="str">
            <v>2001 - 5000Voluntary20024/24130</v>
          </cell>
          <cell r="B133" t="str">
            <v>2001 - 5000</v>
          </cell>
          <cell r="C133" t="str">
            <v>Voluntary</v>
          </cell>
          <cell r="D133" t="str">
            <v>NA</v>
          </cell>
          <cell r="E133">
            <v>20</v>
          </cell>
          <cell r="F133" t="str">
            <v>MA332V48C</v>
          </cell>
          <cell r="G133" t="str">
            <v>12/24/24</v>
          </cell>
          <cell r="H133">
            <v>130</v>
          </cell>
          <cell r="I133">
            <v>999</v>
          </cell>
          <cell r="J133">
            <v>7.52</v>
          </cell>
          <cell r="K133">
            <v>4.66</v>
          </cell>
          <cell r="L133">
            <v>11.06</v>
          </cell>
          <cell r="M133">
            <v>4.4800000000000004</v>
          </cell>
          <cell r="N133">
            <v>8.43</v>
          </cell>
          <cell r="O133">
            <v>12.38</v>
          </cell>
          <cell r="P133">
            <v>4.46</v>
          </cell>
          <cell r="Q133">
            <v>8.39</v>
          </cell>
          <cell r="R133">
            <v>8.82</v>
          </cell>
          <cell r="S133">
            <v>13.19</v>
          </cell>
          <cell r="U133">
            <v>7.11</v>
          </cell>
          <cell r="V133">
            <v>4.41</v>
          </cell>
          <cell r="W133">
            <v>10.46</v>
          </cell>
          <cell r="X133">
            <v>4.24</v>
          </cell>
          <cell r="Y133">
            <v>7.98</v>
          </cell>
          <cell r="Z133">
            <v>11.71</v>
          </cell>
          <cell r="AA133">
            <v>4.22</v>
          </cell>
          <cell r="AB133">
            <v>7.94</v>
          </cell>
          <cell r="AC133">
            <v>8.35</v>
          </cell>
          <cell r="AD133">
            <v>12.48</v>
          </cell>
        </row>
        <row r="134">
          <cell r="A134" t="str">
            <v>2001 - 5000Voluntary25012/12100</v>
          </cell>
          <cell r="B134" t="str">
            <v>2001 - 5000</v>
          </cell>
          <cell r="C134" t="str">
            <v>Voluntary</v>
          </cell>
          <cell r="D134" t="str">
            <v>NA</v>
          </cell>
          <cell r="E134">
            <v>25</v>
          </cell>
          <cell r="F134" t="str">
            <v>MA331V49A</v>
          </cell>
          <cell r="G134" t="str">
            <v>12/12/12</v>
          </cell>
          <cell r="H134">
            <v>100</v>
          </cell>
          <cell r="I134">
            <v>999</v>
          </cell>
          <cell r="J134">
            <v>8.69</v>
          </cell>
          <cell r="K134">
            <v>5.38</v>
          </cell>
          <cell r="L134">
            <v>12.79</v>
          </cell>
          <cell r="M134">
            <v>5.17</v>
          </cell>
          <cell r="N134">
            <v>9.74</v>
          </cell>
          <cell r="O134">
            <v>14.3</v>
          </cell>
          <cell r="P134">
            <v>5.13</v>
          </cell>
          <cell r="Q134">
            <v>9.67</v>
          </cell>
          <cell r="R134">
            <v>10.17</v>
          </cell>
          <cell r="S134">
            <v>15.21</v>
          </cell>
          <cell r="U134">
            <v>8.2200000000000006</v>
          </cell>
          <cell r="V134">
            <v>5.09</v>
          </cell>
          <cell r="W134">
            <v>12.1</v>
          </cell>
          <cell r="X134">
            <v>4.8899999999999997</v>
          </cell>
          <cell r="Y134">
            <v>9.2100000000000009</v>
          </cell>
          <cell r="Z134">
            <v>13.52</v>
          </cell>
          <cell r="AA134">
            <v>4.8499999999999996</v>
          </cell>
          <cell r="AB134">
            <v>9.15</v>
          </cell>
          <cell r="AC134">
            <v>9.6199999999999992</v>
          </cell>
          <cell r="AD134">
            <v>14.39</v>
          </cell>
        </row>
        <row r="135">
          <cell r="A135" t="str">
            <v>2001 - 5000Voluntary25012/12130</v>
          </cell>
          <cell r="B135" t="str">
            <v>2001 - 5000</v>
          </cell>
          <cell r="C135" t="str">
            <v>Voluntary</v>
          </cell>
          <cell r="D135" t="str">
            <v>NA</v>
          </cell>
          <cell r="E135">
            <v>25</v>
          </cell>
          <cell r="F135" t="str">
            <v>MA332V49A</v>
          </cell>
          <cell r="G135" t="str">
            <v>12/12/12</v>
          </cell>
          <cell r="H135">
            <v>130</v>
          </cell>
          <cell r="I135">
            <v>999</v>
          </cell>
          <cell r="J135">
            <v>10.19</v>
          </cell>
          <cell r="K135">
            <v>6.32</v>
          </cell>
          <cell r="L135">
            <v>15.04</v>
          </cell>
          <cell r="M135">
            <v>6.06</v>
          </cell>
          <cell r="N135">
            <v>11.43</v>
          </cell>
          <cell r="O135">
            <v>16.8</v>
          </cell>
          <cell r="P135">
            <v>6.02</v>
          </cell>
          <cell r="Q135">
            <v>11.36</v>
          </cell>
          <cell r="R135">
            <v>11.95</v>
          </cell>
          <cell r="S135">
            <v>17.89</v>
          </cell>
          <cell r="U135">
            <v>9.64</v>
          </cell>
          <cell r="V135">
            <v>5.98</v>
          </cell>
          <cell r="W135">
            <v>14.23</v>
          </cell>
          <cell r="X135">
            <v>5.73</v>
          </cell>
          <cell r="Y135">
            <v>10.81</v>
          </cell>
          <cell r="Z135">
            <v>15.89</v>
          </cell>
          <cell r="AA135">
            <v>5.7</v>
          </cell>
          <cell r="AB135">
            <v>10.75</v>
          </cell>
          <cell r="AC135">
            <v>11.31</v>
          </cell>
          <cell r="AD135">
            <v>16.920000000000002</v>
          </cell>
        </row>
        <row r="136">
          <cell r="A136" t="str">
            <v>2001 - 5000Voluntary25012/24100</v>
          </cell>
          <cell r="B136" t="str">
            <v>2001 - 5000</v>
          </cell>
          <cell r="C136" t="str">
            <v>Voluntary</v>
          </cell>
          <cell r="D136" t="str">
            <v>NA</v>
          </cell>
          <cell r="E136">
            <v>25</v>
          </cell>
          <cell r="F136" t="str">
            <v>MA331V49B</v>
          </cell>
          <cell r="G136" t="str">
            <v>12/12/24</v>
          </cell>
          <cell r="H136">
            <v>100</v>
          </cell>
          <cell r="I136">
            <v>999</v>
          </cell>
          <cell r="J136">
            <v>7.19</v>
          </cell>
          <cell r="K136">
            <v>4.47</v>
          </cell>
          <cell r="L136">
            <v>10.59</v>
          </cell>
          <cell r="M136">
            <v>4.29</v>
          </cell>
          <cell r="N136">
            <v>8.06</v>
          </cell>
          <cell r="O136">
            <v>11.84</v>
          </cell>
          <cell r="P136">
            <v>4.26</v>
          </cell>
          <cell r="Q136">
            <v>8.02</v>
          </cell>
          <cell r="R136">
            <v>8.43</v>
          </cell>
          <cell r="S136">
            <v>12.61</v>
          </cell>
          <cell r="U136">
            <v>6.8</v>
          </cell>
          <cell r="V136">
            <v>4.2300000000000004</v>
          </cell>
          <cell r="W136">
            <v>10.02</v>
          </cell>
          <cell r="X136">
            <v>4.05</v>
          </cell>
          <cell r="Y136">
            <v>7.62</v>
          </cell>
          <cell r="Z136">
            <v>11.2</v>
          </cell>
          <cell r="AA136">
            <v>4.03</v>
          </cell>
          <cell r="AB136">
            <v>7.59</v>
          </cell>
          <cell r="AC136">
            <v>7.98</v>
          </cell>
          <cell r="AD136">
            <v>11.92</v>
          </cell>
        </row>
        <row r="137">
          <cell r="A137" t="str">
            <v>2001 - 5000Voluntary25012/24130</v>
          </cell>
          <cell r="B137" t="str">
            <v>2001 - 5000</v>
          </cell>
          <cell r="C137" t="str">
            <v>Voluntary</v>
          </cell>
          <cell r="D137" t="str">
            <v>NA</v>
          </cell>
          <cell r="E137">
            <v>25</v>
          </cell>
          <cell r="F137" t="str">
            <v>MA332V49B</v>
          </cell>
          <cell r="G137" t="str">
            <v>12/12/24</v>
          </cell>
          <cell r="H137">
            <v>130</v>
          </cell>
          <cell r="I137">
            <v>999</v>
          </cell>
          <cell r="J137">
            <v>8.4499999999999993</v>
          </cell>
          <cell r="K137">
            <v>5.23</v>
          </cell>
          <cell r="L137">
            <v>12.43</v>
          </cell>
          <cell r="M137">
            <v>5.03</v>
          </cell>
          <cell r="N137">
            <v>9.4700000000000006</v>
          </cell>
          <cell r="O137">
            <v>13.92</v>
          </cell>
          <cell r="P137">
            <v>4.99</v>
          </cell>
          <cell r="Q137">
            <v>9.41</v>
          </cell>
          <cell r="R137">
            <v>9.9</v>
          </cell>
          <cell r="S137">
            <v>14.8</v>
          </cell>
          <cell r="U137">
            <v>7.99</v>
          </cell>
          <cell r="V137">
            <v>4.95</v>
          </cell>
          <cell r="W137">
            <v>11.76</v>
          </cell>
          <cell r="X137">
            <v>4.76</v>
          </cell>
          <cell r="Y137">
            <v>8.9600000000000009</v>
          </cell>
          <cell r="Z137">
            <v>13.17</v>
          </cell>
          <cell r="AA137">
            <v>4.72</v>
          </cell>
          <cell r="AB137">
            <v>8.9</v>
          </cell>
          <cell r="AC137">
            <v>9.36</v>
          </cell>
          <cell r="AD137">
            <v>14</v>
          </cell>
        </row>
        <row r="138">
          <cell r="A138" t="str">
            <v>2001 - 5000Voluntary25024/24100</v>
          </cell>
          <cell r="B138" t="str">
            <v>2001 - 5000</v>
          </cell>
          <cell r="C138" t="str">
            <v>Voluntary</v>
          </cell>
          <cell r="D138" t="str">
            <v>NA</v>
          </cell>
          <cell r="E138">
            <v>25</v>
          </cell>
          <cell r="F138" t="str">
            <v>MA331V49C</v>
          </cell>
          <cell r="G138" t="str">
            <v>12/24/24</v>
          </cell>
          <cell r="H138">
            <v>100</v>
          </cell>
          <cell r="I138">
            <v>999</v>
          </cell>
          <cell r="J138">
            <v>6.22</v>
          </cell>
          <cell r="K138">
            <v>3.86</v>
          </cell>
          <cell r="L138">
            <v>9.14</v>
          </cell>
          <cell r="M138">
            <v>3.71</v>
          </cell>
          <cell r="N138">
            <v>6.97</v>
          </cell>
          <cell r="O138">
            <v>10.24</v>
          </cell>
          <cell r="P138">
            <v>3.69</v>
          </cell>
          <cell r="Q138">
            <v>6.94</v>
          </cell>
          <cell r="R138">
            <v>7.29</v>
          </cell>
          <cell r="S138">
            <v>10.89</v>
          </cell>
          <cell r="U138">
            <v>5.88</v>
          </cell>
          <cell r="V138">
            <v>3.65</v>
          </cell>
          <cell r="W138">
            <v>8.65</v>
          </cell>
          <cell r="X138">
            <v>3.51</v>
          </cell>
          <cell r="Y138">
            <v>6.59</v>
          </cell>
          <cell r="Z138">
            <v>9.69</v>
          </cell>
          <cell r="AA138">
            <v>3.49</v>
          </cell>
          <cell r="AB138">
            <v>6.56</v>
          </cell>
          <cell r="AC138">
            <v>6.9</v>
          </cell>
          <cell r="AD138">
            <v>10.3</v>
          </cell>
        </row>
        <row r="139">
          <cell r="A139" t="str">
            <v>2001 - 5000Voluntary25024/24130</v>
          </cell>
          <cell r="B139" t="str">
            <v>2001 - 5000</v>
          </cell>
          <cell r="C139" t="str">
            <v>Voluntary</v>
          </cell>
          <cell r="D139" t="str">
            <v>NA</v>
          </cell>
          <cell r="E139">
            <v>25</v>
          </cell>
          <cell r="F139" t="str">
            <v>MA332V49C</v>
          </cell>
          <cell r="G139" t="str">
            <v>12/24/24</v>
          </cell>
          <cell r="H139">
            <v>130</v>
          </cell>
          <cell r="I139">
            <v>999</v>
          </cell>
          <cell r="J139">
            <v>7.3</v>
          </cell>
          <cell r="K139">
            <v>4.54</v>
          </cell>
          <cell r="L139">
            <v>10.77</v>
          </cell>
          <cell r="M139">
            <v>4.3499999999999996</v>
          </cell>
          <cell r="N139">
            <v>8.19</v>
          </cell>
          <cell r="O139">
            <v>12.02</v>
          </cell>
          <cell r="P139">
            <v>4.33</v>
          </cell>
          <cell r="Q139">
            <v>8.15</v>
          </cell>
          <cell r="R139">
            <v>8.57</v>
          </cell>
          <cell r="S139">
            <v>12.81</v>
          </cell>
          <cell r="U139">
            <v>6.91</v>
          </cell>
          <cell r="V139">
            <v>4.29</v>
          </cell>
          <cell r="W139">
            <v>10.18</v>
          </cell>
          <cell r="X139">
            <v>4.12</v>
          </cell>
          <cell r="Y139">
            <v>7.75</v>
          </cell>
          <cell r="Z139">
            <v>11.37</v>
          </cell>
          <cell r="AA139">
            <v>4.0999999999999996</v>
          </cell>
          <cell r="AB139">
            <v>7.71</v>
          </cell>
          <cell r="AC139">
            <v>8.11</v>
          </cell>
          <cell r="AD139">
            <v>12.12</v>
          </cell>
        </row>
        <row r="140">
          <cell r="A140" t="str">
            <v>501 - 2000Non-Voluntary0/06012/12/12100</v>
          </cell>
          <cell r="B140" t="str">
            <v>501 - 2000</v>
          </cell>
          <cell r="C140" t="str">
            <v>Non-Voluntary</v>
          </cell>
          <cell r="D140">
            <v>0</v>
          </cell>
          <cell r="E140">
            <v>0</v>
          </cell>
          <cell r="F140" t="str">
            <v>MA231N21A</v>
          </cell>
          <cell r="G140" t="str">
            <v>12/12/12</v>
          </cell>
          <cell r="H140">
            <v>100</v>
          </cell>
          <cell r="I140">
            <v>1000</v>
          </cell>
          <cell r="J140">
            <v>14.32</v>
          </cell>
          <cell r="K140">
            <v>8.84</v>
          </cell>
          <cell r="L140">
            <v>21.14</v>
          </cell>
          <cell r="M140">
            <v>8.4700000000000006</v>
          </cell>
          <cell r="N140">
            <v>16.059999999999999</v>
          </cell>
          <cell r="O140">
            <v>23.64</v>
          </cell>
          <cell r="P140">
            <v>8.42</v>
          </cell>
          <cell r="Q140">
            <v>15.96</v>
          </cell>
          <cell r="R140">
            <v>16.8</v>
          </cell>
          <cell r="S140">
            <v>25.18</v>
          </cell>
          <cell r="U140">
            <v>12.77</v>
          </cell>
          <cell r="V140">
            <v>7.88</v>
          </cell>
          <cell r="W140">
            <v>18.850000000000001</v>
          </cell>
          <cell r="X140">
            <v>7.56</v>
          </cell>
          <cell r="Y140">
            <v>14.32</v>
          </cell>
          <cell r="Z140">
            <v>21.08</v>
          </cell>
          <cell r="AA140">
            <v>7.51</v>
          </cell>
          <cell r="AB140">
            <v>14.24</v>
          </cell>
          <cell r="AC140">
            <v>14.98</v>
          </cell>
          <cell r="AD140">
            <v>22.45</v>
          </cell>
        </row>
        <row r="141">
          <cell r="A141" t="str">
            <v>501 - 2000Non-Voluntary0/06012/12/12130</v>
          </cell>
          <cell r="B141" t="str">
            <v>501 - 2000</v>
          </cell>
          <cell r="C141" t="str">
            <v>Non-Voluntary</v>
          </cell>
          <cell r="D141">
            <v>0</v>
          </cell>
          <cell r="E141">
            <v>0</v>
          </cell>
          <cell r="F141" t="str">
            <v>MA232N21A</v>
          </cell>
          <cell r="G141" t="str">
            <v>12/12/12</v>
          </cell>
          <cell r="H141">
            <v>130</v>
          </cell>
          <cell r="I141">
            <v>1000</v>
          </cell>
          <cell r="J141">
            <v>15.81</v>
          </cell>
          <cell r="K141">
            <v>9.76</v>
          </cell>
          <cell r="L141">
            <v>23.35</v>
          </cell>
          <cell r="M141">
            <v>9.36</v>
          </cell>
          <cell r="N141">
            <v>17.73</v>
          </cell>
          <cell r="O141">
            <v>26.11</v>
          </cell>
          <cell r="P141">
            <v>9.31</v>
          </cell>
          <cell r="Q141">
            <v>17.649999999999999</v>
          </cell>
          <cell r="R141">
            <v>18.57</v>
          </cell>
          <cell r="S141">
            <v>27.83</v>
          </cell>
          <cell r="U141">
            <v>14.1</v>
          </cell>
          <cell r="V141">
            <v>8.6999999999999993</v>
          </cell>
          <cell r="W141">
            <v>20.82</v>
          </cell>
          <cell r="X141">
            <v>8.35</v>
          </cell>
          <cell r="Y141">
            <v>15.82</v>
          </cell>
          <cell r="Z141">
            <v>23.29</v>
          </cell>
          <cell r="AA141">
            <v>8.3000000000000007</v>
          </cell>
          <cell r="AB141">
            <v>15.74</v>
          </cell>
          <cell r="AC141">
            <v>16.559999999999999</v>
          </cell>
          <cell r="AD141">
            <v>24.82</v>
          </cell>
        </row>
        <row r="142">
          <cell r="A142" t="str">
            <v>501 - 2000Non-Voluntary0/06012/12/24100</v>
          </cell>
          <cell r="B142" t="str">
            <v>501 - 2000</v>
          </cell>
          <cell r="C142" t="str">
            <v>Non-Voluntary</v>
          </cell>
          <cell r="D142">
            <v>0</v>
          </cell>
          <cell r="E142">
            <v>0</v>
          </cell>
          <cell r="F142" t="str">
            <v>MA231N21B</v>
          </cell>
          <cell r="G142" t="str">
            <v>12/12/24</v>
          </cell>
          <cell r="H142">
            <v>100</v>
          </cell>
          <cell r="I142">
            <v>1000</v>
          </cell>
          <cell r="J142">
            <v>11.42</v>
          </cell>
          <cell r="K142">
            <v>7.05</v>
          </cell>
          <cell r="L142">
            <v>16.86</v>
          </cell>
          <cell r="M142">
            <v>6.76</v>
          </cell>
          <cell r="N142">
            <v>12.81</v>
          </cell>
          <cell r="O142">
            <v>18.850000000000001</v>
          </cell>
          <cell r="P142">
            <v>6.73</v>
          </cell>
          <cell r="Q142">
            <v>12.74</v>
          </cell>
          <cell r="R142">
            <v>13.41</v>
          </cell>
          <cell r="S142">
            <v>20.079999999999998</v>
          </cell>
          <cell r="U142">
            <v>10.18</v>
          </cell>
          <cell r="V142">
            <v>6.29</v>
          </cell>
          <cell r="W142">
            <v>15.04</v>
          </cell>
          <cell r="X142">
            <v>6.03</v>
          </cell>
          <cell r="Y142">
            <v>11.43</v>
          </cell>
          <cell r="Z142">
            <v>16.809999999999999</v>
          </cell>
          <cell r="AA142">
            <v>6</v>
          </cell>
          <cell r="AB142">
            <v>11.36</v>
          </cell>
          <cell r="AC142">
            <v>11.96</v>
          </cell>
          <cell r="AD142">
            <v>17.91</v>
          </cell>
        </row>
        <row r="143">
          <cell r="A143" t="str">
            <v>501 - 2000Non-Voluntary0/06012/12/24130</v>
          </cell>
          <cell r="B143" t="str">
            <v>501 - 2000</v>
          </cell>
          <cell r="C143" t="str">
            <v>Non-Voluntary</v>
          </cell>
          <cell r="D143">
            <v>0</v>
          </cell>
          <cell r="E143">
            <v>0</v>
          </cell>
          <cell r="F143" t="str">
            <v>MA232N21B</v>
          </cell>
          <cell r="G143" t="str">
            <v>12/12/24</v>
          </cell>
          <cell r="H143">
            <v>130</v>
          </cell>
          <cell r="I143">
            <v>1000</v>
          </cell>
          <cell r="J143">
            <v>12.62</v>
          </cell>
          <cell r="K143">
            <v>7.79</v>
          </cell>
          <cell r="L143">
            <v>18.64</v>
          </cell>
          <cell r="M143">
            <v>7.47</v>
          </cell>
          <cell r="N143">
            <v>14.15</v>
          </cell>
          <cell r="O143">
            <v>20.82</v>
          </cell>
          <cell r="P143">
            <v>7.43</v>
          </cell>
          <cell r="Q143">
            <v>14.07</v>
          </cell>
          <cell r="R143">
            <v>14.81</v>
          </cell>
          <cell r="S143">
            <v>22.19</v>
          </cell>
          <cell r="U143">
            <v>11.25</v>
          </cell>
          <cell r="V143">
            <v>6.95</v>
          </cell>
          <cell r="W143">
            <v>16.63</v>
          </cell>
          <cell r="X143">
            <v>6.66</v>
          </cell>
          <cell r="Y143">
            <v>12.62</v>
          </cell>
          <cell r="Z143">
            <v>18.57</v>
          </cell>
          <cell r="AA143">
            <v>6.63</v>
          </cell>
          <cell r="AB143">
            <v>12.55</v>
          </cell>
          <cell r="AC143">
            <v>13.21</v>
          </cell>
          <cell r="AD143">
            <v>19.79</v>
          </cell>
        </row>
        <row r="144">
          <cell r="A144" t="str">
            <v>501 - 2000Non-Voluntary0/06012/24/24100</v>
          </cell>
          <cell r="B144" t="str">
            <v>501 - 2000</v>
          </cell>
          <cell r="C144" t="str">
            <v>Non-Voluntary</v>
          </cell>
          <cell r="D144">
            <v>0</v>
          </cell>
          <cell r="E144">
            <v>0</v>
          </cell>
          <cell r="F144" t="str">
            <v>MA231N21C</v>
          </cell>
          <cell r="G144" t="str">
            <v>12/24/24</v>
          </cell>
          <cell r="H144">
            <v>100</v>
          </cell>
          <cell r="I144">
            <v>1000</v>
          </cell>
          <cell r="J144">
            <v>9.84</v>
          </cell>
          <cell r="K144">
            <v>6.08</v>
          </cell>
          <cell r="L144">
            <v>14.53</v>
          </cell>
          <cell r="M144">
            <v>5.84</v>
          </cell>
          <cell r="N144">
            <v>11.05</v>
          </cell>
          <cell r="O144">
            <v>16.27</v>
          </cell>
          <cell r="P144">
            <v>5.81</v>
          </cell>
          <cell r="Q144">
            <v>10.99</v>
          </cell>
          <cell r="R144">
            <v>11.56</v>
          </cell>
          <cell r="S144">
            <v>17.32</v>
          </cell>
          <cell r="U144">
            <v>8.7799999999999994</v>
          </cell>
          <cell r="V144">
            <v>5.43</v>
          </cell>
          <cell r="W144">
            <v>12.96</v>
          </cell>
          <cell r="X144">
            <v>5.21</v>
          </cell>
          <cell r="Y144">
            <v>9.86</v>
          </cell>
          <cell r="Z144">
            <v>14.51</v>
          </cell>
          <cell r="AA144">
            <v>5.18</v>
          </cell>
          <cell r="AB144">
            <v>9.81</v>
          </cell>
          <cell r="AC144">
            <v>10.31</v>
          </cell>
          <cell r="AD144">
            <v>15.45</v>
          </cell>
        </row>
        <row r="145">
          <cell r="A145" t="str">
            <v>501 - 2000Non-Voluntary0/06012/24/24130</v>
          </cell>
          <cell r="B145" t="str">
            <v>501 - 2000</v>
          </cell>
          <cell r="C145" t="str">
            <v>Non-Voluntary</v>
          </cell>
          <cell r="D145">
            <v>0</v>
          </cell>
          <cell r="E145">
            <v>0</v>
          </cell>
          <cell r="F145" t="str">
            <v>MA232N21C</v>
          </cell>
          <cell r="G145" t="str">
            <v>12/24/24</v>
          </cell>
          <cell r="H145">
            <v>130</v>
          </cell>
          <cell r="I145">
            <v>1000</v>
          </cell>
          <cell r="J145">
            <v>10.85</v>
          </cell>
          <cell r="K145">
            <v>6.7</v>
          </cell>
          <cell r="L145">
            <v>16.02</v>
          </cell>
          <cell r="M145">
            <v>6.42</v>
          </cell>
          <cell r="N145">
            <v>12.16</v>
          </cell>
          <cell r="O145">
            <v>17.899999999999999</v>
          </cell>
          <cell r="P145">
            <v>6.39</v>
          </cell>
          <cell r="Q145">
            <v>12.1</v>
          </cell>
          <cell r="R145">
            <v>12.73</v>
          </cell>
          <cell r="S145">
            <v>19.07</v>
          </cell>
          <cell r="U145">
            <v>9.68</v>
          </cell>
          <cell r="V145">
            <v>5.98</v>
          </cell>
          <cell r="W145">
            <v>14.29</v>
          </cell>
          <cell r="X145">
            <v>5.73</v>
          </cell>
          <cell r="Y145">
            <v>10.84</v>
          </cell>
          <cell r="Z145">
            <v>15.97</v>
          </cell>
          <cell r="AA145">
            <v>5.7</v>
          </cell>
          <cell r="AB145">
            <v>10.79</v>
          </cell>
          <cell r="AC145">
            <v>11.35</v>
          </cell>
          <cell r="AD145">
            <v>17.010000000000002</v>
          </cell>
        </row>
        <row r="146">
          <cell r="A146" t="str">
            <v>501 - 2000Non-Voluntary0012/12100</v>
          </cell>
          <cell r="B146" t="str">
            <v>501 - 2000</v>
          </cell>
          <cell r="C146" t="str">
            <v>Non-Voluntary</v>
          </cell>
          <cell r="D146" t="str">
            <v>NA</v>
          </cell>
          <cell r="E146">
            <v>0</v>
          </cell>
          <cell r="F146" t="str">
            <v>MA231N46A</v>
          </cell>
          <cell r="G146" t="str">
            <v>12/12/12</v>
          </cell>
          <cell r="H146">
            <v>100</v>
          </cell>
          <cell r="I146">
            <v>1000</v>
          </cell>
          <cell r="J146">
            <v>9.9499999999999993</v>
          </cell>
          <cell r="K146">
            <v>6.15</v>
          </cell>
          <cell r="L146">
            <v>14.68</v>
          </cell>
          <cell r="M146">
            <v>5.9</v>
          </cell>
          <cell r="N146">
            <v>11.18</v>
          </cell>
          <cell r="O146">
            <v>16.440000000000001</v>
          </cell>
          <cell r="P146">
            <v>5.87</v>
          </cell>
          <cell r="Q146">
            <v>11.1</v>
          </cell>
          <cell r="R146">
            <v>11.68</v>
          </cell>
          <cell r="S146">
            <v>17.5</v>
          </cell>
          <cell r="U146">
            <v>8.8800000000000008</v>
          </cell>
          <cell r="V146">
            <v>5.48</v>
          </cell>
          <cell r="W146">
            <v>13.09</v>
          </cell>
          <cell r="X146">
            <v>5.26</v>
          </cell>
          <cell r="Y146">
            <v>9.9700000000000006</v>
          </cell>
          <cell r="Z146">
            <v>14.66</v>
          </cell>
          <cell r="AA146">
            <v>5.23</v>
          </cell>
          <cell r="AB146">
            <v>9.9</v>
          </cell>
          <cell r="AC146">
            <v>10.42</v>
          </cell>
          <cell r="AD146">
            <v>15.61</v>
          </cell>
        </row>
        <row r="147">
          <cell r="A147" t="str">
            <v>501 - 2000Non-Voluntary0012/12130</v>
          </cell>
          <cell r="B147" t="str">
            <v>501 - 2000</v>
          </cell>
          <cell r="C147" t="str">
            <v>Non-Voluntary</v>
          </cell>
          <cell r="D147" t="str">
            <v>NA</v>
          </cell>
          <cell r="E147">
            <v>0</v>
          </cell>
          <cell r="F147" t="str">
            <v>MA232N46A</v>
          </cell>
          <cell r="G147" t="str">
            <v>12/12/12</v>
          </cell>
          <cell r="H147">
            <v>130</v>
          </cell>
          <cell r="I147">
            <v>1000</v>
          </cell>
          <cell r="J147">
            <v>11.44</v>
          </cell>
          <cell r="K147">
            <v>7.07</v>
          </cell>
          <cell r="L147">
            <v>16.899999999999999</v>
          </cell>
          <cell r="M147">
            <v>6.78</v>
          </cell>
          <cell r="N147">
            <v>12.84</v>
          </cell>
          <cell r="O147">
            <v>18.88</v>
          </cell>
          <cell r="P147">
            <v>6.74</v>
          </cell>
          <cell r="Q147">
            <v>12.76</v>
          </cell>
          <cell r="R147">
            <v>13.43</v>
          </cell>
          <cell r="S147">
            <v>20.12</v>
          </cell>
          <cell r="U147">
            <v>10.210000000000001</v>
          </cell>
          <cell r="V147">
            <v>6.3</v>
          </cell>
          <cell r="W147">
            <v>15.07</v>
          </cell>
          <cell r="X147">
            <v>6.04</v>
          </cell>
          <cell r="Y147">
            <v>11.45</v>
          </cell>
          <cell r="Z147">
            <v>16.84</v>
          </cell>
          <cell r="AA147">
            <v>6.01</v>
          </cell>
          <cell r="AB147">
            <v>11.38</v>
          </cell>
          <cell r="AC147">
            <v>11.98</v>
          </cell>
          <cell r="AD147">
            <v>17.95</v>
          </cell>
        </row>
        <row r="148">
          <cell r="A148" t="str">
            <v>501 - 2000Non-Voluntary0012/24100</v>
          </cell>
          <cell r="B148" t="str">
            <v>501 - 2000</v>
          </cell>
          <cell r="C148" t="str">
            <v>Non-Voluntary</v>
          </cell>
          <cell r="D148" t="str">
            <v>NA</v>
          </cell>
          <cell r="E148">
            <v>0</v>
          </cell>
          <cell r="F148" t="str">
            <v>MA231N46B</v>
          </cell>
          <cell r="G148" t="str">
            <v>12/12/24</v>
          </cell>
          <cell r="H148">
            <v>100</v>
          </cell>
          <cell r="I148">
            <v>1000</v>
          </cell>
          <cell r="J148">
            <v>7.98</v>
          </cell>
          <cell r="K148">
            <v>4.93</v>
          </cell>
          <cell r="L148">
            <v>11.77</v>
          </cell>
          <cell r="M148">
            <v>4.7300000000000004</v>
          </cell>
          <cell r="N148">
            <v>8.93</v>
          </cell>
          <cell r="O148">
            <v>13.15</v>
          </cell>
          <cell r="P148">
            <v>4.7</v>
          </cell>
          <cell r="Q148">
            <v>8.9</v>
          </cell>
          <cell r="R148">
            <v>9.36</v>
          </cell>
          <cell r="S148">
            <v>14.01</v>
          </cell>
          <cell r="U148">
            <v>7.11</v>
          </cell>
          <cell r="V148">
            <v>4.4000000000000004</v>
          </cell>
          <cell r="W148">
            <v>10.5</v>
          </cell>
          <cell r="X148">
            <v>4.22</v>
          </cell>
          <cell r="Y148">
            <v>7.97</v>
          </cell>
          <cell r="Z148">
            <v>11.73</v>
          </cell>
          <cell r="AA148">
            <v>4.1900000000000004</v>
          </cell>
          <cell r="AB148">
            <v>7.94</v>
          </cell>
          <cell r="AC148">
            <v>8.35</v>
          </cell>
          <cell r="AD148">
            <v>12.5</v>
          </cell>
        </row>
        <row r="149">
          <cell r="A149" t="str">
            <v>501 - 2000Non-Voluntary0012/24130</v>
          </cell>
          <cell r="B149" t="str">
            <v>501 - 2000</v>
          </cell>
          <cell r="C149" t="str">
            <v>Non-Voluntary</v>
          </cell>
          <cell r="D149" t="str">
            <v>NA</v>
          </cell>
          <cell r="E149">
            <v>0</v>
          </cell>
          <cell r="F149" t="str">
            <v>MA232N46B</v>
          </cell>
          <cell r="G149" t="str">
            <v>12/12/24</v>
          </cell>
          <cell r="H149">
            <v>130</v>
          </cell>
          <cell r="I149">
            <v>1000</v>
          </cell>
          <cell r="J149">
            <v>9.16</v>
          </cell>
          <cell r="K149">
            <v>5.67</v>
          </cell>
          <cell r="L149">
            <v>13.55</v>
          </cell>
          <cell r="M149">
            <v>5.43</v>
          </cell>
          <cell r="N149">
            <v>10.28</v>
          </cell>
          <cell r="O149">
            <v>15.12</v>
          </cell>
          <cell r="P149">
            <v>5.41</v>
          </cell>
          <cell r="Q149">
            <v>10.23</v>
          </cell>
          <cell r="R149">
            <v>10.76</v>
          </cell>
          <cell r="S149">
            <v>16.12</v>
          </cell>
          <cell r="U149">
            <v>8.17</v>
          </cell>
          <cell r="V149">
            <v>5.0599999999999996</v>
          </cell>
          <cell r="W149">
            <v>12.09</v>
          </cell>
          <cell r="X149">
            <v>4.84</v>
          </cell>
          <cell r="Y149">
            <v>9.17</v>
          </cell>
          <cell r="Z149">
            <v>13.48</v>
          </cell>
          <cell r="AA149">
            <v>4.82</v>
          </cell>
          <cell r="AB149">
            <v>9.1199999999999992</v>
          </cell>
          <cell r="AC149">
            <v>9.6</v>
          </cell>
          <cell r="AD149">
            <v>14.38</v>
          </cell>
        </row>
        <row r="150">
          <cell r="A150" t="str">
            <v>501 - 2000Non-Voluntary0024/24100</v>
          </cell>
          <cell r="B150" t="str">
            <v>501 - 2000</v>
          </cell>
          <cell r="C150" t="str">
            <v>Non-Voluntary</v>
          </cell>
          <cell r="D150" t="str">
            <v>NA</v>
          </cell>
          <cell r="E150">
            <v>0</v>
          </cell>
          <cell r="F150" t="str">
            <v>MA231N46C</v>
          </cell>
          <cell r="G150" t="str">
            <v>12/24/24</v>
          </cell>
          <cell r="H150">
            <v>100</v>
          </cell>
          <cell r="I150">
            <v>1000</v>
          </cell>
          <cell r="J150">
            <v>6.69</v>
          </cell>
          <cell r="K150">
            <v>4.1500000000000004</v>
          </cell>
          <cell r="L150">
            <v>9.8800000000000008</v>
          </cell>
          <cell r="M150">
            <v>3.98</v>
          </cell>
          <cell r="N150">
            <v>7.52</v>
          </cell>
          <cell r="O150">
            <v>11.04</v>
          </cell>
          <cell r="P150">
            <v>3.95</v>
          </cell>
          <cell r="Q150">
            <v>7.47</v>
          </cell>
          <cell r="R150">
            <v>7.85</v>
          </cell>
          <cell r="S150">
            <v>11.76</v>
          </cell>
          <cell r="U150">
            <v>5.97</v>
          </cell>
          <cell r="V150">
            <v>3.7</v>
          </cell>
          <cell r="W150">
            <v>8.81</v>
          </cell>
          <cell r="X150">
            <v>3.55</v>
          </cell>
          <cell r="Y150">
            <v>6.7</v>
          </cell>
          <cell r="Z150">
            <v>9.85</v>
          </cell>
          <cell r="AA150">
            <v>3.52</v>
          </cell>
          <cell r="AB150">
            <v>6.66</v>
          </cell>
          <cell r="AC150">
            <v>7.01</v>
          </cell>
          <cell r="AD150">
            <v>10.49</v>
          </cell>
        </row>
        <row r="151">
          <cell r="A151" t="str">
            <v>501 - 2000Non-Voluntary0024/24130</v>
          </cell>
          <cell r="B151" t="str">
            <v>501 - 2000</v>
          </cell>
          <cell r="C151" t="str">
            <v>Non-Voluntary</v>
          </cell>
          <cell r="D151" t="str">
            <v>NA</v>
          </cell>
          <cell r="E151">
            <v>0</v>
          </cell>
          <cell r="F151" t="str">
            <v>MA232N46C</v>
          </cell>
          <cell r="G151" t="str">
            <v>12/24/24</v>
          </cell>
          <cell r="H151">
            <v>130</v>
          </cell>
          <cell r="I151">
            <v>1000</v>
          </cell>
          <cell r="J151">
            <v>7.7</v>
          </cell>
          <cell r="K151">
            <v>4.76</v>
          </cell>
          <cell r="L151">
            <v>11.37</v>
          </cell>
          <cell r="M151">
            <v>4.57</v>
          </cell>
          <cell r="N151">
            <v>8.64</v>
          </cell>
          <cell r="O151">
            <v>12.7</v>
          </cell>
          <cell r="P151">
            <v>4.55</v>
          </cell>
          <cell r="Q151">
            <v>8.59</v>
          </cell>
          <cell r="R151">
            <v>9.0399999999999991</v>
          </cell>
          <cell r="S151">
            <v>13.54</v>
          </cell>
          <cell r="U151">
            <v>6.86</v>
          </cell>
          <cell r="V151">
            <v>4.25</v>
          </cell>
          <cell r="W151">
            <v>10.14</v>
          </cell>
          <cell r="X151">
            <v>4.08</v>
          </cell>
          <cell r="Y151">
            <v>7.71</v>
          </cell>
          <cell r="Z151">
            <v>11.33</v>
          </cell>
          <cell r="AA151">
            <v>4.05</v>
          </cell>
          <cell r="AB151">
            <v>7.66</v>
          </cell>
          <cell r="AC151">
            <v>8.06</v>
          </cell>
          <cell r="AD151">
            <v>12.08</v>
          </cell>
        </row>
        <row r="152">
          <cell r="A152" t="str">
            <v>501 - 2000Non-Voluntary10/06012/12/12100</v>
          </cell>
          <cell r="B152" t="str">
            <v>501 - 2000</v>
          </cell>
          <cell r="C152" t="str">
            <v>Non-Voluntary</v>
          </cell>
          <cell r="D152">
            <v>10</v>
          </cell>
          <cell r="E152">
            <v>0</v>
          </cell>
          <cell r="F152" t="str">
            <v>MA231N22A</v>
          </cell>
          <cell r="G152" t="str">
            <v>12/12/12</v>
          </cell>
          <cell r="H152">
            <v>100</v>
          </cell>
          <cell r="I152">
            <v>1000</v>
          </cell>
          <cell r="J152">
            <v>13.12</v>
          </cell>
          <cell r="K152">
            <v>8.1</v>
          </cell>
          <cell r="L152">
            <v>19.37</v>
          </cell>
          <cell r="M152">
            <v>7.77</v>
          </cell>
          <cell r="N152">
            <v>14.72</v>
          </cell>
          <cell r="O152">
            <v>21.67</v>
          </cell>
          <cell r="P152">
            <v>7.72</v>
          </cell>
          <cell r="Q152">
            <v>14.63</v>
          </cell>
          <cell r="R152">
            <v>15.39</v>
          </cell>
          <cell r="S152">
            <v>23.07</v>
          </cell>
          <cell r="U152">
            <v>11.7</v>
          </cell>
          <cell r="V152">
            <v>7.22</v>
          </cell>
          <cell r="W152">
            <v>17.28</v>
          </cell>
          <cell r="X152">
            <v>6.93</v>
          </cell>
          <cell r="Y152">
            <v>13.12</v>
          </cell>
          <cell r="Z152">
            <v>19.329999999999998</v>
          </cell>
          <cell r="AA152">
            <v>6.89</v>
          </cell>
          <cell r="AB152">
            <v>13.05</v>
          </cell>
          <cell r="AC152">
            <v>13.73</v>
          </cell>
          <cell r="AD152">
            <v>20.57</v>
          </cell>
        </row>
        <row r="153">
          <cell r="A153" t="str">
            <v>501 - 2000Non-Voluntary10/06012/12/12130</v>
          </cell>
          <cell r="B153" t="str">
            <v>501 - 2000</v>
          </cell>
          <cell r="C153" t="str">
            <v>Non-Voluntary</v>
          </cell>
          <cell r="D153">
            <v>10</v>
          </cell>
          <cell r="E153">
            <v>0</v>
          </cell>
          <cell r="F153" t="str">
            <v>MA232N22A</v>
          </cell>
          <cell r="G153" t="str">
            <v>12/12/12</v>
          </cell>
          <cell r="H153">
            <v>130</v>
          </cell>
          <cell r="I153">
            <v>1000</v>
          </cell>
          <cell r="J153">
            <v>14.61</v>
          </cell>
          <cell r="K153">
            <v>9.02</v>
          </cell>
          <cell r="L153">
            <v>21.58</v>
          </cell>
          <cell r="M153">
            <v>8.65</v>
          </cell>
          <cell r="N153">
            <v>16.399999999999999</v>
          </cell>
          <cell r="O153">
            <v>24.15</v>
          </cell>
          <cell r="P153">
            <v>8.61</v>
          </cell>
          <cell r="Q153">
            <v>16.3</v>
          </cell>
          <cell r="R153">
            <v>17.16</v>
          </cell>
          <cell r="S153">
            <v>25.72</v>
          </cell>
          <cell r="U153">
            <v>13.03</v>
          </cell>
          <cell r="V153">
            <v>8.0399999999999991</v>
          </cell>
          <cell r="W153">
            <v>19.239999999999998</v>
          </cell>
          <cell r="X153">
            <v>7.72</v>
          </cell>
          <cell r="Y153">
            <v>14.63</v>
          </cell>
          <cell r="Z153">
            <v>21.54</v>
          </cell>
          <cell r="AA153">
            <v>7.68</v>
          </cell>
          <cell r="AB153">
            <v>14.54</v>
          </cell>
          <cell r="AC153">
            <v>15.31</v>
          </cell>
          <cell r="AD153">
            <v>22.94</v>
          </cell>
        </row>
        <row r="154">
          <cell r="A154" t="str">
            <v>501 - 2000Non-Voluntary10/06012/12/24100</v>
          </cell>
          <cell r="B154" t="str">
            <v>501 - 2000</v>
          </cell>
          <cell r="C154" t="str">
            <v>Non-Voluntary</v>
          </cell>
          <cell r="D154">
            <v>10</v>
          </cell>
          <cell r="E154">
            <v>0</v>
          </cell>
          <cell r="F154" t="str">
            <v>MA231N22B</v>
          </cell>
          <cell r="G154" t="str">
            <v>12/12/24</v>
          </cell>
          <cell r="H154">
            <v>100</v>
          </cell>
          <cell r="I154">
            <v>1000</v>
          </cell>
          <cell r="J154">
            <v>10.38</v>
          </cell>
          <cell r="K154">
            <v>6.41</v>
          </cell>
          <cell r="L154">
            <v>15.32</v>
          </cell>
          <cell r="M154">
            <v>6.15</v>
          </cell>
          <cell r="N154">
            <v>11.64</v>
          </cell>
          <cell r="O154">
            <v>17.12</v>
          </cell>
          <cell r="P154">
            <v>6.11</v>
          </cell>
          <cell r="Q154">
            <v>11.56</v>
          </cell>
          <cell r="R154">
            <v>12.17</v>
          </cell>
          <cell r="S154">
            <v>18.23</v>
          </cell>
          <cell r="U154">
            <v>9.25</v>
          </cell>
          <cell r="V154">
            <v>5.72</v>
          </cell>
          <cell r="W154">
            <v>13.66</v>
          </cell>
          <cell r="X154">
            <v>5.48</v>
          </cell>
          <cell r="Y154">
            <v>10.38</v>
          </cell>
          <cell r="Z154">
            <v>15.26</v>
          </cell>
          <cell r="AA154">
            <v>5.45</v>
          </cell>
          <cell r="AB154">
            <v>10.31</v>
          </cell>
          <cell r="AC154">
            <v>10.85</v>
          </cell>
          <cell r="AD154">
            <v>16.260000000000002</v>
          </cell>
        </row>
        <row r="155">
          <cell r="A155" t="str">
            <v>501 - 2000Non-Voluntary10/06012/12/24130</v>
          </cell>
          <cell r="B155" t="str">
            <v>501 - 2000</v>
          </cell>
          <cell r="C155" t="str">
            <v>Non-Voluntary</v>
          </cell>
          <cell r="D155">
            <v>10</v>
          </cell>
          <cell r="E155">
            <v>0</v>
          </cell>
          <cell r="F155" t="str">
            <v>MA232N22B</v>
          </cell>
          <cell r="G155" t="str">
            <v>12/12/24</v>
          </cell>
          <cell r="H155">
            <v>130</v>
          </cell>
          <cell r="I155">
            <v>1000</v>
          </cell>
          <cell r="J155">
            <v>11.56</v>
          </cell>
          <cell r="K155">
            <v>7.14</v>
          </cell>
          <cell r="L155">
            <v>17.07</v>
          </cell>
          <cell r="M155">
            <v>6.85</v>
          </cell>
          <cell r="N155">
            <v>12.97</v>
          </cell>
          <cell r="O155">
            <v>19.09</v>
          </cell>
          <cell r="P155">
            <v>6.81</v>
          </cell>
          <cell r="Q155">
            <v>12.9</v>
          </cell>
          <cell r="R155">
            <v>13.58</v>
          </cell>
          <cell r="S155">
            <v>20.34</v>
          </cell>
          <cell r="U155">
            <v>10.31</v>
          </cell>
          <cell r="V155">
            <v>6.37</v>
          </cell>
          <cell r="W155">
            <v>15.22</v>
          </cell>
          <cell r="X155">
            <v>6.11</v>
          </cell>
          <cell r="Y155">
            <v>11.57</v>
          </cell>
          <cell r="Z155">
            <v>17.03</v>
          </cell>
          <cell r="AA155">
            <v>6.08</v>
          </cell>
          <cell r="AB155">
            <v>11.5</v>
          </cell>
          <cell r="AC155">
            <v>12.11</v>
          </cell>
          <cell r="AD155">
            <v>18.14</v>
          </cell>
        </row>
        <row r="156">
          <cell r="A156" t="str">
            <v>501 - 2000Non-Voluntary10/06012/24/24100</v>
          </cell>
          <cell r="B156" t="str">
            <v>501 - 2000</v>
          </cell>
          <cell r="C156" t="str">
            <v>Non-Voluntary</v>
          </cell>
          <cell r="D156">
            <v>10</v>
          </cell>
          <cell r="E156">
            <v>0</v>
          </cell>
          <cell r="F156" t="str">
            <v>MA231N22C</v>
          </cell>
          <cell r="G156" t="str">
            <v>12/24/24</v>
          </cell>
          <cell r="H156">
            <v>100</v>
          </cell>
          <cell r="I156">
            <v>1000</v>
          </cell>
          <cell r="J156">
            <v>8.84</v>
          </cell>
          <cell r="K156">
            <v>5.47</v>
          </cell>
          <cell r="L156">
            <v>13.05</v>
          </cell>
          <cell r="M156">
            <v>5.25</v>
          </cell>
          <cell r="N156">
            <v>9.93</v>
          </cell>
          <cell r="O156">
            <v>14.61</v>
          </cell>
          <cell r="P156">
            <v>5.21</v>
          </cell>
          <cell r="Q156">
            <v>9.85</v>
          </cell>
          <cell r="R156">
            <v>10.38</v>
          </cell>
          <cell r="S156">
            <v>15.54</v>
          </cell>
          <cell r="U156">
            <v>7.88</v>
          </cell>
          <cell r="V156">
            <v>4.88</v>
          </cell>
          <cell r="W156">
            <v>11.64</v>
          </cell>
          <cell r="X156">
            <v>4.68</v>
          </cell>
          <cell r="Y156">
            <v>8.85</v>
          </cell>
          <cell r="Z156">
            <v>13.03</v>
          </cell>
          <cell r="AA156">
            <v>4.6500000000000004</v>
          </cell>
          <cell r="AB156">
            <v>8.7899999999999991</v>
          </cell>
          <cell r="AC156">
            <v>9.25</v>
          </cell>
          <cell r="AD156">
            <v>13.86</v>
          </cell>
        </row>
        <row r="157">
          <cell r="A157" t="str">
            <v>501 - 2000Non-Voluntary10/06012/24/24130</v>
          </cell>
          <cell r="B157" t="str">
            <v>501 - 2000</v>
          </cell>
          <cell r="C157" t="str">
            <v>Non-Voluntary</v>
          </cell>
          <cell r="D157">
            <v>10</v>
          </cell>
          <cell r="E157">
            <v>0</v>
          </cell>
          <cell r="F157" t="str">
            <v>MA232N22C</v>
          </cell>
          <cell r="G157" t="str">
            <v>12/24/24</v>
          </cell>
          <cell r="H157">
            <v>130</v>
          </cell>
          <cell r="I157">
            <v>1000</v>
          </cell>
          <cell r="J157">
            <v>9.84</v>
          </cell>
          <cell r="K157">
            <v>6.08</v>
          </cell>
          <cell r="L157">
            <v>14.53</v>
          </cell>
          <cell r="M157">
            <v>5.83</v>
          </cell>
          <cell r="N157">
            <v>11.03</v>
          </cell>
          <cell r="O157">
            <v>16.239999999999998</v>
          </cell>
          <cell r="P157">
            <v>5.81</v>
          </cell>
          <cell r="Q157">
            <v>10.99</v>
          </cell>
          <cell r="R157">
            <v>11.56</v>
          </cell>
          <cell r="S157">
            <v>17.32</v>
          </cell>
          <cell r="U157">
            <v>8.7799999999999994</v>
          </cell>
          <cell r="V157">
            <v>5.43</v>
          </cell>
          <cell r="W157">
            <v>12.96</v>
          </cell>
          <cell r="X157">
            <v>5.2</v>
          </cell>
          <cell r="Y157">
            <v>9.84</v>
          </cell>
          <cell r="Z157">
            <v>14.49</v>
          </cell>
          <cell r="AA157">
            <v>5.18</v>
          </cell>
          <cell r="AB157">
            <v>9.81</v>
          </cell>
          <cell r="AC157">
            <v>10.31</v>
          </cell>
          <cell r="AD157">
            <v>15.45</v>
          </cell>
        </row>
        <row r="158">
          <cell r="A158" t="str">
            <v>501 - 2000Non-Voluntary10/106012/12/12100</v>
          </cell>
          <cell r="B158" t="str">
            <v>501 - 2000</v>
          </cell>
          <cell r="C158" t="str">
            <v>Non-Voluntary</v>
          </cell>
          <cell r="D158">
            <v>10</v>
          </cell>
          <cell r="E158">
            <v>10</v>
          </cell>
          <cell r="F158" t="str">
            <v>MA231N23A</v>
          </cell>
          <cell r="G158" t="str">
            <v>12/12/12</v>
          </cell>
          <cell r="H158">
            <v>100</v>
          </cell>
          <cell r="I158">
            <v>1000</v>
          </cell>
          <cell r="J158">
            <v>9.6</v>
          </cell>
          <cell r="K158">
            <v>5.94</v>
          </cell>
          <cell r="L158">
            <v>14.18</v>
          </cell>
          <cell r="M158">
            <v>5.7</v>
          </cell>
          <cell r="N158">
            <v>10.78</v>
          </cell>
          <cell r="O158">
            <v>15.87</v>
          </cell>
          <cell r="P158">
            <v>5.66</v>
          </cell>
          <cell r="Q158">
            <v>10.72</v>
          </cell>
          <cell r="R158">
            <v>11.27</v>
          </cell>
          <cell r="S158">
            <v>16.88</v>
          </cell>
          <cell r="U158">
            <v>8.56</v>
          </cell>
          <cell r="V158">
            <v>5.3</v>
          </cell>
          <cell r="W158">
            <v>12.65</v>
          </cell>
          <cell r="X158">
            <v>5.08</v>
          </cell>
          <cell r="Y158">
            <v>9.61</v>
          </cell>
          <cell r="Z158">
            <v>14.15</v>
          </cell>
          <cell r="AA158">
            <v>5.05</v>
          </cell>
          <cell r="AB158">
            <v>9.56</v>
          </cell>
          <cell r="AC158">
            <v>10.050000000000001</v>
          </cell>
          <cell r="AD158">
            <v>15.06</v>
          </cell>
        </row>
        <row r="159">
          <cell r="A159" t="str">
            <v>501 - 2000Non-Voluntary10/106012/12/12130</v>
          </cell>
          <cell r="B159" t="str">
            <v>501 - 2000</v>
          </cell>
          <cell r="C159" t="str">
            <v>Non-Voluntary</v>
          </cell>
          <cell r="D159">
            <v>10</v>
          </cell>
          <cell r="E159">
            <v>10</v>
          </cell>
          <cell r="F159" t="str">
            <v>MA232N23A</v>
          </cell>
          <cell r="G159" t="str">
            <v>12/12/12</v>
          </cell>
          <cell r="H159">
            <v>130</v>
          </cell>
          <cell r="I159">
            <v>1000</v>
          </cell>
          <cell r="J159">
            <v>10.63</v>
          </cell>
          <cell r="K159">
            <v>6.57</v>
          </cell>
          <cell r="L159">
            <v>15.7</v>
          </cell>
          <cell r="M159">
            <v>6.3</v>
          </cell>
          <cell r="N159">
            <v>11.93</v>
          </cell>
          <cell r="O159">
            <v>17.559999999999999</v>
          </cell>
          <cell r="P159">
            <v>6.27</v>
          </cell>
          <cell r="Q159">
            <v>11.87</v>
          </cell>
          <cell r="R159">
            <v>12.48</v>
          </cell>
          <cell r="S159">
            <v>18.7</v>
          </cell>
          <cell r="U159">
            <v>9.48</v>
          </cell>
          <cell r="V159">
            <v>5.86</v>
          </cell>
          <cell r="W159">
            <v>14</v>
          </cell>
          <cell r="X159">
            <v>5.62</v>
          </cell>
          <cell r="Y159">
            <v>10.64</v>
          </cell>
          <cell r="Z159">
            <v>15.66</v>
          </cell>
          <cell r="AA159">
            <v>5.59</v>
          </cell>
          <cell r="AB159">
            <v>10.58</v>
          </cell>
          <cell r="AC159">
            <v>11.14</v>
          </cell>
          <cell r="AD159">
            <v>16.68</v>
          </cell>
        </row>
        <row r="160">
          <cell r="A160" t="str">
            <v>501 - 2000Non-Voluntary10/106012/12/24100</v>
          </cell>
          <cell r="B160" t="str">
            <v>501 - 2000</v>
          </cell>
          <cell r="C160" t="str">
            <v>Non-Voluntary</v>
          </cell>
          <cell r="D160">
            <v>10</v>
          </cell>
          <cell r="E160">
            <v>10</v>
          </cell>
          <cell r="F160" t="str">
            <v>MA231N23B</v>
          </cell>
          <cell r="G160" t="str">
            <v>12/12/24</v>
          </cell>
          <cell r="H160">
            <v>100</v>
          </cell>
          <cell r="I160">
            <v>1000</v>
          </cell>
          <cell r="J160">
            <v>8.73</v>
          </cell>
          <cell r="K160">
            <v>5.39</v>
          </cell>
          <cell r="L160">
            <v>12.87</v>
          </cell>
          <cell r="M160">
            <v>5.18</v>
          </cell>
          <cell r="N160">
            <v>9.7899999999999991</v>
          </cell>
          <cell r="O160">
            <v>14.4</v>
          </cell>
          <cell r="P160">
            <v>5.15</v>
          </cell>
          <cell r="Q160">
            <v>9.75</v>
          </cell>
          <cell r="R160">
            <v>10.25</v>
          </cell>
          <cell r="S160">
            <v>15.36</v>
          </cell>
          <cell r="U160">
            <v>7.78</v>
          </cell>
          <cell r="V160">
            <v>4.8099999999999996</v>
          </cell>
          <cell r="W160">
            <v>11.48</v>
          </cell>
          <cell r="X160">
            <v>4.62</v>
          </cell>
          <cell r="Y160">
            <v>8.74</v>
          </cell>
          <cell r="Z160">
            <v>12.84</v>
          </cell>
          <cell r="AA160">
            <v>4.59</v>
          </cell>
          <cell r="AB160">
            <v>8.69</v>
          </cell>
          <cell r="AC160">
            <v>9.15</v>
          </cell>
          <cell r="AD160">
            <v>13.7</v>
          </cell>
        </row>
        <row r="161">
          <cell r="A161" t="str">
            <v>501 - 2000Non-Voluntary10/106012/12/24130</v>
          </cell>
          <cell r="B161" t="str">
            <v>501 - 2000</v>
          </cell>
          <cell r="C161" t="str">
            <v>Non-Voluntary</v>
          </cell>
          <cell r="D161">
            <v>10</v>
          </cell>
          <cell r="E161">
            <v>10</v>
          </cell>
          <cell r="F161" t="str">
            <v>MA232N23B</v>
          </cell>
          <cell r="G161" t="str">
            <v>12/12/24</v>
          </cell>
          <cell r="H161">
            <v>130</v>
          </cell>
          <cell r="I161">
            <v>1000</v>
          </cell>
          <cell r="J161">
            <v>9.73</v>
          </cell>
          <cell r="K161">
            <v>6.01</v>
          </cell>
          <cell r="L161">
            <v>14.36</v>
          </cell>
          <cell r="M161">
            <v>5.77</v>
          </cell>
          <cell r="N161">
            <v>10.92</v>
          </cell>
          <cell r="O161">
            <v>16.07</v>
          </cell>
          <cell r="P161">
            <v>5.73</v>
          </cell>
          <cell r="Q161">
            <v>10.85</v>
          </cell>
          <cell r="R161">
            <v>11.42</v>
          </cell>
          <cell r="S161">
            <v>17.100000000000001</v>
          </cell>
          <cell r="U161">
            <v>8.68</v>
          </cell>
          <cell r="V161">
            <v>5.36</v>
          </cell>
          <cell r="W161">
            <v>12.81</v>
          </cell>
          <cell r="X161">
            <v>5.15</v>
          </cell>
          <cell r="Y161">
            <v>9.74</v>
          </cell>
          <cell r="Z161">
            <v>14.34</v>
          </cell>
          <cell r="AA161">
            <v>5.1100000000000003</v>
          </cell>
          <cell r="AB161">
            <v>9.68</v>
          </cell>
          <cell r="AC161">
            <v>10.18</v>
          </cell>
          <cell r="AD161">
            <v>15.25</v>
          </cell>
        </row>
        <row r="162">
          <cell r="A162" t="str">
            <v>501 - 2000Non-Voluntary10/106012/24/24100</v>
          </cell>
          <cell r="B162" t="str">
            <v>501 - 2000</v>
          </cell>
          <cell r="C162" t="str">
            <v>Non-Voluntary</v>
          </cell>
          <cell r="D162">
            <v>10</v>
          </cell>
          <cell r="E162">
            <v>10</v>
          </cell>
          <cell r="F162" t="str">
            <v>MA231N23C</v>
          </cell>
          <cell r="G162" t="str">
            <v>12/24/24</v>
          </cell>
          <cell r="H162">
            <v>100</v>
          </cell>
          <cell r="I162">
            <v>1000</v>
          </cell>
          <cell r="J162">
            <v>7.27</v>
          </cell>
          <cell r="K162">
            <v>4.5</v>
          </cell>
          <cell r="L162">
            <v>10.73</v>
          </cell>
          <cell r="M162">
            <v>4.32</v>
          </cell>
          <cell r="N162">
            <v>8.16</v>
          </cell>
          <cell r="O162">
            <v>12</v>
          </cell>
          <cell r="P162">
            <v>4.29</v>
          </cell>
          <cell r="Q162">
            <v>8.11</v>
          </cell>
          <cell r="R162">
            <v>8.5299999999999994</v>
          </cell>
          <cell r="S162">
            <v>12.78</v>
          </cell>
          <cell r="U162">
            <v>6.49</v>
          </cell>
          <cell r="V162">
            <v>4.01</v>
          </cell>
          <cell r="W162">
            <v>9.57</v>
          </cell>
          <cell r="X162">
            <v>3.85</v>
          </cell>
          <cell r="Y162">
            <v>7.28</v>
          </cell>
          <cell r="Z162">
            <v>10.7</v>
          </cell>
          <cell r="AA162">
            <v>3.83</v>
          </cell>
          <cell r="AB162">
            <v>7.23</v>
          </cell>
          <cell r="AC162">
            <v>7.61</v>
          </cell>
          <cell r="AD162">
            <v>11.39</v>
          </cell>
        </row>
        <row r="163">
          <cell r="A163" t="str">
            <v>501 - 2000Non-Voluntary10/106012/24/24130</v>
          </cell>
          <cell r="B163" t="str">
            <v>501 - 2000</v>
          </cell>
          <cell r="C163" t="str">
            <v>Non-Voluntary</v>
          </cell>
          <cell r="D163">
            <v>10</v>
          </cell>
          <cell r="E163">
            <v>10</v>
          </cell>
          <cell r="F163" t="str">
            <v>MA232N23C</v>
          </cell>
          <cell r="G163" t="str">
            <v>12/24/24</v>
          </cell>
          <cell r="H163">
            <v>130</v>
          </cell>
          <cell r="I163">
            <v>1000</v>
          </cell>
          <cell r="J163">
            <v>8.08</v>
          </cell>
          <cell r="K163">
            <v>4.99</v>
          </cell>
          <cell r="L163">
            <v>11.92</v>
          </cell>
          <cell r="M163">
            <v>4.79</v>
          </cell>
          <cell r="N163">
            <v>9.0500000000000007</v>
          </cell>
          <cell r="O163">
            <v>13.32</v>
          </cell>
          <cell r="P163">
            <v>4.76</v>
          </cell>
          <cell r="Q163">
            <v>9.01</v>
          </cell>
          <cell r="R163">
            <v>9.48</v>
          </cell>
          <cell r="S163">
            <v>14.19</v>
          </cell>
          <cell r="U163">
            <v>7.21</v>
          </cell>
          <cell r="V163">
            <v>4.45</v>
          </cell>
          <cell r="W163">
            <v>10.63</v>
          </cell>
          <cell r="X163">
            <v>4.2699999999999996</v>
          </cell>
          <cell r="Y163">
            <v>8.08</v>
          </cell>
          <cell r="Z163">
            <v>11.88</v>
          </cell>
          <cell r="AA163">
            <v>4.25</v>
          </cell>
          <cell r="AB163">
            <v>8.0299999999999994</v>
          </cell>
          <cell r="AC163">
            <v>8.4499999999999993</v>
          </cell>
          <cell r="AD163">
            <v>12.66</v>
          </cell>
        </row>
        <row r="164">
          <cell r="A164" t="str">
            <v>501 - 2000Non-Voluntary10/256012/12/12100</v>
          </cell>
          <cell r="B164" t="str">
            <v>501 - 2000</v>
          </cell>
          <cell r="C164" t="str">
            <v>Non-Voluntary</v>
          </cell>
          <cell r="D164">
            <v>10</v>
          </cell>
          <cell r="E164">
            <v>25</v>
          </cell>
          <cell r="F164" t="str">
            <v>MA231N24A</v>
          </cell>
          <cell r="G164" t="str">
            <v>12/12/12</v>
          </cell>
          <cell r="H164">
            <v>100</v>
          </cell>
          <cell r="I164">
            <v>1000</v>
          </cell>
          <cell r="J164">
            <v>8.81</v>
          </cell>
          <cell r="K164">
            <v>5.44</v>
          </cell>
          <cell r="L164">
            <v>12.99</v>
          </cell>
          <cell r="M164">
            <v>5.22</v>
          </cell>
          <cell r="N164">
            <v>9.8800000000000008</v>
          </cell>
          <cell r="O164">
            <v>14.55</v>
          </cell>
          <cell r="P164">
            <v>5.2</v>
          </cell>
          <cell r="Q164">
            <v>9.84</v>
          </cell>
          <cell r="R164">
            <v>10.35</v>
          </cell>
          <cell r="S164">
            <v>15.5</v>
          </cell>
          <cell r="U164">
            <v>7.86</v>
          </cell>
          <cell r="V164">
            <v>4.8499999999999996</v>
          </cell>
          <cell r="W164">
            <v>11.59</v>
          </cell>
          <cell r="X164">
            <v>4.66</v>
          </cell>
          <cell r="Y164">
            <v>8.81</v>
          </cell>
          <cell r="Z164">
            <v>12.97</v>
          </cell>
          <cell r="AA164">
            <v>4.6399999999999997</v>
          </cell>
          <cell r="AB164">
            <v>8.7799999999999994</v>
          </cell>
          <cell r="AC164">
            <v>9.23</v>
          </cell>
          <cell r="AD164">
            <v>13.83</v>
          </cell>
        </row>
        <row r="165">
          <cell r="A165" t="str">
            <v>501 - 2000Non-Voluntary10/256012/12/12130</v>
          </cell>
          <cell r="B165" t="str">
            <v>501 - 2000</v>
          </cell>
          <cell r="C165" t="str">
            <v>Non-Voluntary</v>
          </cell>
          <cell r="D165">
            <v>10</v>
          </cell>
          <cell r="E165">
            <v>25</v>
          </cell>
          <cell r="F165" t="str">
            <v>MA232N24A</v>
          </cell>
          <cell r="G165" t="str">
            <v>12/12/12</v>
          </cell>
          <cell r="H165">
            <v>130</v>
          </cell>
          <cell r="I165">
            <v>1000</v>
          </cell>
          <cell r="J165">
            <v>9.7899999999999991</v>
          </cell>
          <cell r="K165">
            <v>6.06</v>
          </cell>
          <cell r="L165">
            <v>14.47</v>
          </cell>
          <cell r="M165">
            <v>5.81</v>
          </cell>
          <cell r="N165">
            <v>10.99</v>
          </cell>
          <cell r="O165">
            <v>16.170000000000002</v>
          </cell>
          <cell r="P165">
            <v>5.77</v>
          </cell>
          <cell r="Q165">
            <v>10.92</v>
          </cell>
          <cell r="R165">
            <v>11.49</v>
          </cell>
          <cell r="S165">
            <v>17.21</v>
          </cell>
          <cell r="U165">
            <v>8.74</v>
          </cell>
          <cell r="V165">
            <v>5.41</v>
          </cell>
          <cell r="W165">
            <v>12.91</v>
          </cell>
          <cell r="X165">
            <v>5.18</v>
          </cell>
          <cell r="Y165">
            <v>9.81</v>
          </cell>
          <cell r="Z165">
            <v>14.42</v>
          </cell>
          <cell r="AA165">
            <v>5.15</v>
          </cell>
          <cell r="AB165">
            <v>9.74</v>
          </cell>
          <cell r="AC165">
            <v>10.25</v>
          </cell>
          <cell r="AD165">
            <v>15.35</v>
          </cell>
        </row>
        <row r="166">
          <cell r="A166" t="str">
            <v>501 - 2000Non-Voluntary10/256012/12/24100</v>
          </cell>
          <cell r="B166" t="str">
            <v>501 - 2000</v>
          </cell>
          <cell r="C166" t="str">
            <v>Non-Voluntary</v>
          </cell>
          <cell r="D166">
            <v>10</v>
          </cell>
          <cell r="E166">
            <v>25</v>
          </cell>
          <cell r="F166" t="str">
            <v>MA231N24B</v>
          </cell>
          <cell r="G166" t="str">
            <v>12/12/24</v>
          </cell>
          <cell r="H166">
            <v>100</v>
          </cell>
          <cell r="I166">
            <v>1000</v>
          </cell>
          <cell r="J166">
            <v>7.48</v>
          </cell>
          <cell r="K166">
            <v>4.63</v>
          </cell>
          <cell r="L166">
            <v>11.04</v>
          </cell>
          <cell r="M166">
            <v>4.4400000000000004</v>
          </cell>
          <cell r="N166">
            <v>8.39</v>
          </cell>
          <cell r="O166">
            <v>12.34</v>
          </cell>
          <cell r="P166">
            <v>4.41</v>
          </cell>
          <cell r="Q166">
            <v>8.34</v>
          </cell>
          <cell r="R166">
            <v>8.7799999999999994</v>
          </cell>
          <cell r="S166">
            <v>13.14</v>
          </cell>
          <cell r="U166">
            <v>6.67</v>
          </cell>
          <cell r="V166">
            <v>4.13</v>
          </cell>
          <cell r="W166">
            <v>9.85</v>
          </cell>
          <cell r="X166">
            <v>3.96</v>
          </cell>
          <cell r="Y166">
            <v>7.48</v>
          </cell>
          <cell r="Z166">
            <v>11.01</v>
          </cell>
          <cell r="AA166">
            <v>3.94</v>
          </cell>
          <cell r="AB166">
            <v>7.44</v>
          </cell>
          <cell r="AC166">
            <v>7.83</v>
          </cell>
          <cell r="AD166">
            <v>11.72</v>
          </cell>
        </row>
        <row r="167">
          <cell r="A167" t="str">
            <v>501 - 2000Non-Voluntary10/256012/12/24130</v>
          </cell>
          <cell r="B167" t="str">
            <v>501 - 2000</v>
          </cell>
          <cell r="C167" t="str">
            <v>Non-Voluntary</v>
          </cell>
          <cell r="D167">
            <v>10</v>
          </cell>
          <cell r="E167">
            <v>25</v>
          </cell>
          <cell r="F167" t="str">
            <v>MA232N24B</v>
          </cell>
          <cell r="G167" t="str">
            <v>12/12/24</v>
          </cell>
          <cell r="H167">
            <v>130</v>
          </cell>
          <cell r="I167">
            <v>1000</v>
          </cell>
          <cell r="J167">
            <v>8.3800000000000008</v>
          </cell>
          <cell r="K167">
            <v>5.18</v>
          </cell>
          <cell r="L167">
            <v>12.35</v>
          </cell>
          <cell r="M167">
            <v>4.97</v>
          </cell>
          <cell r="N167">
            <v>9.39</v>
          </cell>
          <cell r="O167">
            <v>13.83</v>
          </cell>
          <cell r="P167">
            <v>4.95</v>
          </cell>
          <cell r="Q167">
            <v>9.36</v>
          </cell>
          <cell r="R167">
            <v>9.84</v>
          </cell>
          <cell r="S167">
            <v>14.74</v>
          </cell>
          <cell r="U167">
            <v>7.47</v>
          </cell>
          <cell r="V167">
            <v>4.62</v>
          </cell>
          <cell r="W167">
            <v>11.02</v>
          </cell>
          <cell r="X167">
            <v>4.43</v>
          </cell>
          <cell r="Y167">
            <v>8.3800000000000008</v>
          </cell>
          <cell r="Z167">
            <v>12.34</v>
          </cell>
          <cell r="AA167">
            <v>4.41</v>
          </cell>
          <cell r="AB167">
            <v>8.35</v>
          </cell>
          <cell r="AC167">
            <v>8.7799999999999994</v>
          </cell>
          <cell r="AD167">
            <v>13.15</v>
          </cell>
        </row>
        <row r="168">
          <cell r="A168" t="str">
            <v>501 - 2000Non-Voluntary10/256012/24/24100</v>
          </cell>
          <cell r="B168" t="str">
            <v>501 - 2000</v>
          </cell>
          <cell r="C168" t="str">
            <v>Non-Voluntary</v>
          </cell>
          <cell r="D168">
            <v>10</v>
          </cell>
          <cell r="E168">
            <v>25</v>
          </cell>
          <cell r="F168" t="str">
            <v>MA231N24C</v>
          </cell>
          <cell r="G168" t="str">
            <v>12/24/24</v>
          </cell>
          <cell r="H168">
            <v>100</v>
          </cell>
          <cell r="I168">
            <v>1000</v>
          </cell>
          <cell r="J168">
            <v>6.15</v>
          </cell>
          <cell r="K168">
            <v>3.81</v>
          </cell>
          <cell r="L168">
            <v>9.07</v>
          </cell>
          <cell r="M168">
            <v>3.65</v>
          </cell>
          <cell r="N168">
            <v>6.88</v>
          </cell>
          <cell r="O168">
            <v>10.130000000000001</v>
          </cell>
          <cell r="P168">
            <v>3.64</v>
          </cell>
          <cell r="Q168">
            <v>6.86</v>
          </cell>
          <cell r="R168">
            <v>7.22</v>
          </cell>
          <cell r="S168">
            <v>10.81</v>
          </cell>
          <cell r="U168">
            <v>5.48</v>
          </cell>
          <cell r="V168">
            <v>3.39</v>
          </cell>
          <cell r="W168">
            <v>8.09</v>
          </cell>
          <cell r="X168">
            <v>3.25</v>
          </cell>
          <cell r="Y168">
            <v>6.14</v>
          </cell>
          <cell r="Z168">
            <v>9.0399999999999991</v>
          </cell>
          <cell r="AA168">
            <v>3.24</v>
          </cell>
          <cell r="AB168">
            <v>6.12</v>
          </cell>
          <cell r="AC168">
            <v>6.44</v>
          </cell>
          <cell r="AD168">
            <v>9.64</v>
          </cell>
        </row>
        <row r="169">
          <cell r="A169" t="str">
            <v>501 - 2000Non-Voluntary10/256012/24/24130</v>
          </cell>
          <cell r="B169" t="str">
            <v>501 - 2000</v>
          </cell>
          <cell r="C169" t="str">
            <v>Non-Voluntary</v>
          </cell>
          <cell r="D169">
            <v>10</v>
          </cell>
          <cell r="E169">
            <v>25</v>
          </cell>
          <cell r="F169" t="str">
            <v>MA232N24C</v>
          </cell>
          <cell r="G169" t="str">
            <v>12/24/24</v>
          </cell>
          <cell r="H169">
            <v>130</v>
          </cell>
          <cell r="I169">
            <v>1000</v>
          </cell>
          <cell r="J169">
            <v>6.85</v>
          </cell>
          <cell r="K169">
            <v>4.24</v>
          </cell>
          <cell r="L169">
            <v>10.11</v>
          </cell>
          <cell r="M169">
            <v>4.0599999999999996</v>
          </cell>
          <cell r="N169">
            <v>7.67</v>
          </cell>
          <cell r="O169">
            <v>11.28</v>
          </cell>
          <cell r="P169">
            <v>4.04</v>
          </cell>
          <cell r="Q169">
            <v>7.62</v>
          </cell>
          <cell r="R169">
            <v>8.02</v>
          </cell>
          <cell r="S169">
            <v>12.01</v>
          </cell>
          <cell r="U169">
            <v>6.11</v>
          </cell>
          <cell r="V169">
            <v>3.78</v>
          </cell>
          <cell r="W169">
            <v>9.02</v>
          </cell>
          <cell r="X169">
            <v>3.62</v>
          </cell>
          <cell r="Y169">
            <v>6.84</v>
          </cell>
          <cell r="Z169">
            <v>10.06</v>
          </cell>
          <cell r="AA169">
            <v>3.6</v>
          </cell>
          <cell r="AB169">
            <v>6.8</v>
          </cell>
          <cell r="AC169">
            <v>7.16</v>
          </cell>
          <cell r="AD169">
            <v>10.71</v>
          </cell>
        </row>
        <row r="170">
          <cell r="A170" t="str">
            <v>501 - 2000Non-Voluntary10012/12100</v>
          </cell>
          <cell r="B170" t="str">
            <v>501 - 2000</v>
          </cell>
          <cell r="C170" t="str">
            <v>Non-Voluntary</v>
          </cell>
          <cell r="D170" t="str">
            <v>NA</v>
          </cell>
          <cell r="E170">
            <v>10</v>
          </cell>
          <cell r="F170" t="str">
            <v>MA231N47A</v>
          </cell>
          <cell r="G170" t="str">
            <v>12/12/12</v>
          </cell>
          <cell r="H170">
            <v>100</v>
          </cell>
          <cell r="I170">
            <v>1000</v>
          </cell>
          <cell r="J170">
            <v>6.44</v>
          </cell>
          <cell r="K170">
            <v>3.99</v>
          </cell>
          <cell r="L170">
            <v>9.5</v>
          </cell>
          <cell r="M170">
            <v>3.82</v>
          </cell>
          <cell r="N170">
            <v>7.21</v>
          </cell>
          <cell r="O170">
            <v>10.61</v>
          </cell>
          <cell r="P170">
            <v>3.81</v>
          </cell>
          <cell r="Q170">
            <v>7.19</v>
          </cell>
          <cell r="R170">
            <v>7.56</v>
          </cell>
          <cell r="S170">
            <v>11.32</v>
          </cell>
          <cell r="U170">
            <v>5.74</v>
          </cell>
          <cell r="V170">
            <v>3.56</v>
          </cell>
          <cell r="W170">
            <v>8.48</v>
          </cell>
          <cell r="X170">
            <v>3.41</v>
          </cell>
          <cell r="Y170">
            <v>6.43</v>
          </cell>
          <cell r="Z170">
            <v>9.4600000000000009</v>
          </cell>
          <cell r="AA170">
            <v>3.39</v>
          </cell>
          <cell r="AB170">
            <v>6.41</v>
          </cell>
          <cell r="AC170">
            <v>6.75</v>
          </cell>
          <cell r="AD170">
            <v>10.1</v>
          </cell>
        </row>
        <row r="171">
          <cell r="A171" t="str">
            <v>501 - 2000Non-Voluntary10012/12130</v>
          </cell>
          <cell r="B171" t="str">
            <v>501 - 2000</v>
          </cell>
          <cell r="C171" t="str">
            <v>Non-Voluntary</v>
          </cell>
          <cell r="D171" t="str">
            <v>NA</v>
          </cell>
          <cell r="E171">
            <v>10</v>
          </cell>
          <cell r="F171" t="str">
            <v>MA232N47A</v>
          </cell>
          <cell r="G171" t="str">
            <v>12/12/12</v>
          </cell>
          <cell r="H171">
            <v>130</v>
          </cell>
          <cell r="I171">
            <v>1000</v>
          </cell>
          <cell r="J171">
            <v>7.47</v>
          </cell>
          <cell r="K171">
            <v>4.62</v>
          </cell>
          <cell r="L171">
            <v>11.02</v>
          </cell>
          <cell r="M171">
            <v>4.42</v>
          </cell>
          <cell r="N171">
            <v>8.36</v>
          </cell>
          <cell r="O171">
            <v>12.3</v>
          </cell>
          <cell r="P171">
            <v>4.4000000000000004</v>
          </cell>
          <cell r="Q171">
            <v>8.32</v>
          </cell>
          <cell r="R171">
            <v>8.75</v>
          </cell>
          <cell r="S171">
            <v>13.1</v>
          </cell>
          <cell r="U171">
            <v>6.66</v>
          </cell>
          <cell r="V171">
            <v>4.12</v>
          </cell>
          <cell r="W171">
            <v>9.83</v>
          </cell>
          <cell r="X171">
            <v>3.95</v>
          </cell>
          <cell r="Y171">
            <v>7.46</v>
          </cell>
          <cell r="Z171">
            <v>10.97</v>
          </cell>
          <cell r="AA171">
            <v>3.92</v>
          </cell>
          <cell r="AB171">
            <v>7.42</v>
          </cell>
          <cell r="AC171">
            <v>7.81</v>
          </cell>
          <cell r="AD171">
            <v>11.69</v>
          </cell>
        </row>
        <row r="172">
          <cell r="A172" t="str">
            <v>501 - 2000Non-Voluntary10012/24100</v>
          </cell>
          <cell r="B172" t="str">
            <v>501 - 2000</v>
          </cell>
          <cell r="C172" t="str">
            <v>Non-Voluntary</v>
          </cell>
          <cell r="D172" t="str">
            <v>NA</v>
          </cell>
          <cell r="E172">
            <v>10</v>
          </cell>
          <cell r="F172" t="str">
            <v>MA231N47B</v>
          </cell>
          <cell r="G172" t="str">
            <v>12/12/24</v>
          </cell>
          <cell r="H172">
            <v>100</v>
          </cell>
          <cell r="I172">
            <v>1000</v>
          </cell>
          <cell r="J172">
            <v>6.34</v>
          </cell>
          <cell r="K172">
            <v>3.93</v>
          </cell>
          <cell r="L172">
            <v>9.36</v>
          </cell>
          <cell r="M172">
            <v>3.76</v>
          </cell>
          <cell r="N172">
            <v>7.09</v>
          </cell>
          <cell r="O172">
            <v>10.44</v>
          </cell>
          <cell r="P172">
            <v>3.75</v>
          </cell>
          <cell r="Q172">
            <v>7.08</v>
          </cell>
          <cell r="R172">
            <v>7.44</v>
          </cell>
          <cell r="S172">
            <v>11.14</v>
          </cell>
          <cell r="U172">
            <v>5.65</v>
          </cell>
          <cell r="V172">
            <v>3.5</v>
          </cell>
          <cell r="W172">
            <v>8.35</v>
          </cell>
          <cell r="X172">
            <v>3.35</v>
          </cell>
          <cell r="Y172">
            <v>6.32</v>
          </cell>
          <cell r="Z172">
            <v>9.31</v>
          </cell>
          <cell r="AA172">
            <v>3.34</v>
          </cell>
          <cell r="AB172">
            <v>6.31</v>
          </cell>
          <cell r="AC172">
            <v>6.64</v>
          </cell>
          <cell r="AD172">
            <v>9.94</v>
          </cell>
        </row>
        <row r="173">
          <cell r="A173" t="str">
            <v>501 - 2000Non-Voluntary10012/24130</v>
          </cell>
          <cell r="B173" t="str">
            <v>501 - 2000</v>
          </cell>
          <cell r="C173" t="str">
            <v>Non-Voluntary</v>
          </cell>
          <cell r="D173" t="str">
            <v>NA</v>
          </cell>
          <cell r="E173">
            <v>10</v>
          </cell>
          <cell r="F173" t="str">
            <v>MA232N47B</v>
          </cell>
          <cell r="G173" t="str">
            <v>12/12/24</v>
          </cell>
          <cell r="H173">
            <v>130</v>
          </cell>
          <cell r="I173">
            <v>1000</v>
          </cell>
          <cell r="J173">
            <v>7.35</v>
          </cell>
          <cell r="K173">
            <v>4.55</v>
          </cell>
          <cell r="L173">
            <v>10.84</v>
          </cell>
          <cell r="M173">
            <v>4.3499999999999996</v>
          </cell>
          <cell r="N173">
            <v>8.23</v>
          </cell>
          <cell r="O173">
            <v>12.1</v>
          </cell>
          <cell r="P173">
            <v>4.33</v>
          </cell>
          <cell r="Q173">
            <v>8.18</v>
          </cell>
          <cell r="R173">
            <v>8.61</v>
          </cell>
          <cell r="S173">
            <v>12.88</v>
          </cell>
          <cell r="U173">
            <v>6.55</v>
          </cell>
          <cell r="V173">
            <v>4.05</v>
          </cell>
          <cell r="W173">
            <v>9.66</v>
          </cell>
          <cell r="X173">
            <v>3.88</v>
          </cell>
          <cell r="Y173">
            <v>7.34</v>
          </cell>
          <cell r="Z173">
            <v>10.79</v>
          </cell>
          <cell r="AA173">
            <v>3.86</v>
          </cell>
          <cell r="AB173">
            <v>7.3</v>
          </cell>
          <cell r="AC173">
            <v>7.68</v>
          </cell>
          <cell r="AD173">
            <v>11.49</v>
          </cell>
        </row>
        <row r="174">
          <cell r="A174" t="str">
            <v>501 - 2000Non-Voluntary10024/24100</v>
          </cell>
          <cell r="B174" t="str">
            <v>501 - 2000</v>
          </cell>
          <cell r="C174" t="str">
            <v>Non-Voluntary</v>
          </cell>
          <cell r="D174" t="str">
            <v>NA</v>
          </cell>
          <cell r="E174">
            <v>10</v>
          </cell>
          <cell r="F174" t="str">
            <v>MA231N47C</v>
          </cell>
          <cell r="G174" t="str">
            <v>12/24/24</v>
          </cell>
          <cell r="H174">
            <v>100</v>
          </cell>
          <cell r="I174">
            <v>1000</v>
          </cell>
          <cell r="J174">
            <v>5.13</v>
          </cell>
          <cell r="K174">
            <v>3.18</v>
          </cell>
          <cell r="L174">
            <v>7.55</v>
          </cell>
          <cell r="M174">
            <v>3.04</v>
          </cell>
          <cell r="N174">
            <v>5.73</v>
          </cell>
          <cell r="O174">
            <v>8.44</v>
          </cell>
          <cell r="P174">
            <v>3.03</v>
          </cell>
          <cell r="Q174">
            <v>5.71</v>
          </cell>
          <cell r="R174">
            <v>6.01</v>
          </cell>
          <cell r="S174">
            <v>8.99</v>
          </cell>
          <cell r="U174">
            <v>4.57</v>
          </cell>
          <cell r="V174">
            <v>2.83</v>
          </cell>
          <cell r="W174">
            <v>6.74</v>
          </cell>
          <cell r="X174">
            <v>2.71</v>
          </cell>
          <cell r="Y174">
            <v>5.1100000000000003</v>
          </cell>
          <cell r="Z174">
            <v>7.52</v>
          </cell>
          <cell r="AA174">
            <v>2.7</v>
          </cell>
          <cell r="AB174">
            <v>5.09</v>
          </cell>
          <cell r="AC174">
            <v>5.36</v>
          </cell>
          <cell r="AD174">
            <v>8.02</v>
          </cell>
        </row>
        <row r="175">
          <cell r="A175" t="str">
            <v>501 - 2000Non-Voluntary10024/24130</v>
          </cell>
          <cell r="B175" t="str">
            <v>501 - 2000</v>
          </cell>
          <cell r="C175" t="str">
            <v>Non-Voluntary</v>
          </cell>
          <cell r="D175" t="str">
            <v>NA</v>
          </cell>
          <cell r="E175">
            <v>10</v>
          </cell>
          <cell r="F175" t="str">
            <v>MA232N47C</v>
          </cell>
          <cell r="G175" t="str">
            <v>12/24/24</v>
          </cell>
          <cell r="H175">
            <v>130</v>
          </cell>
          <cell r="I175">
            <v>1000</v>
          </cell>
          <cell r="J175">
            <v>5.94</v>
          </cell>
          <cell r="K175">
            <v>3.67</v>
          </cell>
          <cell r="L175">
            <v>8.75</v>
          </cell>
          <cell r="M175">
            <v>3.53</v>
          </cell>
          <cell r="N175">
            <v>6.65</v>
          </cell>
          <cell r="O175">
            <v>9.7899999999999991</v>
          </cell>
          <cell r="P175">
            <v>3.5</v>
          </cell>
          <cell r="Q175">
            <v>6.62</v>
          </cell>
          <cell r="R175">
            <v>6.96</v>
          </cell>
          <cell r="S175">
            <v>10.41</v>
          </cell>
          <cell r="U175">
            <v>5.3</v>
          </cell>
          <cell r="V175">
            <v>3.28</v>
          </cell>
          <cell r="W175">
            <v>7.81</v>
          </cell>
          <cell r="X175">
            <v>3.15</v>
          </cell>
          <cell r="Y175">
            <v>5.94</v>
          </cell>
          <cell r="Z175">
            <v>8.74</v>
          </cell>
          <cell r="AA175">
            <v>3.12</v>
          </cell>
          <cell r="AB175">
            <v>5.9</v>
          </cell>
          <cell r="AC175">
            <v>6.21</v>
          </cell>
          <cell r="AD175">
            <v>9.2899999999999991</v>
          </cell>
        </row>
        <row r="176">
          <cell r="A176" t="str">
            <v>501 - 2000Non-Voluntary20/206012/12/12100</v>
          </cell>
          <cell r="B176" t="str">
            <v>501 - 2000</v>
          </cell>
          <cell r="C176" t="str">
            <v>Non-Voluntary</v>
          </cell>
          <cell r="D176">
            <v>20</v>
          </cell>
          <cell r="E176">
            <v>20</v>
          </cell>
          <cell r="F176" t="str">
            <v>MA231N25A</v>
          </cell>
          <cell r="G176" t="str">
            <v>12/12/12</v>
          </cell>
          <cell r="H176">
            <v>100</v>
          </cell>
          <cell r="I176">
            <v>1000</v>
          </cell>
          <cell r="J176">
            <v>8.17</v>
          </cell>
          <cell r="K176">
            <v>5.05</v>
          </cell>
          <cell r="L176">
            <v>12.06</v>
          </cell>
          <cell r="M176">
            <v>4.8499999999999996</v>
          </cell>
          <cell r="N176">
            <v>9.16</v>
          </cell>
          <cell r="O176">
            <v>13.49</v>
          </cell>
          <cell r="P176">
            <v>4.8099999999999996</v>
          </cell>
          <cell r="Q176">
            <v>9.1</v>
          </cell>
          <cell r="R176">
            <v>9.58</v>
          </cell>
          <cell r="S176">
            <v>14.34</v>
          </cell>
          <cell r="U176">
            <v>7.29</v>
          </cell>
          <cell r="V176">
            <v>4.51</v>
          </cell>
          <cell r="W176">
            <v>10.76</v>
          </cell>
          <cell r="X176">
            <v>4.32</v>
          </cell>
          <cell r="Y176">
            <v>8.17</v>
          </cell>
          <cell r="Z176">
            <v>12.03</v>
          </cell>
          <cell r="AA176">
            <v>4.29</v>
          </cell>
          <cell r="AB176">
            <v>8.1199999999999992</v>
          </cell>
          <cell r="AC176">
            <v>8.5399999999999991</v>
          </cell>
          <cell r="AD176">
            <v>12.79</v>
          </cell>
        </row>
        <row r="177">
          <cell r="A177" t="str">
            <v>501 - 2000Non-Voluntary20/206012/12/12130</v>
          </cell>
          <cell r="B177" t="str">
            <v>501 - 2000</v>
          </cell>
          <cell r="C177" t="str">
            <v>Non-Voluntary</v>
          </cell>
          <cell r="D177">
            <v>20</v>
          </cell>
          <cell r="E177">
            <v>20</v>
          </cell>
          <cell r="F177" t="str">
            <v>MA232N25A</v>
          </cell>
          <cell r="G177" t="str">
            <v>12/12/12</v>
          </cell>
          <cell r="H177">
            <v>130</v>
          </cell>
          <cell r="I177">
            <v>1000</v>
          </cell>
          <cell r="J177">
            <v>9.15</v>
          </cell>
          <cell r="K177">
            <v>5.66</v>
          </cell>
          <cell r="L177">
            <v>13.52</v>
          </cell>
          <cell r="M177">
            <v>5.43</v>
          </cell>
          <cell r="N177">
            <v>10.28</v>
          </cell>
          <cell r="O177">
            <v>15.12</v>
          </cell>
          <cell r="P177">
            <v>5.39</v>
          </cell>
          <cell r="Q177">
            <v>10.210000000000001</v>
          </cell>
          <cell r="R177">
            <v>10.74</v>
          </cell>
          <cell r="S177">
            <v>16.079999999999998</v>
          </cell>
          <cell r="U177">
            <v>8.16</v>
          </cell>
          <cell r="V177">
            <v>5.05</v>
          </cell>
          <cell r="W177">
            <v>12.05</v>
          </cell>
          <cell r="X177">
            <v>4.84</v>
          </cell>
          <cell r="Y177">
            <v>9.17</v>
          </cell>
          <cell r="Z177">
            <v>13.48</v>
          </cell>
          <cell r="AA177">
            <v>4.8099999999999996</v>
          </cell>
          <cell r="AB177">
            <v>9.1</v>
          </cell>
          <cell r="AC177">
            <v>9.58</v>
          </cell>
          <cell r="AD177">
            <v>14.35</v>
          </cell>
        </row>
        <row r="178">
          <cell r="A178" t="str">
            <v>501 - 2000Non-Voluntary20/206012/12/24100</v>
          </cell>
          <cell r="B178" t="str">
            <v>501 - 2000</v>
          </cell>
          <cell r="C178" t="str">
            <v>Non-Voluntary</v>
          </cell>
          <cell r="D178">
            <v>20</v>
          </cell>
          <cell r="E178">
            <v>20</v>
          </cell>
          <cell r="F178" t="str">
            <v>MA231N25B</v>
          </cell>
          <cell r="G178" t="str">
            <v>12/12/24</v>
          </cell>
          <cell r="H178">
            <v>100</v>
          </cell>
          <cell r="I178">
            <v>1000</v>
          </cell>
          <cell r="J178">
            <v>6.96</v>
          </cell>
          <cell r="K178">
            <v>4.3</v>
          </cell>
          <cell r="L178">
            <v>10.25</v>
          </cell>
          <cell r="M178">
            <v>4.13</v>
          </cell>
          <cell r="N178">
            <v>7.81</v>
          </cell>
          <cell r="O178">
            <v>11.49</v>
          </cell>
          <cell r="P178">
            <v>4.1100000000000003</v>
          </cell>
          <cell r="Q178">
            <v>7.77</v>
          </cell>
          <cell r="R178">
            <v>8.17</v>
          </cell>
          <cell r="S178">
            <v>12.23</v>
          </cell>
          <cell r="U178">
            <v>6.21</v>
          </cell>
          <cell r="V178">
            <v>3.84</v>
          </cell>
          <cell r="W178">
            <v>9.15</v>
          </cell>
          <cell r="X178">
            <v>3.69</v>
          </cell>
          <cell r="Y178">
            <v>6.96</v>
          </cell>
          <cell r="Z178">
            <v>10.25</v>
          </cell>
          <cell r="AA178">
            <v>3.66</v>
          </cell>
          <cell r="AB178">
            <v>6.93</v>
          </cell>
          <cell r="AC178">
            <v>7.29</v>
          </cell>
          <cell r="AD178">
            <v>10.91</v>
          </cell>
        </row>
        <row r="179">
          <cell r="A179" t="str">
            <v>501 - 2000Non-Voluntary20/206012/12/24130</v>
          </cell>
          <cell r="B179" t="str">
            <v>501 - 2000</v>
          </cell>
          <cell r="C179" t="str">
            <v>Non-Voluntary</v>
          </cell>
          <cell r="D179">
            <v>20</v>
          </cell>
          <cell r="E179">
            <v>20</v>
          </cell>
          <cell r="F179" t="str">
            <v>MA232N25B</v>
          </cell>
          <cell r="G179" t="str">
            <v>12/12/24</v>
          </cell>
          <cell r="H179">
            <v>130</v>
          </cell>
          <cell r="I179">
            <v>1000</v>
          </cell>
          <cell r="J179">
            <v>7.85</v>
          </cell>
          <cell r="K179">
            <v>4.8600000000000003</v>
          </cell>
          <cell r="L179">
            <v>11.6</v>
          </cell>
          <cell r="M179">
            <v>4.6500000000000004</v>
          </cell>
          <cell r="N179">
            <v>8.8000000000000007</v>
          </cell>
          <cell r="O179">
            <v>12.95</v>
          </cell>
          <cell r="P179">
            <v>4.63</v>
          </cell>
          <cell r="Q179">
            <v>8.75</v>
          </cell>
          <cell r="R179">
            <v>9.2100000000000009</v>
          </cell>
          <cell r="S179">
            <v>13.79</v>
          </cell>
          <cell r="U179">
            <v>7.01</v>
          </cell>
          <cell r="V179">
            <v>4.34</v>
          </cell>
          <cell r="W179">
            <v>10.35</v>
          </cell>
          <cell r="X179">
            <v>4.1500000000000004</v>
          </cell>
          <cell r="Y179">
            <v>7.85</v>
          </cell>
          <cell r="Z179">
            <v>11.55</v>
          </cell>
          <cell r="AA179">
            <v>4.13</v>
          </cell>
          <cell r="AB179">
            <v>7.81</v>
          </cell>
          <cell r="AC179">
            <v>8.2200000000000006</v>
          </cell>
          <cell r="AD179">
            <v>12.3</v>
          </cell>
        </row>
        <row r="180">
          <cell r="A180" t="str">
            <v>501 - 2000Non-Voluntary20/206012/24/24100</v>
          </cell>
          <cell r="B180" t="str">
            <v>501 - 2000</v>
          </cell>
          <cell r="C180" t="str">
            <v>Non-Voluntary</v>
          </cell>
          <cell r="D180">
            <v>20</v>
          </cell>
          <cell r="E180">
            <v>20</v>
          </cell>
          <cell r="F180" t="str">
            <v>MA231N25C</v>
          </cell>
          <cell r="G180" t="str">
            <v>12/24/24</v>
          </cell>
          <cell r="H180">
            <v>100</v>
          </cell>
          <cell r="I180">
            <v>1000</v>
          </cell>
          <cell r="J180">
            <v>5.64</v>
          </cell>
          <cell r="K180">
            <v>3.49</v>
          </cell>
          <cell r="L180">
            <v>8.32</v>
          </cell>
          <cell r="M180">
            <v>3.35</v>
          </cell>
          <cell r="N180">
            <v>6.32</v>
          </cell>
          <cell r="O180">
            <v>9.2799999999999994</v>
          </cell>
          <cell r="P180">
            <v>3.33</v>
          </cell>
          <cell r="Q180">
            <v>6.29</v>
          </cell>
          <cell r="R180">
            <v>6.62</v>
          </cell>
          <cell r="S180">
            <v>9.9</v>
          </cell>
          <cell r="U180">
            <v>5.03</v>
          </cell>
          <cell r="V180">
            <v>3.11</v>
          </cell>
          <cell r="W180">
            <v>7.42</v>
          </cell>
          <cell r="X180">
            <v>2.98</v>
          </cell>
          <cell r="Y180">
            <v>5.63</v>
          </cell>
          <cell r="Z180">
            <v>8.2799999999999994</v>
          </cell>
          <cell r="AA180">
            <v>2.97</v>
          </cell>
          <cell r="AB180">
            <v>5.61</v>
          </cell>
          <cell r="AC180">
            <v>5.9</v>
          </cell>
          <cell r="AD180">
            <v>8.83</v>
          </cell>
        </row>
        <row r="181">
          <cell r="A181" t="str">
            <v>501 - 2000Non-Voluntary20/206012/24/24130</v>
          </cell>
          <cell r="B181" t="str">
            <v>501 - 2000</v>
          </cell>
          <cell r="C181" t="str">
            <v>Non-Voluntary</v>
          </cell>
          <cell r="D181">
            <v>20</v>
          </cell>
          <cell r="E181">
            <v>20</v>
          </cell>
          <cell r="F181" t="str">
            <v>MA232N25C</v>
          </cell>
          <cell r="G181" t="str">
            <v>12/24/24</v>
          </cell>
          <cell r="H181">
            <v>130</v>
          </cell>
          <cell r="I181">
            <v>1000</v>
          </cell>
          <cell r="J181">
            <v>6.34</v>
          </cell>
          <cell r="K181">
            <v>3.93</v>
          </cell>
          <cell r="L181">
            <v>9.36</v>
          </cell>
          <cell r="M181">
            <v>3.76</v>
          </cell>
          <cell r="N181">
            <v>7.09</v>
          </cell>
          <cell r="O181">
            <v>10.44</v>
          </cell>
          <cell r="P181">
            <v>3.75</v>
          </cell>
          <cell r="Q181">
            <v>7.08</v>
          </cell>
          <cell r="R181">
            <v>7.44</v>
          </cell>
          <cell r="S181">
            <v>11.14</v>
          </cell>
          <cell r="U181">
            <v>5.65</v>
          </cell>
          <cell r="V181">
            <v>3.5</v>
          </cell>
          <cell r="W181">
            <v>8.35</v>
          </cell>
          <cell r="X181">
            <v>3.35</v>
          </cell>
          <cell r="Y181">
            <v>6.32</v>
          </cell>
          <cell r="Z181">
            <v>9.31</v>
          </cell>
          <cell r="AA181">
            <v>3.34</v>
          </cell>
          <cell r="AB181">
            <v>6.31</v>
          </cell>
          <cell r="AC181">
            <v>6.64</v>
          </cell>
          <cell r="AD181">
            <v>9.94</v>
          </cell>
        </row>
        <row r="182">
          <cell r="A182" t="str">
            <v>501 - 2000Non-Voluntary20012/12100</v>
          </cell>
          <cell r="B182" t="str">
            <v>501 - 2000</v>
          </cell>
          <cell r="C182" t="str">
            <v>Non-Voluntary</v>
          </cell>
          <cell r="D182" t="str">
            <v>NA</v>
          </cell>
          <cell r="E182">
            <v>20</v>
          </cell>
          <cell r="F182" t="str">
            <v>MA231N48A</v>
          </cell>
          <cell r="G182" t="str">
            <v>12/12/12</v>
          </cell>
          <cell r="H182">
            <v>100</v>
          </cell>
          <cell r="I182">
            <v>1000</v>
          </cell>
          <cell r="J182">
            <v>5.84</v>
          </cell>
          <cell r="K182">
            <v>3.61</v>
          </cell>
          <cell r="L182">
            <v>8.61</v>
          </cell>
          <cell r="M182">
            <v>3.47</v>
          </cell>
          <cell r="N182">
            <v>6.55</v>
          </cell>
          <cell r="O182">
            <v>9.6199999999999992</v>
          </cell>
          <cell r="P182">
            <v>3.45</v>
          </cell>
          <cell r="Q182">
            <v>6.52</v>
          </cell>
          <cell r="R182">
            <v>6.86</v>
          </cell>
          <cell r="S182">
            <v>10.27</v>
          </cell>
          <cell r="U182">
            <v>5.21</v>
          </cell>
          <cell r="V182">
            <v>3.22</v>
          </cell>
          <cell r="W182">
            <v>7.68</v>
          </cell>
          <cell r="X182">
            <v>3.09</v>
          </cell>
          <cell r="Y182">
            <v>5.84</v>
          </cell>
          <cell r="Z182">
            <v>8.58</v>
          </cell>
          <cell r="AA182">
            <v>3.08</v>
          </cell>
          <cell r="AB182">
            <v>5.82</v>
          </cell>
          <cell r="AC182">
            <v>6.12</v>
          </cell>
          <cell r="AD182">
            <v>9.16</v>
          </cell>
        </row>
        <row r="183">
          <cell r="A183" t="str">
            <v>501 - 2000Non-Voluntary20012/12130</v>
          </cell>
          <cell r="B183" t="str">
            <v>501 - 2000</v>
          </cell>
          <cell r="C183" t="str">
            <v>Non-Voluntary</v>
          </cell>
          <cell r="D183" t="str">
            <v>NA</v>
          </cell>
          <cell r="E183">
            <v>20</v>
          </cell>
          <cell r="F183" t="str">
            <v>MA232N48A</v>
          </cell>
          <cell r="G183" t="str">
            <v>12/12/12</v>
          </cell>
          <cell r="H183">
            <v>130</v>
          </cell>
          <cell r="I183">
            <v>1000</v>
          </cell>
          <cell r="J183">
            <v>6.82</v>
          </cell>
          <cell r="K183">
            <v>4.2300000000000004</v>
          </cell>
          <cell r="L183">
            <v>10.08</v>
          </cell>
          <cell r="M183">
            <v>4.05</v>
          </cell>
          <cell r="N183">
            <v>7.65</v>
          </cell>
          <cell r="O183">
            <v>11.25</v>
          </cell>
          <cell r="P183">
            <v>4.04</v>
          </cell>
          <cell r="Q183">
            <v>7.62</v>
          </cell>
          <cell r="R183">
            <v>8.02</v>
          </cell>
          <cell r="S183">
            <v>12.01</v>
          </cell>
          <cell r="U183">
            <v>6.09</v>
          </cell>
          <cell r="V183">
            <v>3.77</v>
          </cell>
          <cell r="W183">
            <v>8.99</v>
          </cell>
          <cell r="X183">
            <v>3.61</v>
          </cell>
          <cell r="Y183">
            <v>6.82</v>
          </cell>
          <cell r="Z183">
            <v>10.029999999999999</v>
          </cell>
          <cell r="AA183">
            <v>3.6</v>
          </cell>
          <cell r="AB183">
            <v>6.8</v>
          </cell>
          <cell r="AC183">
            <v>7.16</v>
          </cell>
          <cell r="AD183">
            <v>10.71</v>
          </cell>
        </row>
        <row r="184">
          <cell r="A184" t="str">
            <v>501 - 2000Non-Voluntary20012/24100</v>
          </cell>
          <cell r="B184" t="str">
            <v>501 - 2000</v>
          </cell>
          <cell r="C184" t="str">
            <v>Non-Voluntary</v>
          </cell>
          <cell r="D184" t="str">
            <v>NA</v>
          </cell>
          <cell r="E184">
            <v>20</v>
          </cell>
          <cell r="F184" t="str">
            <v>MA231N48B</v>
          </cell>
          <cell r="G184" t="str">
            <v>12/12/24</v>
          </cell>
          <cell r="H184">
            <v>100</v>
          </cell>
          <cell r="I184">
            <v>1000</v>
          </cell>
          <cell r="J184">
            <v>5.26</v>
          </cell>
          <cell r="K184">
            <v>3.26</v>
          </cell>
          <cell r="L184">
            <v>7.76</v>
          </cell>
          <cell r="M184">
            <v>3.13</v>
          </cell>
          <cell r="N184">
            <v>5.9</v>
          </cell>
          <cell r="O184">
            <v>8.67</v>
          </cell>
          <cell r="P184">
            <v>3.12</v>
          </cell>
          <cell r="Q184">
            <v>5.88</v>
          </cell>
          <cell r="R184">
            <v>6.18</v>
          </cell>
          <cell r="S184">
            <v>9.25</v>
          </cell>
          <cell r="U184">
            <v>4.6900000000000004</v>
          </cell>
          <cell r="V184">
            <v>2.91</v>
          </cell>
          <cell r="W184">
            <v>6.92</v>
          </cell>
          <cell r="X184">
            <v>2.79</v>
          </cell>
          <cell r="Y184">
            <v>5.26</v>
          </cell>
          <cell r="Z184">
            <v>7.73</v>
          </cell>
          <cell r="AA184">
            <v>2.78</v>
          </cell>
          <cell r="AB184">
            <v>5.24</v>
          </cell>
          <cell r="AC184">
            <v>5.51</v>
          </cell>
          <cell r="AD184">
            <v>8.25</v>
          </cell>
        </row>
        <row r="185">
          <cell r="A185" t="str">
            <v>501 - 2000Non-Voluntary20012/24130</v>
          </cell>
          <cell r="B185" t="str">
            <v>501 - 2000</v>
          </cell>
          <cell r="C185" t="str">
            <v>Non-Voluntary</v>
          </cell>
          <cell r="D185" t="str">
            <v>NA</v>
          </cell>
          <cell r="E185">
            <v>20</v>
          </cell>
          <cell r="F185" t="str">
            <v>MA232N48B</v>
          </cell>
          <cell r="G185" t="str">
            <v>12/12/24</v>
          </cell>
          <cell r="H185">
            <v>130</v>
          </cell>
          <cell r="I185">
            <v>1000</v>
          </cell>
          <cell r="J185">
            <v>6.16</v>
          </cell>
          <cell r="K185">
            <v>3.82</v>
          </cell>
          <cell r="L185">
            <v>9.09</v>
          </cell>
          <cell r="M185">
            <v>3.66</v>
          </cell>
          <cell r="N185">
            <v>6.91</v>
          </cell>
          <cell r="O185">
            <v>10.16</v>
          </cell>
          <cell r="P185">
            <v>3.64</v>
          </cell>
          <cell r="Q185">
            <v>6.86</v>
          </cell>
          <cell r="R185">
            <v>7.22</v>
          </cell>
          <cell r="S185">
            <v>10.81</v>
          </cell>
          <cell r="U185">
            <v>5.49</v>
          </cell>
          <cell r="V185">
            <v>3.41</v>
          </cell>
          <cell r="W185">
            <v>8.11</v>
          </cell>
          <cell r="X185">
            <v>3.26</v>
          </cell>
          <cell r="Y185">
            <v>6.16</v>
          </cell>
          <cell r="Z185">
            <v>9.06</v>
          </cell>
          <cell r="AA185">
            <v>3.24</v>
          </cell>
          <cell r="AB185">
            <v>6.12</v>
          </cell>
          <cell r="AC185">
            <v>6.44</v>
          </cell>
          <cell r="AD185">
            <v>9.64</v>
          </cell>
        </row>
        <row r="186">
          <cell r="A186" t="str">
            <v>501 - 2000Non-Voluntary20024/24100</v>
          </cell>
          <cell r="B186" t="str">
            <v>501 - 2000</v>
          </cell>
          <cell r="C186" t="str">
            <v>Non-Voluntary</v>
          </cell>
          <cell r="D186" t="str">
            <v>NA</v>
          </cell>
          <cell r="E186">
            <v>20</v>
          </cell>
          <cell r="F186" t="str">
            <v>MA231N48C</v>
          </cell>
          <cell r="G186" t="str">
            <v>12/24/24</v>
          </cell>
          <cell r="H186">
            <v>100</v>
          </cell>
          <cell r="I186">
            <v>1000</v>
          </cell>
          <cell r="J186">
            <v>4.1500000000000004</v>
          </cell>
          <cell r="K186">
            <v>2.57</v>
          </cell>
          <cell r="L186">
            <v>6.1</v>
          </cell>
          <cell r="M186">
            <v>2.46</v>
          </cell>
          <cell r="N186">
            <v>4.63</v>
          </cell>
          <cell r="O186">
            <v>6.8</v>
          </cell>
          <cell r="P186">
            <v>2.4500000000000002</v>
          </cell>
          <cell r="Q186">
            <v>4.6100000000000003</v>
          </cell>
          <cell r="R186">
            <v>4.8499999999999996</v>
          </cell>
          <cell r="S186">
            <v>7.25</v>
          </cell>
          <cell r="U186">
            <v>3.7</v>
          </cell>
          <cell r="V186">
            <v>2.29</v>
          </cell>
          <cell r="W186">
            <v>5.44</v>
          </cell>
          <cell r="X186">
            <v>2.19</v>
          </cell>
          <cell r="Y186">
            <v>4.13</v>
          </cell>
          <cell r="Z186">
            <v>6.06</v>
          </cell>
          <cell r="AA186">
            <v>2.1800000000000002</v>
          </cell>
          <cell r="AB186">
            <v>4.1100000000000003</v>
          </cell>
          <cell r="AC186">
            <v>4.32</v>
          </cell>
          <cell r="AD186">
            <v>6.46</v>
          </cell>
        </row>
        <row r="187">
          <cell r="A187" t="str">
            <v>501 - 2000Non-Voluntary20024/24130</v>
          </cell>
          <cell r="B187" t="str">
            <v>501 - 2000</v>
          </cell>
          <cell r="C187" t="str">
            <v>Non-Voluntary</v>
          </cell>
          <cell r="D187" t="str">
            <v>NA</v>
          </cell>
          <cell r="E187">
            <v>20</v>
          </cell>
          <cell r="F187" t="str">
            <v>MA232N48C</v>
          </cell>
          <cell r="G187" t="str">
            <v>12/24/24</v>
          </cell>
          <cell r="H187">
            <v>130</v>
          </cell>
          <cell r="I187">
            <v>1000</v>
          </cell>
          <cell r="J187">
            <v>4.84</v>
          </cell>
          <cell r="K187">
            <v>3.01</v>
          </cell>
          <cell r="L187">
            <v>7.15</v>
          </cell>
          <cell r="M187">
            <v>2.87</v>
          </cell>
          <cell r="N187">
            <v>5.42</v>
          </cell>
          <cell r="O187">
            <v>7.95</v>
          </cell>
          <cell r="P187">
            <v>2.86</v>
          </cell>
          <cell r="Q187">
            <v>5.39</v>
          </cell>
          <cell r="R187">
            <v>5.67</v>
          </cell>
          <cell r="S187">
            <v>8.48</v>
          </cell>
          <cell r="U187">
            <v>4.3099999999999996</v>
          </cell>
          <cell r="V187">
            <v>2.68</v>
          </cell>
          <cell r="W187">
            <v>6.38</v>
          </cell>
          <cell r="X187">
            <v>2.56</v>
          </cell>
          <cell r="Y187">
            <v>4.83</v>
          </cell>
          <cell r="Z187">
            <v>7.09</v>
          </cell>
          <cell r="AA187">
            <v>2.5499999999999998</v>
          </cell>
          <cell r="AB187">
            <v>4.8099999999999996</v>
          </cell>
          <cell r="AC187">
            <v>5.0599999999999996</v>
          </cell>
          <cell r="AD187">
            <v>7.57</v>
          </cell>
        </row>
        <row r="188">
          <cell r="A188" t="str">
            <v>501 - 2000Non-Voluntary25012/12100</v>
          </cell>
          <cell r="B188" t="str">
            <v>501 - 2000</v>
          </cell>
          <cell r="C188" t="str">
            <v>Non-Voluntary</v>
          </cell>
          <cell r="D188" t="str">
            <v>NA</v>
          </cell>
          <cell r="E188">
            <v>25</v>
          </cell>
          <cell r="F188" t="str">
            <v>MA231N49A</v>
          </cell>
          <cell r="G188" t="str">
            <v>12/12/12</v>
          </cell>
          <cell r="H188">
            <v>100</v>
          </cell>
          <cell r="I188">
            <v>1000</v>
          </cell>
          <cell r="J188">
            <v>5.65</v>
          </cell>
          <cell r="K188">
            <v>3.49</v>
          </cell>
          <cell r="L188">
            <v>8.32</v>
          </cell>
          <cell r="M188">
            <v>3.36</v>
          </cell>
          <cell r="N188">
            <v>6.34</v>
          </cell>
          <cell r="O188">
            <v>9.31</v>
          </cell>
          <cell r="P188">
            <v>3.33</v>
          </cell>
          <cell r="Q188">
            <v>6.29</v>
          </cell>
          <cell r="R188">
            <v>6.62</v>
          </cell>
          <cell r="S188">
            <v>9.9</v>
          </cell>
          <cell r="U188">
            <v>5.04</v>
          </cell>
          <cell r="V188">
            <v>3.11</v>
          </cell>
          <cell r="W188">
            <v>7.42</v>
          </cell>
          <cell r="X188">
            <v>2.99</v>
          </cell>
          <cell r="Y188">
            <v>5.65</v>
          </cell>
          <cell r="Z188">
            <v>8.3000000000000007</v>
          </cell>
          <cell r="AA188">
            <v>2.97</v>
          </cell>
          <cell r="AB188">
            <v>5.61</v>
          </cell>
          <cell r="AC188">
            <v>5.9</v>
          </cell>
          <cell r="AD188">
            <v>8.83</v>
          </cell>
        </row>
        <row r="189">
          <cell r="A189" t="str">
            <v>501 - 2000Non-Voluntary25012/12130</v>
          </cell>
          <cell r="B189" t="str">
            <v>501 - 2000</v>
          </cell>
          <cell r="C189" t="str">
            <v>Non-Voluntary</v>
          </cell>
          <cell r="D189" t="str">
            <v>NA</v>
          </cell>
          <cell r="E189">
            <v>25</v>
          </cell>
          <cell r="F189" t="str">
            <v>MA232N49A</v>
          </cell>
          <cell r="G189" t="str">
            <v>12/12/12</v>
          </cell>
          <cell r="H189">
            <v>130</v>
          </cell>
          <cell r="I189">
            <v>1000</v>
          </cell>
          <cell r="J189">
            <v>6.63</v>
          </cell>
          <cell r="K189">
            <v>4.1100000000000003</v>
          </cell>
          <cell r="L189">
            <v>9.7899999999999991</v>
          </cell>
          <cell r="M189">
            <v>3.94</v>
          </cell>
          <cell r="N189">
            <v>7.44</v>
          </cell>
          <cell r="O189">
            <v>10.95</v>
          </cell>
          <cell r="P189">
            <v>3.92</v>
          </cell>
          <cell r="Q189">
            <v>7.39</v>
          </cell>
          <cell r="R189">
            <v>7.78</v>
          </cell>
          <cell r="S189">
            <v>11.65</v>
          </cell>
          <cell r="U189">
            <v>5.91</v>
          </cell>
          <cell r="V189">
            <v>3.66</v>
          </cell>
          <cell r="W189">
            <v>8.74</v>
          </cell>
          <cell r="X189">
            <v>3.51</v>
          </cell>
          <cell r="Y189">
            <v>6.64</v>
          </cell>
          <cell r="Z189">
            <v>9.76</v>
          </cell>
          <cell r="AA189">
            <v>3.49</v>
          </cell>
          <cell r="AB189">
            <v>6.59</v>
          </cell>
          <cell r="AC189">
            <v>6.94</v>
          </cell>
          <cell r="AD189">
            <v>10.39</v>
          </cell>
        </row>
        <row r="190">
          <cell r="A190" t="str">
            <v>501 - 2000Non-Voluntary25012/24100</v>
          </cell>
          <cell r="B190" t="str">
            <v>501 - 2000</v>
          </cell>
          <cell r="C190" t="str">
            <v>Non-Voluntary</v>
          </cell>
          <cell r="D190" t="str">
            <v>NA</v>
          </cell>
          <cell r="E190">
            <v>25</v>
          </cell>
          <cell r="F190" t="str">
            <v>MA231N49B</v>
          </cell>
          <cell r="G190" t="str">
            <v>12/12/24</v>
          </cell>
          <cell r="H190">
            <v>100</v>
          </cell>
          <cell r="I190">
            <v>1000</v>
          </cell>
          <cell r="J190">
            <v>5.09</v>
          </cell>
          <cell r="K190">
            <v>3.15</v>
          </cell>
          <cell r="L190">
            <v>7.49</v>
          </cell>
          <cell r="M190">
            <v>3.03</v>
          </cell>
          <cell r="N190">
            <v>5.71</v>
          </cell>
          <cell r="O190">
            <v>8.4</v>
          </cell>
          <cell r="P190">
            <v>3.01</v>
          </cell>
          <cell r="Q190">
            <v>5.67</v>
          </cell>
          <cell r="R190">
            <v>5.96</v>
          </cell>
          <cell r="S190">
            <v>8.92</v>
          </cell>
          <cell r="U190">
            <v>4.54</v>
          </cell>
          <cell r="V190">
            <v>2.81</v>
          </cell>
          <cell r="W190">
            <v>6.68</v>
          </cell>
          <cell r="X190">
            <v>2.7</v>
          </cell>
          <cell r="Y190">
            <v>5.09</v>
          </cell>
          <cell r="Z190">
            <v>7.49</v>
          </cell>
          <cell r="AA190">
            <v>2.68</v>
          </cell>
          <cell r="AB190">
            <v>5.0599999999999996</v>
          </cell>
          <cell r="AC190">
            <v>5.32</v>
          </cell>
          <cell r="AD190">
            <v>7.96</v>
          </cell>
        </row>
        <row r="191">
          <cell r="A191" t="str">
            <v>501 - 2000Non-Voluntary25012/24130</v>
          </cell>
          <cell r="B191" t="str">
            <v>501 - 2000</v>
          </cell>
          <cell r="C191" t="str">
            <v>Non-Voluntary</v>
          </cell>
          <cell r="D191" t="str">
            <v>NA</v>
          </cell>
          <cell r="E191">
            <v>25</v>
          </cell>
          <cell r="F191" t="str">
            <v>MA232N49B</v>
          </cell>
          <cell r="G191" t="str">
            <v>12/12/24</v>
          </cell>
          <cell r="H191">
            <v>130</v>
          </cell>
          <cell r="I191">
            <v>1000</v>
          </cell>
          <cell r="J191">
            <v>5.98</v>
          </cell>
          <cell r="K191">
            <v>3.71</v>
          </cell>
          <cell r="L191">
            <v>8.84</v>
          </cell>
          <cell r="M191">
            <v>3.55</v>
          </cell>
          <cell r="N191">
            <v>6.7</v>
          </cell>
          <cell r="O191">
            <v>9.85</v>
          </cell>
          <cell r="P191">
            <v>3.53</v>
          </cell>
          <cell r="Q191">
            <v>6.65</v>
          </cell>
          <cell r="R191">
            <v>7.01</v>
          </cell>
          <cell r="S191">
            <v>10.48</v>
          </cell>
          <cell r="U191">
            <v>5.33</v>
          </cell>
          <cell r="V191">
            <v>3.31</v>
          </cell>
          <cell r="W191">
            <v>7.88</v>
          </cell>
          <cell r="X191">
            <v>3.17</v>
          </cell>
          <cell r="Y191">
            <v>5.98</v>
          </cell>
          <cell r="Z191">
            <v>8.7899999999999991</v>
          </cell>
          <cell r="AA191">
            <v>3.15</v>
          </cell>
          <cell r="AB191">
            <v>5.94</v>
          </cell>
          <cell r="AC191">
            <v>6.25</v>
          </cell>
          <cell r="AD191">
            <v>9.35</v>
          </cell>
        </row>
        <row r="192">
          <cell r="A192" t="str">
            <v>501 - 2000Non-Voluntary25024/24100</v>
          </cell>
          <cell r="B192" t="str">
            <v>501 - 2000</v>
          </cell>
          <cell r="C192" t="str">
            <v>Non-Voluntary</v>
          </cell>
          <cell r="D192" t="str">
            <v>NA</v>
          </cell>
          <cell r="E192">
            <v>25</v>
          </cell>
          <cell r="F192" t="str">
            <v>MA231N49C</v>
          </cell>
          <cell r="G192" t="str">
            <v>12/24/24</v>
          </cell>
          <cell r="H192">
            <v>100</v>
          </cell>
          <cell r="I192">
            <v>1000</v>
          </cell>
          <cell r="J192">
            <v>4</v>
          </cell>
          <cell r="K192">
            <v>2.48</v>
          </cell>
          <cell r="L192">
            <v>5.89</v>
          </cell>
          <cell r="M192">
            <v>2.39</v>
          </cell>
          <cell r="N192">
            <v>4.5</v>
          </cell>
          <cell r="O192">
            <v>6.59</v>
          </cell>
          <cell r="P192">
            <v>2.38</v>
          </cell>
          <cell r="Q192">
            <v>4.47</v>
          </cell>
          <cell r="R192">
            <v>4.7</v>
          </cell>
          <cell r="S192">
            <v>7.03</v>
          </cell>
          <cell r="U192">
            <v>3.57</v>
          </cell>
          <cell r="V192">
            <v>2.2200000000000002</v>
          </cell>
          <cell r="W192">
            <v>5.25</v>
          </cell>
          <cell r="X192">
            <v>2.13</v>
          </cell>
          <cell r="Y192">
            <v>4.01</v>
          </cell>
          <cell r="Z192">
            <v>5.88</v>
          </cell>
          <cell r="AA192">
            <v>2.12</v>
          </cell>
          <cell r="AB192">
            <v>3.99</v>
          </cell>
          <cell r="AC192">
            <v>4.1900000000000004</v>
          </cell>
          <cell r="AD192">
            <v>6.27</v>
          </cell>
        </row>
        <row r="193">
          <cell r="A193" t="str">
            <v>501 - 2000Non-Voluntary25024/24130</v>
          </cell>
          <cell r="B193" t="str">
            <v>501 - 2000</v>
          </cell>
          <cell r="C193" t="str">
            <v>Non-Voluntary</v>
          </cell>
          <cell r="D193" t="str">
            <v>NA</v>
          </cell>
          <cell r="E193">
            <v>25</v>
          </cell>
          <cell r="F193" t="str">
            <v>MA232N49C</v>
          </cell>
          <cell r="G193" t="str">
            <v>12/24/24</v>
          </cell>
          <cell r="H193">
            <v>130</v>
          </cell>
          <cell r="I193">
            <v>1000</v>
          </cell>
          <cell r="J193">
            <v>4.7</v>
          </cell>
          <cell r="K193">
            <v>2.91</v>
          </cell>
          <cell r="L193">
            <v>6.91</v>
          </cell>
          <cell r="M193">
            <v>2.8</v>
          </cell>
          <cell r="N193">
            <v>5.27</v>
          </cell>
          <cell r="O193">
            <v>7.76</v>
          </cell>
          <cell r="P193">
            <v>2.78</v>
          </cell>
          <cell r="Q193">
            <v>5.24</v>
          </cell>
          <cell r="R193">
            <v>5.5</v>
          </cell>
          <cell r="S193">
            <v>8.23</v>
          </cell>
          <cell r="U193">
            <v>4.1900000000000004</v>
          </cell>
          <cell r="V193">
            <v>2.59</v>
          </cell>
          <cell r="W193">
            <v>6.16</v>
          </cell>
          <cell r="X193">
            <v>2.5</v>
          </cell>
          <cell r="Y193">
            <v>4.7</v>
          </cell>
          <cell r="Z193">
            <v>6.92</v>
          </cell>
          <cell r="AA193">
            <v>2.48</v>
          </cell>
          <cell r="AB193">
            <v>4.67</v>
          </cell>
          <cell r="AC193">
            <v>4.91</v>
          </cell>
          <cell r="AD193">
            <v>7.34</v>
          </cell>
        </row>
        <row r="194">
          <cell r="A194" t="str">
            <v>501 - 2000Voluntary0/06012/12/12100</v>
          </cell>
          <cell r="B194" t="str">
            <v>501 - 2000</v>
          </cell>
          <cell r="C194" t="str">
            <v>Voluntary</v>
          </cell>
          <cell r="D194">
            <v>0</v>
          </cell>
          <cell r="E194">
            <v>0</v>
          </cell>
          <cell r="F194" t="str">
            <v>MA231V21A</v>
          </cell>
          <cell r="G194" t="str">
            <v>12/12/12</v>
          </cell>
          <cell r="H194">
            <v>100</v>
          </cell>
          <cell r="I194">
            <v>333</v>
          </cell>
          <cell r="J194">
            <v>21.16</v>
          </cell>
          <cell r="K194">
            <v>13.05</v>
          </cell>
          <cell r="L194">
            <v>31.26</v>
          </cell>
          <cell r="M194">
            <v>12.52</v>
          </cell>
          <cell r="N194">
            <v>23.75</v>
          </cell>
          <cell r="O194">
            <v>34.97</v>
          </cell>
          <cell r="P194">
            <v>12.45</v>
          </cell>
          <cell r="Q194">
            <v>23.61</v>
          </cell>
          <cell r="R194">
            <v>24.85</v>
          </cell>
          <cell r="S194">
            <v>37.25</v>
          </cell>
          <cell r="U194">
            <v>18.88</v>
          </cell>
          <cell r="V194">
            <v>11.64</v>
          </cell>
          <cell r="W194">
            <v>27.88</v>
          </cell>
          <cell r="X194">
            <v>11.17</v>
          </cell>
          <cell r="Y194">
            <v>21.18</v>
          </cell>
          <cell r="Z194">
            <v>31.19</v>
          </cell>
          <cell r="AA194">
            <v>11.1</v>
          </cell>
          <cell r="AB194">
            <v>21.06</v>
          </cell>
          <cell r="AC194">
            <v>22.16</v>
          </cell>
          <cell r="AD194">
            <v>33.22</v>
          </cell>
        </row>
        <row r="195">
          <cell r="A195" t="str">
            <v>501 - 2000Voluntary0/06012/12/12130</v>
          </cell>
          <cell r="B195" t="str">
            <v>501 - 2000</v>
          </cell>
          <cell r="C195" t="str">
            <v>Voluntary</v>
          </cell>
          <cell r="D195">
            <v>0</v>
          </cell>
          <cell r="E195">
            <v>0</v>
          </cell>
          <cell r="F195" t="str">
            <v>MA232V21A</v>
          </cell>
          <cell r="G195" t="str">
            <v>12/12/12</v>
          </cell>
          <cell r="H195">
            <v>130</v>
          </cell>
          <cell r="I195">
            <v>333</v>
          </cell>
          <cell r="J195">
            <v>23.28</v>
          </cell>
          <cell r="K195">
            <v>14.36</v>
          </cell>
          <cell r="L195">
            <v>34.4</v>
          </cell>
          <cell r="M195">
            <v>13.77</v>
          </cell>
          <cell r="N195">
            <v>26.12</v>
          </cell>
          <cell r="O195">
            <v>38.47</v>
          </cell>
          <cell r="P195">
            <v>13.7</v>
          </cell>
          <cell r="Q195">
            <v>25.98</v>
          </cell>
          <cell r="R195">
            <v>27.35</v>
          </cell>
          <cell r="S195">
            <v>40.99</v>
          </cell>
          <cell r="U195">
            <v>20.77</v>
          </cell>
          <cell r="V195">
            <v>12.81</v>
          </cell>
          <cell r="W195">
            <v>30.68</v>
          </cell>
          <cell r="X195">
            <v>12.28</v>
          </cell>
          <cell r="Y195">
            <v>23.3</v>
          </cell>
          <cell r="Z195">
            <v>34.31</v>
          </cell>
          <cell r="AA195">
            <v>12.22</v>
          </cell>
          <cell r="AB195">
            <v>23.17</v>
          </cell>
          <cell r="AC195">
            <v>24.39</v>
          </cell>
          <cell r="AD195">
            <v>36.56</v>
          </cell>
        </row>
        <row r="196">
          <cell r="A196" t="str">
            <v>501 - 2000Voluntary0/06012/12/24100</v>
          </cell>
          <cell r="B196" t="str">
            <v>501 - 2000</v>
          </cell>
          <cell r="C196" t="str">
            <v>Voluntary</v>
          </cell>
          <cell r="D196">
            <v>0</v>
          </cell>
          <cell r="E196">
            <v>0</v>
          </cell>
          <cell r="F196" t="str">
            <v>MA231V21B</v>
          </cell>
          <cell r="G196" t="str">
            <v>12/12/24</v>
          </cell>
          <cell r="H196">
            <v>100</v>
          </cell>
          <cell r="I196">
            <v>333</v>
          </cell>
          <cell r="J196">
            <v>16.34</v>
          </cell>
          <cell r="K196">
            <v>10.08</v>
          </cell>
          <cell r="L196">
            <v>24.13</v>
          </cell>
          <cell r="M196">
            <v>9.67</v>
          </cell>
          <cell r="N196">
            <v>18.34</v>
          </cell>
          <cell r="O196">
            <v>26.99</v>
          </cell>
          <cell r="P196">
            <v>9.61</v>
          </cell>
          <cell r="Q196">
            <v>18.22</v>
          </cell>
          <cell r="R196">
            <v>19.18</v>
          </cell>
          <cell r="S196">
            <v>28.74</v>
          </cell>
          <cell r="U196">
            <v>14.57</v>
          </cell>
          <cell r="V196">
            <v>8.99</v>
          </cell>
          <cell r="W196">
            <v>21.52</v>
          </cell>
          <cell r="X196">
            <v>8.6300000000000008</v>
          </cell>
          <cell r="Y196">
            <v>16.36</v>
          </cell>
          <cell r="Z196">
            <v>24.08</v>
          </cell>
          <cell r="AA196">
            <v>8.57</v>
          </cell>
          <cell r="AB196">
            <v>16.25</v>
          </cell>
          <cell r="AC196">
            <v>17.100000000000001</v>
          </cell>
          <cell r="AD196">
            <v>25.63</v>
          </cell>
        </row>
        <row r="197">
          <cell r="A197" t="str">
            <v>501 - 2000Voluntary0/06012/12/24130</v>
          </cell>
          <cell r="B197" t="str">
            <v>501 - 2000</v>
          </cell>
          <cell r="C197" t="str">
            <v>Voluntary</v>
          </cell>
          <cell r="D197">
            <v>0</v>
          </cell>
          <cell r="E197">
            <v>0</v>
          </cell>
          <cell r="F197" t="str">
            <v>MA232V21B</v>
          </cell>
          <cell r="G197" t="str">
            <v>12/12/24</v>
          </cell>
          <cell r="H197">
            <v>130</v>
          </cell>
          <cell r="I197">
            <v>333</v>
          </cell>
          <cell r="J197">
            <v>17.93</v>
          </cell>
          <cell r="K197">
            <v>11.07</v>
          </cell>
          <cell r="L197">
            <v>26.5</v>
          </cell>
          <cell r="M197">
            <v>10.61</v>
          </cell>
          <cell r="N197">
            <v>20.11</v>
          </cell>
          <cell r="O197">
            <v>29.61</v>
          </cell>
          <cell r="P197">
            <v>10.55</v>
          </cell>
          <cell r="Q197">
            <v>19.989999999999998</v>
          </cell>
          <cell r="R197">
            <v>21.04</v>
          </cell>
          <cell r="S197">
            <v>31.54</v>
          </cell>
          <cell r="U197">
            <v>15.99</v>
          </cell>
          <cell r="V197">
            <v>9.8699999999999992</v>
          </cell>
          <cell r="W197">
            <v>23.63</v>
          </cell>
          <cell r="X197">
            <v>9.4600000000000009</v>
          </cell>
          <cell r="Y197">
            <v>17.940000000000001</v>
          </cell>
          <cell r="Z197">
            <v>26.41</v>
          </cell>
          <cell r="AA197">
            <v>9.41</v>
          </cell>
          <cell r="AB197">
            <v>17.829999999999998</v>
          </cell>
          <cell r="AC197">
            <v>18.77</v>
          </cell>
          <cell r="AD197">
            <v>28.13</v>
          </cell>
        </row>
        <row r="198">
          <cell r="A198" t="str">
            <v>501 - 2000Voluntary0/06012/24/24100</v>
          </cell>
          <cell r="B198" t="str">
            <v>501 - 2000</v>
          </cell>
          <cell r="C198" t="str">
            <v>Voluntary</v>
          </cell>
          <cell r="D198">
            <v>0</v>
          </cell>
          <cell r="E198">
            <v>0</v>
          </cell>
          <cell r="F198" t="str">
            <v>MA231V21C</v>
          </cell>
          <cell r="G198" t="str">
            <v>12/24/24</v>
          </cell>
          <cell r="H198">
            <v>100</v>
          </cell>
          <cell r="I198">
            <v>333</v>
          </cell>
          <cell r="J198">
            <v>15.05</v>
          </cell>
          <cell r="K198">
            <v>9.2799999999999994</v>
          </cell>
          <cell r="L198">
            <v>22.22</v>
          </cell>
          <cell r="M198">
            <v>8.91</v>
          </cell>
          <cell r="N198">
            <v>16.88</v>
          </cell>
          <cell r="O198">
            <v>24.86</v>
          </cell>
          <cell r="P198">
            <v>8.86</v>
          </cell>
          <cell r="Q198">
            <v>16.79</v>
          </cell>
          <cell r="R198">
            <v>17.670000000000002</v>
          </cell>
          <cell r="S198">
            <v>26.48</v>
          </cell>
          <cell r="U198">
            <v>13.43</v>
          </cell>
          <cell r="V198">
            <v>8.2799999999999994</v>
          </cell>
          <cell r="W198">
            <v>19.82</v>
          </cell>
          <cell r="X198">
            <v>7.95</v>
          </cell>
          <cell r="Y198">
            <v>15.06</v>
          </cell>
          <cell r="Z198">
            <v>22.17</v>
          </cell>
          <cell r="AA198">
            <v>7.9</v>
          </cell>
          <cell r="AB198">
            <v>14.97</v>
          </cell>
          <cell r="AC198">
            <v>15.76</v>
          </cell>
          <cell r="AD198">
            <v>23.62</v>
          </cell>
        </row>
        <row r="199">
          <cell r="A199" t="str">
            <v>501 - 2000Voluntary0/06012/24/24130</v>
          </cell>
          <cell r="B199" t="str">
            <v>501 - 2000</v>
          </cell>
          <cell r="C199" t="str">
            <v>Voluntary</v>
          </cell>
          <cell r="D199">
            <v>0</v>
          </cell>
          <cell r="E199">
            <v>0</v>
          </cell>
          <cell r="F199" t="str">
            <v>MA232V21C</v>
          </cell>
          <cell r="G199" t="str">
            <v>12/24/24</v>
          </cell>
          <cell r="H199">
            <v>130</v>
          </cell>
          <cell r="I199">
            <v>333</v>
          </cell>
          <cell r="J199">
            <v>16.45</v>
          </cell>
          <cell r="K199">
            <v>10.15</v>
          </cell>
          <cell r="L199">
            <v>24.28</v>
          </cell>
          <cell r="M199">
            <v>9.73</v>
          </cell>
          <cell r="N199">
            <v>18.45</v>
          </cell>
          <cell r="O199">
            <v>27.16</v>
          </cell>
          <cell r="P199">
            <v>9.67</v>
          </cell>
          <cell r="Q199">
            <v>18.34</v>
          </cell>
          <cell r="R199">
            <v>19.3</v>
          </cell>
          <cell r="S199">
            <v>28.92</v>
          </cell>
          <cell r="U199">
            <v>14.67</v>
          </cell>
          <cell r="V199">
            <v>9.0500000000000007</v>
          </cell>
          <cell r="W199">
            <v>21.65</v>
          </cell>
          <cell r="X199">
            <v>8.68</v>
          </cell>
          <cell r="Y199">
            <v>16.45</v>
          </cell>
          <cell r="Z199">
            <v>24.23</v>
          </cell>
          <cell r="AA199">
            <v>8.6300000000000008</v>
          </cell>
          <cell r="AB199">
            <v>16.36</v>
          </cell>
          <cell r="AC199">
            <v>17.21</v>
          </cell>
          <cell r="AD199">
            <v>25.79</v>
          </cell>
        </row>
        <row r="200">
          <cell r="A200" t="str">
            <v>501 - 2000Voluntary0012/12100</v>
          </cell>
          <cell r="B200" t="str">
            <v>501 - 2000</v>
          </cell>
          <cell r="C200" t="str">
            <v>Voluntary</v>
          </cell>
          <cell r="D200" t="str">
            <v>NA</v>
          </cell>
          <cell r="E200">
            <v>0</v>
          </cell>
          <cell r="F200" t="str">
            <v>MA231V46A</v>
          </cell>
          <cell r="G200" t="str">
            <v>12/12/12</v>
          </cell>
          <cell r="H200">
            <v>100</v>
          </cell>
          <cell r="I200">
            <v>333</v>
          </cell>
          <cell r="J200">
            <v>14.11</v>
          </cell>
          <cell r="K200">
            <v>8.7200000000000006</v>
          </cell>
          <cell r="L200">
            <v>20.85</v>
          </cell>
          <cell r="M200">
            <v>8.35</v>
          </cell>
          <cell r="N200">
            <v>15.83</v>
          </cell>
          <cell r="O200">
            <v>23.3</v>
          </cell>
          <cell r="P200">
            <v>8.3000000000000007</v>
          </cell>
          <cell r="Q200">
            <v>15.73</v>
          </cell>
          <cell r="R200">
            <v>16.559999999999999</v>
          </cell>
          <cell r="S200">
            <v>24.81</v>
          </cell>
          <cell r="U200">
            <v>12.58</v>
          </cell>
          <cell r="V200">
            <v>7.77</v>
          </cell>
          <cell r="W200">
            <v>18.59</v>
          </cell>
          <cell r="X200">
            <v>7.45</v>
          </cell>
          <cell r="Y200">
            <v>14.12</v>
          </cell>
          <cell r="Z200">
            <v>20.78</v>
          </cell>
          <cell r="AA200">
            <v>7.41</v>
          </cell>
          <cell r="AB200">
            <v>14.03</v>
          </cell>
          <cell r="AC200">
            <v>14.77</v>
          </cell>
          <cell r="AD200">
            <v>22.13</v>
          </cell>
        </row>
        <row r="201">
          <cell r="A201" t="str">
            <v>501 - 2000Voluntary0012/12130</v>
          </cell>
          <cell r="B201" t="str">
            <v>501 - 2000</v>
          </cell>
          <cell r="C201" t="str">
            <v>Voluntary</v>
          </cell>
          <cell r="D201" t="str">
            <v>NA</v>
          </cell>
          <cell r="E201">
            <v>0</v>
          </cell>
          <cell r="F201" t="str">
            <v>MA232V46A</v>
          </cell>
          <cell r="G201" t="str">
            <v>12/12/12</v>
          </cell>
          <cell r="H201">
            <v>130</v>
          </cell>
          <cell r="I201">
            <v>333</v>
          </cell>
          <cell r="J201">
            <v>16.23</v>
          </cell>
          <cell r="K201">
            <v>10.01</v>
          </cell>
          <cell r="L201">
            <v>23.96</v>
          </cell>
          <cell r="M201">
            <v>9.6</v>
          </cell>
          <cell r="N201">
            <v>18.190000000000001</v>
          </cell>
          <cell r="O201">
            <v>26.79</v>
          </cell>
          <cell r="P201">
            <v>9.5500000000000007</v>
          </cell>
          <cell r="Q201">
            <v>18.11</v>
          </cell>
          <cell r="R201">
            <v>19.05</v>
          </cell>
          <cell r="S201">
            <v>28.56</v>
          </cell>
          <cell r="U201">
            <v>14.48</v>
          </cell>
          <cell r="V201">
            <v>8.93</v>
          </cell>
          <cell r="W201">
            <v>21.37</v>
          </cell>
          <cell r="X201">
            <v>8.56</v>
          </cell>
          <cell r="Y201">
            <v>16.23</v>
          </cell>
          <cell r="Z201">
            <v>23.89</v>
          </cell>
          <cell r="AA201">
            <v>8.52</v>
          </cell>
          <cell r="AB201">
            <v>16.149999999999999</v>
          </cell>
          <cell r="AC201">
            <v>16.989999999999998</v>
          </cell>
          <cell r="AD201">
            <v>25.47</v>
          </cell>
        </row>
        <row r="202">
          <cell r="A202" t="str">
            <v>501 - 2000Voluntary0012/24100</v>
          </cell>
          <cell r="B202" t="str">
            <v>501 - 2000</v>
          </cell>
          <cell r="C202" t="str">
            <v>Voluntary</v>
          </cell>
          <cell r="D202" t="str">
            <v>NA</v>
          </cell>
          <cell r="E202">
            <v>0</v>
          </cell>
          <cell r="F202" t="str">
            <v>MA231V46B</v>
          </cell>
          <cell r="G202" t="str">
            <v>12/12/24</v>
          </cell>
          <cell r="H202">
            <v>100</v>
          </cell>
          <cell r="I202">
            <v>333</v>
          </cell>
          <cell r="J202">
            <v>10.61</v>
          </cell>
          <cell r="K202">
            <v>6.55</v>
          </cell>
          <cell r="L202">
            <v>15.64</v>
          </cell>
          <cell r="M202">
            <v>6.28</v>
          </cell>
          <cell r="N202">
            <v>11.89</v>
          </cell>
          <cell r="O202">
            <v>17.489999999999998</v>
          </cell>
          <cell r="P202">
            <v>6.24</v>
          </cell>
          <cell r="Q202">
            <v>11.82</v>
          </cell>
          <cell r="R202">
            <v>12.44</v>
          </cell>
          <cell r="S202">
            <v>18.63</v>
          </cell>
          <cell r="U202">
            <v>9.4600000000000009</v>
          </cell>
          <cell r="V202">
            <v>5.84</v>
          </cell>
          <cell r="W202">
            <v>13.95</v>
          </cell>
          <cell r="X202">
            <v>5.6</v>
          </cell>
          <cell r="Y202">
            <v>10.61</v>
          </cell>
          <cell r="Z202">
            <v>15.6</v>
          </cell>
          <cell r="AA202">
            <v>5.57</v>
          </cell>
          <cell r="AB202">
            <v>10.54</v>
          </cell>
          <cell r="AC202">
            <v>11.09</v>
          </cell>
          <cell r="AD202">
            <v>16.62</v>
          </cell>
        </row>
        <row r="203">
          <cell r="A203" t="str">
            <v>501 - 2000Voluntary0012/24130</v>
          </cell>
          <cell r="B203" t="str">
            <v>501 - 2000</v>
          </cell>
          <cell r="C203" t="str">
            <v>Voluntary</v>
          </cell>
          <cell r="D203" t="str">
            <v>NA</v>
          </cell>
          <cell r="E203">
            <v>0</v>
          </cell>
          <cell r="F203" t="str">
            <v>MA232V46B</v>
          </cell>
          <cell r="G203" t="str">
            <v>12/12/24</v>
          </cell>
          <cell r="H203">
            <v>130</v>
          </cell>
          <cell r="I203">
            <v>333</v>
          </cell>
          <cell r="J203">
            <v>12.19</v>
          </cell>
          <cell r="K203">
            <v>7.53</v>
          </cell>
          <cell r="L203">
            <v>18</v>
          </cell>
          <cell r="M203">
            <v>7.22</v>
          </cell>
          <cell r="N203">
            <v>13.68</v>
          </cell>
          <cell r="O203">
            <v>20.149999999999999</v>
          </cell>
          <cell r="P203">
            <v>7.18</v>
          </cell>
          <cell r="Q203">
            <v>13.59</v>
          </cell>
          <cell r="R203">
            <v>14.3</v>
          </cell>
          <cell r="S203">
            <v>21.43</v>
          </cell>
          <cell r="U203">
            <v>10.88</v>
          </cell>
          <cell r="V203">
            <v>6.71</v>
          </cell>
          <cell r="W203">
            <v>16.05</v>
          </cell>
          <cell r="X203">
            <v>6.44</v>
          </cell>
          <cell r="Y203">
            <v>12.21</v>
          </cell>
          <cell r="Z203">
            <v>17.97</v>
          </cell>
          <cell r="AA203">
            <v>6.4</v>
          </cell>
          <cell r="AB203">
            <v>12.12</v>
          </cell>
          <cell r="AC203">
            <v>12.76</v>
          </cell>
          <cell r="AD203">
            <v>19.11</v>
          </cell>
        </row>
        <row r="204">
          <cell r="A204" t="str">
            <v>501 - 2000Voluntary0024/24100</v>
          </cell>
          <cell r="B204" t="str">
            <v>501 - 2000</v>
          </cell>
          <cell r="C204" t="str">
            <v>Voluntary</v>
          </cell>
          <cell r="D204" t="str">
            <v>NA</v>
          </cell>
          <cell r="E204">
            <v>0</v>
          </cell>
          <cell r="F204" t="str">
            <v>MA231V46C</v>
          </cell>
          <cell r="G204" t="str">
            <v>12/24/24</v>
          </cell>
          <cell r="H204">
            <v>100</v>
          </cell>
          <cell r="I204">
            <v>333</v>
          </cell>
          <cell r="J204">
            <v>9.31</v>
          </cell>
          <cell r="K204">
            <v>5.76</v>
          </cell>
          <cell r="L204">
            <v>13.75</v>
          </cell>
          <cell r="M204">
            <v>5.52</v>
          </cell>
          <cell r="N204">
            <v>10.44</v>
          </cell>
          <cell r="O204">
            <v>15.36</v>
          </cell>
          <cell r="P204">
            <v>5.49</v>
          </cell>
          <cell r="Q204">
            <v>10.39</v>
          </cell>
          <cell r="R204">
            <v>10.93</v>
          </cell>
          <cell r="S204">
            <v>16.38</v>
          </cell>
          <cell r="U204">
            <v>8.3000000000000007</v>
          </cell>
          <cell r="V204">
            <v>5.14</v>
          </cell>
          <cell r="W204">
            <v>12.26</v>
          </cell>
          <cell r="X204">
            <v>4.92</v>
          </cell>
          <cell r="Y204">
            <v>9.31</v>
          </cell>
          <cell r="Z204">
            <v>13.7</v>
          </cell>
          <cell r="AA204">
            <v>4.9000000000000004</v>
          </cell>
          <cell r="AB204">
            <v>9.26</v>
          </cell>
          <cell r="AC204">
            <v>9.75</v>
          </cell>
          <cell r="AD204">
            <v>14.61</v>
          </cell>
        </row>
        <row r="205">
          <cell r="A205" t="str">
            <v>501 - 2000Voluntary0024/24130</v>
          </cell>
          <cell r="B205" t="str">
            <v>501 - 2000</v>
          </cell>
          <cell r="C205" t="str">
            <v>Voluntary</v>
          </cell>
          <cell r="D205" t="str">
            <v>NA</v>
          </cell>
          <cell r="E205">
            <v>0</v>
          </cell>
          <cell r="F205" t="str">
            <v>MA232V46C</v>
          </cell>
          <cell r="G205" t="str">
            <v>12/24/24</v>
          </cell>
          <cell r="H205">
            <v>130</v>
          </cell>
          <cell r="I205">
            <v>333</v>
          </cell>
          <cell r="J205">
            <v>10.7</v>
          </cell>
          <cell r="K205">
            <v>6.62</v>
          </cell>
          <cell r="L205">
            <v>15.82</v>
          </cell>
          <cell r="M205">
            <v>6.34</v>
          </cell>
          <cell r="N205">
            <v>12</v>
          </cell>
          <cell r="O205">
            <v>17.66</v>
          </cell>
          <cell r="P205">
            <v>6.3</v>
          </cell>
          <cell r="Q205">
            <v>11.93</v>
          </cell>
          <cell r="R205">
            <v>12.56</v>
          </cell>
          <cell r="S205">
            <v>18.809999999999999</v>
          </cell>
          <cell r="U205">
            <v>9.5500000000000007</v>
          </cell>
          <cell r="V205">
            <v>5.9</v>
          </cell>
          <cell r="W205">
            <v>14.11</v>
          </cell>
          <cell r="X205">
            <v>5.65</v>
          </cell>
          <cell r="Y205">
            <v>10.7</v>
          </cell>
          <cell r="Z205">
            <v>15.75</v>
          </cell>
          <cell r="AA205">
            <v>5.62</v>
          </cell>
          <cell r="AB205">
            <v>10.64</v>
          </cell>
          <cell r="AC205">
            <v>11.2</v>
          </cell>
          <cell r="AD205">
            <v>16.78</v>
          </cell>
        </row>
        <row r="206">
          <cell r="A206" t="str">
            <v>501 - 2000Voluntary10/06012/12/12100</v>
          </cell>
          <cell r="B206" t="str">
            <v>501 - 2000</v>
          </cell>
          <cell r="C206" t="str">
            <v>Voluntary</v>
          </cell>
          <cell r="D206">
            <v>10</v>
          </cell>
          <cell r="E206">
            <v>0</v>
          </cell>
          <cell r="F206" t="str">
            <v>MA231V22A</v>
          </cell>
          <cell r="G206" t="str">
            <v>12/12/12</v>
          </cell>
          <cell r="H206">
            <v>100</v>
          </cell>
          <cell r="I206">
            <v>333</v>
          </cell>
          <cell r="J206">
            <v>19.71</v>
          </cell>
          <cell r="K206">
            <v>12.16</v>
          </cell>
          <cell r="L206">
            <v>29.12</v>
          </cell>
          <cell r="M206">
            <v>11.66</v>
          </cell>
          <cell r="N206">
            <v>22.11</v>
          </cell>
          <cell r="O206">
            <v>32.56</v>
          </cell>
          <cell r="P206">
            <v>11.6</v>
          </cell>
          <cell r="Q206">
            <v>22</v>
          </cell>
          <cell r="R206">
            <v>23.15</v>
          </cell>
          <cell r="S206">
            <v>34.700000000000003</v>
          </cell>
          <cell r="U206">
            <v>17.579999999999998</v>
          </cell>
          <cell r="V206">
            <v>10.84</v>
          </cell>
          <cell r="W206">
            <v>25.97</v>
          </cell>
          <cell r="X206">
            <v>10.4</v>
          </cell>
          <cell r="Y206">
            <v>19.72</v>
          </cell>
          <cell r="Z206">
            <v>29.04</v>
          </cell>
          <cell r="AA206">
            <v>10.35</v>
          </cell>
          <cell r="AB206">
            <v>19.62</v>
          </cell>
          <cell r="AC206">
            <v>20.65</v>
          </cell>
          <cell r="AD206">
            <v>30.95</v>
          </cell>
        </row>
        <row r="207">
          <cell r="A207" t="str">
            <v>501 - 2000Voluntary10/06012/12/12130</v>
          </cell>
          <cell r="B207" t="str">
            <v>501 - 2000</v>
          </cell>
          <cell r="C207" t="str">
            <v>Voluntary</v>
          </cell>
          <cell r="D207">
            <v>10</v>
          </cell>
          <cell r="E207">
            <v>0</v>
          </cell>
          <cell r="F207" t="str">
            <v>MA232V22A</v>
          </cell>
          <cell r="G207" t="str">
            <v>12/12/12</v>
          </cell>
          <cell r="H207">
            <v>130</v>
          </cell>
          <cell r="I207">
            <v>333</v>
          </cell>
          <cell r="J207">
            <v>21.83</v>
          </cell>
          <cell r="K207">
            <v>13.47</v>
          </cell>
          <cell r="L207">
            <v>32.25</v>
          </cell>
          <cell r="M207">
            <v>12.91</v>
          </cell>
          <cell r="N207">
            <v>24.48</v>
          </cell>
          <cell r="O207">
            <v>36.06</v>
          </cell>
          <cell r="P207">
            <v>12.84</v>
          </cell>
          <cell r="Q207">
            <v>24.35</v>
          </cell>
          <cell r="R207">
            <v>25.62</v>
          </cell>
          <cell r="S207">
            <v>38.409999999999997</v>
          </cell>
          <cell r="U207">
            <v>19.47</v>
          </cell>
          <cell r="V207">
            <v>12.01</v>
          </cell>
          <cell r="W207">
            <v>28.77</v>
          </cell>
          <cell r="X207">
            <v>11.51</v>
          </cell>
          <cell r="Y207">
            <v>21.84</v>
          </cell>
          <cell r="Z207">
            <v>32.159999999999997</v>
          </cell>
          <cell r="AA207">
            <v>11.45</v>
          </cell>
          <cell r="AB207">
            <v>21.72</v>
          </cell>
          <cell r="AC207">
            <v>22.85</v>
          </cell>
          <cell r="AD207">
            <v>34.26</v>
          </cell>
        </row>
        <row r="208">
          <cell r="A208" t="str">
            <v>501 - 2000Voluntary10/06012/12/24100</v>
          </cell>
          <cell r="B208" t="str">
            <v>501 - 2000</v>
          </cell>
          <cell r="C208" t="str">
            <v>Voluntary</v>
          </cell>
          <cell r="D208">
            <v>10</v>
          </cell>
          <cell r="E208">
            <v>0</v>
          </cell>
          <cell r="F208" t="str">
            <v>MA231V22B</v>
          </cell>
          <cell r="G208" t="str">
            <v>12/12/24</v>
          </cell>
          <cell r="H208">
            <v>100</v>
          </cell>
          <cell r="I208">
            <v>333</v>
          </cell>
          <cell r="J208">
            <v>15.09</v>
          </cell>
          <cell r="K208">
            <v>9.32</v>
          </cell>
          <cell r="L208">
            <v>22.3</v>
          </cell>
          <cell r="M208">
            <v>8.93</v>
          </cell>
          <cell r="N208">
            <v>16.93</v>
          </cell>
          <cell r="O208">
            <v>24.92</v>
          </cell>
          <cell r="P208">
            <v>8.8800000000000008</v>
          </cell>
          <cell r="Q208">
            <v>16.84</v>
          </cell>
          <cell r="R208">
            <v>17.72</v>
          </cell>
          <cell r="S208">
            <v>26.56</v>
          </cell>
          <cell r="U208">
            <v>13.46</v>
          </cell>
          <cell r="V208">
            <v>8.31</v>
          </cell>
          <cell r="W208">
            <v>19.89</v>
          </cell>
          <cell r="X208">
            <v>7.97</v>
          </cell>
          <cell r="Y208">
            <v>15.1</v>
          </cell>
          <cell r="Z208">
            <v>22.23</v>
          </cell>
          <cell r="AA208">
            <v>7.92</v>
          </cell>
          <cell r="AB208">
            <v>15.02</v>
          </cell>
          <cell r="AC208">
            <v>15.81</v>
          </cell>
          <cell r="AD208">
            <v>23.69</v>
          </cell>
        </row>
        <row r="209">
          <cell r="A209" t="str">
            <v>501 - 2000Voluntary10/06012/12/24130</v>
          </cell>
          <cell r="B209" t="str">
            <v>501 - 2000</v>
          </cell>
          <cell r="C209" t="str">
            <v>Voluntary</v>
          </cell>
          <cell r="D209">
            <v>10</v>
          </cell>
          <cell r="E209">
            <v>0</v>
          </cell>
          <cell r="F209" t="str">
            <v>MA232V22B</v>
          </cell>
          <cell r="G209" t="str">
            <v>12/12/24</v>
          </cell>
          <cell r="H209">
            <v>130</v>
          </cell>
          <cell r="I209">
            <v>333</v>
          </cell>
          <cell r="J209">
            <v>16.68</v>
          </cell>
          <cell r="K209">
            <v>10.29</v>
          </cell>
          <cell r="L209">
            <v>24.63</v>
          </cell>
          <cell r="M209">
            <v>9.8800000000000008</v>
          </cell>
          <cell r="N209">
            <v>18.73</v>
          </cell>
          <cell r="O209">
            <v>27.58</v>
          </cell>
          <cell r="P209">
            <v>9.82</v>
          </cell>
          <cell r="Q209">
            <v>18.61</v>
          </cell>
          <cell r="R209">
            <v>19.59</v>
          </cell>
          <cell r="S209">
            <v>29.36</v>
          </cell>
          <cell r="U209">
            <v>14.88</v>
          </cell>
          <cell r="V209">
            <v>9.18</v>
          </cell>
          <cell r="W209">
            <v>21.97</v>
          </cell>
          <cell r="X209">
            <v>8.81</v>
          </cell>
          <cell r="Y209">
            <v>16.7</v>
          </cell>
          <cell r="Z209">
            <v>24.59</v>
          </cell>
          <cell r="AA209">
            <v>8.76</v>
          </cell>
          <cell r="AB209">
            <v>16.59</v>
          </cell>
          <cell r="AC209">
            <v>17.47</v>
          </cell>
          <cell r="AD209">
            <v>26.18</v>
          </cell>
        </row>
        <row r="210">
          <cell r="A210" t="str">
            <v>501 - 2000Voluntary10/06012/24/24100</v>
          </cell>
          <cell r="B210" t="str">
            <v>501 - 2000</v>
          </cell>
          <cell r="C210" t="str">
            <v>Voluntary</v>
          </cell>
          <cell r="D210">
            <v>10</v>
          </cell>
          <cell r="E210">
            <v>0</v>
          </cell>
          <cell r="F210" t="str">
            <v>MA231V22C</v>
          </cell>
          <cell r="G210" t="str">
            <v>12/24/24</v>
          </cell>
          <cell r="H210">
            <v>100</v>
          </cell>
          <cell r="I210">
            <v>333</v>
          </cell>
          <cell r="J210">
            <v>13.81</v>
          </cell>
          <cell r="K210">
            <v>8.52</v>
          </cell>
          <cell r="L210">
            <v>20.39</v>
          </cell>
          <cell r="M210">
            <v>8.17</v>
          </cell>
          <cell r="N210">
            <v>15.48</v>
          </cell>
          <cell r="O210">
            <v>22.79</v>
          </cell>
          <cell r="P210">
            <v>8.1199999999999992</v>
          </cell>
          <cell r="Q210">
            <v>15.38</v>
          </cell>
          <cell r="R210">
            <v>16.190000000000001</v>
          </cell>
          <cell r="S210">
            <v>24.27</v>
          </cell>
          <cell r="U210">
            <v>12.31</v>
          </cell>
          <cell r="V210">
            <v>7.6</v>
          </cell>
          <cell r="W210">
            <v>18.18</v>
          </cell>
          <cell r="X210">
            <v>7.29</v>
          </cell>
          <cell r="Y210">
            <v>13.81</v>
          </cell>
          <cell r="Z210">
            <v>20.32</v>
          </cell>
          <cell r="AA210">
            <v>7.24</v>
          </cell>
          <cell r="AB210">
            <v>13.72</v>
          </cell>
          <cell r="AC210">
            <v>14.44</v>
          </cell>
          <cell r="AD210">
            <v>21.64</v>
          </cell>
        </row>
        <row r="211">
          <cell r="A211" t="str">
            <v>501 - 2000Voluntary10/06012/24/24130</v>
          </cell>
          <cell r="B211" t="str">
            <v>501 - 2000</v>
          </cell>
          <cell r="C211" t="str">
            <v>Voluntary</v>
          </cell>
          <cell r="D211">
            <v>10</v>
          </cell>
          <cell r="E211">
            <v>0</v>
          </cell>
          <cell r="F211" t="str">
            <v>MA232V22C</v>
          </cell>
          <cell r="G211" t="str">
            <v>12/24/24</v>
          </cell>
          <cell r="H211">
            <v>130</v>
          </cell>
          <cell r="I211">
            <v>333</v>
          </cell>
          <cell r="J211">
            <v>15.2</v>
          </cell>
          <cell r="K211">
            <v>9.3800000000000008</v>
          </cell>
          <cell r="L211">
            <v>22.45</v>
          </cell>
          <cell r="M211">
            <v>8.99</v>
          </cell>
          <cell r="N211">
            <v>17.04</v>
          </cell>
          <cell r="O211">
            <v>25.09</v>
          </cell>
          <cell r="P211">
            <v>8.9499999999999993</v>
          </cell>
          <cell r="Q211">
            <v>16.96</v>
          </cell>
          <cell r="R211">
            <v>17.84</v>
          </cell>
          <cell r="S211">
            <v>26.74</v>
          </cell>
          <cell r="U211">
            <v>13.56</v>
          </cell>
          <cell r="V211">
            <v>8.3699999999999992</v>
          </cell>
          <cell r="W211">
            <v>20.02</v>
          </cell>
          <cell r="X211">
            <v>8.02</v>
          </cell>
          <cell r="Y211">
            <v>15.2</v>
          </cell>
          <cell r="Z211">
            <v>22.38</v>
          </cell>
          <cell r="AA211">
            <v>7.98</v>
          </cell>
          <cell r="AB211">
            <v>15.12</v>
          </cell>
          <cell r="AC211">
            <v>15.91</v>
          </cell>
          <cell r="AD211">
            <v>23.85</v>
          </cell>
        </row>
        <row r="212">
          <cell r="A212" t="str">
            <v>501 - 2000Voluntary10/106012/12/12100</v>
          </cell>
          <cell r="B212" t="str">
            <v>501 - 2000</v>
          </cell>
          <cell r="C212" t="str">
            <v>Voluntary</v>
          </cell>
          <cell r="D212">
            <v>10</v>
          </cell>
          <cell r="E212">
            <v>10</v>
          </cell>
          <cell r="F212" t="str">
            <v>MA231V23A</v>
          </cell>
          <cell r="G212" t="str">
            <v>12/12/12</v>
          </cell>
          <cell r="H212">
            <v>100</v>
          </cell>
          <cell r="I212">
            <v>333</v>
          </cell>
          <cell r="J212">
            <v>17.7</v>
          </cell>
          <cell r="K212">
            <v>10.92</v>
          </cell>
          <cell r="L212">
            <v>26.15</v>
          </cell>
          <cell r="M212">
            <v>10.47</v>
          </cell>
          <cell r="N212">
            <v>19.850000000000001</v>
          </cell>
          <cell r="O212">
            <v>29.24</v>
          </cell>
          <cell r="P212">
            <v>10.41</v>
          </cell>
          <cell r="Q212">
            <v>19.75</v>
          </cell>
          <cell r="R212">
            <v>20.78</v>
          </cell>
          <cell r="S212">
            <v>31.14</v>
          </cell>
          <cell r="U212">
            <v>15.78</v>
          </cell>
          <cell r="V212">
            <v>9.74</v>
          </cell>
          <cell r="W212">
            <v>23.32</v>
          </cell>
          <cell r="X212">
            <v>9.34</v>
          </cell>
          <cell r="Y212">
            <v>17.71</v>
          </cell>
          <cell r="Z212">
            <v>26.08</v>
          </cell>
          <cell r="AA212">
            <v>9.2899999999999991</v>
          </cell>
          <cell r="AB212">
            <v>17.61</v>
          </cell>
          <cell r="AC212">
            <v>18.53</v>
          </cell>
          <cell r="AD212">
            <v>27.77</v>
          </cell>
        </row>
        <row r="213">
          <cell r="A213" t="str">
            <v>501 - 2000Voluntary10/106012/12/12130</v>
          </cell>
          <cell r="B213" t="str">
            <v>501 - 2000</v>
          </cell>
          <cell r="C213" t="str">
            <v>Voluntary</v>
          </cell>
          <cell r="D213">
            <v>10</v>
          </cell>
          <cell r="E213">
            <v>10</v>
          </cell>
          <cell r="F213" t="str">
            <v>MA232V23A</v>
          </cell>
          <cell r="G213" t="str">
            <v>12/12/12</v>
          </cell>
          <cell r="H213">
            <v>130</v>
          </cell>
          <cell r="I213">
            <v>333</v>
          </cell>
          <cell r="J213">
            <v>19.62</v>
          </cell>
          <cell r="K213">
            <v>12.11</v>
          </cell>
          <cell r="L213">
            <v>28.99</v>
          </cell>
          <cell r="M213">
            <v>11.61</v>
          </cell>
          <cell r="N213">
            <v>22.02</v>
          </cell>
          <cell r="O213">
            <v>32.42</v>
          </cell>
          <cell r="P213">
            <v>11.54</v>
          </cell>
          <cell r="Q213">
            <v>21.88</v>
          </cell>
          <cell r="R213">
            <v>23.03</v>
          </cell>
          <cell r="S213">
            <v>34.520000000000003</v>
          </cell>
          <cell r="U213">
            <v>17.5</v>
          </cell>
          <cell r="V213">
            <v>10.8</v>
          </cell>
          <cell r="W213">
            <v>25.86</v>
          </cell>
          <cell r="X213">
            <v>10.36</v>
          </cell>
          <cell r="Y213">
            <v>19.64</v>
          </cell>
          <cell r="Z213">
            <v>28.92</v>
          </cell>
          <cell r="AA213">
            <v>10.29</v>
          </cell>
          <cell r="AB213">
            <v>19.510000000000002</v>
          </cell>
          <cell r="AC213">
            <v>20.54</v>
          </cell>
          <cell r="AD213">
            <v>30.79</v>
          </cell>
        </row>
        <row r="214">
          <cell r="A214" t="str">
            <v>501 - 2000Voluntary10/106012/12/24100</v>
          </cell>
          <cell r="B214" t="str">
            <v>501 - 2000</v>
          </cell>
          <cell r="C214" t="str">
            <v>Voluntary</v>
          </cell>
          <cell r="D214">
            <v>10</v>
          </cell>
          <cell r="E214">
            <v>10</v>
          </cell>
          <cell r="F214" t="str">
            <v>MA231V23B</v>
          </cell>
          <cell r="G214" t="str">
            <v>12/12/24</v>
          </cell>
          <cell r="H214">
            <v>100</v>
          </cell>
          <cell r="I214">
            <v>333</v>
          </cell>
          <cell r="J214">
            <v>13.98</v>
          </cell>
          <cell r="K214">
            <v>8.6300000000000008</v>
          </cell>
          <cell r="L214">
            <v>20.64</v>
          </cell>
          <cell r="M214">
            <v>8.2799999999999994</v>
          </cell>
          <cell r="N214">
            <v>15.68</v>
          </cell>
          <cell r="O214">
            <v>23.09</v>
          </cell>
          <cell r="P214">
            <v>8.23</v>
          </cell>
          <cell r="Q214">
            <v>15.6</v>
          </cell>
          <cell r="R214">
            <v>16.41</v>
          </cell>
          <cell r="S214">
            <v>24.59</v>
          </cell>
          <cell r="U214">
            <v>12.46</v>
          </cell>
          <cell r="V214">
            <v>7.7</v>
          </cell>
          <cell r="W214">
            <v>18.41</v>
          </cell>
          <cell r="X214">
            <v>7.38</v>
          </cell>
          <cell r="Y214">
            <v>13.99</v>
          </cell>
          <cell r="Z214">
            <v>20.59</v>
          </cell>
          <cell r="AA214">
            <v>7.34</v>
          </cell>
          <cell r="AB214">
            <v>13.91</v>
          </cell>
          <cell r="AC214">
            <v>14.64</v>
          </cell>
          <cell r="AD214">
            <v>21.94</v>
          </cell>
        </row>
        <row r="215">
          <cell r="A215" t="str">
            <v>501 - 2000Voluntary10/106012/12/24130</v>
          </cell>
          <cell r="B215" t="str">
            <v>501 - 2000</v>
          </cell>
          <cell r="C215" t="str">
            <v>Voluntary</v>
          </cell>
          <cell r="D215">
            <v>10</v>
          </cell>
          <cell r="E215">
            <v>10</v>
          </cell>
          <cell r="F215" t="str">
            <v>MA232V23B</v>
          </cell>
          <cell r="G215" t="str">
            <v>12/12/24</v>
          </cell>
          <cell r="H215">
            <v>130</v>
          </cell>
          <cell r="I215">
            <v>333</v>
          </cell>
          <cell r="J215">
            <v>15.49</v>
          </cell>
          <cell r="K215">
            <v>9.56</v>
          </cell>
          <cell r="L215">
            <v>22.88</v>
          </cell>
          <cell r="M215">
            <v>9.16</v>
          </cell>
          <cell r="N215">
            <v>17.37</v>
          </cell>
          <cell r="O215">
            <v>25.58</v>
          </cell>
          <cell r="P215">
            <v>9.1199999999999992</v>
          </cell>
          <cell r="Q215">
            <v>17.27</v>
          </cell>
          <cell r="R215">
            <v>18.18</v>
          </cell>
          <cell r="S215">
            <v>27.25</v>
          </cell>
          <cell r="U215">
            <v>13.82</v>
          </cell>
          <cell r="V215">
            <v>8.5299999999999994</v>
          </cell>
          <cell r="W215">
            <v>20.41</v>
          </cell>
          <cell r="X215">
            <v>8.17</v>
          </cell>
          <cell r="Y215">
            <v>15.49</v>
          </cell>
          <cell r="Z215">
            <v>22.81</v>
          </cell>
          <cell r="AA215">
            <v>8.1300000000000008</v>
          </cell>
          <cell r="AB215">
            <v>15.41</v>
          </cell>
          <cell r="AC215">
            <v>16.22</v>
          </cell>
          <cell r="AD215">
            <v>24.3</v>
          </cell>
        </row>
        <row r="216">
          <cell r="A216" t="str">
            <v>501 - 2000Voluntary10/106012/24/24100</v>
          </cell>
          <cell r="B216" t="str">
            <v>501 - 2000</v>
          </cell>
          <cell r="C216" t="str">
            <v>Voluntary</v>
          </cell>
          <cell r="D216">
            <v>10</v>
          </cell>
          <cell r="E216">
            <v>10</v>
          </cell>
          <cell r="F216" t="str">
            <v>MA231V23C</v>
          </cell>
          <cell r="G216" t="str">
            <v>12/24/24</v>
          </cell>
          <cell r="H216">
            <v>100</v>
          </cell>
          <cell r="I216">
            <v>333</v>
          </cell>
          <cell r="J216">
            <v>12.8</v>
          </cell>
          <cell r="K216">
            <v>7.9</v>
          </cell>
          <cell r="L216">
            <v>18.899999999999999</v>
          </cell>
          <cell r="M216">
            <v>7.58</v>
          </cell>
          <cell r="N216">
            <v>14.35</v>
          </cell>
          <cell r="O216">
            <v>21.13</v>
          </cell>
          <cell r="P216">
            <v>7.54</v>
          </cell>
          <cell r="Q216">
            <v>14.28</v>
          </cell>
          <cell r="R216">
            <v>15.03</v>
          </cell>
          <cell r="S216">
            <v>22.52</v>
          </cell>
          <cell r="U216">
            <v>11.42</v>
          </cell>
          <cell r="V216">
            <v>7.05</v>
          </cell>
          <cell r="W216">
            <v>16.850000000000001</v>
          </cell>
          <cell r="X216">
            <v>6.76</v>
          </cell>
          <cell r="Y216">
            <v>12.8</v>
          </cell>
          <cell r="Z216">
            <v>18.84</v>
          </cell>
          <cell r="AA216">
            <v>6.72</v>
          </cell>
          <cell r="AB216">
            <v>12.74</v>
          </cell>
          <cell r="AC216">
            <v>13.41</v>
          </cell>
          <cell r="AD216">
            <v>20.09</v>
          </cell>
        </row>
        <row r="217">
          <cell r="A217" t="str">
            <v>501 - 2000Voluntary10/106012/24/24130</v>
          </cell>
          <cell r="B217" t="str">
            <v>501 - 2000</v>
          </cell>
          <cell r="C217" t="str">
            <v>Voluntary</v>
          </cell>
          <cell r="D217">
            <v>10</v>
          </cell>
          <cell r="E217">
            <v>10</v>
          </cell>
          <cell r="F217" t="str">
            <v>MA232V23C</v>
          </cell>
          <cell r="G217" t="str">
            <v>12/24/24</v>
          </cell>
          <cell r="H217">
            <v>130</v>
          </cell>
          <cell r="I217">
            <v>333</v>
          </cell>
          <cell r="J217">
            <v>14.12</v>
          </cell>
          <cell r="K217">
            <v>8.7200000000000006</v>
          </cell>
          <cell r="L217">
            <v>20.85</v>
          </cell>
          <cell r="M217">
            <v>8.36</v>
          </cell>
          <cell r="N217">
            <v>15.84</v>
          </cell>
          <cell r="O217">
            <v>23.33</v>
          </cell>
          <cell r="P217">
            <v>8.32</v>
          </cell>
          <cell r="Q217">
            <v>15.76</v>
          </cell>
          <cell r="R217">
            <v>16.579999999999998</v>
          </cell>
          <cell r="S217">
            <v>24.85</v>
          </cell>
          <cell r="U217">
            <v>12.59</v>
          </cell>
          <cell r="V217">
            <v>7.77</v>
          </cell>
          <cell r="W217">
            <v>18.59</v>
          </cell>
          <cell r="X217">
            <v>7.46</v>
          </cell>
          <cell r="Y217">
            <v>14.13</v>
          </cell>
          <cell r="Z217">
            <v>20.81</v>
          </cell>
          <cell r="AA217">
            <v>7.42</v>
          </cell>
          <cell r="AB217">
            <v>14.05</v>
          </cell>
          <cell r="AC217">
            <v>14.79</v>
          </cell>
          <cell r="AD217">
            <v>22.16</v>
          </cell>
        </row>
        <row r="218">
          <cell r="A218" t="str">
            <v>501 - 2000Voluntary10/256012/12/12100</v>
          </cell>
          <cell r="B218" t="str">
            <v>501 - 2000</v>
          </cell>
          <cell r="C218" t="str">
            <v>Voluntary</v>
          </cell>
          <cell r="D218">
            <v>10</v>
          </cell>
          <cell r="E218">
            <v>25</v>
          </cell>
          <cell r="F218" t="str">
            <v>MA231V24A</v>
          </cell>
          <cell r="G218" t="str">
            <v>12/12/12</v>
          </cell>
          <cell r="H218">
            <v>100</v>
          </cell>
          <cell r="I218">
            <v>333</v>
          </cell>
          <cell r="J218">
            <v>15.89</v>
          </cell>
          <cell r="K218">
            <v>9.81</v>
          </cell>
          <cell r="L218">
            <v>23.47</v>
          </cell>
          <cell r="M218">
            <v>9.41</v>
          </cell>
          <cell r="N218">
            <v>17.829999999999998</v>
          </cell>
          <cell r="O218">
            <v>26.25</v>
          </cell>
          <cell r="P218">
            <v>9.36</v>
          </cell>
          <cell r="Q218">
            <v>17.73</v>
          </cell>
          <cell r="R218">
            <v>18.670000000000002</v>
          </cell>
          <cell r="S218">
            <v>27.98</v>
          </cell>
          <cell r="U218">
            <v>14.17</v>
          </cell>
          <cell r="V218">
            <v>8.75</v>
          </cell>
          <cell r="W218">
            <v>20.93</v>
          </cell>
          <cell r="X218">
            <v>8.39</v>
          </cell>
          <cell r="Y218">
            <v>15.9</v>
          </cell>
          <cell r="Z218">
            <v>23.42</v>
          </cell>
          <cell r="AA218">
            <v>8.35</v>
          </cell>
          <cell r="AB218">
            <v>15.82</v>
          </cell>
          <cell r="AC218">
            <v>16.649999999999999</v>
          </cell>
          <cell r="AD218">
            <v>24.95</v>
          </cell>
        </row>
        <row r="219">
          <cell r="A219" t="str">
            <v>501 - 2000Voluntary10/256012/12/12130</v>
          </cell>
          <cell r="B219" t="str">
            <v>501 - 2000</v>
          </cell>
          <cell r="C219" t="str">
            <v>Voluntary</v>
          </cell>
          <cell r="D219">
            <v>10</v>
          </cell>
          <cell r="E219">
            <v>25</v>
          </cell>
          <cell r="F219" t="str">
            <v>MA232V24A</v>
          </cell>
          <cell r="G219" t="str">
            <v>12/12/12</v>
          </cell>
          <cell r="H219">
            <v>130</v>
          </cell>
          <cell r="I219">
            <v>333</v>
          </cell>
          <cell r="J219">
            <v>17.7</v>
          </cell>
          <cell r="K219">
            <v>10.92</v>
          </cell>
          <cell r="L219">
            <v>26.15</v>
          </cell>
          <cell r="M219">
            <v>10.47</v>
          </cell>
          <cell r="N219">
            <v>19.850000000000001</v>
          </cell>
          <cell r="O219">
            <v>29.24</v>
          </cell>
          <cell r="P219">
            <v>10.41</v>
          </cell>
          <cell r="Q219">
            <v>19.75</v>
          </cell>
          <cell r="R219">
            <v>20.78</v>
          </cell>
          <cell r="S219">
            <v>31.14</v>
          </cell>
          <cell r="U219">
            <v>15.78</v>
          </cell>
          <cell r="V219">
            <v>9.74</v>
          </cell>
          <cell r="W219">
            <v>23.32</v>
          </cell>
          <cell r="X219">
            <v>9.34</v>
          </cell>
          <cell r="Y219">
            <v>17.71</v>
          </cell>
          <cell r="Z219">
            <v>26.08</v>
          </cell>
          <cell r="AA219">
            <v>9.2899999999999991</v>
          </cell>
          <cell r="AB219">
            <v>17.61</v>
          </cell>
          <cell r="AC219">
            <v>18.53</v>
          </cell>
          <cell r="AD219">
            <v>27.77</v>
          </cell>
        </row>
        <row r="220">
          <cell r="A220" t="str">
            <v>501 - 2000Voluntary10/256012/12/24100</v>
          </cell>
          <cell r="B220" t="str">
            <v>501 - 2000</v>
          </cell>
          <cell r="C220" t="str">
            <v>Voluntary</v>
          </cell>
          <cell r="D220">
            <v>10</v>
          </cell>
          <cell r="E220">
            <v>25</v>
          </cell>
          <cell r="F220" t="str">
            <v>MA231V24B</v>
          </cell>
          <cell r="G220" t="str">
            <v>12/12/24</v>
          </cell>
          <cell r="H220">
            <v>100</v>
          </cell>
          <cell r="I220">
            <v>333</v>
          </cell>
          <cell r="J220">
            <v>12.86</v>
          </cell>
          <cell r="K220">
            <v>7.94</v>
          </cell>
          <cell r="L220">
            <v>18.98</v>
          </cell>
          <cell r="M220">
            <v>7.61</v>
          </cell>
          <cell r="N220">
            <v>14.42</v>
          </cell>
          <cell r="O220">
            <v>21.22</v>
          </cell>
          <cell r="P220">
            <v>7.58</v>
          </cell>
          <cell r="Q220">
            <v>14.35</v>
          </cell>
          <cell r="R220">
            <v>15.1</v>
          </cell>
          <cell r="S220">
            <v>22.63</v>
          </cell>
          <cell r="U220">
            <v>11.47</v>
          </cell>
          <cell r="V220">
            <v>7.08</v>
          </cell>
          <cell r="W220">
            <v>16.93</v>
          </cell>
          <cell r="X220">
            <v>6.79</v>
          </cell>
          <cell r="Y220">
            <v>12.86</v>
          </cell>
          <cell r="Z220">
            <v>18.93</v>
          </cell>
          <cell r="AA220">
            <v>6.76</v>
          </cell>
          <cell r="AB220">
            <v>12.8</v>
          </cell>
          <cell r="AC220">
            <v>13.47</v>
          </cell>
          <cell r="AD220">
            <v>20.18</v>
          </cell>
        </row>
        <row r="221">
          <cell r="A221" t="str">
            <v>501 - 2000Voluntary10/256012/12/24130</v>
          </cell>
          <cell r="B221" t="str">
            <v>501 - 2000</v>
          </cell>
          <cell r="C221" t="str">
            <v>Voluntary</v>
          </cell>
          <cell r="D221">
            <v>10</v>
          </cell>
          <cell r="E221">
            <v>25</v>
          </cell>
          <cell r="F221" t="str">
            <v>MA232V24B</v>
          </cell>
          <cell r="G221" t="str">
            <v>12/12/24</v>
          </cell>
          <cell r="H221">
            <v>130</v>
          </cell>
          <cell r="I221">
            <v>333</v>
          </cell>
          <cell r="J221">
            <v>14.34</v>
          </cell>
          <cell r="K221">
            <v>8.85</v>
          </cell>
          <cell r="L221">
            <v>21.16</v>
          </cell>
          <cell r="M221">
            <v>8.48</v>
          </cell>
          <cell r="N221">
            <v>16.07</v>
          </cell>
          <cell r="O221">
            <v>23.67</v>
          </cell>
          <cell r="P221">
            <v>8.44</v>
          </cell>
          <cell r="Q221">
            <v>15.99</v>
          </cell>
          <cell r="R221">
            <v>16.82</v>
          </cell>
          <cell r="S221">
            <v>25.21</v>
          </cell>
          <cell r="U221">
            <v>12.79</v>
          </cell>
          <cell r="V221">
            <v>7.89</v>
          </cell>
          <cell r="W221">
            <v>18.88</v>
          </cell>
          <cell r="X221">
            <v>7.57</v>
          </cell>
          <cell r="Y221">
            <v>14.34</v>
          </cell>
          <cell r="Z221">
            <v>21.11</v>
          </cell>
          <cell r="AA221">
            <v>7.52</v>
          </cell>
          <cell r="AB221">
            <v>14.26</v>
          </cell>
          <cell r="AC221">
            <v>15.01</v>
          </cell>
          <cell r="AD221">
            <v>22.49</v>
          </cell>
        </row>
        <row r="222">
          <cell r="A222" t="str">
            <v>501 - 2000Voluntary10/256012/24/24100</v>
          </cell>
          <cell r="B222" t="str">
            <v>501 - 2000</v>
          </cell>
          <cell r="C222" t="str">
            <v>Voluntary</v>
          </cell>
          <cell r="D222">
            <v>10</v>
          </cell>
          <cell r="E222">
            <v>25</v>
          </cell>
          <cell r="F222" t="str">
            <v>MA231V24C</v>
          </cell>
          <cell r="G222" t="str">
            <v>12/24/24</v>
          </cell>
          <cell r="H222">
            <v>100</v>
          </cell>
          <cell r="I222">
            <v>333</v>
          </cell>
          <cell r="J222">
            <v>11.79</v>
          </cell>
          <cell r="K222">
            <v>7.28</v>
          </cell>
          <cell r="L222">
            <v>17.420000000000002</v>
          </cell>
          <cell r="M222">
            <v>6.98</v>
          </cell>
          <cell r="N222">
            <v>13.22</v>
          </cell>
          <cell r="O222">
            <v>19.47</v>
          </cell>
          <cell r="P222">
            <v>6.95</v>
          </cell>
          <cell r="Q222">
            <v>13.15</v>
          </cell>
          <cell r="R222">
            <v>13.84</v>
          </cell>
          <cell r="S222">
            <v>20.74</v>
          </cell>
          <cell r="U222">
            <v>10.52</v>
          </cell>
          <cell r="V222">
            <v>6.5</v>
          </cell>
          <cell r="W222">
            <v>15.54</v>
          </cell>
          <cell r="X222">
            <v>6.23</v>
          </cell>
          <cell r="Y222">
            <v>11.79</v>
          </cell>
          <cell r="Z222">
            <v>17.36</v>
          </cell>
          <cell r="AA222">
            <v>6.19</v>
          </cell>
          <cell r="AB222">
            <v>11.73</v>
          </cell>
          <cell r="AC222">
            <v>12.35</v>
          </cell>
          <cell r="AD222">
            <v>18.5</v>
          </cell>
        </row>
        <row r="223">
          <cell r="A223" t="str">
            <v>501 - 2000Voluntary10/256012/24/24130</v>
          </cell>
          <cell r="B223" t="str">
            <v>501 - 2000</v>
          </cell>
          <cell r="C223" t="str">
            <v>Voluntary</v>
          </cell>
          <cell r="D223">
            <v>10</v>
          </cell>
          <cell r="E223">
            <v>25</v>
          </cell>
          <cell r="F223" t="str">
            <v>MA232V24C</v>
          </cell>
          <cell r="G223" t="str">
            <v>12/24/24</v>
          </cell>
          <cell r="H223">
            <v>130</v>
          </cell>
          <cell r="I223">
            <v>333</v>
          </cell>
          <cell r="J223">
            <v>13.08</v>
          </cell>
          <cell r="K223">
            <v>8.07</v>
          </cell>
          <cell r="L223">
            <v>19.309999999999999</v>
          </cell>
          <cell r="M223">
            <v>7.75</v>
          </cell>
          <cell r="N223">
            <v>14.68</v>
          </cell>
          <cell r="O223">
            <v>21.6</v>
          </cell>
          <cell r="P223">
            <v>7.7</v>
          </cell>
          <cell r="Q223">
            <v>14.58</v>
          </cell>
          <cell r="R223">
            <v>15.35</v>
          </cell>
          <cell r="S223">
            <v>22.99</v>
          </cell>
          <cell r="U223">
            <v>11.66</v>
          </cell>
          <cell r="V223">
            <v>7.2</v>
          </cell>
          <cell r="W223">
            <v>17.22</v>
          </cell>
          <cell r="X223">
            <v>6.91</v>
          </cell>
          <cell r="Y223">
            <v>13.09</v>
          </cell>
          <cell r="Z223">
            <v>19.260000000000002</v>
          </cell>
          <cell r="AA223">
            <v>6.86</v>
          </cell>
          <cell r="AB223">
            <v>13.01</v>
          </cell>
          <cell r="AC223">
            <v>13.69</v>
          </cell>
          <cell r="AD223">
            <v>20.51</v>
          </cell>
        </row>
        <row r="224">
          <cell r="A224" t="str">
            <v>501 - 2000Voluntary10012/12100</v>
          </cell>
          <cell r="B224" t="str">
            <v>501 - 2000</v>
          </cell>
          <cell r="C224" t="str">
            <v>Voluntary</v>
          </cell>
          <cell r="D224" t="str">
            <v>NA</v>
          </cell>
          <cell r="E224">
            <v>10</v>
          </cell>
          <cell r="F224" t="str">
            <v>MA231V47A</v>
          </cell>
          <cell r="G224" t="str">
            <v>12/12/12</v>
          </cell>
          <cell r="H224">
            <v>100</v>
          </cell>
          <cell r="I224">
            <v>333</v>
          </cell>
          <cell r="J224">
            <v>12.08</v>
          </cell>
          <cell r="K224">
            <v>7.47</v>
          </cell>
          <cell r="L224">
            <v>17.850000000000001</v>
          </cell>
          <cell r="M224">
            <v>7.16</v>
          </cell>
          <cell r="N224">
            <v>13.56</v>
          </cell>
          <cell r="O224">
            <v>19.98</v>
          </cell>
          <cell r="P224">
            <v>7.12</v>
          </cell>
          <cell r="Q224">
            <v>13.48</v>
          </cell>
          <cell r="R224">
            <v>14.18</v>
          </cell>
          <cell r="S224">
            <v>21.25</v>
          </cell>
          <cell r="U224">
            <v>10.78</v>
          </cell>
          <cell r="V224">
            <v>6.66</v>
          </cell>
          <cell r="W224">
            <v>15.92</v>
          </cell>
          <cell r="X224">
            <v>6.39</v>
          </cell>
          <cell r="Y224">
            <v>12.1</v>
          </cell>
          <cell r="Z224">
            <v>17.82</v>
          </cell>
          <cell r="AA224">
            <v>6.35</v>
          </cell>
          <cell r="AB224">
            <v>12.02</v>
          </cell>
          <cell r="AC224">
            <v>12.65</v>
          </cell>
          <cell r="AD224">
            <v>18.95</v>
          </cell>
        </row>
        <row r="225">
          <cell r="A225" t="str">
            <v>501 - 2000Voluntary10012/12130</v>
          </cell>
          <cell r="B225" t="str">
            <v>501 - 2000</v>
          </cell>
          <cell r="C225" t="str">
            <v>Voluntary</v>
          </cell>
          <cell r="D225" t="str">
            <v>NA</v>
          </cell>
          <cell r="E225">
            <v>10</v>
          </cell>
          <cell r="F225" t="str">
            <v>MA232V47A</v>
          </cell>
          <cell r="G225" t="str">
            <v>12/12/12</v>
          </cell>
          <cell r="H225">
            <v>130</v>
          </cell>
          <cell r="I225">
            <v>333</v>
          </cell>
          <cell r="J225">
            <v>14.02</v>
          </cell>
          <cell r="K225">
            <v>8.65</v>
          </cell>
          <cell r="L225">
            <v>20.7</v>
          </cell>
          <cell r="M225">
            <v>8.3000000000000007</v>
          </cell>
          <cell r="N225">
            <v>15.73</v>
          </cell>
          <cell r="O225">
            <v>23.16</v>
          </cell>
          <cell r="P225">
            <v>8.25</v>
          </cell>
          <cell r="Q225">
            <v>15.64</v>
          </cell>
          <cell r="R225">
            <v>16.46</v>
          </cell>
          <cell r="S225">
            <v>24.67</v>
          </cell>
          <cell r="U225">
            <v>12.51</v>
          </cell>
          <cell r="V225">
            <v>7.72</v>
          </cell>
          <cell r="W225">
            <v>18.46</v>
          </cell>
          <cell r="X225">
            <v>7.41</v>
          </cell>
          <cell r="Y225">
            <v>14.03</v>
          </cell>
          <cell r="Z225">
            <v>20.66</v>
          </cell>
          <cell r="AA225">
            <v>7.36</v>
          </cell>
          <cell r="AB225">
            <v>13.95</v>
          </cell>
          <cell r="AC225">
            <v>14.68</v>
          </cell>
          <cell r="AD225">
            <v>22</v>
          </cell>
        </row>
        <row r="226">
          <cell r="A226" t="str">
            <v>501 - 2000Voluntary10012/24100</v>
          </cell>
          <cell r="B226" t="str">
            <v>501 - 2000</v>
          </cell>
          <cell r="C226" t="str">
            <v>Voluntary</v>
          </cell>
          <cell r="D226" t="str">
            <v>NA</v>
          </cell>
          <cell r="E226">
            <v>10</v>
          </cell>
          <cell r="F226" t="str">
            <v>MA231V47B</v>
          </cell>
          <cell r="G226" t="str">
            <v>12/12/24</v>
          </cell>
          <cell r="H226">
            <v>100</v>
          </cell>
          <cell r="I226">
            <v>333</v>
          </cell>
          <cell r="J226">
            <v>9.49</v>
          </cell>
          <cell r="K226">
            <v>5.87</v>
          </cell>
          <cell r="L226">
            <v>14.01</v>
          </cell>
          <cell r="M226">
            <v>5.62</v>
          </cell>
          <cell r="N226">
            <v>10.64</v>
          </cell>
          <cell r="O226">
            <v>15.66</v>
          </cell>
          <cell r="P226">
            <v>5.59</v>
          </cell>
          <cell r="Q226">
            <v>10.57</v>
          </cell>
          <cell r="R226">
            <v>11.13</v>
          </cell>
          <cell r="S226">
            <v>16.670000000000002</v>
          </cell>
          <cell r="U226">
            <v>8.4600000000000009</v>
          </cell>
          <cell r="V226">
            <v>5.23</v>
          </cell>
          <cell r="W226">
            <v>12.5</v>
          </cell>
          <cell r="X226">
            <v>5.0199999999999996</v>
          </cell>
          <cell r="Y226">
            <v>9.49</v>
          </cell>
          <cell r="Z226">
            <v>13.97</v>
          </cell>
          <cell r="AA226">
            <v>4.9800000000000004</v>
          </cell>
          <cell r="AB226">
            <v>9.43</v>
          </cell>
          <cell r="AC226">
            <v>9.92</v>
          </cell>
          <cell r="AD226">
            <v>14.86</v>
          </cell>
        </row>
        <row r="227">
          <cell r="A227" t="str">
            <v>501 - 2000Voluntary10012/24130</v>
          </cell>
          <cell r="B227" t="str">
            <v>501 - 2000</v>
          </cell>
          <cell r="C227" t="str">
            <v>Voluntary</v>
          </cell>
          <cell r="D227" t="str">
            <v>NA</v>
          </cell>
          <cell r="E227">
            <v>10</v>
          </cell>
          <cell r="F227" t="str">
            <v>MA232V47B</v>
          </cell>
          <cell r="G227" t="str">
            <v>12/12/24</v>
          </cell>
          <cell r="H227">
            <v>130</v>
          </cell>
          <cell r="I227">
            <v>333</v>
          </cell>
          <cell r="J227">
            <v>10.99</v>
          </cell>
          <cell r="K227">
            <v>6.8</v>
          </cell>
          <cell r="L227">
            <v>16.25</v>
          </cell>
          <cell r="M227">
            <v>6.52</v>
          </cell>
          <cell r="N227">
            <v>12.35</v>
          </cell>
          <cell r="O227">
            <v>18.170000000000002</v>
          </cell>
          <cell r="P227">
            <v>6.48</v>
          </cell>
          <cell r="Q227">
            <v>12.28</v>
          </cell>
          <cell r="R227">
            <v>12.92</v>
          </cell>
          <cell r="S227">
            <v>19.36</v>
          </cell>
          <cell r="U227">
            <v>9.81</v>
          </cell>
          <cell r="V227">
            <v>6.06</v>
          </cell>
          <cell r="W227">
            <v>14.5</v>
          </cell>
          <cell r="X227">
            <v>5.82</v>
          </cell>
          <cell r="Y227">
            <v>11.02</v>
          </cell>
          <cell r="Z227">
            <v>16.21</v>
          </cell>
          <cell r="AA227">
            <v>5.78</v>
          </cell>
          <cell r="AB227">
            <v>10.95</v>
          </cell>
          <cell r="AC227">
            <v>11.52</v>
          </cell>
          <cell r="AD227">
            <v>17.260000000000002</v>
          </cell>
        </row>
        <row r="228">
          <cell r="A228" t="str">
            <v>501 - 2000Voluntary10024/24100</v>
          </cell>
          <cell r="B228" t="str">
            <v>501 - 2000</v>
          </cell>
          <cell r="C228" t="str">
            <v>Voluntary</v>
          </cell>
          <cell r="D228" t="str">
            <v>NA</v>
          </cell>
          <cell r="E228">
            <v>10</v>
          </cell>
          <cell r="F228" t="str">
            <v>MA231V47C</v>
          </cell>
          <cell r="G228" t="str">
            <v>12/24/24</v>
          </cell>
          <cell r="H228">
            <v>100</v>
          </cell>
          <cell r="I228">
            <v>333</v>
          </cell>
          <cell r="J228">
            <v>8.3000000000000007</v>
          </cell>
          <cell r="K228">
            <v>5.14</v>
          </cell>
          <cell r="L228">
            <v>12.27</v>
          </cell>
          <cell r="M228">
            <v>4.92</v>
          </cell>
          <cell r="N228">
            <v>9.31</v>
          </cell>
          <cell r="O228">
            <v>13.7</v>
          </cell>
          <cell r="P228">
            <v>4.9000000000000004</v>
          </cell>
          <cell r="Q228">
            <v>9.26</v>
          </cell>
          <cell r="R228">
            <v>9.75</v>
          </cell>
          <cell r="S228">
            <v>14.59</v>
          </cell>
          <cell r="U228">
            <v>7.41</v>
          </cell>
          <cell r="V228">
            <v>4.58</v>
          </cell>
          <cell r="W228">
            <v>10.94</v>
          </cell>
          <cell r="X228">
            <v>4.3899999999999997</v>
          </cell>
          <cell r="Y228">
            <v>8.3000000000000007</v>
          </cell>
          <cell r="Z228">
            <v>12.22</v>
          </cell>
          <cell r="AA228">
            <v>4.37</v>
          </cell>
          <cell r="AB228">
            <v>8.26</v>
          </cell>
          <cell r="AC228">
            <v>8.69</v>
          </cell>
          <cell r="AD228">
            <v>13.02</v>
          </cell>
        </row>
        <row r="229">
          <cell r="A229" t="str">
            <v>501 - 2000Voluntary10024/24130</v>
          </cell>
          <cell r="B229" t="str">
            <v>501 - 2000</v>
          </cell>
          <cell r="C229" t="str">
            <v>Voluntary</v>
          </cell>
          <cell r="D229" t="str">
            <v>NA</v>
          </cell>
          <cell r="E229">
            <v>10</v>
          </cell>
          <cell r="F229" t="str">
            <v>MA232V47C</v>
          </cell>
          <cell r="G229" t="str">
            <v>12/24/24</v>
          </cell>
          <cell r="H229">
            <v>130</v>
          </cell>
          <cell r="I229">
            <v>333</v>
          </cell>
          <cell r="J229">
            <v>9.64</v>
          </cell>
          <cell r="K229">
            <v>5.95</v>
          </cell>
          <cell r="L229">
            <v>14.22</v>
          </cell>
          <cell r="M229">
            <v>5.71</v>
          </cell>
          <cell r="N229">
            <v>10.8</v>
          </cell>
          <cell r="O229">
            <v>15.9</v>
          </cell>
          <cell r="P229">
            <v>5.67</v>
          </cell>
          <cell r="Q229">
            <v>10.74</v>
          </cell>
          <cell r="R229">
            <v>11.3</v>
          </cell>
          <cell r="S229">
            <v>16.920000000000002</v>
          </cell>
          <cell r="U229">
            <v>8.59</v>
          </cell>
          <cell r="V229">
            <v>5.31</v>
          </cell>
          <cell r="W229">
            <v>12.68</v>
          </cell>
          <cell r="X229">
            <v>5.09</v>
          </cell>
          <cell r="Y229">
            <v>9.6300000000000008</v>
          </cell>
          <cell r="Z229">
            <v>14.18</v>
          </cell>
          <cell r="AA229">
            <v>5.0599999999999996</v>
          </cell>
          <cell r="AB229">
            <v>9.58</v>
          </cell>
          <cell r="AC229">
            <v>10.08</v>
          </cell>
          <cell r="AD229">
            <v>15.09</v>
          </cell>
        </row>
        <row r="230">
          <cell r="A230" t="str">
            <v>501 - 2000Voluntary20/206012/12/12100</v>
          </cell>
          <cell r="B230" t="str">
            <v>501 - 2000</v>
          </cell>
          <cell r="C230" t="str">
            <v>Voluntary</v>
          </cell>
          <cell r="D230">
            <v>20</v>
          </cell>
          <cell r="E230">
            <v>20</v>
          </cell>
          <cell r="F230" t="str">
            <v>MA231V25A</v>
          </cell>
          <cell r="G230" t="str">
            <v>12/12/12</v>
          </cell>
          <cell r="H230">
            <v>100</v>
          </cell>
          <cell r="I230">
            <v>333</v>
          </cell>
          <cell r="J230">
            <v>15.07</v>
          </cell>
          <cell r="K230">
            <v>9.3000000000000007</v>
          </cell>
          <cell r="L230">
            <v>22.24</v>
          </cell>
          <cell r="M230">
            <v>8.92</v>
          </cell>
          <cell r="N230">
            <v>16.91</v>
          </cell>
          <cell r="O230">
            <v>24.9</v>
          </cell>
          <cell r="P230">
            <v>8.8699999999999992</v>
          </cell>
          <cell r="Q230">
            <v>16.809999999999999</v>
          </cell>
          <cell r="R230">
            <v>17.7</v>
          </cell>
          <cell r="S230">
            <v>26.52</v>
          </cell>
          <cell r="U230">
            <v>13.44</v>
          </cell>
          <cell r="V230">
            <v>8.2899999999999991</v>
          </cell>
          <cell r="W230">
            <v>19.84</v>
          </cell>
          <cell r="X230">
            <v>7.96</v>
          </cell>
          <cell r="Y230">
            <v>15.08</v>
          </cell>
          <cell r="Z230">
            <v>22.21</v>
          </cell>
          <cell r="AA230">
            <v>7.91</v>
          </cell>
          <cell r="AB230">
            <v>14.99</v>
          </cell>
          <cell r="AC230">
            <v>15.78</v>
          </cell>
          <cell r="AD230">
            <v>23.65</v>
          </cell>
        </row>
        <row r="231">
          <cell r="A231" t="str">
            <v>501 - 2000Voluntary20/206012/12/12130</v>
          </cell>
          <cell r="B231" t="str">
            <v>501 - 2000</v>
          </cell>
          <cell r="C231" t="str">
            <v>Voluntary</v>
          </cell>
          <cell r="D231">
            <v>20</v>
          </cell>
          <cell r="E231">
            <v>20</v>
          </cell>
          <cell r="F231" t="str">
            <v>MA232V25A</v>
          </cell>
          <cell r="G231" t="str">
            <v>12/12/12</v>
          </cell>
          <cell r="H231">
            <v>130</v>
          </cell>
          <cell r="I231">
            <v>333</v>
          </cell>
          <cell r="J231">
            <v>16.87</v>
          </cell>
          <cell r="K231">
            <v>10.41</v>
          </cell>
          <cell r="L231">
            <v>24.92</v>
          </cell>
          <cell r="M231">
            <v>9.99</v>
          </cell>
          <cell r="N231">
            <v>18.93</v>
          </cell>
          <cell r="O231">
            <v>27.88</v>
          </cell>
          <cell r="P231">
            <v>9.93</v>
          </cell>
          <cell r="Q231">
            <v>18.82</v>
          </cell>
          <cell r="R231">
            <v>19.809999999999999</v>
          </cell>
          <cell r="S231">
            <v>29.68</v>
          </cell>
          <cell r="U231">
            <v>15.05</v>
          </cell>
          <cell r="V231">
            <v>9.2899999999999991</v>
          </cell>
          <cell r="W231">
            <v>22.23</v>
          </cell>
          <cell r="X231">
            <v>8.91</v>
          </cell>
          <cell r="Y231">
            <v>16.89</v>
          </cell>
          <cell r="Z231">
            <v>24.86</v>
          </cell>
          <cell r="AA231">
            <v>8.85</v>
          </cell>
          <cell r="AB231">
            <v>16.79</v>
          </cell>
          <cell r="AC231">
            <v>17.66</v>
          </cell>
          <cell r="AD231">
            <v>26.48</v>
          </cell>
        </row>
        <row r="232">
          <cell r="A232" t="str">
            <v>501 - 2000Voluntary20/206012/12/24100</v>
          </cell>
          <cell r="B232" t="str">
            <v>501 - 2000</v>
          </cell>
          <cell r="C232" t="str">
            <v>Voluntary</v>
          </cell>
          <cell r="D232">
            <v>20</v>
          </cell>
          <cell r="E232">
            <v>20</v>
          </cell>
          <cell r="F232" t="str">
            <v>MA231V25B</v>
          </cell>
          <cell r="G232" t="str">
            <v>12/12/24</v>
          </cell>
          <cell r="H232">
            <v>100</v>
          </cell>
          <cell r="I232">
            <v>333</v>
          </cell>
          <cell r="J232">
            <v>12.18</v>
          </cell>
          <cell r="K232">
            <v>7.53</v>
          </cell>
          <cell r="L232">
            <v>18</v>
          </cell>
          <cell r="M232">
            <v>7.21</v>
          </cell>
          <cell r="N232">
            <v>13.66</v>
          </cell>
          <cell r="O232">
            <v>20.11</v>
          </cell>
          <cell r="P232">
            <v>7.18</v>
          </cell>
          <cell r="Q232">
            <v>13.59</v>
          </cell>
          <cell r="R232">
            <v>14.3</v>
          </cell>
          <cell r="S232">
            <v>21.43</v>
          </cell>
          <cell r="U232">
            <v>10.86</v>
          </cell>
          <cell r="V232">
            <v>6.71</v>
          </cell>
          <cell r="W232">
            <v>16.05</v>
          </cell>
          <cell r="X232">
            <v>6.43</v>
          </cell>
          <cell r="Y232">
            <v>12.18</v>
          </cell>
          <cell r="Z232">
            <v>17.940000000000001</v>
          </cell>
          <cell r="AA232">
            <v>6.4</v>
          </cell>
          <cell r="AB232">
            <v>12.12</v>
          </cell>
          <cell r="AC232">
            <v>12.76</v>
          </cell>
          <cell r="AD232">
            <v>19.11</v>
          </cell>
        </row>
        <row r="233">
          <cell r="A233" t="str">
            <v>501 - 2000Voluntary20/206012/12/24130</v>
          </cell>
          <cell r="B233" t="str">
            <v>501 - 2000</v>
          </cell>
          <cell r="C233" t="str">
            <v>Voluntary</v>
          </cell>
          <cell r="D233">
            <v>20</v>
          </cell>
          <cell r="E233">
            <v>20</v>
          </cell>
          <cell r="F233" t="str">
            <v>MA232V25B</v>
          </cell>
          <cell r="G233" t="str">
            <v>12/12/24</v>
          </cell>
          <cell r="H233">
            <v>130</v>
          </cell>
          <cell r="I233">
            <v>333</v>
          </cell>
          <cell r="J233">
            <v>13.65</v>
          </cell>
          <cell r="K233">
            <v>8.42</v>
          </cell>
          <cell r="L233">
            <v>20.149999999999999</v>
          </cell>
          <cell r="M233">
            <v>8.08</v>
          </cell>
          <cell r="N233">
            <v>15.32</v>
          </cell>
          <cell r="O233">
            <v>22.55</v>
          </cell>
          <cell r="P233">
            <v>8.0399999999999991</v>
          </cell>
          <cell r="Q233">
            <v>15.22</v>
          </cell>
          <cell r="R233">
            <v>16.02</v>
          </cell>
          <cell r="S233">
            <v>24.01</v>
          </cell>
          <cell r="U233">
            <v>12.17</v>
          </cell>
          <cell r="V233">
            <v>7.51</v>
          </cell>
          <cell r="W233">
            <v>17.97</v>
          </cell>
          <cell r="X233">
            <v>7.21</v>
          </cell>
          <cell r="Y233">
            <v>13.66</v>
          </cell>
          <cell r="Z233">
            <v>20.11</v>
          </cell>
          <cell r="AA233">
            <v>7.17</v>
          </cell>
          <cell r="AB233">
            <v>13.58</v>
          </cell>
          <cell r="AC233">
            <v>14.29</v>
          </cell>
          <cell r="AD233">
            <v>21.42</v>
          </cell>
        </row>
        <row r="234">
          <cell r="A234" t="str">
            <v>501 - 2000Voluntary20/206012/24/24100</v>
          </cell>
          <cell r="B234" t="str">
            <v>501 - 2000</v>
          </cell>
          <cell r="C234" t="str">
            <v>Voluntary</v>
          </cell>
          <cell r="D234">
            <v>20</v>
          </cell>
          <cell r="E234">
            <v>20</v>
          </cell>
          <cell r="F234" t="str">
            <v>MA231V25C</v>
          </cell>
          <cell r="G234" t="str">
            <v>12/24/24</v>
          </cell>
          <cell r="H234">
            <v>100</v>
          </cell>
          <cell r="I234">
            <v>333</v>
          </cell>
          <cell r="J234">
            <v>11.08</v>
          </cell>
          <cell r="K234">
            <v>6.84</v>
          </cell>
          <cell r="L234">
            <v>16.34</v>
          </cell>
          <cell r="M234">
            <v>6.56</v>
          </cell>
          <cell r="N234">
            <v>12.41</v>
          </cell>
          <cell r="O234">
            <v>18.28</v>
          </cell>
          <cell r="P234">
            <v>6.52</v>
          </cell>
          <cell r="Q234">
            <v>12.35</v>
          </cell>
          <cell r="R234">
            <v>12.99</v>
          </cell>
          <cell r="S234">
            <v>19.47</v>
          </cell>
          <cell r="U234">
            <v>9.8800000000000008</v>
          </cell>
          <cell r="V234">
            <v>6.1</v>
          </cell>
          <cell r="W234">
            <v>14.57</v>
          </cell>
          <cell r="X234">
            <v>5.85</v>
          </cell>
          <cell r="Y234">
            <v>11.07</v>
          </cell>
          <cell r="Z234">
            <v>16.3</v>
          </cell>
          <cell r="AA234">
            <v>5.82</v>
          </cell>
          <cell r="AB234">
            <v>11.02</v>
          </cell>
          <cell r="AC234">
            <v>11.59</v>
          </cell>
          <cell r="AD234">
            <v>17.36</v>
          </cell>
        </row>
        <row r="235">
          <cell r="A235" t="str">
            <v>501 - 2000Voluntary20/206012/24/24130</v>
          </cell>
          <cell r="B235" t="str">
            <v>501 - 2000</v>
          </cell>
          <cell r="C235" t="str">
            <v>Voluntary</v>
          </cell>
          <cell r="D235">
            <v>20</v>
          </cell>
          <cell r="E235">
            <v>20</v>
          </cell>
          <cell r="F235" t="str">
            <v>MA232V25C</v>
          </cell>
          <cell r="G235" t="str">
            <v>12/24/24</v>
          </cell>
          <cell r="H235">
            <v>130</v>
          </cell>
          <cell r="I235">
            <v>333</v>
          </cell>
          <cell r="J235">
            <v>12.36</v>
          </cell>
          <cell r="K235">
            <v>7.64</v>
          </cell>
          <cell r="L235">
            <v>18.25</v>
          </cell>
          <cell r="M235">
            <v>7.32</v>
          </cell>
          <cell r="N235">
            <v>13.87</v>
          </cell>
          <cell r="O235">
            <v>20.41</v>
          </cell>
          <cell r="P235">
            <v>7.27</v>
          </cell>
          <cell r="Q235">
            <v>13.77</v>
          </cell>
          <cell r="R235">
            <v>14.5</v>
          </cell>
          <cell r="S235">
            <v>21.72</v>
          </cell>
          <cell r="U235">
            <v>11.03</v>
          </cell>
          <cell r="V235">
            <v>6.81</v>
          </cell>
          <cell r="W235">
            <v>16.28</v>
          </cell>
          <cell r="X235">
            <v>6.53</v>
          </cell>
          <cell r="Y235">
            <v>12.37</v>
          </cell>
          <cell r="Z235">
            <v>18.21</v>
          </cell>
          <cell r="AA235">
            <v>6.49</v>
          </cell>
          <cell r="AB235">
            <v>12.28</v>
          </cell>
          <cell r="AC235">
            <v>12.93</v>
          </cell>
          <cell r="AD235">
            <v>19.37</v>
          </cell>
        </row>
        <row r="236">
          <cell r="A236" t="str">
            <v>501 - 2000Voluntary20012/12100</v>
          </cell>
          <cell r="B236" t="str">
            <v>501 - 2000</v>
          </cell>
          <cell r="C236" t="str">
            <v>Voluntary</v>
          </cell>
          <cell r="D236" t="str">
            <v>NA</v>
          </cell>
          <cell r="E236">
            <v>20</v>
          </cell>
          <cell r="F236" t="str">
            <v>MA231V48A</v>
          </cell>
          <cell r="G236" t="str">
            <v>12/12/12</v>
          </cell>
          <cell r="H236">
            <v>100</v>
          </cell>
          <cell r="I236">
            <v>333</v>
          </cell>
          <cell r="J236">
            <v>10.64</v>
          </cell>
          <cell r="K236">
            <v>6.58</v>
          </cell>
          <cell r="L236">
            <v>15.73</v>
          </cell>
          <cell r="M236">
            <v>6.3</v>
          </cell>
          <cell r="N236">
            <v>11.93</v>
          </cell>
          <cell r="O236">
            <v>17.559999999999999</v>
          </cell>
          <cell r="P236">
            <v>6.27</v>
          </cell>
          <cell r="Q236">
            <v>11.87</v>
          </cell>
          <cell r="R236">
            <v>12.48</v>
          </cell>
          <cell r="S236">
            <v>18.7</v>
          </cell>
          <cell r="U236">
            <v>9.49</v>
          </cell>
          <cell r="V236">
            <v>5.87</v>
          </cell>
          <cell r="W236">
            <v>14.03</v>
          </cell>
          <cell r="X236">
            <v>5.62</v>
          </cell>
          <cell r="Y236">
            <v>10.64</v>
          </cell>
          <cell r="Z236">
            <v>15.66</v>
          </cell>
          <cell r="AA236">
            <v>5.59</v>
          </cell>
          <cell r="AB236">
            <v>10.58</v>
          </cell>
          <cell r="AC236">
            <v>11.14</v>
          </cell>
          <cell r="AD236">
            <v>16.68</v>
          </cell>
        </row>
        <row r="237">
          <cell r="A237" t="str">
            <v>501 - 2000Voluntary20012/12130</v>
          </cell>
          <cell r="B237" t="str">
            <v>501 - 2000</v>
          </cell>
          <cell r="C237" t="str">
            <v>Voluntary</v>
          </cell>
          <cell r="D237" t="str">
            <v>NA</v>
          </cell>
          <cell r="E237">
            <v>20</v>
          </cell>
          <cell r="F237" t="str">
            <v>MA232V48A</v>
          </cell>
          <cell r="G237" t="str">
            <v>12/12/12</v>
          </cell>
          <cell r="H237">
            <v>130</v>
          </cell>
          <cell r="I237">
            <v>333</v>
          </cell>
          <cell r="J237">
            <v>12.46</v>
          </cell>
          <cell r="K237">
            <v>7.7</v>
          </cell>
          <cell r="L237">
            <v>18.399999999999999</v>
          </cell>
          <cell r="M237">
            <v>7.38</v>
          </cell>
          <cell r="N237">
            <v>13.99</v>
          </cell>
          <cell r="O237">
            <v>20.58</v>
          </cell>
          <cell r="P237">
            <v>7.33</v>
          </cell>
          <cell r="Q237">
            <v>13.89</v>
          </cell>
          <cell r="R237">
            <v>14.62</v>
          </cell>
          <cell r="S237">
            <v>21.9</v>
          </cell>
          <cell r="U237">
            <v>11.11</v>
          </cell>
          <cell r="V237">
            <v>6.86</v>
          </cell>
          <cell r="W237">
            <v>16.41</v>
          </cell>
          <cell r="X237">
            <v>6.58</v>
          </cell>
          <cell r="Y237">
            <v>12.48</v>
          </cell>
          <cell r="Z237">
            <v>18.36</v>
          </cell>
          <cell r="AA237">
            <v>6.54</v>
          </cell>
          <cell r="AB237">
            <v>12.39</v>
          </cell>
          <cell r="AC237">
            <v>13.04</v>
          </cell>
          <cell r="AD237">
            <v>19.54</v>
          </cell>
        </row>
        <row r="238">
          <cell r="A238" t="str">
            <v>501 - 2000Voluntary20012/24100</v>
          </cell>
          <cell r="B238" t="str">
            <v>501 - 2000</v>
          </cell>
          <cell r="C238" t="str">
            <v>Voluntary</v>
          </cell>
          <cell r="D238" t="str">
            <v>NA</v>
          </cell>
          <cell r="E238">
            <v>20</v>
          </cell>
          <cell r="F238" t="str">
            <v>MA231V48B</v>
          </cell>
          <cell r="G238" t="str">
            <v>12/12/24</v>
          </cell>
          <cell r="H238">
            <v>100</v>
          </cell>
          <cell r="I238">
            <v>333</v>
          </cell>
          <cell r="J238">
            <v>8.67</v>
          </cell>
          <cell r="K238">
            <v>5.36</v>
          </cell>
          <cell r="L238">
            <v>12.79</v>
          </cell>
          <cell r="M238">
            <v>5.14</v>
          </cell>
          <cell r="N238">
            <v>9.7200000000000006</v>
          </cell>
          <cell r="O238">
            <v>14.3</v>
          </cell>
          <cell r="P238">
            <v>5.0999999999999996</v>
          </cell>
          <cell r="Q238">
            <v>9.65</v>
          </cell>
          <cell r="R238">
            <v>10.16</v>
          </cell>
          <cell r="S238">
            <v>15.21</v>
          </cell>
          <cell r="U238">
            <v>7.73</v>
          </cell>
          <cell r="V238">
            <v>4.78</v>
          </cell>
          <cell r="W238">
            <v>11.41</v>
          </cell>
          <cell r="X238">
            <v>4.58</v>
          </cell>
          <cell r="Y238">
            <v>8.67</v>
          </cell>
          <cell r="Z238">
            <v>12.76</v>
          </cell>
          <cell r="AA238">
            <v>4.55</v>
          </cell>
          <cell r="AB238">
            <v>8.61</v>
          </cell>
          <cell r="AC238">
            <v>9.06</v>
          </cell>
          <cell r="AD238">
            <v>13.57</v>
          </cell>
        </row>
        <row r="239">
          <cell r="A239" t="str">
            <v>501 - 2000Voluntary20012/24130</v>
          </cell>
          <cell r="B239" t="str">
            <v>501 - 2000</v>
          </cell>
          <cell r="C239" t="str">
            <v>Voluntary</v>
          </cell>
          <cell r="D239" t="str">
            <v>NA</v>
          </cell>
          <cell r="E239">
            <v>20</v>
          </cell>
          <cell r="F239" t="str">
            <v>MA232V48B</v>
          </cell>
          <cell r="G239" t="str">
            <v>12/12/24</v>
          </cell>
          <cell r="H239">
            <v>130</v>
          </cell>
          <cell r="I239">
            <v>333</v>
          </cell>
          <cell r="J239">
            <v>10.130000000000001</v>
          </cell>
          <cell r="K239">
            <v>6.27</v>
          </cell>
          <cell r="L239">
            <v>14.97</v>
          </cell>
          <cell r="M239">
            <v>6</v>
          </cell>
          <cell r="N239">
            <v>11.36</v>
          </cell>
          <cell r="O239">
            <v>16.72</v>
          </cell>
          <cell r="P239">
            <v>5.98</v>
          </cell>
          <cell r="Q239">
            <v>11.31</v>
          </cell>
          <cell r="R239">
            <v>11.9</v>
          </cell>
          <cell r="S239">
            <v>17.829999999999998</v>
          </cell>
          <cell r="U239">
            <v>9.0399999999999991</v>
          </cell>
          <cell r="V239">
            <v>5.59</v>
          </cell>
          <cell r="W239">
            <v>13.35</v>
          </cell>
          <cell r="X239">
            <v>5.35</v>
          </cell>
          <cell r="Y239">
            <v>10.130000000000001</v>
          </cell>
          <cell r="Z239">
            <v>14.91</v>
          </cell>
          <cell r="AA239">
            <v>5.33</v>
          </cell>
          <cell r="AB239">
            <v>10.09</v>
          </cell>
          <cell r="AC239">
            <v>10.62</v>
          </cell>
          <cell r="AD239">
            <v>15.9</v>
          </cell>
        </row>
        <row r="240">
          <cell r="A240" t="str">
            <v>501 - 2000Voluntary20024/24100</v>
          </cell>
          <cell r="B240" t="str">
            <v>501 - 2000</v>
          </cell>
          <cell r="C240" t="str">
            <v>Voluntary</v>
          </cell>
          <cell r="D240" t="str">
            <v>NA</v>
          </cell>
          <cell r="E240">
            <v>20</v>
          </cell>
          <cell r="F240" t="str">
            <v>MA231V48C</v>
          </cell>
          <cell r="G240" t="str">
            <v>12/24/24</v>
          </cell>
          <cell r="H240">
            <v>100</v>
          </cell>
          <cell r="I240">
            <v>333</v>
          </cell>
          <cell r="J240">
            <v>7.55</v>
          </cell>
          <cell r="K240">
            <v>4.68</v>
          </cell>
          <cell r="L240">
            <v>11.16</v>
          </cell>
          <cell r="M240">
            <v>4.4800000000000004</v>
          </cell>
          <cell r="N240">
            <v>8.4700000000000006</v>
          </cell>
          <cell r="O240">
            <v>12.47</v>
          </cell>
          <cell r="P240">
            <v>4.46</v>
          </cell>
          <cell r="Q240">
            <v>8.44</v>
          </cell>
          <cell r="R240">
            <v>8.8699999999999992</v>
          </cell>
          <cell r="S240">
            <v>13.28</v>
          </cell>
          <cell r="U240">
            <v>6.74</v>
          </cell>
          <cell r="V240">
            <v>4.17</v>
          </cell>
          <cell r="W240">
            <v>9.9600000000000009</v>
          </cell>
          <cell r="X240">
            <v>4</v>
          </cell>
          <cell r="Y240">
            <v>7.56</v>
          </cell>
          <cell r="Z240">
            <v>11.12</v>
          </cell>
          <cell r="AA240">
            <v>3.98</v>
          </cell>
          <cell r="AB240">
            <v>7.52</v>
          </cell>
          <cell r="AC240">
            <v>7.91</v>
          </cell>
          <cell r="AD240">
            <v>11.85</v>
          </cell>
        </row>
        <row r="241">
          <cell r="A241" t="str">
            <v>501 - 2000Voluntary20024/24130</v>
          </cell>
          <cell r="B241" t="str">
            <v>501 - 2000</v>
          </cell>
          <cell r="C241" t="str">
            <v>Voluntary</v>
          </cell>
          <cell r="D241" t="str">
            <v>NA</v>
          </cell>
          <cell r="E241">
            <v>20</v>
          </cell>
          <cell r="F241" t="str">
            <v>MA232V48C</v>
          </cell>
          <cell r="G241" t="str">
            <v>12/24/24</v>
          </cell>
          <cell r="H241">
            <v>130</v>
          </cell>
          <cell r="I241">
            <v>333</v>
          </cell>
          <cell r="J241">
            <v>8.84</v>
          </cell>
          <cell r="K241">
            <v>5.47</v>
          </cell>
          <cell r="L241">
            <v>13.05</v>
          </cell>
          <cell r="M241">
            <v>5.24</v>
          </cell>
          <cell r="N241">
            <v>9.9</v>
          </cell>
          <cell r="O241">
            <v>14.57</v>
          </cell>
          <cell r="P241">
            <v>5.21</v>
          </cell>
          <cell r="Q241">
            <v>9.85</v>
          </cell>
          <cell r="R241">
            <v>10.38</v>
          </cell>
          <cell r="S241">
            <v>15.54</v>
          </cell>
          <cell r="U241">
            <v>7.88</v>
          </cell>
          <cell r="V241">
            <v>4.88</v>
          </cell>
          <cell r="W241">
            <v>11.64</v>
          </cell>
          <cell r="X241">
            <v>4.67</v>
          </cell>
          <cell r="Y241">
            <v>8.83</v>
          </cell>
          <cell r="Z241">
            <v>12.99</v>
          </cell>
          <cell r="AA241">
            <v>4.6500000000000004</v>
          </cell>
          <cell r="AB241">
            <v>8.7899999999999991</v>
          </cell>
          <cell r="AC241">
            <v>9.25</v>
          </cell>
          <cell r="AD241">
            <v>13.86</v>
          </cell>
        </row>
        <row r="242">
          <cell r="A242" t="str">
            <v>501 - 2000Voluntary25012/12100</v>
          </cell>
          <cell r="B242" t="str">
            <v>501 - 2000</v>
          </cell>
          <cell r="C242" t="str">
            <v>Voluntary</v>
          </cell>
          <cell r="D242" t="str">
            <v>NA</v>
          </cell>
          <cell r="E242">
            <v>25</v>
          </cell>
          <cell r="F242" t="str">
            <v>MA231V49A</v>
          </cell>
          <cell r="G242" t="str">
            <v>12/12/12</v>
          </cell>
          <cell r="H242">
            <v>100</v>
          </cell>
          <cell r="I242">
            <v>333</v>
          </cell>
          <cell r="J242">
            <v>10.29</v>
          </cell>
          <cell r="K242">
            <v>6.35</v>
          </cell>
          <cell r="L242">
            <v>15.18</v>
          </cell>
          <cell r="M242">
            <v>6.1</v>
          </cell>
          <cell r="N242">
            <v>11.54</v>
          </cell>
          <cell r="O242">
            <v>16.98</v>
          </cell>
          <cell r="P242">
            <v>6.06</v>
          </cell>
          <cell r="Q242">
            <v>11.47</v>
          </cell>
          <cell r="R242">
            <v>12.07</v>
          </cell>
          <cell r="S242">
            <v>18.079999999999998</v>
          </cell>
          <cell r="U242">
            <v>9.18</v>
          </cell>
          <cell r="V242">
            <v>5.66</v>
          </cell>
          <cell r="W242">
            <v>13.54</v>
          </cell>
          <cell r="X242">
            <v>5.44</v>
          </cell>
          <cell r="Y242">
            <v>10.29</v>
          </cell>
          <cell r="Z242">
            <v>15.15</v>
          </cell>
          <cell r="AA242">
            <v>5.41</v>
          </cell>
          <cell r="AB242">
            <v>10.23</v>
          </cell>
          <cell r="AC242">
            <v>10.77</v>
          </cell>
          <cell r="AD242">
            <v>16.13</v>
          </cell>
        </row>
        <row r="243">
          <cell r="A243" t="str">
            <v>501 - 2000Voluntary25012/12130</v>
          </cell>
          <cell r="B243" t="str">
            <v>501 - 2000</v>
          </cell>
          <cell r="C243" t="str">
            <v>Voluntary</v>
          </cell>
          <cell r="D243" t="str">
            <v>NA</v>
          </cell>
          <cell r="E243">
            <v>25</v>
          </cell>
          <cell r="F243" t="str">
            <v>MA232V49A</v>
          </cell>
          <cell r="G243" t="str">
            <v>12/12/12</v>
          </cell>
          <cell r="H243">
            <v>130</v>
          </cell>
          <cell r="I243">
            <v>333</v>
          </cell>
          <cell r="J243">
            <v>12.1</v>
          </cell>
          <cell r="K243">
            <v>7.47</v>
          </cell>
          <cell r="L243">
            <v>17.850000000000001</v>
          </cell>
          <cell r="M243">
            <v>7.16</v>
          </cell>
          <cell r="N243">
            <v>13.56</v>
          </cell>
          <cell r="O243">
            <v>19.98</v>
          </cell>
          <cell r="P243">
            <v>7.13</v>
          </cell>
          <cell r="Q243">
            <v>13.5</v>
          </cell>
          <cell r="R243">
            <v>14.21</v>
          </cell>
          <cell r="S243">
            <v>21.28</v>
          </cell>
          <cell r="U243">
            <v>10.79</v>
          </cell>
          <cell r="V243">
            <v>6.66</v>
          </cell>
          <cell r="W243">
            <v>15.92</v>
          </cell>
          <cell r="X243">
            <v>6.39</v>
          </cell>
          <cell r="Y243">
            <v>12.1</v>
          </cell>
          <cell r="Z243">
            <v>17.82</v>
          </cell>
          <cell r="AA243">
            <v>6.36</v>
          </cell>
          <cell r="AB243">
            <v>12.04</v>
          </cell>
          <cell r="AC243">
            <v>12.67</v>
          </cell>
          <cell r="AD243">
            <v>18.98</v>
          </cell>
        </row>
        <row r="244">
          <cell r="A244" t="str">
            <v>501 - 2000Voluntary25012/24100</v>
          </cell>
          <cell r="B244" t="str">
            <v>501 - 2000</v>
          </cell>
          <cell r="C244" t="str">
            <v>Voluntary</v>
          </cell>
          <cell r="D244" t="str">
            <v>NA</v>
          </cell>
          <cell r="E244">
            <v>25</v>
          </cell>
          <cell r="F244" t="str">
            <v>MA231V49B</v>
          </cell>
          <cell r="G244" t="str">
            <v>12/12/24</v>
          </cell>
          <cell r="H244">
            <v>100</v>
          </cell>
          <cell r="I244">
            <v>333</v>
          </cell>
          <cell r="J244">
            <v>8.3800000000000008</v>
          </cell>
          <cell r="K244">
            <v>5.18</v>
          </cell>
          <cell r="L244">
            <v>12.35</v>
          </cell>
          <cell r="M244">
            <v>4.97</v>
          </cell>
          <cell r="N244">
            <v>9.39</v>
          </cell>
          <cell r="O244">
            <v>13.83</v>
          </cell>
          <cell r="P244">
            <v>4.93</v>
          </cell>
          <cell r="Q244">
            <v>9.33</v>
          </cell>
          <cell r="R244">
            <v>9.82</v>
          </cell>
          <cell r="S244">
            <v>14.7</v>
          </cell>
          <cell r="U244">
            <v>7.47</v>
          </cell>
          <cell r="V244">
            <v>4.62</v>
          </cell>
          <cell r="W244">
            <v>11.02</v>
          </cell>
          <cell r="X244">
            <v>4.43</v>
          </cell>
          <cell r="Y244">
            <v>8.3800000000000008</v>
          </cell>
          <cell r="Z244">
            <v>12.34</v>
          </cell>
          <cell r="AA244">
            <v>4.4000000000000004</v>
          </cell>
          <cell r="AB244">
            <v>8.32</v>
          </cell>
          <cell r="AC244">
            <v>8.76</v>
          </cell>
          <cell r="AD244">
            <v>13.11</v>
          </cell>
        </row>
        <row r="245">
          <cell r="A245" t="str">
            <v>501 - 2000Voluntary25012/24130</v>
          </cell>
          <cell r="B245" t="str">
            <v>501 - 2000</v>
          </cell>
          <cell r="C245" t="str">
            <v>Voluntary</v>
          </cell>
          <cell r="D245" t="str">
            <v>NA</v>
          </cell>
          <cell r="E245">
            <v>25</v>
          </cell>
          <cell r="F245" t="str">
            <v>MA232V49B</v>
          </cell>
          <cell r="G245" t="str">
            <v>12/12/24</v>
          </cell>
          <cell r="H245">
            <v>130</v>
          </cell>
          <cell r="I245">
            <v>333</v>
          </cell>
          <cell r="J245">
            <v>9.84</v>
          </cell>
          <cell r="K245">
            <v>6.08</v>
          </cell>
          <cell r="L245">
            <v>14.53</v>
          </cell>
          <cell r="M245">
            <v>5.83</v>
          </cell>
          <cell r="N245">
            <v>11.03</v>
          </cell>
          <cell r="O245">
            <v>16.239999999999998</v>
          </cell>
          <cell r="P245">
            <v>5.81</v>
          </cell>
          <cell r="Q245">
            <v>10.99</v>
          </cell>
          <cell r="R245">
            <v>11.56</v>
          </cell>
          <cell r="S245">
            <v>17.32</v>
          </cell>
          <cell r="U245">
            <v>8.7799999999999994</v>
          </cell>
          <cell r="V245">
            <v>5.43</v>
          </cell>
          <cell r="W245">
            <v>12.96</v>
          </cell>
          <cell r="X245">
            <v>5.2</v>
          </cell>
          <cell r="Y245">
            <v>9.84</v>
          </cell>
          <cell r="Z245">
            <v>14.49</v>
          </cell>
          <cell r="AA245">
            <v>5.18</v>
          </cell>
          <cell r="AB245">
            <v>9.81</v>
          </cell>
          <cell r="AC245">
            <v>10.31</v>
          </cell>
          <cell r="AD245">
            <v>15.45</v>
          </cell>
        </row>
        <row r="246">
          <cell r="A246" t="str">
            <v>501 - 2000Voluntary25024/24100</v>
          </cell>
          <cell r="B246" t="str">
            <v>501 - 2000</v>
          </cell>
          <cell r="C246" t="str">
            <v>Voluntary</v>
          </cell>
          <cell r="D246" t="str">
            <v>NA</v>
          </cell>
          <cell r="E246">
            <v>25</v>
          </cell>
          <cell r="F246" t="str">
            <v>MA231V49C</v>
          </cell>
          <cell r="G246" t="str">
            <v>12/24/24</v>
          </cell>
          <cell r="H246">
            <v>100</v>
          </cell>
          <cell r="I246">
            <v>333</v>
          </cell>
          <cell r="J246">
            <v>7.3</v>
          </cell>
          <cell r="K246">
            <v>4.5199999999999996</v>
          </cell>
          <cell r="L246">
            <v>10.79</v>
          </cell>
          <cell r="M246">
            <v>4.33</v>
          </cell>
          <cell r="N246">
            <v>8.18</v>
          </cell>
          <cell r="O246">
            <v>12.02</v>
          </cell>
          <cell r="P246">
            <v>4.32</v>
          </cell>
          <cell r="Q246">
            <v>8.16</v>
          </cell>
          <cell r="R246">
            <v>8.58</v>
          </cell>
          <cell r="S246">
            <v>12.85</v>
          </cell>
          <cell r="U246">
            <v>6.51</v>
          </cell>
          <cell r="V246">
            <v>4.03</v>
          </cell>
          <cell r="W246">
            <v>9.6199999999999992</v>
          </cell>
          <cell r="X246">
            <v>3.86</v>
          </cell>
          <cell r="Y246">
            <v>7.3</v>
          </cell>
          <cell r="Z246">
            <v>10.72</v>
          </cell>
          <cell r="AA246">
            <v>3.85</v>
          </cell>
          <cell r="AB246">
            <v>7.28</v>
          </cell>
          <cell r="AC246">
            <v>7.65</v>
          </cell>
          <cell r="AD246">
            <v>11.46</v>
          </cell>
        </row>
        <row r="247">
          <cell r="A247" t="str">
            <v>501 - 2000Voluntary25024/24130</v>
          </cell>
          <cell r="B247" t="str">
            <v>501 - 2000</v>
          </cell>
          <cell r="C247" t="str">
            <v>Voluntary</v>
          </cell>
          <cell r="D247" t="str">
            <v>NA</v>
          </cell>
          <cell r="E247">
            <v>25</v>
          </cell>
          <cell r="F247" t="str">
            <v>MA232V49C</v>
          </cell>
          <cell r="G247" t="str">
            <v>12/24/24</v>
          </cell>
          <cell r="H247">
            <v>130</v>
          </cell>
          <cell r="I247">
            <v>333</v>
          </cell>
          <cell r="J247">
            <v>8.58</v>
          </cell>
          <cell r="K247">
            <v>5.31</v>
          </cell>
          <cell r="L247">
            <v>12.68</v>
          </cell>
          <cell r="M247">
            <v>5.09</v>
          </cell>
          <cell r="N247">
            <v>9.6199999999999992</v>
          </cell>
          <cell r="O247">
            <v>14.17</v>
          </cell>
          <cell r="P247">
            <v>5.07</v>
          </cell>
          <cell r="Q247">
            <v>9.59</v>
          </cell>
          <cell r="R247">
            <v>10.08</v>
          </cell>
          <cell r="S247">
            <v>15.1</v>
          </cell>
          <cell r="U247">
            <v>7.65</v>
          </cell>
          <cell r="V247">
            <v>4.74</v>
          </cell>
          <cell r="W247">
            <v>11.31</v>
          </cell>
          <cell r="X247">
            <v>4.54</v>
          </cell>
          <cell r="Y247">
            <v>8.58</v>
          </cell>
          <cell r="Z247">
            <v>12.64</v>
          </cell>
          <cell r="AA247">
            <v>4.5199999999999996</v>
          </cell>
          <cell r="AB247">
            <v>8.5500000000000007</v>
          </cell>
          <cell r="AC247">
            <v>8.99</v>
          </cell>
          <cell r="AD247">
            <v>13.47</v>
          </cell>
        </row>
        <row r="248">
          <cell r="U248">
            <v>0</v>
          </cell>
          <cell r="V248">
            <v>0</v>
          </cell>
          <cell r="W248">
            <v>0</v>
          </cell>
          <cell r="X248">
            <v>0</v>
          </cell>
          <cell r="Y248">
            <v>0</v>
          </cell>
          <cell r="Z248">
            <v>0</v>
          </cell>
          <cell r="AA248">
            <v>0</v>
          </cell>
          <cell r="AB248">
            <v>0</v>
          </cell>
          <cell r="AC248">
            <v>0</v>
          </cell>
          <cell r="AD248">
            <v>0</v>
          </cell>
        </row>
      </sheetData>
      <sheetData sheetId="10">
        <row r="2">
          <cell r="A2" t="str">
            <v>10 - 500Non-Voluntary06012</v>
          </cell>
          <cell r="B2" t="str">
            <v>10 - 500</v>
          </cell>
          <cell r="C2" t="str">
            <v>Non-Voluntary</v>
          </cell>
          <cell r="D2">
            <v>4</v>
          </cell>
          <cell r="E2">
            <v>0</v>
          </cell>
          <cell r="F2" t="str">
            <v>MA12N21A</v>
          </cell>
          <cell r="G2">
            <v>12</v>
          </cell>
          <cell r="H2">
            <v>300</v>
          </cell>
          <cell r="I2">
            <v>1.43</v>
          </cell>
          <cell r="J2">
            <v>3.06</v>
          </cell>
          <cell r="K2">
            <v>1.91</v>
          </cell>
          <cell r="L2">
            <v>4.51</v>
          </cell>
          <cell r="M2">
            <v>1.83</v>
          </cell>
          <cell r="N2">
            <v>3.43</v>
          </cell>
          <cell r="O2">
            <v>5.03</v>
          </cell>
          <cell r="P2">
            <v>1.82</v>
          </cell>
          <cell r="Q2">
            <v>3.41</v>
          </cell>
          <cell r="R2">
            <v>3.59</v>
          </cell>
          <cell r="S2">
            <v>5.36</v>
          </cell>
          <cell r="U2">
            <v>2.57</v>
          </cell>
          <cell r="V2">
            <v>1.6</v>
          </cell>
          <cell r="W2">
            <v>3.78</v>
          </cell>
          <cell r="X2">
            <v>1.53</v>
          </cell>
          <cell r="Y2">
            <v>2.88</v>
          </cell>
          <cell r="Z2">
            <v>4.22</v>
          </cell>
          <cell r="AA2">
            <v>1.53</v>
          </cell>
          <cell r="AB2">
            <v>2.86</v>
          </cell>
          <cell r="AC2">
            <v>3.01</v>
          </cell>
          <cell r="AD2">
            <v>4.49</v>
          </cell>
        </row>
        <row r="3">
          <cell r="A3" t="str">
            <v>10 - 500Non-Voluntary06024</v>
          </cell>
          <cell r="B3" t="str">
            <v>10 - 500</v>
          </cell>
          <cell r="C3" t="str">
            <v>Non-Voluntary</v>
          </cell>
          <cell r="D3">
            <v>4</v>
          </cell>
          <cell r="E3">
            <v>0</v>
          </cell>
          <cell r="F3" t="str">
            <v>MA12N21B</v>
          </cell>
          <cell r="G3">
            <v>24</v>
          </cell>
          <cell r="H3">
            <v>300</v>
          </cell>
          <cell r="I3">
            <v>0.95</v>
          </cell>
          <cell r="J3">
            <v>2.04</v>
          </cell>
          <cell r="K3">
            <v>1.27</v>
          </cell>
          <cell r="L3">
            <v>2.99</v>
          </cell>
          <cell r="M3">
            <v>1.22</v>
          </cell>
          <cell r="N3">
            <v>2.2799999999999998</v>
          </cell>
          <cell r="O3">
            <v>3.34</v>
          </cell>
          <cell r="P3">
            <v>1.22</v>
          </cell>
          <cell r="Q3">
            <v>2.27</v>
          </cell>
          <cell r="R3">
            <v>2.38</v>
          </cell>
          <cell r="S3">
            <v>3.55</v>
          </cell>
          <cell r="U3">
            <v>1.71</v>
          </cell>
          <cell r="V3">
            <v>1.07</v>
          </cell>
          <cell r="W3">
            <v>2.5</v>
          </cell>
          <cell r="X3">
            <v>1.03</v>
          </cell>
          <cell r="Y3">
            <v>1.91</v>
          </cell>
          <cell r="Z3">
            <v>2.79</v>
          </cell>
          <cell r="AA3">
            <v>1.02</v>
          </cell>
          <cell r="AB3">
            <v>1.9</v>
          </cell>
          <cell r="AC3">
            <v>2</v>
          </cell>
          <cell r="AD3">
            <v>2.97</v>
          </cell>
        </row>
        <row r="4">
          <cell r="A4" t="str">
            <v>10 - 500Non-Voluntary106012</v>
          </cell>
          <cell r="B4" t="str">
            <v>10 - 500</v>
          </cell>
          <cell r="C4" t="str">
            <v>Non-Voluntary</v>
          </cell>
          <cell r="D4">
            <v>4</v>
          </cell>
          <cell r="E4">
            <v>10</v>
          </cell>
          <cell r="F4" t="str">
            <v>MA12N22A</v>
          </cell>
          <cell r="G4">
            <v>12</v>
          </cell>
          <cell r="H4">
            <v>300</v>
          </cell>
          <cell r="I4">
            <v>1.05</v>
          </cell>
          <cell r="J4">
            <v>2.2599999999999998</v>
          </cell>
          <cell r="K4">
            <v>1.41</v>
          </cell>
          <cell r="L4">
            <v>3.32</v>
          </cell>
          <cell r="M4">
            <v>1.36</v>
          </cell>
          <cell r="N4">
            <v>2.5299999999999998</v>
          </cell>
          <cell r="O4">
            <v>3.71</v>
          </cell>
          <cell r="P4">
            <v>1.35</v>
          </cell>
          <cell r="Q4">
            <v>2.52</v>
          </cell>
          <cell r="R4">
            <v>2.65</v>
          </cell>
          <cell r="S4">
            <v>3.95</v>
          </cell>
          <cell r="U4">
            <v>1.9</v>
          </cell>
          <cell r="V4">
            <v>1.18</v>
          </cell>
          <cell r="W4">
            <v>2.78</v>
          </cell>
          <cell r="X4">
            <v>1.1399999999999999</v>
          </cell>
          <cell r="Y4">
            <v>2.12</v>
          </cell>
          <cell r="Z4">
            <v>3.11</v>
          </cell>
          <cell r="AA4">
            <v>1.1299999999999999</v>
          </cell>
          <cell r="AB4">
            <v>2.11</v>
          </cell>
          <cell r="AC4">
            <v>2.2200000000000002</v>
          </cell>
          <cell r="AD4">
            <v>3.31</v>
          </cell>
        </row>
        <row r="5">
          <cell r="A5" t="str">
            <v>10 - 500Non-Voluntary106024</v>
          </cell>
          <cell r="B5" t="str">
            <v>10 - 500</v>
          </cell>
          <cell r="C5" t="str">
            <v>Non-Voluntary</v>
          </cell>
          <cell r="D5">
            <v>4</v>
          </cell>
          <cell r="E5">
            <v>10</v>
          </cell>
          <cell r="F5" t="str">
            <v>MA12N22B</v>
          </cell>
          <cell r="G5">
            <v>24</v>
          </cell>
          <cell r="H5">
            <v>300</v>
          </cell>
          <cell r="I5">
            <v>0.65</v>
          </cell>
          <cell r="J5">
            <v>1.4</v>
          </cell>
          <cell r="K5">
            <v>0.88</v>
          </cell>
          <cell r="L5">
            <v>2.04</v>
          </cell>
          <cell r="M5">
            <v>0.85</v>
          </cell>
          <cell r="N5">
            <v>1.56</v>
          </cell>
          <cell r="O5">
            <v>2.2799999999999998</v>
          </cell>
          <cell r="P5">
            <v>0.84</v>
          </cell>
          <cell r="Q5">
            <v>1.55</v>
          </cell>
          <cell r="R5">
            <v>1.63</v>
          </cell>
          <cell r="S5">
            <v>2.42</v>
          </cell>
          <cell r="U5">
            <v>1.17</v>
          </cell>
          <cell r="V5">
            <v>0.74</v>
          </cell>
          <cell r="W5">
            <v>1.71</v>
          </cell>
          <cell r="X5">
            <v>0.71</v>
          </cell>
          <cell r="Y5">
            <v>1.31</v>
          </cell>
          <cell r="Z5">
            <v>1.91</v>
          </cell>
          <cell r="AA5">
            <v>0.71</v>
          </cell>
          <cell r="AB5">
            <v>1.3</v>
          </cell>
          <cell r="AC5">
            <v>1.37</v>
          </cell>
          <cell r="AD5">
            <v>2.0299999999999998</v>
          </cell>
        </row>
        <row r="6">
          <cell r="A6" t="str">
            <v>10 - 500Non-Voluntary206012</v>
          </cell>
          <cell r="B6" t="str">
            <v>10 - 500</v>
          </cell>
          <cell r="C6" t="str">
            <v>Non-Voluntary</v>
          </cell>
          <cell r="D6">
            <v>4</v>
          </cell>
          <cell r="E6">
            <v>20</v>
          </cell>
          <cell r="F6" t="str">
            <v>MA12N23A</v>
          </cell>
          <cell r="G6">
            <v>12</v>
          </cell>
          <cell r="H6">
            <v>300</v>
          </cell>
          <cell r="I6">
            <v>0.79</v>
          </cell>
          <cell r="J6">
            <v>1.69</v>
          </cell>
          <cell r="K6">
            <v>1.06</v>
          </cell>
          <cell r="L6">
            <v>2.4700000000000002</v>
          </cell>
          <cell r="M6">
            <v>1.02</v>
          </cell>
          <cell r="N6">
            <v>1.89</v>
          </cell>
          <cell r="O6">
            <v>2.76</v>
          </cell>
          <cell r="P6">
            <v>1.01</v>
          </cell>
          <cell r="Q6">
            <v>1.88</v>
          </cell>
          <cell r="R6">
            <v>1.97</v>
          </cell>
          <cell r="S6">
            <v>2.94</v>
          </cell>
          <cell r="U6">
            <v>1.41</v>
          </cell>
          <cell r="V6">
            <v>0.89</v>
          </cell>
          <cell r="W6">
            <v>2.0699999999999998</v>
          </cell>
          <cell r="X6">
            <v>0.85</v>
          </cell>
          <cell r="Y6">
            <v>1.58</v>
          </cell>
          <cell r="Z6">
            <v>2.31</v>
          </cell>
          <cell r="AA6">
            <v>0.85</v>
          </cell>
          <cell r="AB6">
            <v>1.57</v>
          </cell>
          <cell r="AC6">
            <v>1.65</v>
          </cell>
          <cell r="AD6">
            <v>2.46</v>
          </cell>
        </row>
        <row r="7">
          <cell r="A7" t="str">
            <v>10 - 500Non-Voluntary206024</v>
          </cell>
          <cell r="B7" t="str">
            <v>10 - 500</v>
          </cell>
          <cell r="C7" t="str">
            <v>Non-Voluntary</v>
          </cell>
          <cell r="D7">
            <v>4</v>
          </cell>
          <cell r="E7">
            <v>20</v>
          </cell>
          <cell r="F7" t="str">
            <v>MA12N23B</v>
          </cell>
          <cell r="G7">
            <v>24</v>
          </cell>
          <cell r="H7">
            <v>300</v>
          </cell>
          <cell r="I7">
            <v>0.46</v>
          </cell>
          <cell r="J7">
            <v>0.98</v>
          </cell>
          <cell r="K7">
            <v>0.63</v>
          </cell>
          <cell r="L7">
            <v>1.43</v>
          </cell>
          <cell r="M7">
            <v>0.6</v>
          </cell>
          <cell r="N7">
            <v>1.1000000000000001</v>
          </cell>
          <cell r="O7">
            <v>1.59</v>
          </cell>
          <cell r="P7">
            <v>0.6</v>
          </cell>
          <cell r="Q7">
            <v>1.0900000000000001</v>
          </cell>
          <cell r="R7">
            <v>1.1499999999999999</v>
          </cell>
          <cell r="S7">
            <v>1.7</v>
          </cell>
          <cell r="U7">
            <v>0.82</v>
          </cell>
          <cell r="V7">
            <v>0.52</v>
          </cell>
          <cell r="W7">
            <v>1.2</v>
          </cell>
          <cell r="X7">
            <v>0.5</v>
          </cell>
          <cell r="Y7">
            <v>0.92</v>
          </cell>
          <cell r="Z7">
            <v>1.34</v>
          </cell>
          <cell r="AA7">
            <v>0.5</v>
          </cell>
          <cell r="AB7">
            <v>0.92</v>
          </cell>
          <cell r="AC7">
            <v>0.96</v>
          </cell>
          <cell r="AD7">
            <v>1.42</v>
          </cell>
        </row>
        <row r="8">
          <cell r="A8" t="str">
            <v>10 - 500Non-Voluntary306012</v>
          </cell>
          <cell r="B8" t="str">
            <v>10 - 500</v>
          </cell>
          <cell r="C8" t="str">
            <v>Non-Voluntary</v>
          </cell>
          <cell r="D8">
            <v>4</v>
          </cell>
          <cell r="E8">
            <v>30</v>
          </cell>
          <cell r="F8" t="str">
            <v>MA12N24A</v>
          </cell>
          <cell r="G8">
            <v>12</v>
          </cell>
          <cell r="H8">
            <v>300</v>
          </cell>
          <cell r="I8">
            <v>0.61</v>
          </cell>
          <cell r="J8">
            <v>1.31</v>
          </cell>
          <cell r="K8">
            <v>0.83</v>
          </cell>
          <cell r="L8">
            <v>1.92</v>
          </cell>
          <cell r="M8">
            <v>0.8</v>
          </cell>
          <cell r="N8">
            <v>1.47</v>
          </cell>
          <cell r="O8">
            <v>2.14</v>
          </cell>
          <cell r="P8">
            <v>0.79</v>
          </cell>
          <cell r="Q8">
            <v>1.46</v>
          </cell>
          <cell r="R8">
            <v>1.53</v>
          </cell>
          <cell r="S8">
            <v>2.27</v>
          </cell>
          <cell r="U8">
            <v>1.1000000000000001</v>
          </cell>
          <cell r="V8">
            <v>0.69</v>
          </cell>
          <cell r="W8">
            <v>1.61</v>
          </cell>
          <cell r="X8">
            <v>0.67</v>
          </cell>
          <cell r="Y8">
            <v>1.23</v>
          </cell>
          <cell r="Z8">
            <v>1.79</v>
          </cell>
          <cell r="AA8">
            <v>0.66</v>
          </cell>
          <cell r="AB8">
            <v>1.22</v>
          </cell>
          <cell r="AC8">
            <v>1.28</v>
          </cell>
          <cell r="AD8">
            <v>1.91</v>
          </cell>
        </row>
        <row r="9">
          <cell r="A9" t="str">
            <v>10 - 500Non-Voluntary306024</v>
          </cell>
          <cell r="B9" t="str">
            <v>10 - 500</v>
          </cell>
          <cell r="C9" t="str">
            <v>Non-Voluntary</v>
          </cell>
          <cell r="D9">
            <v>4</v>
          </cell>
          <cell r="E9">
            <v>30</v>
          </cell>
          <cell r="F9" t="str">
            <v>MA12N24B</v>
          </cell>
          <cell r="G9">
            <v>24</v>
          </cell>
          <cell r="H9">
            <v>300</v>
          </cell>
          <cell r="I9">
            <v>0.36</v>
          </cell>
          <cell r="J9">
            <v>0.77</v>
          </cell>
          <cell r="K9">
            <v>0.49</v>
          </cell>
          <cell r="L9">
            <v>1.1100000000000001</v>
          </cell>
          <cell r="M9">
            <v>0.48</v>
          </cell>
          <cell r="N9">
            <v>0.86</v>
          </cell>
          <cell r="O9">
            <v>1.24</v>
          </cell>
          <cell r="P9">
            <v>0.47</v>
          </cell>
          <cell r="Q9">
            <v>0.85</v>
          </cell>
          <cell r="R9">
            <v>0.9</v>
          </cell>
          <cell r="S9">
            <v>1.32</v>
          </cell>
          <cell r="U9">
            <v>0.65</v>
          </cell>
          <cell r="V9">
            <v>0.41</v>
          </cell>
          <cell r="W9">
            <v>0.93</v>
          </cell>
          <cell r="X9">
            <v>0.4</v>
          </cell>
          <cell r="Y9">
            <v>0.72</v>
          </cell>
          <cell r="Z9">
            <v>1.04</v>
          </cell>
          <cell r="AA9">
            <v>0.4</v>
          </cell>
          <cell r="AB9">
            <v>0.72</v>
          </cell>
          <cell r="AC9">
            <v>0.75</v>
          </cell>
          <cell r="AD9">
            <v>1.1000000000000001</v>
          </cell>
        </row>
        <row r="10">
          <cell r="A10" t="str">
            <v>10 - 500Voluntary06012</v>
          </cell>
          <cell r="B10" t="str">
            <v>10 - 500</v>
          </cell>
          <cell r="C10" t="str">
            <v>Voluntary</v>
          </cell>
          <cell r="D10">
            <v>5</v>
          </cell>
          <cell r="E10">
            <v>0</v>
          </cell>
          <cell r="F10" t="str">
            <v>MA12V21A</v>
          </cell>
          <cell r="G10">
            <v>12</v>
          </cell>
          <cell r="H10">
            <v>100</v>
          </cell>
          <cell r="I10">
            <v>2.3199999999999998</v>
          </cell>
          <cell r="J10">
            <v>4.99</v>
          </cell>
          <cell r="K10">
            <v>3.1</v>
          </cell>
          <cell r="L10">
            <v>7.36</v>
          </cell>
          <cell r="M10">
            <v>2.97</v>
          </cell>
          <cell r="N10">
            <v>5.6</v>
          </cell>
          <cell r="O10">
            <v>8.23</v>
          </cell>
          <cell r="P10">
            <v>2.95</v>
          </cell>
          <cell r="Q10">
            <v>5.57</v>
          </cell>
          <cell r="R10">
            <v>5.86</v>
          </cell>
          <cell r="S10">
            <v>8.76</v>
          </cell>
          <cell r="U10">
            <v>4.18</v>
          </cell>
          <cell r="V10">
            <v>2.59</v>
          </cell>
          <cell r="W10">
            <v>6.17</v>
          </cell>
          <cell r="X10">
            <v>2.4900000000000002</v>
          </cell>
          <cell r="Y10">
            <v>4.6900000000000004</v>
          </cell>
          <cell r="Z10">
            <v>6.89</v>
          </cell>
          <cell r="AA10">
            <v>2.48</v>
          </cell>
          <cell r="AB10">
            <v>4.66</v>
          </cell>
          <cell r="AC10">
            <v>4.91</v>
          </cell>
          <cell r="AD10">
            <v>7.34</v>
          </cell>
        </row>
        <row r="11">
          <cell r="A11" t="str">
            <v>10 - 500Voluntary06024</v>
          </cell>
          <cell r="B11" t="str">
            <v>10 - 500</v>
          </cell>
          <cell r="C11" t="str">
            <v>Voluntary</v>
          </cell>
          <cell r="D11">
            <v>5</v>
          </cell>
          <cell r="E11">
            <v>0</v>
          </cell>
          <cell r="F11" t="str">
            <v>MA12V21B</v>
          </cell>
          <cell r="G11">
            <v>24</v>
          </cell>
          <cell r="H11">
            <v>100</v>
          </cell>
          <cell r="I11">
            <v>1.85</v>
          </cell>
          <cell r="J11">
            <v>3.97</v>
          </cell>
          <cell r="K11">
            <v>2.46</v>
          </cell>
          <cell r="L11">
            <v>5.84</v>
          </cell>
          <cell r="M11">
            <v>2.36</v>
          </cell>
          <cell r="N11">
            <v>4.45</v>
          </cell>
          <cell r="O11">
            <v>6.53</v>
          </cell>
          <cell r="P11">
            <v>2.35</v>
          </cell>
          <cell r="Q11">
            <v>4.42</v>
          </cell>
          <cell r="R11">
            <v>4.6500000000000004</v>
          </cell>
          <cell r="S11">
            <v>6.95</v>
          </cell>
          <cell r="U11">
            <v>3.32</v>
          </cell>
          <cell r="V11">
            <v>2.06</v>
          </cell>
          <cell r="W11">
            <v>4.8899999999999997</v>
          </cell>
          <cell r="X11">
            <v>1.98</v>
          </cell>
          <cell r="Y11">
            <v>3.72</v>
          </cell>
          <cell r="Z11">
            <v>5.47</v>
          </cell>
          <cell r="AA11">
            <v>1.97</v>
          </cell>
          <cell r="AB11">
            <v>3.7</v>
          </cell>
          <cell r="AC11">
            <v>3.9</v>
          </cell>
          <cell r="AD11">
            <v>5.82</v>
          </cell>
        </row>
        <row r="12">
          <cell r="A12" t="str">
            <v>10 - 500Voluntary106012</v>
          </cell>
          <cell r="B12" t="str">
            <v>10 - 500</v>
          </cell>
          <cell r="C12" t="str">
            <v>Voluntary</v>
          </cell>
          <cell r="D12">
            <v>5</v>
          </cell>
          <cell r="E12">
            <v>10</v>
          </cell>
          <cell r="F12" t="str">
            <v>MA12V22A</v>
          </cell>
          <cell r="G12">
            <v>12</v>
          </cell>
          <cell r="H12">
            <v>100</v>
          </cell>
          <cell r="I12">
            <v>1.85</v>
          </cell>
          <cell r="J12">
            <v>3.98</v>
          </cell>
          <cell r="K12">
            <v>2.4700000000000002</v>
          </cell>
          <cell r="L12">
            <v>5.87</v>
          </cell>
          <cell r="M12">
            <v>2.37</v>
          </cell>
          <cell r="N12">
            <v>4.46</v>
          </cell>
          <cell r="O12">
            <v>6.55</v>
          </cell>
          <cell r="P12">
            <v>2.36</v>
          </cell>
          <cell r="Q12">
            <v>4.4400000000000004</v>
          </cell>
          <cell r="R12">
            <v>4.67</v>
          </cell>
          <cell r="S12">
            <v>6.98</v>
          </cell>
          <cell r="U12">
            <v>3.34</v>
          </cell>
          <cell r="V12">
            <v>2.0699999999999998</v>
          </cell>
          <cell r="W12">
            <v>4.91</v>
          </cell>
          <cell r="X12">
            <v>1.99</v>
          </cell>
          <cell r="Y12">
            <v>3.74</v>
          </cell>
          <cell r="Z12">
            <v>5.49</v>
          </cell>
          <cell r="AA12">
            <v>1.98</v>
          </cell>
          <cell r="AB12">
            <v>3.72</v>
          </cell>
          <cell r="AC12">
            <v>3.91</v>
          </cell>
          <cell r="AD12">
            <v>5.85</v>
          </cell>
        </row>
        <row r="13">
          <cell r="A13" t="str">
            <v>10 - 500Voluntary106024</v>
          </cell>
          <cell r="B13" t="str">
            <v>10 - 500</v>
          </cell>
          <cell r="C13" t="str">
            <v>Voluntary</v>
          </cell>
          <cell r="D13">
            <v>5</v>
          </cell>
          <cell r="E13">
            <v>10</v>
          </cell>
          <cell r="F13" t="str">
            <v>MA12V22B</v>
          </cell>
          <cell r="G13">
            <v>24</v>
          </cell>
          <cell r="H13">
            <v>100</v>
          </cell>
          <cell r="I13">
            <v>1.48</v>
          </cell>
          <cell r="J13">
            <v>3.18</v>
          </cell>
          <cell r="K13">
            <v>1.98</v>
          </cell>
          <cell r="L13">
            <v>4.67</v>
          </cell>
          <cell r="M13">
            <v>1.9</v>
          </cell>
          <cell r="N13">
            <v>3.56</v>
          </cell>
          <cell r="O13">
            <v>5.22</v>
          </cell>
          <cell r="P13">
            <v>1.89</v>
          </cell>
          <cell r="Q13">
            <v>3.54</v>
          </cell>
          <cell r="R13">
            <v>3.72</v>
          </cell>
          <cell r="S13">
            <v>5.56</v>
          </cell>
          <cell r="U13">
            <v>2.66</v>
          </cell>
          <cell r="V13">
            <v>1.66</v>
          </cell>
          <cell r="W13">
            <v>3.91</v>
          </cell>
          <cell r="X13">
            <v>1.59</v>
          </cell>
          <cell r="Y13">
            <v>2.98</v>
          </cell>
          <cell r="Z13">
            <v>4.37</v>
          </cell>
          <cell r="AA13">
            <v>1.58</v>
          </cell>
          <cell r="AB13">
            <v>2.96</v>
          </cell>
          <cell r="AC13">
            <v>3.12</v>
          </cell>
          <cell r="AD13">
            <v>4.66</v>
          </cell>
        </row>
        <row r="14">
          <cell r="A14" t="str">
            <v>10 - 500Voluntary206012</v>
          </cell>
          <cell r="B14" t="str">
            <v>10 - 500</v>
          </cell>
          <cell r="C14" t="str">
            <v>Voluntary</v>
          </cell>
          <cell r="D14">
            <v>5</v>
          </cell>
          <cell r="E14">
            <v>20</v>
          </cell>
          <cell r="F14" t="str">
            <v>MA12V23A</v>
          </cell>
          <cell r="G14">
            <v>12</v>
          </cell>
          <cell r="H14">
            <v>100</v>
          </cell>
          <cell r="I14">
            <v>1.48</v>
          </cell>
          <cell r="J14">
            <v>3.17</v>
          </cell>
          <cell r="K14">
            <v>1.97</v>
          </cell>
          <cell r="L14">
            <v>4.67</v>
          </cell>
          <cell r="M14">
            <v>1.9</v>
          </cell>
          <cell r="N14">
            <v>3.55</v>
          </cell>
          <cell r="O14">
            <v>5.21</v>
          </cell>
          <cell r="P14">
            <v>1.89</v>
          </cell>
          <cell r="Q14">
            <v>3.54</v>
          </cell>
          <cell r="R14">
            <v>3.72</v>
          </cell>
          <cell r="S14">
            <v>5.55</v>
          </cell>
          <cell r="U14">
            <v>2.66</v>
          </cell>
          <cell r="V14">
            <v>1.65</v>
          </cell>
          <cell r="W14">
            <v>3.91</v>
          </cell>
          <cell r="X14">
            <v>1.59</v>
          </cell>
          <cell r="Y14">
            <v>2.98</v>
          </cell>
          <cell r="Z14">
            <v>4.37</v>
          </cell>
          <cell r="AA14">
            <v>1.58</v>
          </cell>
          <cell r="AB14">
            <v>2.96</v>
          </cell>
          <cell r="AC14">
            <v>3.12</v>
          </cell>
          <cell r="AD14">
            <v>4.6500000000000004</v>
          </cell>
        </row>
        <row r="15">
          <cell r="A15" t="str">
            <v>10 - 500Voluntary206024</v>
          </cell>
          <cell r="B15" t="str">
            <v>10 - 500</v>
          </cell>
          <cell r="C15" t="str">
            <v>Voluntary</v>
          </cell>
          <cell r="D15">
            <v>5</v>
          </cell>
          <cell r="E15">
            <v>20</v>
          </cell>
          <cell r="F15" t="str">
            <v>MA12V23B</v>
          </cell>
          <cell r="G15">
            <v>24</v>
          </cell>
          <cell r="H15">
            <v>100</v>
          </cell>
          <cell r="I15">
            <v>1.17</v>
          </cell>
          <cell r="J15">
            <v>2.52</v>
          </cell>
          <cell r="K15">
            <v>1.57</v>
          </cell>
          <cell r="L15">
            <v>3.7</v>
          </cell>
          <cell r="M15">
            <v>1.51</v>
          </cell>
          <cell r="N15">
            <v>2.82</v>
          </cell>
          <cell r="O15">
            <v>4.13</v>
          </cell>
          <cell r="P15">
            <v>1.5</v>
          </cell>
          <cell r="Q15">
            <v>2.8</v>
          </cell>
          <cell r="R15">
            <v>2.95</v>
          </cell>
          <cell r="S15">
            <v>4.4000000000000004</v>
          </cell>
          <cell r="U15">
            <v>2.11</v>
          </cell>
          <cell r="V15">
            <v>1.32</v>
          </cell>
          <cell r="W15">
            <v>3.1</v>
          </cell>
          <cell r="X15">
            <v>1.26</v>
          </cell>
          <cell r="Y15">
            <v>2.36</v>
          </cell>
          <cell r="Z15">
            <v>3.46</v>
          </cell>
          <cell r="AA15">
            <v>1.26</v>
          </cell>
          <cell r="AB15">
            <v>2.35</v>
          </cell>
          <cell r="AC15">
            <v>2.4700000000000002</v>
          </cell>
          <cell r="AD15">
            <v>3.68</v>
          </cell>
        </row>
        <row r="16">
          <cell r="A16" t="str">
            <v>10 - 500Voluntary306012</v>
          </cell>
          <cell r="B16" t="str">
            <v>10 - 500</v>
          </cell>
          <cell r="C16" t="str">
            <v>Voluntary</v>
          </cell>
          <cell r="D16">
            <v>5</v>
          </cell>
          <cell r="E16">
            <v>30</v>
          </cell>
          <cell r="F16" t="str">
            <v>MA12V24A</v>
          </cell>
          <cell r="G16">
            <v>12</v>
          </cell>
          <cell r="H16">
            <v>100</v>
          </cell>
          <cell r="I16">
            <v>1.1399999999999999</v>
          </cell>
          <cell r="J16">
            <v>2.46</v>
          </cell>
          <cell r="K16">
            <v>1.53</v>
          </cell>
          <cell r="L16">
            <v>3.61</v>
          </cell>
          <cell r="M16">
            <v>1.47</v>
          </cell>
          <cell r="N16">
            <v>2.75</v>
          </cell>
          <cell r="O16">
            <v>4.03</v>
          </cell>
          <cell r="P16">
            <v>1.46</v>
          </cell>
          <cell r="Q16">
            <v>2.74</v>
          </cell>
          <cell r="R16">
            <v>2.88</v>
          </cell>
          <cell r="S16">
            <v>4.29</v>
          </cell>
          <cell r="U16">
            <v>2.06</v>
          </cell>
          <cell r="V16">
            <v>1.28</v>
          </cell>
          <cell r="W16">
            <v>3.02</v>
          </cell>
          <cell r="X16">
            <v>1.23</v>
          </cell>
          <cell r="Y16">
            <v>2.31</v>
          </cell>
          <cell r="Z16">
            <v>3.38</v>
          </cell>
          <cell r="AA16">
            <v>1.23</v>
          </cell>
          <cell r="AB16">
            <v>2.29</v>
          </cell>
          <cell r="AC16">
            <v>2.41</v>
          </cell>
          <cell r="AD16">
            <v>3.59</v>
          </cell>
        </row>
        <row r="17">
          <cell r="A17" t="str">
            <v>10 - 500Voluntary306024</v>
          </cell>
          <cell r="B17" t="str">
            <v>10 - 500</v>
          </cell>
          <cell r="C17" t="str">
            <v>Voluntary</v>
          </cell>
          <cell r="D17">
            <v>5</v>
          </cell>
          <cell r="E17">
            <v>30</v>
          </cell>
          <cell r="F17" t="str">
            <v>MA12V24B</v>
          </cell>
          <cell r="G17">
            <v>24</v>
          </cell>
          <cell r="H17">
            <v>100</v>
          </cell>
          <cell r="I17">
            <v>0.91</v>
          </cell>
          <cell r="J17">
            <v>1.95</v>
          </cell>
          <cell r="K17">
            <v>1.22</v>
          </cell>
          <cell r="L17">
            <v>2.86</v>
          </cell>
          <cell r="M17">
            <v>1.17</v>
          </cell>
          <cell r="N17">
            <v>2.1800000000000002</v>
          </cell>
          <cell r="O17">
            <v>3.19</v>
          </cell>
          <cell r="P17">
            <v>1.17</v>
          </cell>
          <cell r="Q17">
            <v>2.17</v>
          </cell>
          <cell r="R17">
            <v>2.2799999999999998</v>
          </cell>
          <cell r="S17">
            <v>3.4</v>
          </cell>
          <cell r="U17">
            <v>1.63</v>
          </cell>
          <cell r="V17">
            <v>1.02</v>
          </cell>
          <cell r="W17">
            <v>2.4</v>
          </cell>
          <cell r="X17">
            <v>0.98</v>
          </cell>
          <cell r="Y17">
            <v>1.83</v>
          </cell>
          <cell r="Z17">
            <v>2.68</v>
          </cell>
          <cell r="AA17">
            <v>0.98</v>
          </cell>
          <cell r="AB17">
            <v>1.82</v>
          </cell>
          <cell r="AC17">
            <v>1.91</v>
          </cell>
          <cell r="AD17">
            <v>2.85</v>
          </cell>
        </row>
        <row r="18">
          <cell r="A18" t="str">
            <v>2001 - 5000Non-Voluntary06012</v>
          </cell>
          <cell r="B18" t="str">
            <v>2001 - 5000</v>
          </cell>
          <cell r="C18" t="str">
            <v>Non-Voluntary</v>
          </cell>
          <cell r="D18">
            <v>4</v>
          </cell>
          <cell r="E18">
            <v>0</v>
          </cell>
          <cell r="F18" t="str">
            <v>MA32N21A</v>
          </cell>
          <cell r="G18">
            <v>12</v>
          </cell>
          <cell r="H18">
            <v>3000</v>
          </cell>
          <cell r="I18">
            <v>1.06</v>
          </cell>
          <cell r="J18">
            <v>2.27</v>
          </cell>
          <cell r="K18">
            <v>1.43</v>
          </cell>
          <cell r="L18">
            <v>3.32</v>
          </cell>
          <cell r="M18">
            <v>1.38</v>
          </cell>
          <cell r="N18">
            <v>2.54</v>
          </cell>
          <cell r="O18">
            <v>3.7</v>
          </cell>
          <cell r="P18">
            <v>1.37</v>
          </cell>
          <cell r="Q18">
            <v>2.52</v>
          </cell>
          <cell r="R18">
            <v>2.65</v>
          </cell>
          <cell r="S18">
            <v>3.93</v>
          </cell>
          <cell r="U18">
            <v>2.15</v>
          </cell>
          <cell r="V18">
            <v>1.36</v>
          </cell>
          <cell r="W18">
            <v>3.14</v>
          </cell>
          <cell r="X18">
            <v>1.3</v>
          </cell>
          <cell r="Y18">
            <v>2.4</v>
          </cell>
          <cell r="Z18">
            <v>3.5</v>
          </cell>
          <cell r="AA18">
            <v>1.3</v>
          </cell>
          <cell r="AB18">
            <v>2.39</v>
          </cell>
          <cell r="AC18">
            <v>2.5099999999999998</v>
          </cell>
          <cell r="AD18">
            <v>3.72</v>
          </cell>
        </row>
        <row r="19">
          <cell r="A19" t="str">
            <v>2001 - 5000Non-Voluntary06024</v>
          </cell>
          <cell r="B19" t="str">
            <v>2001 - 5000</v>
          </cell>
          <cell r="C19" t="str">
            <v>Non-Voluntary</v>
          </cell>
          <cell r="D19">
            <v>4</v>
          </cell>
          <cell r="E19">
            <v>0</v>
          </cell>
          <cell r="F19" t="str">
            <v>MA32N21B</v>
          </cell>
          <cell r="G19">
            <v>24</v>
          </cell>
          <cell r="H19">
            <v>3000</v>
          </cell>
          <cell r="I19">
            <v>0.66</v>
          </cell>
          <cell r="J19">
            <v>1.41</v>
          </cell>
          <cell r="K19">
            <v>0.9</v>
          </cell>
          <cell r="L19">
            <v>2.04</v>
          </cell>
          <cell r="M19">
            <v>0.87</v>
          </cell>
          <cell r="N19">
            <v>1.57</v>
          </cell>
          <cell r="O19">
            <v>2.27</v>
          </cell>
          <cell r="P19">
            <v>0.87</v>
          </cell>
          <cell r="Q19">
            <v>1.56</v>
          </cell>
          <cell r="R19">
            <v>1.64</v>
          </cell>
          <cell r="S19">
            <v>2.41</v>
          </cell>
          <cell r="U19">
            <v>1.33</v>
          </cell>
          <cell r="V19">
            <v>0.85</v>
          </cell>
          <cell r="W19">
            <v>1.93</v>
          </cell>
          <cell r="X19">
            <v>0.82</v>
          </cell>
          <cell r="Y19">
            <v>1.49</v>
          </cell>
          <cell r="Z19">
            <v>2.15</v>
          </cell>
          <cell r="AA19">
            <v>0.82</v>
          </cell>
          <cell r="AB19">
            <v>1.48</v>
          </cell>
          <cell r="AC19">
            <v>1.55</v>
          </cell>
          <cell r="AD19">
            <v>2.2799999999999998</v>
          </cell>
        </row>
        <row r="20">
          <cell r="A20" t="str">
            <v>2001 - 5000Non-Voluntary106012</v>
          </cell>
          <cell r="B20" t="str">
            <v>2001 - 5000</v>
          </cell>
          <cell r="C20" t="str">
            <v>Non-Voluntary</v>
          </cell>
          <cell r="D20">
            <v>4</v>
          </cell>
          <cell r="E20">
            <v>10</v>
          </cell>
          <cell r="F20" t="str">
            <v>MA32N22A</v>
          </cell>
          <cell r="G20">
            <v>12</v>
          </cell>
          <cell r="H20">
            <v>3000</v>
          </cell>
          <cell r="I20">
            <v>0.78</v>
          </cell>
          <cell r="J20">
            <v>1.66</v>
          </cell>
          <cell r="K20">
            <v>1.06</v>
          </cell>
          <cell r="L20">
            <v>2.41</v>
          </cell>
          <cell r="M20">
            <v>1.02</v>
          </cell>
          <cell r="N20">
            <v>1.85</v>
          </cell>
          <cell r="O20">
            <v>2.69</v>
          </cell>
          <cell r="P20">
            <v>1.01</v>
          </cell>
          <cell r="Q20">
            <v>1.84</v>
          </cell>
          <cell r="R20">
            <v>1.93</v>
          </cell>
          <cell r="S20">
            <v>2.86</v>
          </cell>
          <cell r="U20">
            <v>1.57</v>
          </cell>
          <cell r="V20">
            <v>1</v>
          </cell>
          <cell r="W20">
            <v>2.2799999999999998</v>
          </cell>
          <cell r="X20">
            <v>0.96</v>
          </cell>
          <cell r="Y20">
            <v>1.75</v>
          </cell>
          <cell r="Z20">
            <v>2.54</v>
          </cell>
          <cell r="AA20">
            <v>0.96</v>
          </cell>
          <cell r="AB20">
            <v>1.74</v>
          </cell>
          <cell r="AC20">
            <v>1.83</v>
          </cell>
          <cell r="AD20">
            <v>2.7</v>
          </cell>
        </row>
        <row r="21">
          <cell r="A21" t="str">
            <v>2001 - 5000Non-Voluntary106024</v>
          </cell>
          <cell r="B21" t="str">
            <v>2001 - 5000</v>
          </cell>
          <cell r="C21" t="str">
            <v>Non-Voluntary</v>
          </cell>
          <cell r="D21">
            <v>4</v>
          </cell>
          <cell r="E21">
            <v>10</v>
          </cell>
          <cell r="F21" t="str">
            <v>MA32N22B</v>
          </cell>
          <cell r="G21">
            <v>24</v>
          </cell>
          <cell r="H21">
            <v>3000</v>
          </cell>
          <cell r="I21">
            <v>0.44</v>
          </cell>
          <cell r="J21">
            <v>0.93</v>
          </cell>
          <cell r="K21">
            <v>0.61</v>
          </cell>
          <cell r="L21">
            <v>1.33</v>
          </cell>
          <cell r="M21">
            <v>0.59</v>
          </cell>
          <cell r="N21">
            <v>1.03</v>
          </cell>
          <cell r="O21">
            <v>1.48</v>
          </cell>
          <cell r="P21">
            <v>0.57999999999999996</v>
          </cell>
          <cell r="Q21">
            <v>1.03</v>
          </cell>
          <cell r="R21">
            <v>1.08</v>
          </cell>
          <cell r="S21">
            <v>1.57</v>
          </cell>
          <cell r="U21">
            <v>0.88</v>
          </cell>
          <cell r="V21">
            <v>0.57999999999999996</v>
          </cell>
          <cell r="W21">
            <v>1.26</v>
          </cell>
          <cell r="X21">
            <v>0.56000000000000005</v>
          </cell>
          <cell r="Y21">
            <v>0.98</v>
          </cell>
          <cell r="Z21">
            <v>1.4</v>
          </cell>
          <cell r="AA21">
            <v>0.55000000000000004</v>
          </cell>
          <cell r="AB21">
            <v>0.97</v>
          </cell>
          <cell r="AC21">
            <v>1.02</v>
          </cell>
          <cell r="AD21">
            <v>1.48</v>
          </cell>
        </row>
        <row r="22">
          <cell r="A22" t="str">
            <v>2001 - 5000Non-Voluntary206012</v>
          </cell>
          <cell r="B22" t="str">
            <v>2001 - 5000</v>
          </cell>
          <cell r="C22" t="str">
            <v>Non-Voluntary</v>
          </cell>
          <cell r="D22">
            <v>4</v>
          </cell>
          <cell r="E22">
            <v>20</v>
          </cell>
          <cell r="F22" t="str">
            <v>MA32N23A</v>
          </cell>
          <cell r="G22">
            <v>12</v>
          </cell>
          <cell r="H22">
            <v>3000</v>
          </cell>
          <cell r="I22">
            <v>0.57999999999999996</v>
          </cell>
          <cell r="J22">
            <v>1.24</v>
          </cell>
          <cell r="K22">
            <v>0.8</v>
          </cell>
          <cell r="L22">
            <v>1.79</v>
          </cell>
          <cell r="M22">
            <v>0.77</v>
          </cell>
          <cell r="N22">
            <v>1.38</v>
          </cell>
          <cell r="O22">
            <v>1.99</v>
          </cell>
          <cell r="P22">
            <v>0.76</v>
          </cell>
          <cell r="Q22">
            <v>1.37</v>
          </cell>
          <cell r="R22">
            <v>1.44</v>
          </cell>
          <cell r="S22">
            <v>2.11</v>
          </cell>
          <cell r="U22">
            <v>1.17</v>
          </cell>
          <cell r="V22">
            <v>0.75</v>
          </cell>
          <cell r="W22">
            <v>1.69</v>
          </cell>
          <cell r="X22">
            <v>0.73</v>
          </cell>
          <cell r="Y22">
            <v>1.3</v>
          </cell>
          <cell r="Z22">
            <v>1.88</v>
          </cell>
          <cell r="AA22">
            <v>0.72</v>
          </cell>
          <cell r="AB22">
            <v>1.3</v>
          </cell>
          <cell r="AC22">
            <v>1.36</v>
          </cell>
          <cell r="AD22">
            <v>2</v>
          </cell>
        </row>
        <row r="23">
          <cell r="A23" t="str">
            <v>2001 - 5000Non-Voluntary206024</v>
          </cell>
          <cell r="B23" t="str">
            <v>2001 - 5000</v>
          </cell>
          <cell r="C23" t="str">
            <v>Non-Voluntary</v>
          </cell>
          <cell r="D23">
            <v>4</v>
          </cell>
          <cell r="E23">
            <v>20</v>
          </cell>
          <cell r="F23" t="str">
            <v>MA32N23B</v>
          </cell>
          <cell r="G23">
            <v>24</v>
          </cell>
          <cell r="H23">
            <v>3000</v>
          </cell>
          <cell r="I23">
            <v>0.3</v>
          </cell>
          <cell r="J23">
            <v>0.64</v>
          </cell>
          <cell r="K23">
            <v>0.43</v>
          </cell>
          <cell r="L23">
            <v>0.9</v>
          </cell>
          <cell r="M23">
            <v>0.42</v>
          </cell>
          <cell r="N23">
            <v>0.71</v>
          </cell>
          <cell r="O23">
            <v>1</v>
          </cell>
          <cell r="P23">
            <v>0.41</v>
          </cell>
          <cell r="Q23">
            <v>0.7</v>
          </cell>
          <cell r="R23">
            <v>0.74</v>
          </cell>
          <cell r="S23">
            <v>1.06</v>
          </cell>
          <cell r="U23">
            <v>0.61</v>
          </cell>
          <cell r="V23">
            <v>0.41</v>
          </cell>
          <cell r="W23">
            <v>0.85</v>
          </cell>
          <cell r="X23">
            <v>0.39</v>
          </cell>
          <cell r="Y23">
            <v>0.67</v>
          </cell>
          <cell r="Z23">
            <v>0.95</v>
          </cell>
          <cell r="AA23">
            <v>0.39</v>
          </cell>
          <cell r="AB23">
            <v>0.67</v>
          </cell>
          <cell r="AC23">
            <v>0.7</v>
          </cell>
          <cell r="AD23">
            <v>1</v>
          </cell>
        </row>
        <row r="24">
          <cell r="A24" t="str">
            <v>2001 - 5000Non-Voluntary306012</v>
          </cell>
          <cell r="B24" t="str">
            <v>2001 - 5000</v>
          </cell>
          <cell r="C24" t="str">
            <v>Non-Voluntary</v>
          </cell>
          <cell r="D24">
            <v>4</v>
          </cell>
          <cell r="E24">
            <v>30</v>
          </cell>
          <cell r="F24" t="str">
            <v>MA32N24A</v>
          </cell>
          <cell r="G24">
            <v>12</v>
          </cell>
          <cell r="H24">
            <v>3000</v>
          </cell>
          <cell r="I24">
            <v>0.46</v>
          </cell>
          <cell r="J24">
            <v>0.98</v>
          </cell>
          <cell r="K24">
            <v>0.64</v>
          </cell>
          <cell r="L24">
            <v>1.41</v>
          </cell>
          <cell r="M24">
            <v>0.62</v>
          </cell>
          <cell r="N24">
            <v>1.0900000000000001</v>
          </cell>
          <cell r="O24">
            <v>1.57</v>
          </cell>
          <cell r="P24">
            <v>0.62</v>
          </cell>
          <cell r="Q24">
            <v>1.0900000000000001</v>
          </cell>
          <cell r="R24">
            <v>1.1399999999999999</v>
          </cell>
          <cell r="S24">
            <v>1.66</v>
          </cell>
          <cell r="U24">
            <v>0.93</v>
          </cell>
          <cell r="V24">
            <v>0.61</v>
          </cell>
          <cell r="W24">
            <v>1.33</v>
          </cell>
          <cell r="X24">
            <v>0.57999999999999996</v>
          </cell>
          <cell r="Y24">
            <v>1.03</v>
          </cell>
          <cell r="Z24">
            <v>1.48</v>
          </cell>
          <cell r="AA24">
            <v>0.57999999999999996</v>
          </cell>
          <cell r="AB24">
            <v>1.03</v>
          </cell>
          <cell r="AC24">
            <v>1.08</v>
          </cell>
          <cell r="AD24">
            <v>1.57</v>
          </cell>
        </row>
        <row r="25">
          <cell r="A25" t="str">
            <v>2001 - 5000Non-Voluntary306024</v>
          </cell>
          <cell r="B25" t="str">
            <v>2001 - 5000</v>
          </cell>
          <cell r="C25" t="str">
            <v>Non-Voluntary</v>
          </cell>
          <cell r="D25">
            <v>4</v>
          </cell>
          <cell r="E25">
            <v>30</v>
          </cell>
          <cell r="F25" t="str">
            <v>MA32N24B</v>
          </cell>
          <cell r="G25">
            <v>24</v>
          </cell>
          <cell r="H25">
            <v>3000</v>
          </cell>
          <cell r="I25">
            <v>0.24</v>
          </cell>
          <cell r="J25">
            <v>0.52</v>
          </cell>
          <cell r="K25">
            <v>0.35</v>
          </cell>
          <cell r="L25">
            <v>0.72</v>
          </cell>
          <cell r="M25">
            <v>0.34</v>
          </cell>
          <cell r="N25">
            <v>0.56999999999999995</v>
          </cell>
          <cell r="O25">
            <v>0.8</v>
          </cell>
          <cell r="P25">
            <v>0.34</v>
          </cell>
          <cell r="Q25">
            <v>0.56999999999999995</v>
          </cell>
          <cell r="R25">
            <v>0.59</v>
          </cell>
          <cell r="S25">
            <v>0.84</v>
          </cell>
          <cell r="U25">
            <v>0.49</v>
          </cell>
          <cell r="V25">
            <v>0.34</v>
          </cell>
          <cell r="W25">
            <v>0.68</v>
          </cell>
          <cell r="X25">
            <v>0.33</v>
          </cell>
          <cell r="Y25">
            <v>0.54</v>
          </cell>
          <cell r="Z25">
            <v>0.75</v>
          </cell>
          <cell r="AA25">
            <v>0.32</v>
          </cell>
          <cell r="AB25">
            <v>0.54</v>
          </cell>
          <cell r="AC25">
            <v>0.56000000000000005</v>
          </cell>
          <cell r="AD25">
            <v>0.8</v>
          </cell>
        </row>
        <row r="26">
          <cell r="A26" t="str">
            <v>2001 - 5000Voluntary06012</v>
          </cell>
          <cell r="B26" t="str">
            <v>2001 - 5000</v>
          </cell>
          <cell r="C26" t="str">
            <v>Voluntary</v>
          </cell>
          <cell r="D26">
            <v>5</v>
          </cell>
          <cell r="E26">
            <v>0</v>
          </cell>
          <cell r="F26" t="str">
            <v>MA32V21A</v>
          </cell>
          <cell r="G26">
            <v>12</v>
          </cell>
          <cell r="H26">
            <v>999</v>
          </cell>
          <cell r="I26">
            <v>1.75</v>
          </cell>
          <cell r="J26">
            <v>3.75</v>
          </cell>
          <cell r="K26">
            <v>2.35</v>
          </cell>
          <cell r="L26">
            <v>5.51</v>
          </cell>
          <cell r="M26">
            <v>2.25</v>
          </cell>
          <cell r="N26">
            <v>4.2</v>
          </cell>
          <cell r="O26">
            <v>6.15</v>
          </cell>
          <cell r="P26">
            <v>2.2400000000000002</v>
          </cell>
          <cell r="Q26">
            <v>4.18</v>
          </cell>
          <cell r="R26">
            <v>4.3899999999999997</v>
          </cell>
          <cell r="S26">
            <v>6.54</v>
          </cell>
          <cell r="U26">
            <v>3.55</v>
          </cell>
          <cell r="V26">
            <v>2.2200000000000002</v>
          </cell>
          <cell r="W26">
            <v>5.21</v>
          </cell>
          <cell r="X26">
            <v>2.13</v>
          </cell>
          <cell r="Y26">
            <v>3.97</v>
          </cell>
          <cell r="Z26">
            <v>5.82</v>
          </cell>
          <cell r="AA26">
            <v>2.12</v>
          </cell>
          <cell r="AB26">
            <v>3.95</v>
          </cell>
          <cell r="AC26">
            <v>4.16</v>
          </cell>
          <cell r="AD26">
            <v>6.19</v>
          </cell>
        </row>
        <row r="27">
          <cell r="A27" t="str">
            <v>2001 - 5000Voluntary06024</v>
          </cell>
          <cell r="B27" t="str">
            <v>2001 - 5000</v>
          </cell>
          <cell r="C27" t="str">
            <v>Voluntary</v>
          </cell>
          <cell r="D27">
            <v>5</v>
          </cell>
          <cell r="E27">
            <v>0</v>
          </cell>
          <cell r="F27" t="str">
            <v>MA32V21B</v>
          </cell>
          <cell r="G27">
            <v>24</v>
          </cell>
          <cell r="H27">
            <v>999</v>
          </cell>
          <cell r="I27">
            <v>1.18</v>
          </cell>
          <cell r="J27">
            <v>2.54</v>
          </cell>
          <cell r="K27">
            <v>1.6</v>
          </cell>
          <cell r="L27">
            <v>3.71</v>
          </cell>
          <cell r="M27">
            <v>1.54</v>
          </cell>
          <cell r="N27">
            <v>2.84</v>
          </cell>
          <cell r="O27">
            <v>4.1399999999999997</v>
          </cell>
          <cell r="P27">
            <v>1.53</v>
          </cell>
          <cell r="Q27">
            <v>2.82</v>
          </cell>
          <cell r="R27">
            <v>2.97</v>
          </cell>
          <cell r="S27">
            <v>4.41</v>
          </cell>
          <cell r="U27">
            <v>2.4</v>
          </cell>
          <cell r="V27">
            <v>1.51</v>
          </cell>
          <cell r="W27">
            <v>3.51</v>
          </cell>
          <cell r="X27">
            <v>1.45</v>
          </cell>
          <cell r="Y27">
            <v>2.69</v>
          </cell>
          <cell r="Z27">
            <v>3.92</v>
          </cell>
          <cell r="AA27">
            <v>1.45</v>
          </cell>
          <cell r="AB27">
            <v>2.67</v>
          </cell>
          <cell r="AC27">
            <v>2.81</v>
          </cell>
          <cell r="AD27">
            <v>4.17</v>
          </cell>
        </row>
        <row r="28">
          <cell r="A28" t="str">
            <v>2001 - 5000Voluntary106012</v>
          </cell>
          <cell r="B28" t="str">
            <v>2001 - 5000</v>
          </cell>
          <cell r="C28" t="str">
            <v>Voluntary</v>
          </cell>
          <cell r="D28">
            <v>5</v>
          </cell>
          <cell r="E28">
            <v>10</v>
          </cell>
          <cell r="F28" t="str">
            <v>MA32V22A</v>
          </cell>
          <cell r="G28">
            <v>12</v>
          </cell>
          <cell r="H28">
            <v>999</v>
          </cell>
          <cell r="I28">
            <v>1.39</v>
          </cell>
          <cell r="J28">
            <v>2.99</v>
          </cell>
          <cell r="K28">
            <v>1.88</v>
          </cell>
          <cell r="L28">
            <v>4.38</v>
          </cell>
          <cell r="M28">
            <v>1.8</v>
          </cell>
          <cell r="N28">
            <v>3.35</v>
          </cell>
          <cell r="O28">
            <v>4.8899999999999997</v>
          </cell>
          <cell r="P28">
            <v>1.8</v>
          </cell>
          <cell r="Q28">
            <v>3.33</v>
          </cell>
          <cell r="R28">
            <v>3.5</v>
          </cell>
          <cell r="S28">
            <v>5.2</v>
          </cell>
          <cell r="U28">
            <v>2.83</v>
          </cell>
          <cell r="V28">
            <v>1.78</v>
          </cell>
          <cell r="W28">
            <v>4.1399999999999997</v>
          </cell>
          <cell r="X28">
            <v>1.71</v>
          </cell>
          <cell r="Y28">
            <v>3.17</v>
          </cell>
          <cell r="Z28">
            <v>4.62</v>
          </cell>
          <cell r="AA28">
            <v>1.7</v>
          </cell>
          <cell r="AB28">
            <v>3.15</v>
          </cell>
          <cell r="AC28">
            <v>3.31</v>
          </cell>
          <cell r="AD28">
            <v>4.92</v>
          </cell>
        </row>
        <row r="29">
          <cell r="A29" t="str">
            <v>2001 - 5000Voluntary106024</v>
          </cell>
          <cell r="B29" t="str">
            <v>2001 - 5000</v>
          </cell>
          <cell r="C29" t="str">
            <v>Voluntary</v>
          </cell>
          <cell r="D29">
            <v>5</v>
          </cell>
          <cell r="E29">
            <v>10</v>
          </cell>
          <cell r="F29" t="str">
            <v>MA32V22B</v>
          </cell>
          <cell r="G29">
            <v>24</v>
          </cell>
          <cell r="H29">
            <v>999</v>
          </cell>
          <cell r="I29">
            <v>0.93</v>
          </cell>
          <cell r="J29">
            <v>1.99</v>
          </cell>
          <cell r="K29">
            <v>1.26</v>
          </cell>
          <cell r="L29">
            <v>2.89</v>
          </cell>
          <cell r="M29">
            <v>1.21</v>
          </cell>
          <cell r="N29">
            <v>2.2200000000000002</v>
          </cell>
          <cell r="O29">
            <v>3.22</v>
          </cell>
          <cell r="P29">
            <v>1.2</v>
          </cell>
          <cell r="Q29">
            <v>2.21</v>
          </cell>
          <cell r="R29">
            <v>2.3199999999999998</v>
          </cell>
          <cell r="S29">
            <v>3.43</v>
          </cell>
          <cell r="U29">
            <v>1.88</v>
          </cell>
          <cell r="V29">
            <v>1.19</v>
          </cell>
          <cell r="W29">
            <v>2.74</v>
          </cell>
          <cell r="X29">
            <v>1.1499999999999999</v>
          </cell>
          <cell r="Y29">
            <v>2.1</v>
          </cell>
          <cell r="Z29">
            <v>3.05</v>
          </cell>
          <cell r="AA29">
            <v>1.1399999999999999</v>
          </cell>
          <cell r="AB29">
            <v>2.09</v>
          </cell>
          <cell r="AC29">
            <v>2.19</v>
          </cell>
          <cell r="AD29">
            <v>3.24</v>
          </cell>
        </row>
        <row r="30">
          <cell r="A30" t="str">
            <v>2001 - 5000Voluntary206012</v>
          </cell>
          <cell r="B30" t="str">
            <v>2001 - 5000</v>
          </cell>
          <cell r="C30" t="str">
            <v>Voluntary</v>
          </cell>
          <cell r="D30">
            <v>5</v>
          </cell>
          <cell r="E30">
            <v>20</v>
          </cell>
          <cell r="F30" t="str">
            <v>MA32V23A</v>
          </cell>
          <cell r="G30">
            <v>12</v>
          </cell>
          <cell r="H30">
            <v>999</v>
          </cell>
          <cell r="I30">
            <v>1.1200000000000001</v>
          </cell>
          <cell r="J30">
            <v>2.4</v>
          </cell>
          <cell r="K30">
            <v>1.51</v>
          </cell>
          <cell r="L30">
            <v>3.51</v>
          </cell>
          <cell r="M30">
            <v>1.46</v>
          </cell>
          <cell r="N30">
            <v>2.68</v>
          </cell>
          <cell r="O30">
            <v>3.91</v>
          </cell>
          <cell r="P30">
            <v>1.45</v>
          </cell>
          <cell r="Q30">
            <v>2.67</v>
          </cell>
          <cell r="R30">
            <v>2.8</v>
          </cell>
          <cell r="S30">
            <v>4.16</v>
          </cell>
          <cell r="U30">
            <v>2.27</v>
          </cell>
          <cell r="V30">
            <v>1.43</v>
          </cell>
          <cell r="W30">
            <v>3.32</v>
          </cell>
          <cell r="X30">
            <v>1.38</v>
          </cell>
          <cell r="Y30">
            <v>2.54</v>
          </cell>
          <cell r="Z30">
            <v>3.7</v>
          </cell>
          <cell r="AA30">
            <v>1.37</v>
          </cell>
          <cell r="AB30">
            <v>2.52</v>
          </cell>
          <cell r="AC30">
            <v>2.65</v>
          </cell>
          <cell r="AD30">
            <v>3.94</v>
          </cell>
        </row>
        <row r="31">
          <cell r="A31" t="str">
            <v>2001 - 5000Voluntary206024</v>
          </cell>
          <cell r="B31" t="str">
            <v>2001 - 5000</v>
          </cell>
          <cell r="C31" t="str">
            <v>Voluntary</v>
          </cell>
          <cell r="D31">
            <v>5</v>
          </cell>
          <cell r="E31">
            <v>20</v>
          </cell>
          <cell r="F31" t="str">
            <v>MA32V23B</v>
          </cell>
          <cell r="G31">
            <v>24</v>
          </cell>
          <cell r="H31">
            <v>999</v>
          </cell>
          <cell r="I31">
            <v>0.74</v>
          </cell>
          <cell r="J31">
            <v>1.59</v>
          </cell>
          <cell r="K31">
            <v>1.02</v>
          </cell>
          <cell r="L31">
            <v>2.31</v>
          </cell>
          <cell r="M31">
            <v>0.98</v>
          </cell>
          <cell r="N31">
            <v>1.78</v>
          </cell>
          <cell r="O31">
            <v>2.57</v>
          </cell>
          <cell r="P31">
            <v>0.97</v>
          </cell>
          <cell r="Q31">
            <v>1.77</v>
          </cell>
          <cell r="R31">
            <v>1.86</v>
          </cell>
          <cell r="S31">
            <v>2.74</v>
          </cell>
          <cell r="U31">
            <v>1.51</v>
          </cell>
          <cell r="V31">
            <v>0.96</v>
          </cell>
          <cell r="W31">
            <v>2.19</v>
          </cell>
          <cell r="X31">
            <v>0.93</v>
          </cell>
          <cell r="Y31">
            <v>1.68</v>
          </cell>
          <cell r="Z31">
            <v>2.44</v>
          </cell>
          <cell r="AA31">
            <v>0.92</v>
          </cell>
          <cell r="AB31">
            <v>1.67</v>
          </cell>
          <cell r="AC31">
            <v>1.76</v>
          </cell>
          <cell r="AD31">
            <v>2.59</v>
          </cell>
        </row>
        <row r="32">
          <cell r="A32" t="str">
            <v>2001 - 5000Voluntary306012</v>
          </cell>
          <cell r="B32" t="str">
            <v>2001 - 5000</v>
          </cell>
          <cell r="C32" t="str">
            <v>Voluntary</v>
          </cell>
          <cell r="D32">
            <v>5</v>
          </cell>
          <cell r="E32">
            <v>30</v>
          </cell>
          <cell r="F32" t="str">
            <v>MA32V24A</v>
          </cell>
          <cell r="G32">
            <v>12</v>
          </cell>
          <cell r="H32">
            <v>999</v>
          </cell>
          <cell r="I32">
            <v>0.88</v>
          </cell>
          <cell r="J32">
            <v>1.89</v>
          </cell>
          <cell r="K32">
            <v>1.2</v>
          </cell>
          <cell r="L32">
            <v>2.75</v>
          </cell>
          <cell r="M32">
            <v>1.1499999999999999</v>
          </cell>
          <cell r="N32">
            <v>2.11</v>
          </cell>
          <cell r="O32">
            <v>3.06</v>
          </cell>
          <cell r="P32">
            <v>1.1499999999999999</v>
          </cell>
          <cell r="Q32">
            <v>2.1</v>
          </cell>
          <cell r="R32">
            <v>2.2000000000000002</v>
          </cell>
          <cell r="S32">
            <v>3.26</v>
          </cell>
          <cell r="U32">
            <v>1.79</v>
          </cell>
          <cell r="V32">
            <v>1.1299999999999999</v>
          </cell>
          <cell r="W32">
            <v>2.6</v>
          </cell>
          <cell r="X32">
            <v>1.0900000000000001</v>
          </cell>
          <cell r="Y32">
            <v>1.99</v>
          </cell>
          <cell r="Z32">
            <v>2.9</v>
          </cell>
          <cell r="AA32">
            <v>1.08</v>
          </cell>
          <cell r="AB32">
            <v>1.98</v>
          </cell>
          <cell r="AC32">
            <v>2.08</v>
          </cell>
          <cell r="AD32">
            <v>3.08</v>
          </cell>
        </row>
        <row r="33">
          <cell r="A33" t="str">
            <v>2001 - 5000Voluntary306024</v>
          </cell>
          <cell r="B33" t="str">
            <v>2001 - 5000</v>
          </cell>
          <cell r="C33" t="str">
            <v>Voluntary</v>
          </cell>
          <cell r="D33">
            <v>5</v>
          </cell>
          <cell r="E33">
            <v>30</v>
          </cell>
          <cell r="F33" t="str">
            <v>MA32V24B</v>
          </cell>
          <cell r="G33">
            <v>24</v>
          </cell>
          <cell r="H33">
            <v>999</v>
          </cell>
          <cell r="I33">
            <v>0.59</v>
          </cell>
          <cell r="J33">
            <v>1.26</v>
          </cell>
          <cell r="K33">
            <v>0.81</v>
          </cell>
          <cell r="L33">
            <v>1.82</v>
          </cell>
          <cell r="M33">
            <v>0.78</v>
          </cell>
          <cell r="N33">
            <v>1.4</v>
          </cell>
          <cell r="O33">
            <v>2.02</v>
          </cell>
          <cell r="P33">
            <v>0.78</v>
          </cell>
          <cell r="Q33">
            <v>1.39</v>
          </cell>
          <cell r="R33">
            <v>1.46</v>
          </cell>
          <cell r="S33">
            <v>2.15</v>
          </cell>
          <cell r="U33">
            <v>1.19</v>
          </cell>
          <cell r="V33">
            <v>0.77</v>
          </cell>
          <cell r="W33">
            <v>1.72</v>
          </cell>
          <cell r="X33">
            <v>0.74</v>
          </cell>
          <cell r="Y33">
            <v>1.33</v>
          </cell>
          <cell r="Z33">
            <v>1.91</v>
          </cell>
          <cell r="AA33">
            <v>0.74</v>
          </cell>
          <cell r="AB33">
            <v>1.32</v>
          </cell>
          <cell r="AC33">
            <v>1.38</v>
          </cell>
          <cell r="AD33">
            <v>2.0299999999999998</v>
          </cell>
        </row>
        <row r="34">
          <cell r="A34" t="str">
            <v>501 - 2000Non-Voluntary06012</v>
          </cell>
          <cell r="B34" t="str">
            <v>501 - 2000</v>
          </cell>
          <cell r="C34" t="str">
            <v>Non-Voluntary</v>
          </cell>
          <cell r="D34">
            <v>4</v>
          </cell>
          <cell r="E34">
            <v>0</v>
          </cell>
          <cell r="F34" t="str">
            <v>MA22N21A</v>
          </cell>
          <cell r="G34">
            <v>12</v>
          </cell>
          <cell r="H34">
            <v>1000</v>
          </cell>
          <cell r="I34">
            <v>1.24</v>
          </cell>
          <cell r="J34">
            <v>2.66</v>
          </cell>
          <cell r="K34">
            <v>1.66</v>
          </cell>
          <cell r="L34">
            <v>3.92</v>
          </cell>
          <cell r="M34">
            <v>1.59</v>
          </cell>
          <cell r="N34">
            <v>2.98</v>
          </cell>
          <cell r="O34">
            <v>4.37</v>
          </cell>
          <cell r="P34">
            <v>1.58</v>
          </cell>
          <cell r="Q34">
            <v>2.97</v>
          </cell>
          <cell r="R34">
            <v>3.12</v>
          </cell>
          <cell r="S34">
            <v>4.66</v>
          </cell>
          <cell r="U34">
            <v>2.38</v>
          </cell>
          <cell r="V34">
            <v>1.48</v>
          </cell>
          <cell r="W34">
            <v>3.49</v>
          </cell>
          <cell r="X34">
            <v>1.42</v>
          </cell>
          <cell r="Y34">
            <v>2.66</v>
          </cell>
          <cell r="Z34">
            <v>3.9</v>
          </cell>
          <cell r="AA34">
            <v>1.41</v>
          </cell>
          <cell r="AB34">
            <v>2.65</v>
          </cell>
          <cell r="AC34">
            <v>2.78</v>
          </cell>
          <cell r="AD34">
            <v>4.1500000000000004</v>
          </cell>
        </row>
        <row r="35">
          <cell r="A35" t="str">
            <v>501 - 2000Non-Voluntary06024</v>
          </cell>
          <cell r="B35" t="str">
            <v>501 - 2000</v>
          </cell>
          <cell r="C35" t="str">
            <v>Non-Voluntary</v>
          </cell>
          <cell r="D35">
            <v>4</v>
          </cell>
          <cell r="E35">
            <v>0</v>
          </cell>
          <cell r="F35" t="str">
            <v>MA22N21B</v>
          </cell>
          <cell r="G35">
            <v>24</v>
          </cell>
          <cell r="H35">
            <v>1000</v>
          </cell>
          <cell r="I35">
            <v>0.8</v>
          </cell>
          <cell r="J35">
            <v>1.72</v>
          </cell>
          <cell r="K35">
            <v>1.08</v>
          </cell>
          <cell r="L35">
            <v>2.52</v>
          </cell>
          <cell r="M35">
            <v>1.04</v>
          </cell>
          <cell r="N35">
            <v>1.92</v>
          </cell>
          <cell r="O35">
            <v>2.81</v>
          </cell>
          <cell r="P35">
            <v>1.03</v>
          </cell>
          <cell r="Q35">
            <v>1.91</v>
          </cell>
          <cell r="R35">
            <v>2.0099999999999998</v>
          </cell>
          <cell r="S35">
            <v>2.99</v>
          </cell>
          <cell r="U35">
            <v>1.53</v>
          </cell>
          <cell r="V35">
            <v>0.96</v>
          </cell>
          <cell r="W35">
            <v>2.25</v>
          </cell>
          <cell r="X35">
            <v>0.92</v>
          </cell>
          <cell r="Y35">
            <v>1.72</v>
          </cell>
          <cell r="Z35">
            <v>2.5099999999999998</v>
          </cell>
          <cell r="AA35">
            <v>0.92</v>
          </cell>
          <cell r="AB35">
            <v>1.71</v>
          </cell>
          <cell r="AC35">
            <v>1.79</v>
          </cell>
          <cell r="AD35">
            <v>2.67</v>
          </cell>
        </row>
        <row r="36">
          <cell r="A36" t="str">
            <v>501 - 2000Non-Voluntary106012</v>
          </cell>
          <cell r="B36" t="str">
            <v>501 - 2000</v>
          </cell>
          <cell r="C36" t="str">
            <v>Non-Voluntary</v>
          </cell>
          <cell r="D36">
            <v>4</v>
          </cell>
          <cell r="E36">
            <v>10</v>
          </cell>
          <cell r="F36" t="str">
            <v>MA22N22A</v>
          </cell>
          <cell r="G36">
            <v>12</v>
          </cell>
          <cell r="H36">
            <v>1000</v>
          </cell>
          <cell r="I36">
            <v>0.91</v>
          </cell>
          <cell r="J36">
            <v>1.95</v>
          </cell>
          <cell r="K36">
            <v>1.22</v>
          </cell>
          <cell r="L36">
            <v>2.86</v>
          </cell>
          <cell r="M36">
            <v>1.17</v>
          </cell>
          <cell r="N36">
            <v>2.1800000000000002</v>
          </cell>
          <cell r="O36">
            <v>3.2</v>
          </cell>
          <cell r="P36">
            <v>1.17</v>
          </cell>
          <cell r="Q36">
            <v>2.17</v>
          </cell>
          <cell r="R36">
            <v>2.2799999999999998</v>
          </cell>
          <cell r="S36">
            <v>3.4</v>
          </cell>
          <cell r="U36">
            <v>1.74</v>
          </cell>
          <cell r="V36">
            <v>1.0900000000000001</v>
          </cell>
          <cell r="W36">
            <v>2.5499999999999998</v>
          </cell>
          <cell r="X36">
            <v>1.05</v>
          </cell>
          <cell r="Y36">
            <v>1.95</v>
          </cell>
          <cell r="Z36">
            <v>2.85</v>
          </cell>
          <cell r="AA36">
            <v>1.04</v>
          </cell>
          <cell r="AB36">
            <v>1.94</v>
          </cell>
          <cell r="AC36">
            <v>2.04</v>
          </cell>
          <cell r="AD36">
            <v>3.03</v>
          </cell>
        </row>
        <row r="37">
          <cell r="A37" t="str">
            <v>501 - 2000Non-Voluntary106024</v>
          </cell>
          <cell r="B37" t="str">
            <v>501 - 2000</v>
          </cell>
          <cell r="C37" t="str">
            <v>Non-Voluntary</v>
          </cell>
          <cell r="D37">
            <v>4</v>
          </cell>
          <cell r="E37">
            <v>10</v>
          </cell>
          <cell r="F37" t="str">
            <v>MA22N22B</v>
          </cell>
          <cell r="G37">
            <v>24</v>
          </cell>
          <cell r="H37">
            <v>1000</v>
          </cell>
          <cell r="I37">
            <v>0.54</v>
          </cell>
          <cell r="J37">
            <v>1.1599999999999999</v>
          </cell>
          <cell r="K37">
            <v>0.73</v>
          </cell>
          <cell r="L37">
            <v>1.69</v>
          </cell>
          <cell r="M37">
            <v>0.7</v>
          </cell>
          <cell r="N37">
            <v>1.29</v>
          </cell>
          <cell r="O37">
            <v>1.88</v>
          </cell>
          <cell r="P37">
            <v>0.7</v>
          </cell>
          <cell r="Q37">
            <v>1.28</v>
          </cell>
          <cell r="R37">
            <v>1.35</v>
          </cell>
          <cell r="S37">
            <v>2</v>
          </cell>
          <cell r="U37">
            <v>1.03</v>
          </cell>
          <cell r="V37">
            <v>0.65</v>
          </cell>
          <cell r="W37">
            <v>1.5</v>
          </cell>
          <cell r="X37">
            <v>0.63</v>
          </cell>
          <cell r="Y37">
            <v>1.1499999999999999</v>
          </cell>
          <cell r="Z37">
            <v>1.68</v>
          </cell>
          <cell r="AA37">
            <v>0.62</v>
          </cell>
          <cell r="AB37">
            <v>1.1499999999999999</v>
          </cell>
          <cell r="AC37">
            <v>1.2</v>
          </cell>
          <cell r="AD37">
            <v>1.78</v>
          </cell>
        </row>
        <row r="38">
          <cell r="A38" t="str">
            <v>501 - 2000Non-Voluntary206012</v>
          </cell>
          <cell r="B38" t="str">
            <v>501 - 2000</v>
          </cell>
          <cell r="C38" t="str">
            <v>Non-Voluntary</v>
          </cell>
          <cell r="D38">
            <v>4</v>
          </cell>
          <cell r="E38">
            <v>20</v>
          </cell>
          <cell r="F38" t="str">
            <v>MA22N23A</v>
          </cell>
          <cell r="G38">
            <v>12</v>
          </cell>
          <cell r="H38">
            <v>1000</v>
          </cell>
          <cell r="I38">
            <v>0.68</v>
          </cell>
          <cell r="J38">
            <v>1.45</v>
          </cell>
          <cell r="K38">
            <v>0.91</v>
          </cell>
          <cell r="L38">
            <v>2.12</v>
          </cell>
          <cell r="M38">
            <v>0.88</v>
          </cell>
          <cell r="N38">
            <v>1.62</v>
          </cell>
          <cell r="O38">
            <v>2.36</v>
          </cell>
          <cell r="P38">
            <v>0.87</v>
          </cell>
          <cell r="Q38">
            <v>1.61</v>
          </cell>
          <cell r="R38">
            <v>1.69</v>
          </cell>
          <cell r="S38">
            <v>2.5099999999999998</v>
          </cell>
          <cell r="U38">
            <v>1.29</v>
          </cell>
          <cell r="V38">
            <v>0.81</v>
          </cell>
          <cell r="W38">
            <v>1.89</v>
          </cell>
          <cell r="X38">
            <v>0.78</v>
          </cell>
          <cell r="Y38">
            <v>1.44</v>
          </cell>
          <cell r="Z38">
            <v>2.11</v>
          </cell>
          <cell r="AA38">
            <v>0.78</v>
          </cell>
          <cell r="AB38">
            <v>1.44</v>
          </cell>
          <cell r="AC38">
            <v>1.51</v>
          </cell>
          <cell r="AD38">
            <v>2.2400000000000002</v>
          </cell>
        </row>
        <row r="39">
          <cell r="A39" t="str">
            <v>501 - 2000Non-Voluntary206024</v>
          </cell>
          <cell r="B39" t="str">
            <v>501 - 2000</v>
          </cell>
          <cell r="C39" t="str">
            <v>Non-Voluntary</v>
          </cell>
          <cell r="D39">
            <v>4</v>
          </cell>
          <cell r="E39">
            <v>20</v>
          </cell>
          <cell r="F39" t="str">
            <v>MA22N23B</v>
          </cell>
          <cell r="G39">
            <v>24</v>
          </cell>
          <cell r="H39">
            <v>1000</v>
          </cell>
          <cell r="I39">
            <v>0.37</v>
          </cell>
          <cell r="J39">
            <v>0.8</v>
          </cell>
          <cell r="K39">
            <v>0.51</v>
          </cell>
          <cell r="L39">
            <v>1.1599999999999999</v>
          </cell>
          <cell r="M39">
            <v>0.49</v>
          </cell>
          <cell r="N39">
            <v>0.89</v>
          </cell>
          <cell r="O39">
            <v>1.29</v>
          </cell>
          <cell r="P39">
            <v>0.49</v>
          </cell>
          <cell r="Q39">
            <v>0.89</v>
          </cell>
          <cell r="R39">
            <v>0.93</v>
          </cell>
          <cell r="S39">
            <v>1.37</v>
          </cell>
          <cell r="U39">
            <v>0.71</v>
          </cell>
          <cell r="V39">
            <v>0.46</v>
          </cell>
          <cell r="W39">
            <v>1.04</v>
          </cell>
          <cell r="X39">
            <v>0.44</v>
          </cell>
          <cell r="Y39">
            <v>0.8</v>
          </cell>
          <cell r="Z39">
            <v>1.1499999999999999</v>
          </cell>
          <cell r="AA39">
            <v>0.44</v>
          </cell>
          <cell r="AB39">
            <v>0.79</v>
          </cell>
          <cell r="AC39">
            <v>0.83</v>
          </cell>
          <cell r="AD39">
            <v>1.23</v>
          </cell>
        </row>
        <row r="40">
          <cell r="A40" t="str">
            <v>501 - 2000Non-Voluntary306012</v>
          </cell>
          <cell r="B40" t="str">
            <v>501 - 2000</v>
          </cell>
          <cell r="C40" t="str">
            <v>Non-Voluntary</v>
          </cell>
          <cell r="D40">
            <v>4</v>
          </cell>
          <cell r="E40">
            <v>30</v>
          </cell>
          <cell r="F40" t="str">
            <v>MA22N24A</v>
          </cell>
          <cell r="G40">
            <v>12</v>
          </cell>
          <cell r="H40">
            <v>1000</v>
          </cell>
          <cell r="I40">
            <v>0.53</v>
          </cell>
          <cell r="J40">
            <v>1.1299999999999999</v>
          </cell>
          <cell r="K40">
            <v>0.71</v>
          </cell>
          <cell r="L40">
            <v>1.64</v>
          </cell>
          <cell r="M40">
            <v>0.69</v>
          </cell>
          <cell r="N40">
            <v>1.26</v>
          </cell>
          <cell r="O40">
            <v>1.83</v>
          </cell>
          <cell r="P40">
            <v>0.68</v>
          </cell>
          <cell r="Q40">
            <v>1.25</v>
          </cell>
          <cell r="R40">
            <v>1.32</v>
          </cell>
          <cell r="S40">
            <v>1.95</v>
          </cell>
          <cell r="U40">
            <v>1</v>
          </cell>
          <cell r="V40">
            <v>0.64</v>
          </cell>
          <cell r="W40">
            <v>1.47</v>
          </cell>
          <cell r="X40">
            <v>0.61</v>
          </cell>
          <cell r="Y40">
            <v>1.1200000000000001</v>
          </cell>
          <cell r="Z40">
            <v>1.63</v>
          </cell>
          <cell r="AA40">
            <v>0.61</v>
          </cell>
          <cell r="AB40">
            <v>1.1200000000000001</v>
          </cell>
          <cell r="AC40">
            <v>1.17</v>
          </cell>
          <cell r="AD40">
            <v>1.74</v>
          </cell>
        </row>
        <row r="41">
          <cell r="A41" t="str">
            <v>501 - 2000Non-Voluntary306024</v>
          </cell>
          <cell r="B41" t="str">
            <v>501 - 2000</v>
          </cell>
          <cell r="C41" t="str">
            <v>Non-Voluntary</v>
          </cell>
          <cell r="D41">
            <v>4</v>
          </cell>
          <cell r="E41">
            <v>30</v>
          </cell>
          <cell r="F41" t="str">
            <v>MA22N24B</v>
          </cell>
          <cell r="G41">
            <v>24</v>
          </cell>
          <cell r="H41">
            <v>1000</v>
          </cell>
          <cell r="I41">
            <v>0.28999999999999998</v>
          </cell>
          <cell r="J41">
            <v>0.63</v>
          </cell>
          <cell r="K41">
            <v>0.41</v>
          </cell>
          <cell r="L41">
            <v>0.91</v>
          </cell>
          <cell r="M41">
            <v>0.39</v>
          </cell>
          <cell r="N41">
            <v>0.7</v>
          </cell>
          <cell r="O41">
            <v>1.01</v>
          </cell>
          <cell r="P41">
            <v>0.39</v>
          </cell>
          <cell r="Q41">
            <v>0.7</v>
          </cell>
          <cell r="R41">
            <v>0.73</v>
          </cell>
          <cell r="S41">
            <v>1.07</v>
          </cell>
          <cell r="U41">
            <v>0.56000000000000005</v>
          </cell>
          <cell r="V41">
            <v>0.36</v>
          </cell>
          <cell r="W41">
            <v>0.81</v>
          </cell>
          <cell r="X41">
            <v>0.35</v>
          </cell>
          <cell r="Y41">
            <v>0.62</v>
          </cell>
          <cell r="Z41">
            <v>0.9</v>
          </cell>
          <cell r="AA41">
            <v>0.35</v>
          </cell>
          <cell r="AB41">
            <v>0.62</v>
          </cell>
          <cell r="AC41">
            <v>0.65</v>
          </cell>
          <cell r="AD41">
            <v>0.95</v>
          </cell>
        </row>
        <row r="42">
          <cell r="A42" t="str">
            <v>501 - 2000Voluntary06012</v>
          </cell>
          <cell r="B42" t="str">
            <v>501 - 2000</v>
          </cell>
          <cell r="C42" t="str">
            <v>Voluntary</v>
          </cell>
          <cell r="D42">
            <v>5</v>
          </cell>
          <cell r="E42">
            <v>0</v>
          </cell>
          <cell r="F42" t="str">
            <v>MA22V21A</v>
          </cell>
          <cell r="G42">
            <v>12</v>
          </cell>
          <cell r="H42">
            <v>333</v>
          </cell>
          <cell r="I42">
            <v>1.99</v>
          </cell>
          <cell r="J42">
            <v>4.28</v>
          </cell>
          <cell r="K42">
            <v>2.66</v>
          </cell>
          <cell r="L42">
            <v>6.31</v>
          </cell>
          <cell r="M42">
            <v>2.5499999999999998</v>
          </cell>
          <cell r="N42">
            <v>4.8</v>
          </cell>
          <cell r="O42">
            <v>7.05</v>
          </cell>
          <cell r="P42">
            <v>2.54</v>
          </cell>
          <cell r="Q42">
            <v>4.78</v>
          </cell>
          <cell r="R42">
            <v>5.0199999999999996</v>
          </cell>
          <cell r="S42">
            <v>7.51</v>
          </cell>
          <cell r="U42">
            <v>3.82</v>
          </cell>
          <cell r="V42">
            <v>2.37</v>
          </cell>
          <cell r="W42">
            <v>5.63</v>
          </cell>
          <cell r="X42">
            <v>2.27</v>
          </cell>
          <cell r="Y42">
            <v>4.28</v>
          </cell>
          <cell r="Z42">
            <v>6.29</v>
          </cell>
          <cell r="AA42">
            <v>2.2599999999999998</v>
          </cell>
          <cell r="AB42">
            <v>4.26</v>
          </cell>
          <cell r="AC42">
            <v>4.4800000000000004</v>
          </cell>
          <cell r="AD42">
            <v>6.7</v>
          </cell>
        </row>
        <row r="43">
          <cell r="A43" t="str">
            <v>501 - 2000Voluntary06024</v>
          </cell>
          <cell r="B43" t="str">
            <v>501 - 2000</v>
          </cell>
          <cell r="C43" t="str">
            <v>Voluntary</v>
          </cell>
          <cell r="D43">
            <v>5</v>
          </cell>
          <cell r="E43">
            <v>0</v>
          </cell>
          <cell r="F43" t="str">
            <v>MA22V21B</v>
          </cell>
          <cell r="G43">
            <v>24</v>
          </cell>
          <cell r="H43">
            <v>333</v>
          </cell>
          <cell r="I43">
            <v>1.56</v>
          </cell>
          <cell r="J43">
            <v>3.34</v>
          </cell>
          <cell r="K43">
            <v>2.08</v>
          </cell>
          <cell r="L43">
            <v>4.92</v>
          </cell>
          <cell r="M43">
            <v>1.99</v>
          </cell>
          <cell r="N43">
            <v>3.74</v>
          </cell>
          <cell r="O43">
            <v>5.49</v>
          </cell>
          <cell r="P43">
            <v>1.98</v>
          </cell>
          <cell r="Q43">
            <v>3.72</v>
          </cell>
          <cell r="R43">
            <v>3.92</v>
          </cell>
          <cell r="S43">
            <v>5.85</v>
          </cell>
          <cell r="U43">
            <v>2.98</v>
          </cell>
          <cell r="V43">
            <v>1.85</v>
          </cell>
          <cell r="W43">
            <v>4.3899999999999997</v>
          </cell>
          <cell r="X43">
            <v>1.78</v>
          </cell>
          <cell r="Y43">
            <v>3.34</v>
          </cell>
          <cell r="Z43">
            <v>4.9000000000000004</v>
          </cell>
          <cell r="AA43">
            <v>1.77</v>
          </cell>
          <cell r="AB43">
            <v>3.32</v>
          </cell>
          <cell r="AC43">
            <v>3.49</v>
          </cell>
          <cell r="AD43">
            <v>5.22</v>
          </cell>
        </row>
        <row r="44">
          <cell r="A44" t="str">
            <v>501 - 2000Voluntary106012</v>
          </cell>
          <cell r="B44" t="str">
            <v>501 - 2000</v>
          </cell>
          <cell r="C44" t="str">
            <v>Voluntary</v>
          </cell>
          <cell r="D44">
            <v>5</v>
          </cell>
          <cell r="E44">
            <v>10</v>
          </cell>
          <cell r="F44" t="str">
            <v>MA22V22A</v>
          </cell>
          <cell r="G44">
            <v>12</v>
          </cell>
          <cell r="H44">
            <v>333</v>
          </cell>
          <cell r="I44">
            <v>1.58</v>
          </cell>
          <cell r="J44">
            <v>3.4</v>
          </cell>
          <cell r="K44">
            <v>2.12</v>
          </cell>
          <cell r="L44">
            <v>5.01</v>
          </cell>
          <cell r="M44">
            <v>2.0299999999999998</v>
          </cell>
          <cell r="N44">
            <v>3.81</v>
          </cell>
          <cell r="O44">
            <v>5.6</v>
          </cell>
          <cell r="P44">
            <v>2.02</v>
          </cell>
          <cell r="Q44">
            <v>3.79</v>
          </cell>
          <cell r="R44">
            <v>3.99</v>
          </cell>
          <cell r="S44">
            <v>5.96</v>
          </cell>
          <cell r="U44">
            <v>3.04</v>
          </cell>
          <cell r="V44">
            <v>1.89</v>
          </cell>
          <cell r="W44">
            <v>4.47</v>
          </cell>
          <cell r="X44">
            <v>1.81</v>
          </cell>
          <cell r="Y44">
            <v>3.4</v>
          </cell>
          <cell r="Z44">
            <v>4.99</v>
          </cell>
          <cell r="AA44">
            <v>1.8</v>
          </cell>
          <cell r="AB44">
            <v>3.38</v>
          </cell>
          <cell r="AC44">
            <v>3.56</v>
          </cell>
          <cell r="AD44">
            <v>5.32</v>
          </cell>
        </row>
        <row r="45">
          <cell r="A45" t="str">
            <v>501 - 2000Voluntary106024</v>
          </cell>
          <cell r="B45" t="str">
            <v>501 - 2000</v>
          </cell>
          <cell r="C45" t="str">
            <v>Voluntary</v>
          </cell>
          <cell r="D45">
            <v>5</v>
          </cell>
          <cell r="E45">
            <v>10</v>
          </cell>
          <cell r="F45" t="str">
            <v>MA22V22B</v>
          </cell>
          <cell r="G45">
            <v>24</v>
          </cell>
          <cell r="H45">
            <v>333</v>
          </cell>
          <cell r="I45">
            <v>1.24</v>
          </cell>
          <cell r="J45">
            <v>2.66</v>
          </cell>
          <cell r="K45">
            <v>1.66</v>
          </cell>
          <cell r="L45">
            <v>3.91</v>
          </cell>
          <cell r="M45">
            <v>1.59</v>
          </cell>
          <cell r="N45">
            <v>2.98</v>
          </cell>
          <cell r="O45">
            <v>4.37</v>
          </cell>
          <cell r="P45">
            <v>1.58</v>
          </cell>
          <cell r="Q45">
            <v>2.96</v>
          </cell>
          <cell r="R45">
            <v>3.12</v>
          </cell>
          <cell r="S45">
            <v>4.6500000000000004</v>
          </cell>
          <cell r="U45">
            <v>2.37</v>
          </cell>
          <cell r="V45">
            <v>1.48</v>
          </cell>
          <cell r="W45">
            <v>3.49</v>
          </cell>
          <cell r="X45">
            <v>1.42</v>
          </cell>
          <cell r="Y45">
            <v>2.66</v>
          </cell>
          <cell r="Z45">
            <v>3.9</v>
          </cell>
          <cell r="AA45">
            <v>1.41</v>
          </cell>
          <cell r="AB45">
            <v>2.64</v>
          </cell>
          <cell r="AC45">
            <v>2.78</v>
          </cell>
          <cell r="AD45">
            <v>4.1500000000000004</v>
          </cell>
        </row>
        <row r="46">
          <cell r="A46" t="str">
            <v>501 - 2000Voluntary206012</v>
          </cell>
          <cell r="B46" t="str">
            <v>501 - 2000</v>
          </cell>
          <cell r="C46" t="str">
            <v>Voluntary</v>
          </cell>
          <cell r="D46">
            <v>5</v>
          </cell>
          <cell r="E46">
            <v>20</v>
          </cell>
          <cell r="F46" t="str">
            <v>MA22V23A</v>
          </cell>
          <cell r="G46">
            <v>12</v>
          </cell>
          <cell r="H46">
            <v>333</v>
          </cell>
          <cell r="I46">
            <v>1.26</v>
          </cell>
          <cell r="J46">
            <v>2.71</v>
          </cell>
          <cell r="K46">
            <v>1.69</v>
          </cell>
          <cell r="L46">
            <v>3.98</v>
          </cell>
          <cell r="M46">
            <v>1.62</v>
          </cell>
          <cell r="N46">
            <v>3.03</v>
          </cell>
          <cell r="O46">
            <v>4.45</v>
          </cell>
          <cell r="P46">
            <v>1.61</v>
          </cell>
          <cell r="Q46">
            <v>3.02</v>
          </cell>
          <cell r="R46">
            <v>3.17</v>
          </cell>
          <cell r="S46">
            <v>4.7300000000000004</v>
          </cell>
          <cell r="U46">
            <v>2.41</v>
          </cell>
          <cell r="V46">
            <v>1.5</v>
          </cell>
          <cell r="W46">
            <v>3.55</v>
          </cell>
          <cell r="X46">
            <v>1.44</v>
          </cell>
          <cell r="Y46">
            <v>2.7</v>
          </cell>
          <cell r="Z46">
            <v>3.97</v>
          </cell>
          <cell r="AA46">
            <v>1.44</v>
          </cell>
          <cell r="AB46">
            <v>2.69</v>
          </cell>
          <cell r="AC46">
            <v>2.83</v>
          </cell>
          <cell r="AD46">
            <v>4.22</v>
          </cell>
        </row>
        <row r="47">
          <cell r="A47" t="str">
            <v>501 - 2000Voluntary206024</v>
          </cell>
          <cell r="B47" t="str">
            <v>501 - 2000</v>
          </cell>
          <cell r="C47" t="str">
            <v>Voluntary</v>
          </cell>
          <cell r="D47">
            <v>5</v>
          </cell>
          <cell r="E47">
            <v>20</v>
          </cell>
          <cell r="F47" t="str">
            <v>MA22V23B</v>
          </cell>
          <cell r="G47">
            <v>24</v>
          </cell>
          <cell r="H47">
            <v>333</v>
          </cell>
          <cell r="I47">
            <v>0.98</v>
          </cell>
          <cell r="J47">
            <v>2.1</v>
          </cell>
          <cell r="K47">
            <v>1.31</v>
          </cell>
          <cell r="L47">
            <v>3.09</v>
          </cell>
          <cell r="M47">
            <v>1.26</v>
          </cell>
          <cell r="N47">
            <v>2.36</v>
          </cell>
          <cell r="O47">
            <v>3.45</v>
          </cell>
          <cell r="P47">
            <v>1.26</v>
          </cell>
          <cell r="Q47">
            <v>2.34</v>
          </cell>
          <cell r="R47">
            <v>2.46</v>
          </cell>
          <cell r="S47">
            <v>3.67</v>
          </cell>
          <cell r="U47">
            <v>1.88</v>
          </cell>
          <cell r="V47">
            <v>1.17</v>
          </cell>
          <cell r="W47">
            <v>2.75</v>
          </cell>
          <cell r="X47">
            <v>1.1299999999999999</v>
          </cell>
          <cell r="Y47">
            <v>2.1</v>
          </cell>
          <cell r="Z47">
            <v>3.08</v>
          </cell>
          <cell r="AA47">
            <v>1.1200000000000001</v>
          </cell>
          <cell r="AB47">
            <v>2.09</v>
          </cell>
          <cell r="AC47">
            <v>2.2000000000000002</v>
          </cell>
          <cell r="AD47">
            <v>3.27</v>
          </cell>
        </row>
        <row r="48">
          <cell r="A48" t="str">
            <v>501 - 2000Voluntary306012</v>
          </cell>
          <cell r="B48" t="str">
            <v>501 - 2000</v>
          </cell>
          <cell r="C48" t="str">
            <v>Voluntary</v>
          </cell>
          <cell r="D48">
            <v>5</v>
          </cell>
          <cell r="E48">
            <v>30</v>
          </cell>
          <cell r="F48" t="str">
            <v>MA22V24A</v>
          </cell>
          <cell r="G48">
            <v>12</v>
          </cell>
          <cell r="H48">
            <v>333</v>
          </cell>
          <cell r="I48">
            <v>0.98</v>
          </cell>
          <cell r="J48">
            <v>2.1</v>
          </cell>
          <cell r="K48">
            <v>1.31</v>
          </cell>
          <cell r="L48">
            <v>3.08</v>
          </cell>
          <cell r="M48">
            <v>1.26</v>
          </cell>
          <cell r="N48">
            <v>2.35</v>
          </cell>
          <cell r="O48">
            <v>3.44</v>
          </cell>
          <cell r="P48">
            <v>1.25</v>
          </cell>
          <cell r="Q48">
            <v>2.34</v>
          </cell>
          <cell r="R48">
            <v>2.46</v>
          </cell>
          <cell r="S48">
            <v>3.66</v>
          </cell>
          <cell r="U48">
            <v>1.87</v>
          </cell>
          <cell r="V48">
            <v>1.17</v>
          </cell>
          <cell r="W48">
            <v>2.75</v>
          </cell>
          <cell r="X48">
            <v>1.1200000000000001</v>
          </cell>
          <cell r="Y48">
            <v>2.09</v>
          </cell>
          <cell r="Z48">
            <v>3.07</v>
          </cell>
          <cell r="AA48">
            <v>1.1200000000000001</v>
          </cell>
          <cell r="AB48">
            <v>2.08</v>
          </cell>
          <cell r="AC48">
            <v>2.19</v>
          </cell>
          <cell r="AD48">
            <v>3.26</v>
          </cell>
        </row>
        <row r="49">
          <cell r="A49" t="str">
            <v>501 - 2000Voluntary306024</v>
          </cell>
          <cell r="B49" t="str">
            <v>501 - 2000</v>
          </cell>
          <cell r="C49" t="str">
            <v>Voluntary</v>
          </cell>
          <cell r="D49">
            <v>5</v>
          </cell>
          <cell r="E49">
            <v>30</v>
          </cell>
          <cell r="F49" t="str">
            <v>MA22V24B</v>
          </cell>
          <cell r="G49">
            <v>24</v>
          </cell>
          <cell r="H49">
            <v>333</v>
          </cell>
          <cell r="I49">
            <v>0.76</v>
          </cell>
          <cell r="J49">
            <v>1.63</v>
          </cell>
          <cell r="K49">
            <v>1.02</v>
          </cell>
          <cell r="L49">
            <v>2.39</v>
          </cell>
          <cell r="M49">
            <v>0.98</v>
          </cell>
          <cell r="N49">
            <v>1.83</v>
          </cell>
          <cell r="O49">
            <v>2.67</v>
          </cell>
          <cell r="P49">
            <v>0.98</v>
          </cell>
          <cell r="Q49">
            <v>1.82</v>
          </cell>
          <cell r="R49">
            <v>1.91</v>
          </cell>
          <cell r="S49">
            <v>2.84</v>
          </cell>
          <cell r="U49">
            <v>1.46</v>
          </cell>
          <cell r="V49">
            <v>0.91</v>
          </cell>
          <cell r="W49">
            <v>2.13</v>
          </cell>
          <cell r="X49">
            <v>0.88</v>
          </cell>
          <cell r="Y49">
            <v>1.63</v>
          </cell>
          <cell r="Z49">
            <v>2.38</v>
          </cell>
          <cell r="AA49">
            <v>0.87</v>
          </cell>
          <cell r="AB49">
            <v>1.62</v>
          </cell>
          <cell r="AC49">
            <v>1.7</v>
          </cell>
          <cell r="AD49">
            <v>2.5299999999999998</v>
          </cell>
        </row>
        <row r="50">
          <cell r="U50">
            <v>0</v>
          </cell>
          <cell r="V50">
            <v>0</v>
          </cell>
          <cell r="W50">
            <v>0</v>
          </cell>
          <cell r="X50">
            <v>0</v>
          </cell>
          <cell r="Y50">
            <v>0</v>
          </cell>
          <cell r="Z50">
            <v>0</v>
          </cell>
          <cell r="AA50">
            <v>0</v>
          </cell>
          <cell r="AB50">
            <v>0</v>
          </cell>
          <cell r="AC50">
            <v>0</v>
          </cell>
          <cell r="AD50">
            <v>0</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med +  rx"/>
      <sheetName val="medical"/>
      <sheetName val="pharmacy"/>
      <sheetName val="dental"/>
      <sheetName val="combined lag data"/>
      <sheetName val="combined enrollees"/>
      <sheetName val="combined lag summary"/>
      <sheetName val="combined enrollee summary"/>
      <sheetName val="2004 claim lag history TX input"/>
      <sheetName val="2004 claim lag history AR input"/>
      <sheetName val="2004 enrollee history input"/>
      <sheetName val="central claim lag history input"/>
      <sheetName val="central enrollee history input"/>
      <sheetName val="East claim lag history input"/>
      <sheetName val="East enrollment history input"/>
      <sheetName val="CAG claim lag history input"/>
      <sheetName val="CAG enrollment history input"/>
    </sheetNames>
    <sheetDataSet>
      <sheetData sheetId="0"/>
      <sheetData sheetId="1"/>
      <sheetData sheetId="2"/>
      <sheetData sheetId="3"/>
      <sheetData sheetId="4"/>
      <sheetData sheetId="5"/>
      <sheetData sheetId="6"/>
      <sheetData sheetId="7">
        <row r="11">
          <cell r="A11">
            <v>37287</v>
          </cell>
          <cell r="B11">
            <v>476927.98</v>
          </cell>
        </row>
        <row r="12">
          <cell r="A12">
            <v>37315</v>
          </cell>
          <cell r="B12">
            <v>2404092.54</v>
          </cell>
          <cell r="C12">
            <v>645606.25</v>
          </cell>
        </row>
        <row r="13">
          <cell r="A13">
            <v>37346</v>
          </cell>
          <cell r="B13">
            <v>977865.28</v>
          </cell>
          <cell r="C13">
            <v>2642602.88</v>
          </cell>
          <cell r="D13">
            <v>887524.67</v>
          </cell>
        </row>
        <row r="14">
          <cell r="A14">
            <v>37376</v>
          </cell>
          <cell r="B14">
            <v>340456</v>
          </cell>
          <cell r="C14">
            <v>1129652.03</v>
          </cell>
          <cell r="D14">
            <v>2854740.86</v>
          </cell>
          <cell r="E14">
            <v>935062.03</v>
          </cell>
        </row>
        <row r="15">
          <cell r="A15">
            <v>37407</v>
          </cell>
          <cell r="B15">
            <v>338806.86</v>
          </cell>
          <cell r="C15">
            <v>285863.82</v>
          </cell>
          <cell r="D15">
            <v>655859.52</v>
          </cell>
          <cell r="E15">
            <v>2874121.46</v>
          </cell>
          <cell r="F15">
            <v>1129974.8799999999</v>
          </cell>
        </row>
        <row r="16">
          <cell r="A16">
            <v>37437</v>
          </cell>
          <cell r="B16">
            <v>305499.83999999997</v>
          </cell>
          <cell r="C16">
            <v>273927.23</v>
          </cell>
          <cell r="D16">
            <v>245219.62</v>
          </cell>
          <cell r="E16">
            <v>682392.17999999993</v>
          </cell>
          <cell r="F16">
            <v>2613956.7400000002</v>
          </cell>
          <cell r="G16">
            <v>993626.49</v>
          </cell>
        </row>
        <row r="17">
          <cell r="A17">
            <v>37468</v>
          </cell>
          <cell r="B17">
            <v>157634.39000000001</v>
          </cell>
          <cell r="C17">
            <v>43013.770000000004</v>
          </cell>
          <cell r="D17">
            <v>183864.47999999998</v>
          </cell>
          <cell r="E17">
            <v>377452.1</v>
          </cell>
          <cell r="F17">
            <v>951086.99</v>
          </cell>
          <cell r="G17">
            <v>2618934.86</v>
          </cell>
          <cell r="H17">
            <v>1188896.03</v>
          </cell>
        </row>
        <row r="18">
          <cell r="A18">
            <v>37499</v>
          </cell>
          <cell r="B18">
            <v>47860.36</v>
          </cell>
          <cell r="C18">
            <v>116462.17</v>
          </cell>
          <cell r="D18">
            <v>70849.09</v>
          </cell>
          <cell r="E18">
            <v>114655.02</v>
          </cell>
          <cell r="F18">
            <v>169745.51</v>
          </cell>
          <cell r="G18">
            <v>727782.05</v>
          </cell>
          <cell r="H18">
            <v>2705507.9299999997</v>
          </cell>
          <cell r="I18">
            <v>1177045.8</v>
          </cell>
        </row>
        <row r="19">
          <cell r="A19">
            <v>37529</v>
          </cell>
          <cell r="B19">
            <v>46688.89</v>
          </cell>
          <cell r="C19">
            <v>78797.39</v>
          </cell>
          <cell r="D19">
            <v>37812.1</v>
          </cell>
          <cell r="E19">
            <v>81208.73000000001</v>
          </cell>
          <cell r="F19">
            <v>121987.48000000001</v>
          </cell>
          <cell r="G19">
            <v>202312.24</v>
          </cell>
          <cell r="H19">
            <v>807608.13</v>
          </cell>
          <cell r="I19">
            <v>2620061.06</v>
          </cell>
          <cell r="J19">
            <v>998990.17</v>
          </cell>
        </row>
        <row r="20">
          <cell r="A20">
            <v>37560</v>
          </cell>
          <cell r="B20">
            <v>66448.070000000007</v>
          </cell>
          <cell r="C20">
            <v>11112.74</v>
          </cell>
          <cell r="D20">
            <v>10584.310000000001</v>
          </cell>
          <cell r="E20">
            <v>45617.08</v>
          </cell>
          <cell r="F20">
            <v>70174.66</v>
          </cell>
          <cell r="G20">
            <v>124440.27</v>
          </cell>
          <cell r="H20">
            <v>242037</v>
          </cell>
          <cell r="I20">
            <v>792620.3</v>
          </cell>
          <cell r="J20">
            <v>2839045.74</v>
          </cell>
          <cell r="K20">
            <v>1373888.06</v>
          </cell>
        </row>
        <row r="21">
          <cell r="A21">
            <v>37590</v>
          </cell>
          <cell r="B21">
            <v>19810.04</v>
          </cell>
          <cell r="C21">
            <v>38481.279999999999</v>
          </cell>
          <cell r="D21">
            <v>24053.75</v>
          </cell>
          <cell r="E21">
            <v>37417.43</v>
          </cell>
          <cell r="F21">
            <v>51900.46</v>
          </cell>
          <cell r="G21">
            <v>63664.41</v>
          </cell>
          <cell r="H21">
            <v>127600.6</v>
          </cell>
          <cell r="I21">
            <v>341256.93</v>
          </cell>
          <cell r="J21">
            <v>806808.14</v>
          </cell>
          <cell r="K21">
            <v>2920441.96</v>
          </cell>
          <cell r="L21">
            <v>992448.03</v>
          </cell>
        </row>
        <row r="22">
          <cell r="A22">
            <v>37621</v>
          </cell>
          <cell r="B22">
            <v>8484.0299999999988</v>
          </cell>
          <cell r="C22">
            <v>3805.81</v>
          </cell>
          <cell r="D22">
            <v>18463</v>
          </cell>
          <cell r="E22">
            <v>10084.029999999999</v>
          </cell>
          <cell r="F22">
            <v>17472.8</v>
          </cell>
          <cell r="G22">
            <v>17489.510000000002</v>
          </cell>
          <cell r="H22">
            <v>48149.270000000004</v>
          </cell>
          <cell r="I22">
            <v>128908.62</v>
          </cell>
          <cell r="J22">
            <v>236430.96000000002</v>
          </cell>
          <cell r="K22">
            <v>855326.88</v>
          </cell>
          <cell r="L22">
            <v>2954887.36</v>
          </cell>
          <cell r="M22">
            <v>1195635.07</v>
          </cell>
        </row>
        <row r="23">
          <cell r="A23">
            <v>37652</v>
          </cell>
          <cell r="B23">
            <v>17735.580000000002</v>
          </cell>
          <cell r="C23">
            <v>-166590.41</v>
          </cell>
          <cell r="D23">
            <v>-8604.23</v>
          </cell>
          <cell r="E23">
            <v>29451.360000000001</v>
          </cell>
          <cell r="F23">
            <v>23600.23</v>
          </cell>
          <cell r="G23">
            <v>16453.3</v>
          </cell>
          <cell r="H23">
            <v>32754.53</v>
          </cell>
          <cell r="I23">
            <v>131653.38</v>
          </cell>
          <cell r="J23">
            <v>107921.27</v>
          </cell>
          <cell r="K23">
            <v>273698.99</v>
          </cell>
          <cell r="L23">
            <v>733923.95</v>
          </cell>
          <cell r="M23">
            <v>2842738.76</v>
          </cell>
          <cell r="N23">
            <v>1075963.01</v>
          </cell>
        </row>
        <row r="24">
          <cell r="A24">
            <v>37680</v>
          </cell>
          <cell r="B24">
            <v>174.36999999999989</v>
          </cell>
          <cell r="C24">
            <v>245556.72</v>
          </cell>
          <cell r="D24">
            <v>-66901.61</v>
          </cell>
          <cell r="E24">
            <v>8269.27</v>
          </cell>
          <cell r="F24">
            <v>8649.2199999999993</v>
          </cell>
          <cell r="G24">
            <v>24655.95</v>
          </cell>
          <cell r="H24">
            <v>68060.179999999993</v>
          </cell>
          <cell r="I24">
            <v>181878.92</v>
          </cell>
          <cell r="J24">
            <v>46561.56</v>
          </cell>
          <cell r="K24">
            <v>103371.29000000001</v>
          </cell>
          <cell r="L24">
            <v>283146.52</v>
          </cell>
          <cell r="M24">
            <v>783231.55</v>
          </cell>
          <cell r="N24">
            <v>2599709.17</v>
          </cell>
          <cell r="O24">
            <v>1053453.43</v>
          </cell>
        </row>
        <row r="25">
          <cell r="A25">
            <v>37711</v>
          </cell>
          <cell r="B25">
            <v>1188</v>
          </cell>
          <cell r="C25">
            <v>3632.04</v>
          </cell>
          <cell r="D25">
            <v>122278.75</v>
          </cell>
          <cell r="E25">
            <v>17998.57</v>
          </cell>
          <cell r="F25">
            <v>27691.8</v>
          </cell>
          <cell r="G25">
            <v>6975.92</v>
          </cell>
          <cell r="H25">
            <v>13432.42</v>
          </cell>
          <cell r="I25">
            <v>51644.69</v>
          </cell>
          <cell r="J25">
            <v>51221.39</v>
          </cell>
          <cell r="K25">
            <v>64504.21</v>
          </cell>
          <cell r="L25">
            <v>97423.08</v>
          </cell>
          <cell r="M25">
            <v>341266.9</v>
          </cell>
          <cell r="N25">
            <v>725482.04</v>
          </cell>
          <cell r="O25">
            <v>3046611.98</v>
          </cell>
          <cell r="P25">
            <v>1086199.45</v>
          </cell>
        </row>
        <row r="26">
          <cell r="A26">
            <v>37741</v>
          </cell>
          <cell r="B26">
            <v>8677</v>
          </cell>
          <cell r="C26">
            <v>4274</v>
          </cell>
          <cell r="D26">
            <v>5031</v>
          </cell>
          <cell r="E26">
            <v>11897</v>
          </cell>
          <cell r="F26">
            <v>30027</v>
          </cell>
          <cell r="G26">
            <v>3754</v>
          </cell>
          <cell r="H26">
            <v>20015</v>
          </cell>
          <cell r="I26">
            <v>32634</v>
          </cell>
          <cell r="J26">
            <v>62220</v>
          </cell>
          <cell r="K26">
            <v>82718</v>
          </cell>
          <cell r="L26">
            <v>73212</v>
          </cell>
          <cell r="M26">
            <v>235321</v>
          </cell>
          <cell r="N26">
            <v>551250</v>
          </cell>
          <cell r="O26">
            <v>964820</v>
          </cell>
          <cell r="P26">
            <v>3039422</v>
          </cell>
          <cell r="Q26">
            <v>1217955</v>
          </cell>
        </row>
        <row r="27">
          <cell r="A27">
            <v>37772</v>
          </cell>
          <cell r="B27">
            <v>1710.4299999999998</v>
          </cell>
          <cell r="C27">
            <v>1143.6500000000001</v>
          </cell>
          <cell r="D27">
            <v>1225.75</v>
          </cell>
          <cell r="E27">
            <v>5489.9400000000005</v>
          </cell>
          <cell r="F27">
            <v>26466.92</v>
          </cell>
          <cell r="G27">
            <v>4141.49</v>
          </cell>
          <cell r="H27">
            <v>21314.84</v>
          </cell>
          <cell r="I27">
            <v>23881.4</v>
          </cell>
          <cell r="J27">
            <v>8824.27</v>
          </cell>
          <cell r="K27">
            <v>28873.14</v>
          </cell>
          <cell r="L27">
            <v>44946.11</v>
          </cell>
          <cell r="M27">
            <v>26527.85</v>
          </cell>
          <cell r="N27">
            <v>95905.17</v>
          </cell>
          <cell r="O27">
            <v>486261.47</v>
          </cell>
          <cell r="P27">
            <v>883888.65999999992</v>
          </cell>
          <cell r="Q27">
            <v>3065652.63</v>
          </cell>
          <cell r="R27">
            <v>1207158.83</v>
          </cell>
        </row>
        <row r="28">
          <cell r="A28">
            <v>37802</v>
          </cell>
          <cell r="B28">
            <v>908</v>
          </cell>
          <cell r="C28">
            <v>-5584</v>
          </cell>
          <cell r="D28">
            <v>573</v>
          </cell>
          <cell r="E28">
            <v>-239</v>
          </cell>
          <cell r="F28">
            <v>143</v>
          </cell>
          <cell r="G28">
            <v>11202</v>
          </cell>
          <cell r="H28">
            <v>1592</v>
          </cell>
          <cell r="I28">
            <v>7683</v>
          </cell>
          <cell r="J28">
            <v>14492</v>
          </cell>
          <cell r="K28">
            <v>19443</v>
          </cell>
          <cell r="L28">
            <v>9819</v>
          </cell>
          <cell r="M28">
            <v>32523</v>
          </cell>
          <cell r="N28">
            <v>140353</v>
          </cell>
          <cell r="O28">
            <v>117162</v>
          </cell>
          <cell r="P28">
            <v>259591</v>
          </cell>
          <cell r="Q28">
            <v>805802</v>
          </cell>
          <cell r="R28">
            <v>2910591</v>
          </cell>
          <cell r="S28">
            <v>1142028</v>
          </cell>
        </row>
        <row r="29">
          <cell r="A29">
            <v>37833</v>
          </cell>
          <cell r="B29">
            <v>234.88000000000011</v>
          </cell>
          <cell r="C29">
            <v>66326.78</v>
          </cell>
          <cell r="D29">
            <v>7329.76</v>
          </cell>
          <cell r="E29">
            <v>3020.3</v>
          </cell>
          <cell r="F29">
            <v>985.27</v>
          </cell>
          <cell r="G29">
            <v>11998.65</v>
          </cell>
          <cell r="H29">
            <v>8138.19</v>
          </cell>
          <cell r="I29">
            <v>2342.88</v>
          </cell>
          <cell r="J29">
            <v>17020.98</v>
          </cell>
          <cell r="K29">
            <v>25573.15</v>
          </cell>
          <cell r="L29">
            <v>28693.09</v>
          </cell>
          <cell r="M29">
            <v>12998.58</v>
          </cell>
          <cell r="N29">
            <v>72412.209999999992</v>
          </cell>
          <cell r="O29">
            <v>80332.709999999992</v>
          </cell>
          <cell r="P29">
            <v>218599.2</v>
          </cell>
          <cell r="Q29">
            <v>321450.23</v>
          </cell>
          <cell r="R29">
            <v>1032010.29</v>
          </cell>
          <cell r="S29">
            <v>2906371.36</v>
          </cell>
          <cell r="T29">
            <v>1294672.48</v>
          </cell>
        </row>
        <row r="30">
          <cell r="A30">
            <v>37864</v>
          </cell>
          <cell r="B30">
            <v>1642.4</v>
          </cell>
          <cell r="C30">
            <v>3085.8</v>
          </cell>
          <cell r="D30">
            <v>-736</v>
          </cell>
          <cell r="E30">
            <v>-1261.5</v>
          </cell>
          <cell r="F30">
            <v>6325.86</v>
          </cell>
          <cell r="G30">
            <v>2610.6800000000003</v>
          </cell>
          <cell r="H30">
            <v>2741.37</v>
          </cell>
          <cell r="I30">
            <v>15069.83</v>
          </cell>
          <cell r="J30">
            <v>-11786.93</v>
          </cell>
          <cell r="K30">
            <v>21217.11</v>
          </cell>
          <cell r="L30">
            <v>10316.77</v>
          </cell>
          <cell r="M30">
            <v>21059.09</v>
          </cell>
          <cell r="N30">
            <v>51831.57</v>
          </cell>
          <cell r="O30">
            <v>41389.919999999998</v>
          </cell>
          <cell r="P30">
            <v>83084.759999999995</v>
          </cell>
          <cell r="Q30">
            <v>283204.15000000002</v>
          </cell>
          <cell r="R30">
            <v>264547.05</v>
          </cell>
          <cell r="S30">
            <v>688526.58</v>
          </cell>
          <cell r="T30">
            <v>3562841.04</v>
          </cell>
          <cell r="U30">
            <v>1352643.26</v>
          </cell>
        </row>
        <row r="31">
          <cell r="A31">
            <v>37894</v>
          </cell>
          <cell r="B31">
            <v>1657.8400000000001</v>
          </cell>
          <cell r="C31">
            <v>1924</v>
          </cell>
          <cell r="D31">
            <v>7091</v>
          </cell>
          <cell r="E31">
            <v>1790</v>
          </cell>
          <cell r="F31">
            <v>-6169.09</v>
          </cell>
          <cell r="G31">
            <v>-6409.3</v>
          </cell>
          <cell r="H31">
            <v>5611.67</v>
          </cell>
          <cell r="I31">
            <v>2069.92</v>
          </cell>
          <cell r="J31">
            <v>11807.6</v>
          </cell>
          <cell r="K31">
            <v>11263</v>
          </cell>
          <cell r="L31">
            <v>5064.41</v>
          </cell>
          <cell r="M31">
            <v>10712.19</v>
          </cell>
          <cell r="N31">
            <v>43585.82</v>
          </cell>
          <cell r="O31">
            <v>31911.200000000001</v>
          </cell>
          <cell r="P31">
            <v>34799.47</v>
          </cell>
          <cell r="Q31">
            <v>44141.01</v>
          </cell>
          <cell r="R31">
            <v>90206.13</v>
          </cell>
          <cell r="S31">
            <v>115180.45</v>
          </cell>
          <cell r="T31">
            <v>963294.65</v>
          </cell>
          <cell r="U31">
            <v>3191514.37</v>
          </cell>
          <cell r="V31">
            <v>1123994.03</v>
          </cell>
        </row>
        <row r="32">
          <cell r="A32">
            <v>37925</v>
          </cell>
          <cell r="B32">
            <v>-1686.09</v>
          </cell>
          <cell r="C32">
            <v>1316</v>
          </cell>
          <cell r="D32">
            <v>10156</v>
          </cell>
          <cell r="E32">
            <v>3593.25</v>
          </cell>
          <cell r="F32">
            <v>-88</v>
          </cell>
          <cell r="G32">
            <v>-1386.02</v>
          </cell>
          <cell r="H32">
            <v>-1036.24</v>
          </cell>
          <cell r="I32">
            <v>1893.56</v>
          </cell>
          <cell r="J32">
            <v>353814.27</v>
          </cell>
          <cell r="K32">
            <v>7399.6900000000005</v>
          </cell>
          <cell r="L32">
            <v>13546.25</v>
          </cell>
          <cell r="M32">
            <v>-1033.71</v>
          </cell>
          <cell r="N32">
            <v>13127.66</v>
          </cell>
          <cell r="O32">
            <v>76723.7</v>
          </cell>
          <cell r="P32">
            <v>39681.65</v>
          </cell>
          <cell r="Q32">
            <v>74176.5</v>
          </cell>
          <cell r="R32">
            <v>70254.44</v>
          </cell>
          <cell r="S32">
            <v>183783.9</v>
          </cell>
          <cell r="T32">
            <v>283999.05</v>
          </cell>
          <cell r="U32">
            <v>849338.17</v>
          </cell>
          <cell r="V32">
            <v>3385534.59</v>
          </cell>
          <cell r="W32">
            <v>1551870.62</v>
          </cell>
        </row>
        <row r="33">
          <cell r="A33">
            <v>37955</v>
          </cell>
          <cell r="B33">
            <v>10385.24</v>
          </cell>
          <cell r="C33">
            <v>-3096.17</v>
          </cell>
          <cell r="D33">
            <v>339.8</v>
          </cell>
          <cell r="E33">
            <v>649</v>
          </cell>
          <cell r="F33">
            <v>2451.71</v>
          </cell>
          <cell r="G33">
            <v>-422.70000000000005</v>
          </cell>
          <cell r="H33">
            <v>136</v>
          </cell>
          <cell r="I33">
            <v>728.68000000000006</v>
          </cell>
          <cell r="J33">
            <v>1092.56</v>
          </cell>
          <cell r="K33">
            <v>3158.5</v>
          </cell>
          <cell r="L33">
            <v>3206.58</v>
          </cell>
          <cell r="M33">
            <v>9422.0499999999993</v>
          </cell>
          <cell r="N33">
            <v>30796.880000000001</v>
          </cell>
          <cell r="O33">
            <v>19541.330000000002</v>
          </cell>
          <cell r="P33">
            <v>23490.35</v>
          </cell>
          <cell r="Q33">
            <v>44148.09</v>
          </cell>
          <cell r="R33">
            <v>17388.88</v>
          </cell>
          <cell r="S33">
            <v>76458.41</v>
          </cell>
          <cell r="T33">
            <v>152860.5</v>
          </cell>
          <cell r="U33">
            <v>187685.24</v>
          </cell>
          <cell r="V33">
            <v>858538.96</v>
          </cell>
          <cell r="W33">
            <v>2835641.46</v>
          </cell>
          <cell r="X33">
            <v>924094.79</v>
          </cell>
        </row>
        <row r="34">
          <cell r="A34">
            <v>37986</v>
          </cell>
          <cell r="B34">
            <v>-188.5</v>
          </cell>
          <cell r="C34">
            <v>446.75</v>
          </cell>
          <cell r="D34">
            <v>-1430.9099999999999</v>
          </cell>
          <cell r="E34">
            <v>913</v>
          </cell>
          <cell r="F34">
            <v>842.98</v>
          </cell>
          <cell r="G34">
            <v>32.75</v>
          </cell>
          <cell r="H34">
            <v>11302.02</v>
          </cell>
          <cell r="I34">
            <v>251.71000000000004</v>
          </cell>
          <cell r="J34">
            <v>-3065.26</v>
          </cell>
          <cell r="K34">
            <v>-5557.24</v>
          </cell>
          <cell r="L34">
            <v>3446.33</v>
          </cell>
          <cell r="M34">
            <v>402.09999999999991</v>
          </cell>
          <cell r="N34">
            <v>15962.619999999999</v>
          </cell>
          <cell r="O34">
            <v>18683.02</v>
          </cell>
          <cell r="P34">
            <v>20860.510000000002</v>
          </cell>
          <cell r="Q34">
            <v>12163.619999999999</v>
          </cell>
          <cell r="R34">
            <v>31759.95</v>
          </cell>
          <cell r="S34">
            <v>13124.19</v>
          </cell>
          <cell r="T34">
            <v>96779.34</v>
          </cell>
          <cell r="U34">
            <v>150469.91</v>
          </cell>
          <cell r="V34">
            <v>379155.25</v>
          </cell>
          <cell r="W34">
            <v>1126058.95</v>
          </cell>
          <cell r="X34">
            <v>3266108.09</v>
          </cell>
          <cell r="Y34">
            <v>1416854.8599999999</v>
          </cell>
        </row>
        <row r="35">
          <cell r="A35">
            <v>38017</v>
          </cell>
          <cell r="B35">
            <v>501</v>
          </cell>
          <cell r="C35">
            <v>92</v>
          </cell>
          <cell r="D35">
            <v>-1243.0999999999999</v>
          </cell>
          <cell r="E35">
            <v>-1060.72</v>
          </cell>
          <cell r="F35">
            <v>-686.2</v>
          </cell>
          <cell r="G35">
            <v>-5460</v>
          </cell>
          <cell r="H35">
            <v>3894.28</v>
          </cell>
          <cell r="I35">
            <v>-923</v>
          </cell>
          <cell r="J35">
            <v>20780.169999999998</v>
          </cell>
          <cell r="K35">
            <v>4594.54</v>
          </cell>
          <cell r="L35">
            <v>-964.97</v>
          </cell>
          <cell r="M35">
            <v>-11265.72</v>
          </cell>
          <cell r="N35">
            <v>-602.01000000000022</v>
          </cell>
          <cell r="O35">
            <v>3864.67</v>
          </cell>
          <cell r="P35">
            <v>7682.11</v>
          </cell>
          <cell r="Q35">
            <v>63162.62</v>
          </cell>
          <cell r="R35">
            <v>10308.09</v>
          </cell>
          <cell r="S35">
            <v>30401.05</v>
          </cell>
          <cell r="T35">
            <v>215860.15</v>
          </cell>
          <cell r="U35">
            <v>79498.41</v>
          </cell>
          <cell r="V35">
            <v>116858.84</v>
          </cell>
          <cell r="W35">
            <v>414699.33999999997</v>
          </cell>
          <cell r="X35">
            <v>707472.28</v>
          </cell>
          <cell r="Y35">
            <v>2798845.98</v>
          </cell>
          <cell r="Z35">
            <v>819769</v>
          </cell>
        </row>
        <row r="36">
          <cell r="A36">
            <v>38046</v>
          </cell>
          <cell r="B36">
            <v>11</v>
          </cell>
          <cell r="C36">
            <v>-601</v>
          </cell>
          <cell r="D36">
            <v>2472</v>
          </cell>
          <cell r="E36">
            <v>-61.400000000000006</v>
          </cell>
          <cell r="F36">
            <v>-872</v>
          </cell>
          <cell r="G36">
            <v>659.25</v>
          </cell>
          <cell r="H36">
            <v>1183</v>
          </cell>
          <cell r="I36">
            <v>1400</v>
          </cell>
          <cell r="J36">
            <v>2560</v>
          </cell>
          <cell r="K36">
            <v>744.63</v>
          </cell>
          <cell r="L36">
            <v>-10674.92</v>
          </cell>
          <cell r="M36">
            <v>10288</v>
          </cell>
          <cell r="N36">
            <v>5336.75</v>
          </cell>
          <cell r="O36">
            <v>1361.5500000000002</v>
          </cell>
          <cell r="P36">
            <v>-21427.85</v>
          </cell>
          <cell r="Q36">
            <v>14211.27</v>
          </cell>
          <cell r="R36">
            <v>25609.05</v>
          </cell>
          <cell r="S36">
            <v>13249.689999999999</v>
          </cell>
          <cell r="T36">
            <v>48899.78</v>
          </cell>
          <cell r="U36">
            <v>49444</v>
          </cell>
          <cell r="V36">
            <v>124459.47</v>
          </cell>
          <cell r="W36">
            <v>279133.73</v>
          </cell>
          <cell r="X36">
            <v>409699.28</v>
          </cell>
          <cell r="Y36">
            <v>752237.34</v>
          </cell>
          <cell r="Z36">
            <v>2721830</v>
          </cell>
          <cell r="AA36">
            <v>1110633</v>
          </cell>
        </row>
        <row r="37">
          <cell r="A37">
            <v>38077</v>
          </cell>
          <cell r="B37">
            <v>0</v>
          </cell>
          <cell r="C37">
            <v>0</v>
          </cell>
          <cell r="D37">
            <v>0</v>
          </cell>
          <cell r="E37">
            <v>274</v>
          </cell>
          <cell r="F37">
            <v>194</v>
          </cell>
          <cell r="G37">
            <v>-66.289999999999992</v>
          </cell>
          <cell r="H37">
            <v>88.2</v>
          </cell>
          <cell r="I37">
            <v>-459.82</v>
          </cell>
          <cell r="J37">
            <v>-2032</v>
          </cell>
          <cell r="K37">
            <v>180.8</v>
          </cell>
          <cell r="L37">
            <v>-182.60000000000002</v>
          </cell>
          <cell r="M37">
            <v>495.85</v>
          </cell>
          <cell r="N37">
            <v>-1637.85</v>
          </cell>
          <cell r="O37">
            <v>4171.3</v>
          </cell>
          <cell r="P37">
            <v>6006.05</v>
          </cell>
          <cell r="Q37">
            <v>7427.63</v>
          </cell>
          <cell r="R37">
            <v>21384.43</v>
          </cell>
          <cell r="S37">
            <v>8580.76</v>
          </cell>
          <cell r="T37">
            <v>21466.86</v>
          </cell>
          <cell r="U37">
            <v>16617.78</v>
          </cell>
          <cell r="V37">
            <v>27011.15</v>
          </cell>
          <cell r="W37">
            <v>114302.49</v>
          </cell>
          <cell r="X37">
            <v>309096.05</v>
          </cell>
          <cell r="Y37">
            <v>325096.98</v>
          </cell>
          <cell r="Z37">
            <v>1186035</v>
          </cell>
          <cell r="AA37">
            <v>3464590</v>
          </cell>
          <cell r="AB37">
            <v>1869917</v>
          </cell>
        </row>
        <row r="38">
          <cell r="A38">
            <v>38107</v>
          </cell>
          <cell r="B38">
            <v>0</v>
          </cell>
          <cell r="C38">
            <v>0</v>
          </cell>
          <cell r="D38">
            <v>0</v>
          </cell>
          <cell r="E38">
            <v>0</v>
          </cell>
          <cell r="F38">
            <v>297</v>
          </cell>
          <cell r="G38">
            <v>61</v>
          </cell>
          <cell r="H38">
            <v>154.71</v>
          </cell>
          <cell r="I38">
            <v>112.2</v>
          </cell>
          <cell r="J38">
            <v>322.18</v>
          </cell>
          <cell r="K38">
            <v>-1967</v>
          </cell>
          <cell r="L38">
            <v>504.8</v>
          </cell>
          <cell r="M38">
            <v>627.4</v>
          </cell>
          <cell r="N38">
            <v>119.85</v>
          </cell>
          <cell r="O38">
            <v>128.15</v>
          </cell>
          <cell r="P38">
            <v>4171.3</v>
          </cell>
          <cell r="Q38">
            <v>6006.05</v>
          </cell>
          <cell r="R38">
            <v>7427.63</v>
          </cell>
          <cell r="S38">
            <v>21384.43</v>
          </cell>
          <cell r="T38">
            <v>8580.76</v>
          </cell>
          <cell r="U38">
            <v>21466.86</v>
          </cell>
          <cell r="V38">
            <v>16617.78</v>
          </cell>
          <cell r="W38">
            <v>27011.15</v>
          </cell>
          <cell r="X38">
            <v>114302.49</v>
          </cell>
          <cell r="Y38">
            <v>309096.05</v>
          </cell>
          <cell r="Z38">
            <v>274060</v>
          </cell>
          <cell r="AA38">
            <v>871046</v>
          </cell>
          <cell r="AB38">
            <v>3101561</v>
          </cell>
          <cell r="AC38">
            <v>1584098</v>
          </cell>
        </row>
        <row r="39">
          <cell r="A39">
            <v>38138</v>
          </cell>
          <cell r="B39">
            <v>0</v>
          </cell>
          <cell r="C39">
            <v>0</v>
          </cell>
          <cell r="D39">
            <v>0</v>
          </cell>
          <cell r="E39">
            <v>0</v>
          </cell>
          <cell r="F39">
            <v>0</v>
          </cell>
          <cell r="G39">
            <v>297</v>
          </cell>
          <cell r="H39">
            <v>61</v>
          </cell>
          <cell r="I39">
            <v>154.71</v>
          </cell>
          <cell r="J39">
            <v>112.2</v>
          </cell>
          <cell r="K39">
            <v>322.18</v>
          </cell>
          <cell r="L39">
            <v>-1967</v>
          </cell>
          <cell r="M39">
            <v>504.8</v>
          </cell>
          <cell r="N39">
            <v>627.4</v>
          </cell>
          <cell r="O39">
            <v>119.85</v>
          </cell>
          <cell r="P39">
            <v>128.15</v>
          </cell>
          <cell r="Q39">
            <v>4171.3</v>
          </cell>
          <cell r="R39">
            <v>6006.05</v>
          </cell>
          <cell r="S39">
            <v>7427.63</v>
          </cell>
          <cell r="T39">
            <v>21384.43</v>
          </cell>
          <cell r="U39">
            <v>8580.76</v>
          </cell>
          <cell r="V39">
            <v>21466.86</v>
          </cell>
          <cell r="W39">
            <v>16617.78</v>
          </cell>
          <cell r="X39">
            <v>27011.15</v>
          </cell>
          <cell r="Y39">
            <v>114302.49</v>
          </cell>
          <cell r="Z39">
            <v>115224</v>
          </cell>
          <cell r="AA39">
            <v>274506</v>
          </cell>
          <cell r="AB39">
            <v>669716</v>
          </cell>
          <cell r="AC39">
            <v>2841286</v>
          </cell>
          <cell r="AD39">
            <v>1117790</v>
          </cell>
        </row>
        <row r="40">
          <cell r="A40">
            <v>38168</v>
          </cell>
          <cell r="B40">
            <v>0</v>
          </cell>
          <cell r="C40">
            <v>0</v>
          </cell>
          <cell r="D40">
            <v>0</v>
          </cell>
          <cell r="E40">
            <v>0</v>
          </cell>
          <cell r="F40">
            <v>0</v>
          </cell>
          <cell r="G40">
            <v>0</v>
          </cell>
          <cell r="H40">
            <v>297</v>
          </cell>
          <cell r="I40">
            <v>61</v>
          </cell>
          <cell r="J40">
            <v>154.71</v>
          </cell>
          <cell r="K40">
            <v>112.2</v>
          </cell>
          <cell r="L40">
            <v>322.18</v>
          </cell>
          <cell r="M40">
            <v>-1967</v>
          </cell>
          <cell r="N40">
            <v>504.8</v>
          </cell>
          <cell r="O40">
            <v>627.4</v>
          </cell>
          <cell r="P40">
            <v>119.85</v>
          </cell>
          <cell r="Q40">
            <v>128.15</v>
          </cell>
          <cell r="R40">
            <v>4171.3</v>
          </cell>
          <cell r="S40">
            <v>6006.05</v>
          </cell>
          <cell r="T40">
            <v>7427.63</v>
          </cell>
          <cell r="U40">
            <v>21384.43</v>
          </cell>
          <cell r="V40">
            <v>8580.76</v>
          </cell>
          <cell r="W40">
            <v>21466.86</v>
          </cell>
          <cell r="X40">
            <v>16617.78</v>
          </cell>
          <cell r="Y40">
            <v>27011.15</v>
          </cell>
          <cell r="Z40">
            <v>91172</v>
          </cell>
          <cell r="AA40">
            <v>112275</v>
          </cell>
          <cell r="AB40">
            <v>435843</v>
          </cell>
          <cell r="AC40">
            <v>797131</v>
          </cell>
          <cell r="AD40">
            <v>3321783</v>
          </cell>
          <cell r="AE40">
            <v>1694899</v>
          </cell>
        </row>
        <row r="41">
          <cell r="A41">
            <v>38199</v>
          </cell>
          <cell r="B41">
            <v>0</v>
          </cell>
          <cell r="C41">
            <v>0</v>
          </cell>
          <cell r="D41">
            <v>0</v>
          </cell>
          <cell r="E41">
            <v>0</v>
          </cell>
          <cell r="F41">
            <v>0</v>
          </cell>
          <cell r="G41">
            <v>0</v>
          </cell>
          <cell r="H41">
            <v>0</v>
          </cell>
          <cell r="I41">
            <v>297</v>
          </cell>
          <cell r="J41">
            <v>61</v>
          </cell>
          <cell r="K41">
            <v>154.71</v>
          </cell>
          <cell r="L41">
            <v>112.2</v>
          </cell>
          <cell r="M41">
            <v>322.18</v>
          </cell>
          <cell r="N41">
            <v>-1967</v>
          </cell>
          <cell r="O41">
            <v>504.8</v>
          </cell>
          <cell r="P41">
            <v>627.4</v>
          </cell>
          <cell r="Q41">
            <v>119.85</v>
          </cell>
          <cell r="R41">
            <v>128.15</v>
          </cell>
          <cell r="S41">
            <v>4171.3</v>
          </cell>
          <cell r="T41">
            <v>6006.05</v>
          </cell>
          <cell r="U41">
            <v>7427.63</v>
          </cell>
          <cell r="V41">
            <v>21384.43</v>
          </cell>
          <cell r="W41">
            <v>8580.76</v>
          </cell>
          <cell r="X41">
            <v>21466.86</v>
          </cell>
          <cell r="Y41">
            <v>16617.78</v>
          </cell>
          <cell r="Z41">
            <v>53982.01</v>
          </cell>
          <cell r="AA41">
            <v>101178.05</v>
          </cell>
          <cell r="AB41">
            <v>215927.48</v>
          </cell>
          <cell r="AC41">
            <v>175934.64</v>
          </cell>
          <cell r="AD41">
            <v>759701.6</v>
          </cell>
          <cell r="AE41">
            <v>3241303.31</v>
          </cell>
          <cell r="AF41">
            <v>1676562.86</v>
          </cell>
        </row>
        <row r="42">
          <cell r="A42">
            <v>38230</v>
          </cell>
          <cell r="B42">
            <v>0</v>
          </cell>
          <cell r="C42">
            <v>0</v>
          </cell>
          <cell r="D42">
            <v>0</v>
          </cell>
          <cell r="E42">
            <v>0</v>
          </cell>
          <cell r="F42">
            <v>0</v>
          </cell>
          <cell r="G42">
            <v>0</v>
          </cell>
          <cell r="H42">
            <v>0</v>
          </cell>
          <cell r="I42">
            <v>0</v>
          </cell>
          <cell r="J42">
            <v>297</v>
          </cell>
          <cell r="K42">
            <v>61</v>
          </cell>
          <cell r="L42">
            <v>154.71</v>
          </cell>
          <cell r="M42">
            <v>112.2</v>
          </cell>
          <cell r="N42">
            <v>322.18</v>
          </cell>
          <cell r="O42">
            <v>-1967</v>
          </cell>
          <cell r="P42">
            <v>504.8</v>
          </cell>
          <cell r="Q42">
            <v>627.4</v>
          </cell>
          <cell r="R42">
            <v>119.85</v>
          </cell>
          <cell r="S42">
            <v>128.15</v>
          </cell>
          <cell r="T42">
            <v>4171.3</v>
          </cell>
          <cell r="U42">
            <v>6006.05</v>
          </cell>
          <cell r="V42">
            <v>7427.63</v>
          </cell>
          <cell r="W42">
            <v>21384.43</v>
          </cell>
          <cell r="X42">
            <v>8580.76</v>
          </cell>
          <cell r="Y42">
            <v>21466.86</v>
          </cell>
          <cell r="Z42">
            <v>74861</v>
          </cell>
          <cell r="AA42">
            <v>56803</v>
          </cell>
          <cell r="AB42">
            <v>90195</v>
          </cell>
          <cell r="AC42">
            <v>112857</v>
          </cell>
          <cell r="AD42">
            <v>334681</v>
          </cell>
          <cell r="AE42">
            <v>704781</v>
          </cell>
          <cell r="AF42">
            <v>3759779</v>
          </cell>
          <cell r="AG42">
            <v>1662749</v>
          </cell>
        </row>
        <row r="43">
          <cell r="A43">
            <v>38260</v>
          </cell>
          <cell r="B43">
            <v>0</v>
          </cell>
          <cell r="C43">
            <v>0</v>
          </cell>
          <cell r="D43">
            <v>0</v>
          </cell>
          <cell r="E43">
            <v>0</v>
          </cell>
          <cell r="F43">
            <v>0</v>
          </cell>
          <cell r="G43">
            <v>0</v>
          </cell>
          <cell r="H43">
            <v>0</v>
          </cell>
          <cell r="I43">
            <v>0</v>
          </cell>
          <cell r="J43">
            <v>0</v>
          </cell>
          <cell r="K43">
            <v>297</v>
          </cell>
          <cell r="L43">
            <v>61</v>
          </cell>
          <cell r="M43">
            <v>154.71</v>
          </cell>
          <cell r="N43">
            <v>112.2</v>
          </cell>
          <cell r="O43">
            <v>322.18</v>
          </cell>
          <cell r="P43">
            <v>-1967</v>
          </cell>
          <cell r="Q43">
            <v>504.8</v>
          </cell>
          <cell r="R43">
            <v>627.4</v>
          </cell>
          <cell r="S43">
            <v>119.85</v>
          </cell>
          <cell r="T43">
            <v>128.15</v>
          </cell>
          <cell r="U43">
            <v>4171.3</v>
          </cell>
          <cell r="V43">
            <v>6006.05</v>
          </cell>
          <cell r="W43">
            <v>7427.63</v>
          </cell>
          <cell r="X43">
            <v>21384.43</v>
          </cell>
          <cell r="Y43">
            <v>8580.76</v>
          </cell>
          <cell r="Z43">
            <v>42984</v>
          </cell>
          <cell r="AA43">
            <v>45746</v>
          </cell>
          <cell r="AB43">
            <v>11591</v>
          </cell>
          <cell r="AC43">
            <v>44741</v>
          </cell>
          <cell r="AD43">
            <v>93432</v>
          </cell>
          <cell r="AE43">
            <v>115698</v>
          </cell>
          <cell r="AF43">
            <v>514095</v>
          </cell>
          <cell r="AG43">
            <v>2335826</v>
          </cell>
          <cell r="AH43">
            <v>1190938</v>
          </cell>
        </row>
        <row r="44">
          <cell r="A44">
            <v>38291</v>
          </cell>
        </row>
        <row r="45">
          <cell r="A45">
            <v>38321</v>
          </cell>
        </row>
        <row r="46">
          <cell r="A46">
            <v>38352</v>
          </cell>
        </row>
        <row r="53">
          <cell r="A53">
            <v>37287</v>
          </cell>
          <cell r="B53">
            <v>786715.2</v>
          </cell>
        </row>
        <row r="54">
          <cell r="A54">
            <v>37315</v>
          </cell>
          <cell r="B54">
            <v>115845.76999999999</v>
          </cell>
          <cell r="C54">
            <v>689586.12999999989</v>
          </cell>
        </row>
        <row r="55">
          <cell r="A55">
            <v>37346</v>
          </cell>
          <cell r="B55">
            <v>405.14</v>
          </cell>
          <cell r="C55">
            <v>119498.38</v>
          </cell>
          <cell r="D55">
            <v>708086.04</v>
          </cell>
        </row>
        <row r="56">
          <cell r="A56">
            <v>37376</v>
          </cell>
          <cell r="B56">
            <v>133.77000000000001</v>
          </cell>
          <cell r="C56">
            <v>-422.09000000000003</v>
          </cell>
          <cell r="D56">
            <v>149793.03</v>
          </cell>
          <cell r="E56">
            <v>676503.9</v>
          </cell>
        </row>
        <row r="57">
          <cell r="A57">
            <v>37407</v>
          </cell>
          <cell r="B57">
            <v>8907.9599999999991</v>
          </cell>
          <cell r="C57">
            <v>5023.58</v>
          </cell>
          <cell r="D57">
            <v>801.82</v>
          </cell>
          <cell r="E57">
            <v>199457.5</v>
          </cell>
          <cell r="F57">
            <v>705181.69</v>
          </cell>
        </row>
        <row r="58">
          <cell r="A58">
            <v>37437</v>
          </cell>
          <cell r="B58">
            <v>1605.9</v>
          </cell>
          <cell r="C58">
            <v>2175.71</v>
          </cell>
          <cell r="D58">
            <v>3896.57</v>
          </cell>
          <cell r="E58">
            <v>-1195.05</v>
          </cell>
          <cell r="F58">
            <v>163767.82</v>
          </cell>
          <cell r="G58">
            <v>623343.88</v>
          </cell>
        </row>
        <row r="59">
          <cell r="A59">
            <v>37468</v>
          </cell>
          <cell r="B59">
            <v>0</v>
          </cell>
          <cell r="C59">
            <v>0</v>
          </cell>
          <cell r="D59">
            <v>0</v>
          </cell>
          <cell r="E59">
            <v>264.02999999999997</v>
          </cell>
          <cell r="F59">
            <v>-617.36</v>
          </cell>
          <cell r="G59">
            <v>172883.41999999998</v>
          </cell>
          <cell r="H59">
            <v>629648.91</v>
          </cell>
        </row>
        <row r="60">
          <cell r="A60">
            <v>37499</v>
          </cell>
          <cell r="B60">
            <v>7075.72</v>
          </cell>
          <cell r="C60">
            <v>3642.48</v>
          </cell>
          <cell r="D60">
            <v>8353.3700000000008</v>
          </cell>
          <cell r="E60">
            <v>18014.78</v>
          </cell>
          <cell r="F60">
            <v>10646.68</v>
          </cell>
          <cell r="G60">
            <v>-259.58000000000004</v>
          </cell>
          <cell r="H60">
            <v>226155.75</v>
          </cell>
          <cell r="I60">
            <v>963459.19000000006</v>
          </cell>
        </row>
        <row r="61">
          <cell r="A61">
            <v>37529</v>
          </cell>
          <cell r="B61">
            <v>488</v>
          </cell>
          <cell r="C61">
            <v>446.96</v>
          </cell>
          <cell r="D61">
            <v>137</v>
          </cell>
          <cell r="E61">
            <v>252.78</v>
          </cell>
          <cell r="F61">
            <v>3132.11</v>
          </cell>
          <cell r="G61">
            <v>11812.4</v>
          </cell>
          <cell r="H61">
            <v>41.5</v>
          </cell>
          <cell r="I61">
            <v>136184.87</v>
          </cell>
          <cell r="J61">
            <v>729910.97</v>
          </cell>
        </row>
        <row r="62">
          <cell r="A62">
            <v>37560</v>
          </cell>
          <cell r="B62">
            <v>322.53999999999996</v>
          </cell>
          <cell r="C62">
            <v>558.16</v>
          </cell>
          <cell r="D62">
            <v>367.28</v>
          </cell>
          <cell r="E62">
            <v>932.86</v>
          </cell>
          <cell r="F62">
            <v>656.7</v>
          </cell>
          <cell r="G62">
            <v>234.32999999999998</v>
          </cell>
          <cell r="H62">
            <v>1145</v>
          </cell>
          <cell r="I62">
            <v>10455.219999999999</v>
          </cell>
          <cell r="J62">
            <v>168901.87</v>
          </cell>
          <cell r="K62">
            <v>758509.35</v>
          </cell>
        </row>
        <row r="63">
          <cell r="A63">
            <v>37590</v>
          </cell>
          <cell r="B63">
            <v>256</v>
          </cell>
          <cell r="C63">
            <v>661.73</v>
          </cell>
          <cell r="D63">
            <v>1081.1500000000001</v>
          </cell>
          <cell r="E63">
            <v>75.56</v>
          </cell>
          <cell r="F63">
            <v>381.36</v>
          </cell>
          <cell r="G63">
            <v>143.42000000000002</v>
          </cell>
          <cell r="H63">
            <v>-8.8000000000000007</v>
          </cell>
          <cell r="I63">
            <v>3989.36</v>
          </cell>
          <cell r="J63">
            <v>11722.92</v>
          </cell>
          <cell r="K63">
            <v>171674.74</v>
          </cell>
          <cell r="L63">
            <v>770577.83000000007</v>
          </cell>
        </row>
        <row r="64">
          <cell r="A64">
            <v>37621</v>
          </cell>
          <cell r="B64">
            <v>0</v>
          </cell>
          <cell r="C64">
            <v>0</v>
          </cell>
          <cell r="D64">
            <v>330</v>
          </cell>
          <cell r="E64">
            <v>54</v>
          </cell>
          <cell r="F64">
            <v>133</v>
          </cell>
          <cell r="G64">
            <v>54</v>
          </cell>
          <cell r="H64">
            <v>-21</v>
          </cell>
          <cell r="I64">
            <v>101</v>
          </cell>
          <cell r="J64">
            <v>493.97</v>
          </cell>
          <cell r="K64">
            <v>14576.88</v>
          </cell>
          <cell r="L64">
            <v>191702.78999999998</v>
          </cell>
          <cell r="M64">
            <v>760485.08000000007</v>
          </cell>
        </row>
        <row r="65">
          <cell r="A65">
            <v>37652</v>
          </cell>
          <cell r="B65">
            <v>1917.48</v>
          </cell>
          <cell r="C65">
            <v>1895.59</v>
          </cell>
          <cell r="D65">
            <v>1047.24</v>
          </cell>
          <cell r="E65">
            <v>1033.77</v>
          </cell>
          <cell r="F65">
            <v>730.73</v>
          </cell>
          <cell r="G65">
            <v>805.35</v>
          </cell>
          <cell r="H65">
            <v>556.84</v>
          </cell>
          <cell r="I65">
            <v>1730</v>
          </cell>
          <cell r="J65">
            <v>2602.29</v>
          </cell>
          <cell r="K65">
            <v>8847.76</v>
          </cell>
          <cell r="L65">
            <v>12721.61</v>
          </cell>
          <cell r="M65">
            <v>219747.74</v>
          </cell>
          <cell r="N65">
            <v>1024289.8400000001</v>
          </cell>
        </row>
        <row r="66">
          <cell r="A66">
            <v>37680</v>
          </cell>
          <cell r="B66">
            <v>21.54</v>
          </cell>
          <cell r="C66">
            <v>24</v>
          </cell>
          <cell r="D66">
            <v>0</v>
          </cell>
          <cell r="E66">
            <v>25.59</v>
          </cell>
          <cell r="F66">
            <v>14.68</v>
          </cell>
          <cell r="G66">
            <v>332.51</v>
          </cell>
          <cell r="H66">
            <v>146.34</v>
          </cell>
          <cell r="I66">
            <v>132</v>
          </cell>
          <cell r="J66">
            <v>799.96</v>
          </cell>
          <cell r="K66">
            <v>151.03</v>
          </cell>
          <cell r="L66">
            <v>4090</v>
          </cell>
          <cell r="M66">
            <v>18740.46</v>
          </cell>
          <cell r="N66">
            <v>164353.53999999998</v>
          </cell>
          <cell r="O66">
            <v>956920.96</v>
          </cell>
        </row>
        <row r="67">
          <cell r="A67">
            <v>37711</v>
          </cell>
          <cell r="B67">
            <v>645.36</v>
          </cell>
          <cell r="C67">
            <v>322.68</v>
          </cell>
          <cell r="D67">
            <v>322.68</v>
          </cell>
          <cell r="E67">
            <v>53.53</v>
          </cell>
          <cell r="F67">
            <v>16.53</v>
          </cell>
          <cell r="G67">
            <v>24.53</v>
          </cell>
          <cell r="H67">
            <v>34</v>
          </cell>
          <cell r="I67">
            <v>29</v>
          </cell>
          <cell r="J67">
            <v>237</v>
          </cell>
          <cell r="K67">
            <v>777.42000000000007</v>
          </cell>
          <cell r="L67">
            <v>228.94</v>
          </cell>
          <cell r="M67">
            <v>2708.99</v>
          </cell>
          <cell r="N67">
            <v>12946.25</v>
          </cell>
          <cell r="O67">
            <v>235734.52000000002</v>
          </cell>
          <cell r="P67">
            <v>1041977.3699999999</v>
          </cell>
        </row>
        <row r="68">
          <cell r="A68">
            <v>37741</v>
          </cell>
          <cell r="B68">
            <v>88</v>
          </cell>
          <cell r="C68">
            <v>47</v>
          </cell>
          <cell r="D68">
            <v>90</v>
          </cell>
          <cell r="E68">
            <v>24</v>
          </cell>
          <cell r="F68">
            <v>82</v>
          </cell>
          <cell r="G68">
            <v>580</v>
          </cell>
          <cell r="H68">
            <v>156</v>
          </cell>
          <cell r="I68">
            <v>543</v>
          </cell>
          <cell r="J68">
            <v>67</v>
          </cell>
          <cell r="K68">
            <v>447</v>
          </cell>
          <cell r="L68">
            <v>400</v>
          </cell>
          <cell r="M68">
            <v>856</v>
          </cell>
          <cell r="N68">
            <v>5602</v>
          </cell>
          <cell r="O68">
            <v>15543</v>
          </cell>
          <cell r="P68">
            <v>186579</v>
          </cell>
          <cell r="Q68">
            <v>736871.17999999993</v>
          </cell>
        </row>
        <row r="69">
          <cell r="A69">
            <v>37772</v>
          </cell>
          <cell r="B69">
            <v>12</v>
          </cell>
          <cell r="C69">
            <v>1.82</v>
          </cell>
          <cell r="D69">
            <v>14.84</v>
          </cell>
          <cell r="E69">
            <v>0</v>
          </cell>
          <cell r="F69">
            <v>10.039999999999999</v>
          </cell>
          <cell r="G69">
            <v>1936</v>
          </cell>
          <cell r="H69">
            <v>6822</v>
          </cell>
          <cell r="I69">
            <v>11.67</v>
          </cell>
          <cell r="J69">
            <v>11.07</v>
          </cell>
          <cell r="K69">
            <v>29</v>
          </cell>
          <cell r="L69">
            <v>238.76</v>
          </cell>
          <cell r="M69">
            <v>453.33</v>
          </cell>
          <cell r="N69">
            <v>399.69</v>
          </cell>
          <cell r="O69">
            <v>4627.54</v>
          </cell>
          <cell r="P69">
            <v>12006.55</v>
          </cell>
          <cell r="Q69">
            <v>215807.65</v>
          </cell>
          <cell r="R69">
            <v>791857.91</v>
          </cell>
        </row>
        <row r="70">
          <cell r="A70">
            <v>37802</v>
          </cell>
          <cell r="B70">
            <v>66</v>
          </cell>
          <cell r="C70">
            <v>0</v>
          </cell>
          <cell r="D70">
            <v>433</v>
          </cell>
          <cell r="E70">
            <v>147</v>
          </cell>
          <cell r="F70">
            <v>647</v>
          </cell>
          <cell r="G70">
            <v>1690</v>
          </cell>
          <cell r="H70">
            <v>2642</v>
          </cell>
          <cell r="I70">
            <v>1609</v>
          </cell>
          <cell r="J70">
            <v>1174</v>
          </cell>
          <cell r="K70">
            <v>1778</v>
          </cell>
          <cell r="L70">
            <v>1416</v>
          </cell>
          <cell r="M70">
            <v>294</v>
          </cell>
          <cell r="N70">
            <v>3820</v>
          </cell>
          <cell r="O70">
            <v>1676</v>
          </cell>
          <cell r="P70">
            <v>4798</v>
          </cell>
          <cell r="Q70">
            <v>6317</v>
          </cell>
          <cell r="R70">
            <v>184580</v>
          </cell>
          <cell r="S70">
            <v>683093.9</v>
          </cell>
        </row>
        <row r="71">
          <cell r="A71">
            <v>37833</v>
          </cell>
          <cell r="B71">
            <v>0</v>
          </cell>
          <cell r="C71">
            <v>0</v>
          </cell>
          <cell r="D71">
            <v>0</v>
          </cell>
          <cell r="E71">
            <v>-35.369999999999997</v>
          </cell>
          <cell r="F71">
            <v>0</v>
          </cell>
          <cell r="G71">
            <v>0</v>
          </cell>
          <cell r="H71">
            <v>53.73</v>
          </cell>
          <cell r="I71">
            <v>6.62</v>
          </cell>
          <cell r="J71">
            <v>13.24</v>
          </cell>
          <cell r="K71">
            <v>0</v>
          </cell>
          <cell r="L71">
            <v>0</v>
          </cell>
          <cell r="M71">
            <v>0</v>
          </cell>
          <cell r="N71">
            <v>-39.07</v>
          </cell>
          <cell r="O71">
            <v>34</v>
          </cell>
          <cell r="P71">
            <v>-106.58</v>
          </cell>
          <cell r="Q71">
            <v>1466</v>
          </cell>
          <cell r="R71">
            <v>7647.45</v>
          </cell>
          <cell r="S71">
            <v>220313.12</v>
          </cell>
          <cell r="T71">
            <v>829246.69000000006</v>
          </cell>
        </row>
        <row r="72">
          <cell r="A72">
            <v>37864</v>
          </cell>
          <cell r="B72">
            <v>0</v>
          </cell>
          <cell r="C72">
            <v>0</v>
          </cell>
          <cell r="D72">
            <v>25.07</v>
          </cell>
          <cell r="E72">
            <v>0</v>
          </cell>
          <cell r="F72">
            <v>27.38</v>
          </cell>
          <cell r="G72">
            <v>-59.48</v>
          </cell>
          <cell r="H72">
            <v>33.86</v>
          </cell>
          <cell r="I72">
            <v>42.21</v>
          </cell>
          <cell r="J72">
            <v>210.6</v>
          </cell>
          <cell r="K72">
            <v>61.730000000000004</v>
          </cell>
          <cell r="L72">
            <v>56.25</v>
          </cell>
          <cell r="M72">
            <v>41.41</v>
          </cell>
          <cell r="N72">
            <v>0</v>
          </cell>
          <cell r="O72">
            <v>0</v>
          </cell>
          <cell r="P72">
            <v>333.59</v>
          </cell>
          <cell r="Q72">
            <v>1711.63</v>
          </cell>
          <cell r="R72">
            <v>2418.69</v>
          </cell>
          <cell r="S72">
            <v>7972.2</v>
          </cell>
          <cell r="T72">
            <v>117348.64</v>
          </cell>
          <cell r="U72">
            <v>913385.68313186069</v>
          </cell>
        </row>
        <row r="73">
          <cell r="A73">
            <v>37894</v>
          </cell>
          <cell r="B73">
            <v>0</v>
          </cell>
          <cell r="C73">
            <v>0</v>
          </cell>
          <cell r="D73">
            <v>0</v>
          </cell>
          <cell r="E73">
            <v>0</v>
          </cell>
          <cell r="F73">
            <v>0</v>
          </cell>
          <cell r="G73">
            <v>0</v>
          </cell>
          <cell r="H73">
            <v>0</v>
          </cell>
          <cell r="I73">
            <v>0</v>
          </cell>
          <cell r="J73">
            <v>0</v>
          </cell>
          <cell r="K73">
            <v>0</v>
          </cell>
          <cell r="L73">
            <v>0</v>
          </cell>
          <cell r="M73">
            <v>10</v>
          </cell>
          <cell r="N73">
            <v>0</v>
          </cell>
          <cell r="O73">
            <v>-4</v>
          </cell>
          <cell r="P73">
            <v>117.76</v>
          </cell>
          <cell r="Q73">
            <v>47</v>
          </cell>
          <cell r="R73">
            <v>69.66</v>
          </cell>
          <cell r="S73">
            <v>562.38</v>
          </cell>
          <cell r="T73">
            <v>5117.6499999999996</v>
          </cell>
          <cell r="U73">
            <v>158612.63</v>
          </cell>
          <cell r="V73">
            <v>853877.70089518162</v>
          </cell>
        </row>
        <row r="74">
          <cell r="A74">
            <v>37925</v>
          </cell>
          <cell r="B74">
            <v>0</v>
          </cell>
          <cell r="C74">
            <v>0</v>
          </cell>
          <cell r="D74">
            <v>0</v>
          </cell>
          <cell r="E74">
            <v>0</v>
          </cell>
          <cell r="F74">
            <v>0</v>
          </cell>
          <cell r="G74">
            <v>0</v>
          </cell>
          <cell r="H74">
            <v>0</v>
          </cell>
          <cell r="I74">
            <v>0</v>
          </cell>
          <cell r="J74">
            <v>0</v>
          </cell>
          <cell r="K74">
            <v>0</v>
          </cell>
          <cell r="L74">
            <v>129</v>
          </cell>
          <cell r="M74">
            <v>182</v>
          </cell>
          <cell r="N74">
            <v>74</v>
          </cell>
          <cell r="O74">
            <v>330</v>
          </cell>
          <cell r="P74">
            <v>231</v>
          </cell>
          <cell r="Q74">
            <v>186</v>
          </cell>
          <cell r="R74">
            <v>311</v>
          </cell>
          <cell r="S74">
            <v>-511</v>
          </cell>
          <cell r="T74">
            <v>4194.9799999999996</v>
          </cell>
          <cell r="U74">
            <v>4078.55</v>
          </cell>
          <cell r="V74">
            <v>194138.53</v>
          </cell>
          <cell r="W74">
            <v>875310.35774075123</v>
          </cell>
        </row>
        <row r="75">
          <cell r="A75">
            <v>37955</v>
          </cell>
          <cell r="B75">
            <v>0</v>
          </cell>
          <cell r="C75">
            <v>0</v>
          </cell>
          <cell r="D75">
            <v>0</v>
          </cell>
          <cell r="E75">
            <v>0</v>
          </cell>
          <cell r="F75">
            <v>0</v>
          </cell>
          <cell r="G75">
            <v>0</v>
          </cell>
          <cell r="H75">
            <v>-7</v>
          </cell>
          <cell r="I75">
            <v>0</v>
          </cell>
          <cell r="J75">
            <v>0</v>
          </cell>
          <cell r="K75">
            <v>0</v>
          </cell>
          <cell r="L75">
            <v>0</v>
          </cell>
          <cell r="M75">
            <v>-207.27</v>
          </cell>
          <cell r="N75">
            <v>-50.599999999999994</v>
          </cell>
          <cell r="O75">
            <v>208.57</v>
          </cell>
          <cell r="P75">
            <v>126</v>
          </cell>
          <cell r="Q75">
            <v>163.71</v>
          </cell>
          <cell r="R75">
            <v>50</v>
          </cell>
          <cell r="S75">
            <v>-23.65</v>
          </cell>
          <cell r="T75">
            <v>-21.24</v>
          </cell>
          <cell r="U75">
            <v>1965.67</v>
          </cell>
          <cell r="V75">
            <v>9119.77</v>
          </cell>
          <cell r="W75">
            <v>197992.87</v>
          </cell>
          <cell r="X75">
            <v>753692.78367317817</v>
          </cell>
        </row>
        <row r="76">
          <cell r="A76">
            <v>37986</v>
          </cell>
          <cell r="B76">
            <v>0</v>
          </cell>
          <cell r="C76">
            <v>0</v>
          </cell>
          <cell r="D76">
            <v>0</v>
          </cell>
          <cell r="E76">
            <v>0</v>
          </cell>
          <cell r="F76">
            <v>0</v>
          </cell>
          <cell r="G76">
            <v>0</v>
          </cell>
          <cell r="H76">
            <v>0</v>
          </cell>
          <cell r="I76">
            <v>0</v>
          </cell>
          <cell r="J76">
            <v>0</v>
          </cell>
          <cell r="K76">
            <v>0</v>
          </cell>
          <cell r="L76">
            <v>0</v>
          </cell>
          <cell r="M76">
            <v>0</v>
          </cell>
          <cell r="N76">
            <v>0</v>
          </cell>
          <cell r="O76">
            <v>-92.52</v>
          </cell>
          <cell r="P76">
            <v>-169.17</v>
          </cell>
          <cell r="Q76">
            <v>-221.41</v>
          </cell>
          <cell r="R76">
            <v>0</v>
          </cell>
          <cell r="S76">
            <v>-6.68</v>
          </cell>
          <cell r="T76">
            <v>46</v>
          </cell>
          <cell r="U76">
            <v>-6.09</v>
          </cell>
          <cell r="V76">
            <v>-345</v>
          </cell>
          <cell r="W76">
            <v>-1310.96</v>
          </cell>
          <cell r="X76">
            <v>286497.07</v>
          </cell>
          <cell r="Y76">
            <v>885559.88177453808</v>
          </cell>
        </row>
        <row r="77">
          <cell r="A77">
            <v>38017</v>
          </cell>
          <cell r="B77">
            <v>0</v>
          </cell>
          <cell r="C77">
            <v>0</v>
          </cell>
          <cell r="D77">
            <v>0</v>
          </cell>
          <cell r="E77">
            <v>0</v>
          </cell>
          <cell r="F77">
            <v>0</v>
          </cell>
          <cell r="G77">
            <v>0</v>
          </cell>
          <cell r="H77">
            <v>0</v>
          </cell>
          <cell r="I77">
            <v>0</v>
          </cell>
          <cell r="J77">
            <v>0</v>
          </cell>
          <cell r="K77">
            <v>0</v>
          </cell>
          <cell r="L77">
            <v>0</v>
          </cell>
          <cell r="M77">
            <v>46</v>
          </cell>
          <cell r="N77">
            <v>16</v>
          </cell>
          <cell r="O77">
            <v>-1</v>
          </cell>
          <cell r="P77">
            <v>0</v>
          </cell>
          <cell r="Q77">
            <v>300</v>
          </cell>
          <cell r="R77">
            <v>-0.1</v>
          </cell>
          <cell r="S77">
            <v>-34.26</v>
          </cell>
          <cell r="T77">
            <v>25</v>
          </cell>
          <cell r="U77">
            <v>9.1500000000000057</v>
          </cell>
          <cell r="V77">
            <v>309</v>
          </cell>
          <cell r="W77">
            <v>32</v>
          </cell>
          <cell r="X77">
            <v>-640.41999999999996</v>
          </cell>
          <cell r="Y77">
            <v>235112.44</v>
          </cell>
          <cell r="Z77">
            <v>719810</v>
          </cell>
        </row>
        <row r="78">
          <cell r="A78">
            <v>38046</v>
          </cell>
          <cell r="B78">
            <v>0</v>
          </cell>
          <cell r="C78">
            <v>0</v>
          </cell>
          <cell r="D78">
            <v>0</v>
          </cell>
          <cell r="E78">
            <v>0</v>
          </cell>
          <cell r="F78">
            <v>0</v>
          </cell>
          <cell r="G78">
            <v>0</v>
          </cell>
          <cell r="H78">
            <v>0</v>
          </cell>
          <cell r="I78">
            <v>0</v>
          </cell>
          <cell r="J78">
            <v>0</v>
          </cell>
          <cell r="K78">
            <v>0</v>
          </cell>
          <cell r="L78">
            <v>0</v>
          </cell>
          <cell r="M78">
            <v>-16</v>
          </cell>
          <cell r="N78">
            <v>0</v>
          </cell>
          <cell r="O78">
            <v>0</v>
          </cell>
          <cell r="P78">
            <v>0</v>
          </cell>
          <cell r="Q78">
            <v>13</v>
          </cell>
          <cell r="R78">
            <v>52.63</v>
          </cell>
          <cell r="S78">
            <v>0</v>
          </cell>
          <cell r="T78">
            <v>-25.47</v>
          </cell>
          <cell r="U78">
            <v>1</v>
          </cell>
          <cell r="V78">
            <v>-36.78</v>
          </cell>
          <cell r="W78">
            <v>367.62</v>
          </cell>
          <cell r="X78">
            <v>-2.63</v>
          </cell>
          <cell r="Y78">
            <v>-257.3</v>
          </cell>
          <cell r="Z78">
            <v>277408</v>
          </cell>
          <cell r="AA78">
            <v>851806</v>
          </cell>
        </row>
        <row r="79">
          <cell r="A79">
            <v>38077</v>
          </cell>
          <cell r="B79">
            <v>0</v>
          </cell>
          <cell r="C79">
            <v>0</v>
          </cell>
          <cell r="D79">
            <v>0</v>
          </cell>
          <cell r="E79">
            <v>0</v>
          </cell>
          <cell r="F79">
            <v>0</v>
          </cell>
          <cell r="G79">
            <v>0</v>
          </cell>
          <cell r="H79">
            <v>0</v>
          </cell>
          <cell r="I79">
            <v>0</v>
          </cell>
          <cell r="J79">
            <v>-163.22999999999999</v>
          </cell>
          <cell r="K79">
            <v>0</v>
          </cell>
          <cell r="L79">
            <v>27</v>
          </cell>
          <cell r="M79">
            <v>1067</v>
          </cell>
          <cell r="N79">
            <v>2128</v>
          </cell>
          <cell r="O79">
            <v>1364</v>
          </cell>
          <cell r="P79">
            <v>1499</v>
          </cell>
          <cell r="Q79">
            <v>1035.96</v>
          </cell>
          <cell r="R79">
            <v>408</v>
          </cell>
          <cell r="S79">
            <v>0</v>
          </cell>
          <cell r="T79">
            <v>50</v>
          </cell>
          <cell r="U79">
            <v>0</v>
          </cell>
          <cell r="V79">
            <v>16</v>
          </cell>
          <cell r="W79">
            <v>-89.41</v>
          </cell>
          <cell r="X79">
            <v>710</v>
          </cell>
          <cell r="Y79">
            <v>871</v>
          </cell>
          <cell r="Z79">
            <v>5530</v>
          </cell>
          <cell r="AA79">
            <v>313930</v>
          </cell>
          <cell r="AB79">
            <v>788176</v>
          </cell>
        </row>
        <row r="80">
          <cell r="A80">
            <v>38107</v>
          </cell>
          <cell r="B80">
            <v>0</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16</v>
          </cell>
          <cell r="X80">
            <v>91</v>
          </cell>
          <cell r="Y80">
            <v>710</v>
          </cell>
          <cell r="Z80">
            <v>10873</v>
          </cell>
          <cell r="AA80">
            <v>6960</v>
          </cell>
          <cell r="AB80">
            <v>402882</v>
          </cell>
          <cell r="AC80">
            <v>943450</v>
          </cell>
        </row>
        <row r="81">
          <cell r="A81">
            <v>38138</v>
          </cell>
          <cell r="B81">
            <v>0</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-345</v>
          </cell>
          <cell r="AA81">
            <v>2792</v>
          </cell>
          <cell r="AB81">
            <v>7199</v>
          </cell>
          <cell r="AC81">
            <v>256365</v>
          </cell>
          <cell r="AD81">
            <v>890116</v>
          </cell>
        </row>
        <row r="82">
          <cell r="A82">
            <v>38168</v>
          </cell>
          <cell r="B82">
            <v>0</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1891</v>
          </cell>
          <cell r="AA82">
            <v>860</v>
          </cell>
          <cell r="AB82">
            <v>1745</v>
          </cell>
          <cell r="AC82">
            <v>13511</v>
          </cell>
          <cell r="AD82">
            <v>287090</v>
          </cell>
          <cell r="AE82">
            <v>759915</v>
          </cell>
        </row>
        <row r="83">
          <cell r="A83">
            <v>38199</v>
          </cell>
          <cell r="B83">
            <v>0</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426.36</v>
          </cell>
          <cell r="AA83">
            <v>218.01</v>
          </cell>
          <cell r="AB83">
            <v>389.66</v>
          </cell>
          <cell r="AC83">
            <v>2296.8000000000002</v>
          </cell>
          <cell r="AD83">
            <v>14210.19</v>
          </cell>
          <cell r="AE83">
            <v>405775.23</v>
          </cell>
          <cell r="AF83">
            <v>881190.07</v>
          </cell>
        </row>
        <row r="84">
          <cell r="A84">
            <v>38230</v>
          </cell>
          <cell r="B84">
            <v>0</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228.82</v>
          </cell>
          <cell r="AA84">
            <v>874.49</v>
          </cell>
          <cell r="AB84">
            <v>458.27</v>
          </cell>
          <cell r="AC84">
            <v>606.78</v>
          </cell>
          <cell r="AD84">
            <v>-4.21</v>
          </cell>
          <cell r="AE84">
            <v>9262.43</v>
          </cell>
          <cell r="AF84">
            <v>263045.88</v>
          </cell>
          <cell r="AG84">
            <v>769736.57</v>
          </cell>
        </row>
        <row r="85">
          <cell r="A85">
            <v>38260</v>
          </cell>
          <cell r="B85">
            <v>0</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48</v>
          </cell>
          <cell r="AA85">
            <v>25</v>
          </cell>
          <cell r="AB85">
            <v>349</v>
          </cell>
          <cell r="AC85">
            <v>262</v>
          </cell>
          <cell r="AD85">
            <v>417</v>
          </cell>
          <cell r="AE85">
            <v>1082</v>
          </cell>
          <cell r="AF85">
            <v>6048</v>
          </cell>
          <cell r="AG85">
            <v>404786</v>
          </cell>
          <cell r="AH85">
            <v>715372</v>
          </cell>
        </row>
        <row r="86">
          <cell r="A86">
            <v>38291</v>
          </cell>
        </row>
        <row r="87">
          <cell r="A87">
            <v>38321</v>
          </cell>
        </row>
        <row r="88">
          <cell r="A88">
            <v>38352</v>
          </cell>
        </row>
        <row r="95">
          <cell r="A95">
            <v>37287</v>
          </cell>
          <cell r="B95">
            <v>83926.78</v>
          </cell>
        </row>
        <row r="96">
          <cell r="A96">
            <v>37315</v>
          </cell>
          <cell r="B96">
            <v>81133.25</v>
          </cell>
          <cell r="C96">
            <v>84536.06</v>
          </cell>
        </row>
        <row r="97">
          <cell r="A97">
            <v>37346</v>
          </cell>
          <cell r="B97">
            <v>19434.5</v>
          </cell>
          <cell r="C97">
            <v>90332.6</v>
          </cell>
          <cell r="D97">
            <v>93393.07</v>
          </cell>
        </row>
        <row r="98">
          <cell r="A98">
            <v>37376</v>
          </cell>
          <cell r="B98">
            <v>7556</v>
          </cell>
          <cell r="C98">
            <v>19570.760000000002</v>
          </cell>
          <cell r="D98">
            <v>85252.38</v>
          </cell>
          <cell r="E98">
            <v>94708.34</v>
          </cell>
        </row>
        <row r="99">
          <cell r="A99">
            <v>37407</v>
          </cell>
          <cell r="B99">
            <v>4246.59</v>
          </cell>
          <cell r="C99">
            <v>7694</v>
          </cell>
          <cell r="D99">
            <v>16113.67</v>
          </cell>
          <cell r="E99">
            <v>106499.49</v>
          </cell>
          <cell r="F99">
            <v>93367.75</v>
          </cell>
        </row>
        <row r="100">
          <cell r="A100">
            <v>37437</v>
          </cell>
          <cell r="B100">
            <v>3620.5</v>
          </cell>
          <cell r="C100">
            <v>4317.6000000000004</v>
          </cell>
          <cell r="D100">
            <v>5458</v>
          </cell>
          <cell r="E100">
            <v>15564.07</v>
          </cell>
          <cell r="F100">
            <v>81396.009999999995</v>
          </cell>
          <cell r="G100">
            <v>81756.38</v>
          </cell>
        </row>
        <row r="101">
          <cell r="A101">
            <v>37468</v>
          </cell>
          <cell r="B101">
            <v>2206</v>
          </cell>
          <cell r="C101">
            <v>2545.36</v>
          </cell>
          <cell r="D101">
            <v>4086.8</v>
          </cell>
          <cell r="E101">
            <v>7548.95</v>
          </cell>
          <cell r="F101">
            <v>17817.73</v>
          </cell>
          <cell r="G101">
            <v>79881.320000000007</v>
          </cell>
          <cell r="H101">
            <v>77898.33</v>
          </cell>
        </row>
        <row r="102">
          <cell r="A102">
            <v>37499</v>
          </cell>
          <cell r="B102">
            <v>76</v>
          </cell>
          <cell r="C102">
            <v>1432</v>
          </cell>
          <cell r="D102">
            <v>1383</v>
          </cell>
          <cell r="E102">
            <v>3447.75</v>
          </cell>
          <cell r="F102">
            <v>6703.92</v>
          </cell>
          <cell r="G102">
            <v>15304.48</v>
          </cell>
          <cell r="H102">
            <v>74212.850000000006</v>
          </cell>
          <cell r="I102">
            <v>92587.59</v>
          </cell>
        </row>
        <row r="103">
          <cell r="A103">
            <v>37529</v>
          </cell>
          <cell r="B103">
            <v>142</v>
          </cell>
          <cell r="C103">
            <v>528.75</v>
          </cell>
          <cell r="D103">
            <v>1830</v>
          </cell>
          <cell r="E103">
            <v>2165.58</v>
          </cell>
          <cell r="F103">
            <v>6900.5</v>
          </cell>
          <cell r="G103">
            <v>6188.32</v>
          </cell>
          <cell r="H103">
            <v>11917.77</v>
          </cell>
          <cell r="I103">
            <v>79833.009999999995</v>
          </cell>
          <cell r="J103">
            <v>82352.639999999999</v>
          </cell>
        </row>
        <row r="104">
          <cell r="A104">
            <v>37560</v>
          </cell>
          <cell r="B104">
            <v>211.68</v>
          </cell>
          <cell r="C104">
            <v>187</v>
          </cell>
          <cell r="D104">
            <v>833</v>
          </cell>
          <cell r="E104">
            <v>3295.64</v>
          </cell>
          <cell r="F104">
            <v>2866.05</v>
          </cell>
          <cell r="G104">
            <v>3148.2</v>
          </cell>
          <cell r="H104">
            <v>8129.49</v>
          </cell>
          <cell r="I104">
            <v>17473.5</v>
          </cell>
          <cell r="J104">
            <v>78085.179999999993</v>
          </cell>
          <cell r="K104">
            <v>105491.1</v>
          </cell>
        </row>
        <row r="105">
          <cell r="A105">
            <v>37590</v>
          </cell>
          <cell r="B105">
            <v>184</v>
          </cell>
          <cell r="C105">
            <v>144</v>
          </cell>
          <cell r="D105">
            <v>731</v>
          </cell>
          <cell r="E105">
            <v>941.35</v>
          </cell>
          <cell r="F105">
            <v>661</v>
          </cell>
          <cell r="G105">
            <v>355</v>
          </cell>
          <cell r="H105">
            <v>2826.5</v>
          </cell>
          <cell r="I105">
            <v>5924.22</v>
          </cell>
          <cell r="J105">
            <v>13937.92</v>
          </cell>
          <cell r="K105">
            <v>90495.43</v>
          </cell>
          <cell r="L105">
            <v>76475.209999999992</v>
          </cell>
        </row>
        <row r="106">
          <cell r="A106">
            <v>37621</v>
          </cell>
          <cell r="B106">
            <v>934</v>
          </cell>
          <cell r="C106">
            <v>478</v>
          </cell>
          <cell r="D106">
            <v>322</v>
          </cell>
          <cell r="E106">
            <v>330</v>
          </cell>
          <cell r="F106">
            <v>1144</v>
          </cell>
          <cell r="G106">
            <v>590.69000000000005</v>
          </cell>
          <cell r="H106">
            <v>1652.5</v>
          </cell>
          <cell r="I106">
            <v>4687.25</v>
          </cell>
          <cell r="J106">
            <v>5292.5</v>
          </cell>
          <cell r="K106">
            <v>13994.48</v>
          </cell>
          <cell r="L106">
            <v>80457.89</v>
          </cell>
          <cell r="M106">
            <v>104946.58</v>
          </cell>
        </row>
        <row r="107">
          <cell r="A107">
            <v>37652</v>
          </cell>
          <cell r="B107">
            <v>816</v>
          </cell>
          <cell r="C107">
            <v>0</v>
          </cell>
          <cell r="D107">
            <v>22</v>
          </cell>
          <cell r="E107">
            <v>394</v>
          </cell>
          <cell r="F107">
            <v>675.72</v>
          </cell>
          <cell r="G107">
            <v>843</v>
          </cell>
          <cell r="H107">
            <v>302.45</v>
          </cell>
          <cell r="I107">
            <v>2478.39</v>
          </cell>
          <cell r="J107">
            <v>1870</v>
          </cell>
          <cell r="K107">
            <v>3298</v>
          </cell>
          <cell r="L107">
            <v>9405.7999999999993</v>
          </cell>
          <cell r="M107">
            <v>47115.55</v>
          </cell>
          <cell r="N107">
            <v>54777.440000000002</v>
          </cell>
        </row>
        <row r="108">
          <cell r="A108">
            <v>37680</v>
          </cell>
          <cell r="B108">
            <v>-43.360000000000014</v>
          </cell>
          <cell r="C108">
            <v>20</v>
          </cell>
          <cell r="D108">
            <v>259.39999999999998</v>
          </cell>
          <cell r="E108">
            <v>148</v>
          </cell>
          <cell r="F108">
            <v>150.09</v>
          </cell>
          <cell r="G108">
            <v>250.5</v>
          </cell>
          <cell r="H108">
            <v>2243</v>
          </cell>
          <cell r="I108">
            <v>1611.25</v>
          </cell>
          <cell r="J108">
            <v>1176</v>
          </cell>
          <cell r="K108">
            <v>2747</v>
          </cell>
          <cell r="L108">
            <v>5794.5</v>
          </cell>
          <cell r="M108">
            <v>8763.09</v>
          </cell>
          <cell r="N108">
            <v>56487.58</v>
          </cell>
          <cell r="O108">
            <v>53933.18</v>
          </cell>
        </row>
        <row r="109">
          <cell r="A109">
            <v>37711</v>
          </cell>
          <cell r="B109">
            <v>135</v>
          </cell>
          <cell r="C109">
            <v>68</v>
          </cell>
          <cell r="D109">
            <v>135</v>
          </cell>
          <cell r="E109">
            <v>329</v>
          </cell>
          <cell r="F109">
            <v>181</v>
          </cell>
          <cell r="G109">
            <v>507.89</v>
          </cell>
          <cell r="H109">
            <v>288</v>
          </cell>
          <cell r="I109">
            <v>897.8</v>
          </cell>
          <cell r="J109">
            <v>1232.5999999999999</v>
          </cell>
          <cell r="K109">
            <v>2013.87</v>
          </cell>
          <cell r="L109">
            <v>3599</v>
          </cell>
          <cell r="M109">
            <v>6184</v>
          </cell>
          <cell r="N109">
            <v>10050.33</v>
          </cell>
          <cell r="O109">
            <v>57903.360000000001</v>
          </cell>
          <cell r="P109">
            <v>54977.5</v>
          </cell>
        </row>
        <row r="110">
          <cell r="A110">
            <v>37741</v>
          </cell>
          <cell r="B110">
            <v>0</v>
          </cell>
          <cell r="C110">
            <v>0</v>
          </cell>
          <cell r="D110">
            <v>0</v>
          </cell>
          <cell r="E110">
            <v>68</v>
          </cell>
          <cell r="F110">
            <v>459</v>
          </cell>
          <cell r="G110">
            <v>557</v>
          </cell>
          <cell r="H110">
            <v>646</v>
          </cell>
          <cell r="I110">
            <v>645</v>
          </cell>
          <cell r="J110">
            <v>297</v>
          </cell>
          <cell r="K110">
            <v>1187</v>
          </cell>
          <cell r="L110">
            <v>1087</v>
          </cell>
          <cell r="M110">
            <v>2582</v>
          </cell>
          <cell r="N110">
            <v>6511</v>
          </cell>
          <cell r="O110">
            <v>15551</v>
          </cell>
          <cell r="P110">
            <v>70551</v>
          </cell>
          <cell r="Q110">
            <v>54405</v>
          </cell>
        </row>
        <row r="111">
          <cell r="A111">
            <v>37772</v>
          </cell>
          <cell r="B111">
            <v>0</v>
          </cell>
          <cell r="C111">
            <v>0</v>
          </cell>
          <cell r="D111">
            <v>44</v>
          </cell>
          <cell r="E111">
            <v>12</v>
          </cell>
          <cell r="F111">
            <v>0</v>
          </cell>
          <cell r="G111">
            <v>159.5</v>
          </cell>
          <cell r="H111">
            <v>564</v>
          </cell>
          <cell r="I111">
            <v>94</v>
          </cell>
          <cell r="J111">
            <v>188</v>
          </cell>
          <cell r="K111">
            <v>467</v>
          </cell>
          <cell r="L111">
            <v>927</v>
          </cell>
          <cell r="M111">
            <v>1943</v>
          </cell>
          <cell r="N111">
            <v>1478.04</v>
          </cell>
          <cell r="O111">
            <v>3792.1</v>
          </cell>
          <cell r="P111">
            <v>8854.5300000000007</v>
          </cell>
          <cell r="Q111">
            <v>54340.270000000004</v>
          </cell>
          <cell r="R111">
            <v>49507.75</v>
          </cell>
        </row>
        <row r="112">
          <cell r="A112">
            <v>37802</v>
          </cell>
          <cell r="B112">
            <v>0</v>
          </cell>
          <cell r="C112">
            <v>0</v>
          </cell>
          <cell r="D112">
            <v>0</v>
          </cell>
          <cell r="E112">
            <v>0</v>
          </cell>
          <cell r="F112">
            <v>110</v>
          </cell>
          <cell r="G112">
            <v>0</v>
          </cell>
          <cell r="H112">
            <v>79</v>
          </cell>
          <cell r="I112">
            <v>229</v>
          </cell>
          <cell r="J112">
            <v>19</v>
          </cell>
          <cell r="K112">
            <v>1036</v>
          </cell>
          <cell r="L112">
            <v>1061</v>
          </cell>
          <cell r="M112">
            <v>899</v>
          </cell>
          <cell r="N112">
            <v>1790</v>
          </cell>
          <cell r="O112">
            <v>1148</v>
          </cell>
          <cell r="P112">
            <v>3630</v>
          </cell>
          <cell r="Q112">
            <v>9991</v>
          </cell>
          <cell r="R112">
            <v>51647</v>
          </cell>
          <cell r="S112">
            <v>47271</v>
          </cell>
        </row>
        <row r="113">
          <cell r="A113">
            <v>37833</v>
          </cell>
          <cell r="B113">
            <v>131</v>
          </cell>
          <cell r="C113">
            <v>0</v>
          </cell>
          <cell r="D113">
            <v>0</v>
          </cell>
          <cell r="E113">
            <v>373</v>
          </cell>
          <cell r="F113">
            <v>213</v>
          </cell>
          <cell r="G113">
            <v>0</v>
          </cell>
          <cell r="H113">
            <v>707</v>
          </cell>
          <cell r="I113">
            <v>138</v>
          </cell>
          <cell r="J113">
            <v>674</v>
          </cell>
          <cell r="K113">
            <v>486</v>
          </cell>
          <cell r="L113">
            <v>677</v>
          </cell>
          <cell r="M113">
            <v>988.56999999999994</v>
          </cell>
          <cell r="N113">
            <v>1107</v>
          </cell>
          <cell r="O113">
            <v>1525.5</v>
          </cell>
          <cell r="P113">
            <v>2249.7200000000003</v>
          </cell>
          <cell r="Q113">
            <v>5953.12</v>
          </cell>
          <cell r="R113">
            <v>8717.23</v>
          </cell>
          <cell r="S113">
            <v>54392.06</v>
          </cell>
          <cell r="T113">
            <v>55008.97</v>
          </cell>
        </row>
        <row r="114">
          <cell r="A114">
            <v>37864</v>
          </cell>
          <cell r="B114">
            <v>0</v>
          </cell>
          <cell r="C114">
            <v>0</v>
          </cell>
          <cell r="D114">
            <v>0</v>
          </cell>
          <cell r="E114">
            <v>-70</v>
          </cell>
          <cell r="F114">
            <v>0</v>
          </cell>
          <cell r="G114">
            <v>268</v>
          </cell>
          <cell r="H114">
            <v>290</v>
          </cell>
          <cell r="I114">
            <v>0</v>
          </cell>
          <cell r="J114">
            <v>0</v>
          </cell>
          <cell r="K114">
            <v>0</v>
          </cell>
          <cell r="L114">
            <v>97</v>
          </cell>
          <cell r="M114">
            <v>44</v>
          </cell>
          <cell r="N114">
            <v>257</v>
          </cell>
          <cell r="O114">
            <v>566</v>
          </cell>
          <cell r="P114">
            <v>807</v>
          </cell>
          <cell r="Q114">
            <v>3201.25</v>
          </cell>
          <cell r="R114">
            <v>4249.05</v>
          </cell>
          <cell r="S114">
            <v>9517.58</v>
          </cell>
          <cell r="T114">
            <v>48661.42</v>
          </cell>
          <cell r="U114">
            <v>45242.76</v>
          </cell>
        </row>
        <row r="115">
          <cell r="A115">
            <v>37894</v>
          </cell>
          <cell r="B115">
            <v>0</v>
          </cell>
          <cell r="C115">
            <v>0</v>
          </cell>
          <cell r="D115">
            <v>0</v>
          </cell>
          <cell r="E115">
            <v>0</v>
          </cell>
          <cell r="F115">
            <v>0</v>
          </cell>
          <cell r="G115">
            <v>0</v>
          </cell>
          <cell r="H115">
            <v>0</v>
          </cell>
          <cell r="I115">
            <v>0</v>
          </cell>
          <cell r="J115">
            <v>0</v>
          </cell>
          <cell r="K115">
            <v>88</v>
          </cell>
          <cell r="L115">
            <v>390</v>
          </cell>
          <cell r="M115">
            <v>744</v>
          </cell>
          <cell r="N115">
            <v>672</v>
          </cell>
          <cell r="O115">
            <v>440</v>
          </cell>
          <cell r="P115">
            <v>460</v>
          </cell>
          <cell r="Q115">
            <v>2108</v>
          </cell>
          <cell r="R115">
            <v>1413.91</v>
          </cell>
          <cell r="S115">
            <v>1473.8600000000001</v>
          </cell>
          <cell r="T115">
            <v>5505.8600000000006</v>
          </cell>
          <cell r="U115">
            <v>49409.67</v>
          </cell>
          <cell r="V115">
            <v>52787.58</v>
          </cell>
        </row>
        <row r="116">
          <cell r="A116">
            <v>37925</v>
          </cell>
          <cell r="B116">
            <v>0</v>
          </cell>
          <cell r="C116">
            <v>575</v>
          </cell>
          <cell r="D116">
            <v>122</v>
          </cell>
          <cell r="E116">
            <v>0</v>
          </cell>
          <cell r="F116">
            <v>68</v>
          </cell>
          <cell r="G116">
            <v>68</v>
          </cell>
          <cell r="H116">
            <v>68</v>
          </cell>
          <cell r="I116">
            <v>68</v>
          </cell>
          <cell r="J116">
            <v>153</v>
          </cell>
          <cell r="K116">
            <v>68</v>
          </cell>
          <cell r="L116">
            <v>234</v>
          </cell>
          <cell r="M116">
            <v>329.7</v>
          </cell>
          <cell r="N116">
            <v>45</v>
          </cell>
          <cell r="O116">
            <v>1227</v>
          </cell>
          <cell r="P116">
            <v>523.27</v>
          </cell>
          <cell r="Q116">
            <v>352</v>
          </cell>
          <cell r="R116">
            <v>712.74</v>
          </cell>
          <cell r="S116">
            <v>2851.45</v>
          </cell>
          <cell r="T116">
            <v>3436</v>
          </cell>
          <cell r="U116">
            <v>4687.5200000000004</v>
          </cell>
          <cell r="V116">
            <v>45620.45</v>
          </cell>
          <cell r="W116">
            <v>45032.63</v>
          </cell>
        </row>
        <row r="117">
          <cell r="A117">
            <v>37955</v>
          </cell>
          <cell r="B117">
            <v>0</v>
          </cell>
          <cell r="C117">
            <v>144</v>
          </cell>
          <cell r="D117">
            <v>0</v>
          </cell>
          <cell r="E117">
            <v>0</v>
          </cell>
          <cell r="F117">
            <v>0</v>
          </cell>
          <cell r="G117">
            <v>219</v>
          </cell>
          <cell r="H117">
            <v>0</v>
          </cell>
          <cell r="I117">
            <v>0</v>
          </cell>
          <cell r="J117">
            <v>0</v>
          </cell>
          <cell r="K117">
            <v>223</v>
          </cell>
          <cell r="L117">
            <v>95</v>
          </cell>
          <cell r="M117">
            <v>50</v>
          </cell>
          <cell r="N117">
            <v>50</v>
          </cell>
          <cell r="O117">
            <v>176</v>
          </cell>
          <cell r="P117">
            <v>225</v>
          </cell>
          <cell r="Q117">
            <v>258</v>
          </cell>
          <cell r="R117">
            <v>1098</v>
          </cell>
          <cell r="S117">
            <v>1532</v>
          </cell>
          <cell r="T117">
            <v>1781.6</v>
          </cell>
          <cell r="U117">
            <v>3362.1800000000003</v>
          </cell>
          <cell r="V117">
            <v>7889.6100000000006</v>
          </cell>
          <cell r="W117">
            <v>56365.97</v>
          </cell>
          <cell r="X117">
            <v>43100.45</v>
          </cell>
        </row>
        <row r="118">
          <cell r="A118">
            <v>37986</v>
          </cell>
          <cell r="B118">
            <v>0</v>
          </cell>
          <cell r="C118">
            <v>0</v>
          </cell>
          <cell r="D118">
            <v>0</v>
          </cell>
          <cell r="E118">
            <v>0</v>
          </cell>
          <cell r="F118">
            <v>0</v>
          </cell>
          <cell r="G118">
            <v>0</v>
          </cell>
          <cell r="H118">
            <v>0</v>
          </cell>
          <cell r="I118">
            <v>0</v>
          </cell>
          <cell r="J118">
            <v>0</v>
          </cell>
          <cell r="K118">
            <v>654</v>
          </cell>
          <cell r="L118">
            <v>0</v>
          </cell>
          <cell r="M118">
            <v>82.03</v>
          </cell>
          <cell r="N118">
            <v>241</v>
          </cell>
          <cell r="O118">
            <v>111</v>
          </cell>
          <cell r="P118">
            <v>157</v>
          </cell>
          <cell r="Q118">
            <v>230</v>
          </cell>
          <cell r="R118">
            <v>461</v>
          </cell>
          <cell r="S118">
            <v>486.5</v>
          </cell>
          <cell r="T118">
            <v>828.94</v>
          </cell>
          <cell r="U118">
            <v>1333.27</v>
          </cell>
          <cell r="V118">
            <v>3104</v>
          </cell>
          <cell r="W118">
            <v>13764.01</v>
          </cell>
          <cell r="X118">
            <v>41754.119999999995</v>
          </cell>
          <cell r="Y118">
            <v>56564.800000000003</v>
          </cell>
        </row>
        <row r="119">
          <cell r="A119">
            <v>38017</v>
          </cell>
          <cell r="B119">
            <v>28</v>
          </cell>
          <cell r="C119">
            <v>112</v>
          </cell>
          <cell r="D119">
            <v>0</v>
          </cell>
          <cell r="E119">
            <v>0</v>
          </cell>
          <cell r="F119">
            <v>0</v>
          </cell>
          <cell r="G119">
            <v>83</v>
          </cell>
          <cell r="H119">
            <v>0</v>
          </cell>
          <cell r="I119">
            <v>0</v>
          </cell>
          <cell r="J119">
            <v>0</v>
          </cell>
          <cell r="K119">
            <v>0</v>
          </cell>
          <cell r="L119">
            <v>36</v>
          </cell>
          <cell r="M119">
            <v>39</v>
          </cell>
          <cell r="N119">
            <v>0</v>
          </cell>
          <cell r="O119">
            <v>346</v>
          </cell>
          <cell r="P119">
            <v>452</v>
          </cell>
          <cell r="Q119">
            <v>256</v>
          </cell>
          <cell r="R119">
            <v>390</v>
          </cell>
          <cell r="S119">
            <v>324</v>
          </cell>
          <cell r="T119">
            <v>969.5</v>
          </cell>
          <cell r="U119">
            <v>640.75</v>
          </cell>
          <cell r="V119">
            <v>1489.75</v>
          </cell>
          <cell r="W119">
            <v>2155.75</v>
          </cell>
          <cell r="X119">
            <v>6266.55</v>
          </cell>
          <cell r="Y119">
            <v>39799.93</v>
          </cell>
        </row>
        <row r="120">
          <cell r="A120">
            <v>38046</v>
          </cell>
          <cell r="B120">
            <v>0</v>
          </cell>
          <cell r="C120">
            <v>0</v>
          </cell>
          <cell r="D120">
            <v>0</v>
          </cell>
          <cell r="E120">
            <v>0</v>
          </cell>
          <cell r="F120">
            <v>0</v>
          </cell>
          <cell r="G120">
            <v>0</v>
          </cell>
          <cell r="H120">
            <v>0</v>
          </cell>
          <cell r="I120">
            <v>109</v>
          </cell>
          <cell r="J120">
            <v>89</v>
          </cell>
          <cell r="K120">
            <v>89</v>
          </cell>
          <cell r="L120">
            <v>255</v>
          </cell>
          <cell r="M120">
            <v>89</v>
          </cell>
          <cell r="N120">
            <v>0</v>
          </cell>
          <cell r="O120">
            <v>0</v>
          </cell>
          <cell r="P120">
            <v>294</v>
          </cell>
          <cell r="Q120">
            <v>142</v>
          </cell>
          <cell r="R120">
            <v>344</v>
          </cell>
          <cell r="S120">
            <v>600</v>
          </cell>
          <cell r="T120">
            <v>169</v>
          </cell>
          <cell r="U120">
            <v>803</v>
          </cell>
          <cell r="V120">
            <v>859.51</v>
          </cell>
          <cell r="W120">
            <v>2051</v>
          </cell>
          <cell r="X120">
            <v>2744.5</v>
          </cell>
          <cell r="Y120">
            <v>6512.5</v>
          </cell>
        </row>
        <row r="121">
          <cell r="A121">
            <v>38077</v>
          </cell>
          <cell r="B121">
            <v>0</v>
          </cell>
          <cell r="C121">
            <v>0</v>
          </cell>
          <cell r="D121">
            <v>0</v>
          </cell>
          <cell r="E121">
            <v>0</v>
          </cell>
          <cell r="F121">
            <v>0</v>
          </cell>
          <cell r="G121">
            <v>0</v>
          </cell>
          <cell r="H121">
            <v>0</v>
          </cell>
          <cell r="I121">
            <v>0</v>
          </cell>
          <cell r="J121">
            <v>0</v>
          </cell>
          <cell r="K121">
            <v>0</v>
          </cell>
          <cell r="L121">
            <v>56</v>
          </cell>
          <cell r="M121">
            <v>0</v>
          </cell>
          <cell r="N121">
            <v>0</v>
          </cell>
          <cell r="O121">
            <v>0</v>
          </cell>
          <cell r="P121">
            <v>-26</v>
          </cell>
          <cell r="Q121">
            <v>78.5</v>
          </cell>
          <cell r="R121">
            <v>0</v>
          </cell>
          <cell r="S121">
            <v>99</v>
          </cell>
          <cell r="T121">
            <v>496</v>
          </cell>
          <cell r="U121">
            <v>383.8</v>
          </cell>
          <cell r="V121">
            <v>947</v>
          </cell>
          <cell r="W121">
            <v>1047.8400000000001</v>
          </cell>
          <cell r="X121">
            <v>1469.5</v>
          </cell>
          <cell r="Y121">
            <v>4323.8500000000004</v>
          </cell>
        </row>
        <row r="122">
          <cell r="A122">
            <v>38107</v>
          </cell>
          <cell r="B122">
            <v>0</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99</v>
          </cell>
          <cell r="U122">
            <v>496</v>
          </cell>
          <cell r="V122">
            <v>383.8</v>
          </cell>
          <cell r="W122">
            <v>947</v>
          </cell>
          <cell r="X122">
            <v>1047.8400000000001</v>
          </cell>
          <cell r="Y122">
            <v>1469.5</v>
          </cell>
        </row>
        <row r="123">
          <cell r="A123">
            <v>38138</v>
          </cell>
          <cell r="B123">
            <v>0</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99</v>
          </cell>
          <cell r="V123">
            <v>496</v>
          </cell>
          <cell r="W123">
            <v>383.8</v>
          </cell>
          <cell r="X123">
            <v>947</v>
          </cell>
          <cell r="Y123">
            <v>1047.8400000000001</v>
          </cell>
        </row>
        <row r="124">
          <cell r="A124">
            <v>38168</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99</v>
          </cell>
          <cell r="W124">
            <v>496</v>
          </cell>
          <cell r="X124">
            <v>383.8</v>
          </cell>
          <cell r="Y124">
            <v>947</v>
          </cell>
        </row>
        <row r="125">
          <cell r="A125">
            <v>38199</v>
          </cell>
          <cell r="B125">
            <v>0</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99</v>
          </cell>
          <cell r="X125">
            <v>496</v>
          </cell>
          <cell r="Y125">
            <v>383.8</v>
          </cell>
        </row>
        <row r="126">
          <cell r="A126">
            <v>38230</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99</v>
          </cell>
          <cell r="Y126">
            <v>496</v>
          </cell>
        </row>
        <row r="127">
          <cell r="A127">
            <v>38260</v>
          </cell>
          <cell r="B127">
            <v>0</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99</v>
          </cell>
        </row>
        <row r="128">
          <cell r="A128">
            <v>38291</v>
          </cell>
          <cell r="B128">
            <v>0</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row>
        <row r="129">
          <cell r="A129">
            <v>38321</v>
          </cell>
          <cell r="B129">
            <v>0</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row>
        <row r="130">
          <cell r="A130">
            <v>38352</v>
          </cell>
          <cell r="B130">
            <v>0</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row>
      </sheetData>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nder"/>
      <sheetName val="Binder Check Breakdown"/>
      <sheetName val="Alpha ALL"/>
      <sheetName val="Billed ALL"/>
      <sheetName val="All_Info_Query"/>
      <sheetName val="Binder_Check_Breakdown"/>
      <sheetName val="Alpha_ALL"/>
      <sheetName val="Billed_ALL"/>
      <sheetName val="UWInput"/>
      <sheetName val="Input_Sheet"/>
      <sheetName val="ePSM_Medical_Data_Page"/>
      <sheetName val="LISTS"/>
      <sheetName val="Amb__MDC_Analysis_Medical"/>
      <sheetName val="Data_Entry"/>
      <sheetName val="Tables"/>
      <sheetName val="FactorAssm"/>
      <sheetName val="ExpProjCalc"/>
      <sheetName val="ePSM_BOB_Data_Page"/>
      <sheetName val="ePSM_RxClaim_Data_Page"/>
      <sheetName val="ePSM_Fund_Code"/>
      <sheetName val="Inputs"/>
      <sheetName val="combined_lag_summary"/>
      <sheetName val="Shelf_rate_key"/>
      <sheetName val="Medical_Catastrophic_-_Prior"/>
      <sheetName val="Medical_Catastrophic_-_Current"/>
      <sheetName val="Data_Availability_Summary"/>
      <sheetName val="ePSM_Member_Data_Page"/>
      <sheetName val="EES"/>
      <sheetName val="ePSM_Header_Data_Page"/>
      <sheetName val="ePSM_Dental_FO_Page"/>
      <sheetName val="Hospital_Profile_Medical"/>
      <sheetName val="IP_MDC_Analysis_Medical"/>
      <sheetName val="MAPreferred"/>
      <sheetName val="MAPremier"/>
      <sheetName val="MDC_Analysis_Medical"/>
      <sheetName val="Med_Cost_Sharing_Medical"/>
      <sheetName val="Report_Criteria"/>
      <sheetName val="Table_of_Contents"/>
      <sheetName val="Section_Guide-Jan"/>
      <sheetName val="PreferredRates"/>
      <sheetName val="PremierRates"/>
      <sheetName val="PrimaryRates"/>
      <sheetName val="Box_Scores"/>
      <sheetName val="Factors"/>
      <sheetName val="ERMA_Parameters"/>
      <sheetName val="Sheet1"/>
    </sheetNames>
    <sheetDataSet>
      <sheetData sheetId="0">
        <row r="1">
          <cell r="A1" t="str">
            <v>BINDER CHECK BREAKDOWN</v>
          </cell>
        </row>
        <row r="3">
          <cell r="A3" t="str">
            <v>NUMBER OF UNITS:</v>
          </cell>
          <cell r="F3" t="str">
            <v>Single</v>
          </cell>
        </row>
        <row r="4">
          <cell r="F4">
            <v>63</v>
          </cell>
        </row>
        <row r="6">
          <cell r="A6" t="str">
            <v>REINSURANCE PREMIUM &amp; LOSS FUND</v>
          </cell>
        </row>
        <row r="8">
          <cell r="B8" t="str">
            <v>A)</v>
          </cell>
          <cell r="C8" t="str">
            <v>Specific</v>
          </cell>
          <cell r="F8" t="str">
            <v>Single</v>
          </cell>
        </row>
        <row r="9">
          <cell r="F9" t="str">
            <v>EE + Spouse</v>
          </cell>
        </row>
        <row r="10">
          <cell r="F10" t="str">
            <v>EE + Child</v>
          </cell>
        </row>
        <row r="11">
          <cell r="F11" t="str">
            <v>EE + Family</v>
          </cell>
        </row>
        <row r="13">
          <cell r="B13" t="str">
            <v>B)</v>
          </cell>
          <cell r="C13" t="str">
            <v>Aggregate Premium</v>
          </cell>
          <cell r="H13">
            <v>6.32</v>
          </cell>
        </row>
        <row r="15">
          <cell r="G15" t="str">
            <v>PRE-CERT PREMIUM</v>
          </cell>
        </row>
        <row r="17">
          <cell r="A17" t="str">
            <v>PPO</v>
          </cell>
        </row>
        <row r="24">
          <cell r="G24" t="str">
            <v>ADMIN FEE</v>
          </cell>
        </row>
        <row r="26">
          <cell r="G26" t="str">
            <v>BROKER FEE</v>
          </cell>
        </row>
        <row r="28">
          <cell r="G28" t="str">
            <v>Life Volume</v>
          </cell>
        </row>
        <row r="29">
          <cell r="H29" t="str">
            <v>Dependent Life Units</v>
          </cell>
        </row>
      </sheetData>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 Up Sheet"/>
      <sheetName val="Data List"/>
      <sheetName val="Cover "/>
      <sheetName val="Mkt Survey &amp; Comp Discl"/>
      <sheetName val="Summary of BAFO Results"/>
      <sheetName val="FI Medical Executive Summary"/>
      <sheetName val="Admin &amp; SL Exec Summary"/>
      <sheetName val="Analysis of Stop Loss Provision"/>
      <sheetName val="Analysis of Stop Loss KEY"/>
      <sheetName val="Performance Guarantees"/>
      <sheetName val="Addtl Guarantees"/>
      <sheetName val="Utilization Mgmt "/>
      <sheetName val="Geo Access"/>
      <sheetName val="Hospital Reimb."/>
      <sheetName val="Physican CPT Codes"/>
      <sheetName val="Top Hospitals"/>
      <sheetName val="Top Providers #"/>
      <sheetName val="Top Providers $"/>
      <sheetName val="Medical Admin Svcs"/>
      <sheetName val="Medical FI Rates &amp; Plans"/>
      <sheetName val="Medical SF Plan Designs"/>
      <sheetName val="Medical &amp; PBM Costs"/>
      <sheetName val="Stop Loss Pricing $100k ISL "/>
      <sheetName val="Stop Loss Pricing $125k ISL"/>
      <sheetName val="Disclaimers"/>
    </sheetNames>
    <sheetDataSet>
      <sheetData sheetId="0" refreshError="1"/>
      <sheetData sheetId="1">
        <row r="5">
          <cell r="B5" t="str">
            <v>Medical Only</v>
          </cell>
          <cell r="D5" t="str">
            <v>Yes</v>
          </cell>
          <cell r="F5" t="str">
            <v>Yes</v>
          </cell>
          <cell r="H5" t="str">
            <v>Included</v>
          </cell>
          <cell r="I5" t="str">
            <v>Comply</v>
          </cell>
        </row>
        <row r="6">
          <cell r="B6" t="str">
            <v>Medical &amp; PBM</v>
          </cell>
          <cell r="D6" t="str">
            <v>No</v>
          </cell>
          <cell r="F6" t="str">
            <v>No</v>
          </cell>
          <cell r="H6" t="str">
            <v>Excluded</v>
          </cell>
          <cell r="I6" t="str">
            <v>Do Not Comply</v>
          </cell>
        </row>
        <row r="7">
          <cell r="B7" t="str">
            <v>Medical with Other Products</v>
          </cell>
          <cell r="F7" t="str">
            <v>Possibly</v>
          </cell>
          <cell r="H7" t="str">
            <v>Additional Charge</v>
          </cell>
          <cell r="I7" t="str">
            <v>Partially Comply</v>
          </cell>
        </row>
        <row r="8">
          <cell r="B8" t="str">
            <v>Medical &amp; PBM with Other Products</v>
          </cell>
        </row>
        <row r="9">
          <cell r="B9" t="str">
            <v>PBM Only</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12">
          <cell r="C112" t="str">
            <v>In</v>
          </cell>
        </row>
        <row r="113">
          <cell r="C113" t="str">
            <v>Out</v>
          </cell>
        </row>
      </sheetData>
      <sheetData sheetId="17" refreshError="1"/>
      <sheetData sheetId="18" refreshError="1"/>
      <sheetData sheetId="19" refreshError="1"/>
      <sheetData sheetId="20" refreshError="1"/>
      <sheetData sheetId="21" refreshError="1"/>
      <sheetData sheetId="22">
        <row r="74">
          <cell r="C74" t="str">
            <v>Per Member</v>
          </cell>
          <cell r="D74" t="str">
            <v>Yes</v>
          </cell>
        </row>
        <row r="75">
          <cell r="C75" t="str">
            <v>Per Family</v>
          </cell>
          <cell r="D75" t="str">
            <v>No</v>
          </cell>
        </row>
      </sheetData>
      <sheetData sheetId="23" refreshError="1"/>
      <sheetData sheetId="24"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ferredRates"/>
      <sheetName val="PremierRates"/>
      <sheetName val="Premier"/>
      <sheetName val="Preferred"/>
      <sheetName val="Shelf rate key"/>
    </sheetNames>
    <sheetDataSet>
      <sheetData sheetId="0"/>
      <sheetData sheetId="1"/>
      <sheetData sheetId="2"/>
      <sheetData sheetId="3"/>
      <sheetData sheetId="4">
        <row r="9">
          <cell r="D9">
            <v>55</v>
          </cell>
          <cell r="E9">
            <v>1</v>
          </cell>
          <cell r="F9" t="str">
            <v>Region 1 - $55 Exam/$44 Donl</v>
          </cell>
          <cell r="J9" t="str">
            <v>0/0</v>
          </cell>
          <cell r="K9">
            <v>1</v>
          </cell>
        </row>
        <row r="10">
          <cell r="D10">
            <v>60</v>
          </cell>
          <cell r="E10">
            <v>2</v>
          </cell>
          <cell r="F10" t="str">
            <v>Region 2 - $60 Exam/$46 Donl</v>
          </cell>
          <cell r="J10" t="str">
            <v>10/0</v>
          </cell>
          <cell r="K10">
            <v>2</v>
          </cell>
        </row>
        <row r="11">
          <cell r="D11">
            <v>69</v>
          </cell>
          <cell r="E11">
            <v>3</v>
          </cell>
          <cell r="F11" t="str">
            <v>Region 3 - $69 Exam/$51 Donl</v>
          </cell>
          <cell r="J11" t="str">
            <v>10/10</v>
          </cell>
          <cell r="K11">
            <v>3</v>
          </cell>
        </row>
        <row r="12">
          <cell r="D12" t="str">
            <v>NA0</v>
          </cell>
          <cell r="E12">
            <v>4</v>
          </cell>
          <cell r="F12" t="str">
            <v>Region 1&amp;2 - Materials only</v>
          </cell>
          <cell r="J12" t="str">
            <v>10/25</v>
          </cell>
          <cell r="K12">
            <v>4</v>
          </cell>
        </row>
        <row r="13">
          <cell r="D13" t="str">
            <v>NA15</v>
          </cell>
          <cell r="E13">
            <v>5</v>
          </cell>
          <cell r="F13" t="str">
            <v>Region 3 - Materials only</v>
          </cell>
          <cell r="J13" t="str">
            <v>20/20</v>
          </cell>
          <cell r="K13">
            <v>5</v>
          </cell>
        </row>
        <row r="14">
          <cell r="J14">
            <v>0</v>
          </cell>
          <cell r="K14">
            <v>6</v>
          </cell>
        </row>
        <row r="15">
          <cell r="J15">
            <v>10</v>
          </cell>
          <cell r="K15">
            <v>7</v>
          </cell>
        </row>
        <row r="16">
          <cell r="A16">
            <v>12</v>
          </cell>
          <cell r="B16" t="str">
            <v>A</v>
          </cell>
          <cell r="J16">
            <v>20</v>
          </cell>
          <cell r="K16">
            <v>8</v>
          </cell>
        </row>
        <row r="17">
          <cell r="A17">
            <v>24</v>
          </cell>
          <cell r="B17" t="str">
            <v>B</v>
          </cell>
          <cell r="J17">
            <v>25</v>
          </cell>
          <cell r="K17">
            <v>9</v>
          </cell>
        </row>
        <row r="18">
          <cell r="A18" t="str">
            <v>12/12/12</v>
          </cell>
          <cell r="B18" t="str">
            <v>A</v>
          </cell>
        </row>
        <row r="19">
          <cell r="A19" t="str">
            <v>12/12/24</v>
          </cell>
          <cell r="B19" t="str">
            <v>B</v>
          </cell>
        </row>
        <row r="20">
          <cell r="A20" t="str">
            <v>12/24/24</v>
          </cell>
          <cell r="B20" t="str">
            <v>C</v>
          </cell>
        </row>
        <row r="21">
          <cell r="A21" t="str">
            <v>24/24/24</v>
          </cell>
          <cell r="B21" t="str">
            <v>D</v>
          </cell>
        </row>
        <row r="22">
          <cell r="D22" t="str">
            <v>Frame</v>
          </cell>
          <cell r="E22" t="str">
            <v>Glasses</v>
          </cell>
          <cell r="F22" t="str">
            <v>Contacts</v>
          </cell>
        </row>
        <row r="23">
          <cell r="D23">
            <v>100</v>
          </cell>
          <cell r="E23">
            <v>178.86</v>
          </cell>
          <cell r="F23">
            <v>92</v>
          </cell>
        </row>
        <row r="24">
          <cell r="D24">
            <v>130</v>
          </cell>
          <cell r="E24">
            <v>202.86</v>
          </cell>
          <cell r="F24">
            <v>104</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GWL Renewal Analysis"/>
      <sheetName val="GWL Renewal Anal. Dental"/>
      <sheetName val="Current Claim Detail"/>
      <sheetName val="Current Claim Detail dental"/>
      <sheetName val="Current Yr's Large Claims"/>
      <sheetName val="rates"/>
      <sheetName val="Term rates"/>
      <sheetName val="99 Reserves"/>
      <sheetName val="99 Terminal"/>
      <sheetName val="Scorecard"/>
      <sheetName val="GWL_Renewal_Analysis"/>
      <sheetName val="GWL_Renewal_Anal__Dental"/>
      <sheetName val="Current_Claim_Detail"/>
      <sheetName val="Current_Claim_Detail_dental"/>
      <sheetName val="Current_Yr's_Large_Claims"/>
      <sheetName val="Term_rates"/>
      <sheetName val="99_Reserves"/>
      <sheetName val="99_Terminal"/>
      <sheetName val="Input - Items|Factor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J"/>
      <sheetName val="Manual"/>
      <sheetName val="Experience"/>
      <sheetName val="Regulation"/>
      <sheetName val="Renewal Claims"/>
      <sheetName val="Summary"/>
      <sheetName val="Macros"/>
      <sheetName val="Expenses"/>
      <sheetName val="choiceplus"/>
      <sheetName val="Cred"/>
      <sheetName val="In-Net"/>
      <sheetName val="Indem-Out"/>
      <sheetName val="Current Plan-in"/>
      <sheetName val="Current Plan-Out"/>
      <sheetName val="Current Plan Pre Disc"/>
      <sheetName val="Blend"/>
      <sheetName val="Tables1"/>
      <sheetName val="Tables 2"/>
      <sheetName val="Trend-in"/>
      <sheetName val="Trend-out"/>
      <sheetName val="Pre-Disc-In"/>
      <sheetName val="Benefit Dif"/>
      <sheetName val="Reimb Dif"/>
      <sheetName val="pexper"/>
      <sheetName val="Extract"/>
      <sheetName val="Saving Data"/>
    </sheetNames>
    <sheetDataSet>
      <sheetData sheetId="0" refreshError="1"/>
      <sheetData sheetId="1" refreshError="1">
        <row r="35">
          <cell r="D35">
            <v>1500</v>
          </cell>
          <cell r="F35">
            <v>1500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MTemplate"/>
      <sheetName val="QTemplate"/>
    </sheetNames>
    <sheetDataSet>
      <sheetData sheetId="0">
        <row r="1">
          <cell r="A1" t="str">
            <v>Rx</v>
          </cell>
          <cell r="B1" t="str">
            <v>Mail Rx</v>
          </cell>
          <cell r="C1" t="str">
            <v>Ingredient Cost</v>
          </cell>
          <cell r="D1" t="str">
            <v>Disp Fee</v>
          </cell>
          <cell r="E1" t="str">
            <v>CoPay</v>
          </cell>
          <cell r="F1" t="str">
            <v>Generic Rx</v>
          </cell>
          <cell r="G1" t="str">
            <v>Members</v>
          </cell>
          <cell r="H1" t="str">
            <v>Brand Rx</v>
          </cell>
          <cell r="I1" t="str">
            <v>Brand Plan Cost</v>
          </cell>
          <cell r="J1" t="str">
            <v>O Drug Rx</v>
          </cell>
          <cell r="K1" t="str">
            <v>O Drug Cost</v>
          </cell>
          <cell r="L1" t="str">
            <v>Brand Total Cost</v>
          </cell>
          <cell r="M1" t="str">
            <v>Generic Total Cost</v>
          </cell>
          <cell r="N1" t="str">
            <v>Generic Plan Cost</v>
          </cell>
          <cell r="O1" t="str">
            <v>DEA Count</v>
          </cell>
          <cell r="P1" t="str">
            <v>GT7</v>
          </cell>
          <cell r="Q1" t="str">
            <v>% Utilizing</v>
          </cell>
          <cell r="R1" t="str">
            <v>Claims per Elig Member per Month</v>
          </cell>
          <cell r="S1" t="str">
            <v>Generic % Total Claim</v>
          </cell>
          <cell r="T1" t="str">
            <v>Mail Order % of Total Claims</v>
          </cell>
          <cell r="U1" t="str">
            <v>Total Prescription Cost</v>
          </cell>
          <cell r="V1" t="str">
            <v>Avg Total Cost per Claim</v>
          </cell>
          <cell r="W1" t="str">
            <v>Avg Total Cost for Brand</v>
          </cell>
          <cell r="X1" t="str">
            <v>Avg Total Cost for Generic</v>
          </cell>
          <cell r="Y1" t="str">
            <v>Avg Total Cost for Brand w/Gen Equiv</v>
          </cell>
          <cell r="Z1" t="str">
            <v>Avg Copay per Claim</v>
          </cell>
          <cell r="AA1" t="str">
            <v>Avg Copay per Brand</v>
          </cell>
          <cell r="AB1" t="str">
            <v>Avg Copay for Generic</v>
          </cell>
          <cell r="AC1" t="str">
            <v>Avg Copay for Brand w/Gen Equiv</v>
          </cell>
          <cell r="AD1" t="str">
            <v>Copay % Total Prescription Cost</v>
          </cell>
          <cell r="AE1" t="str">
            <v>Total Plan Cost</v>
          </cell>
          <cell r="AF1" t="str">
            <v>Total Specialty Drug Cost</v>
          </cell>
          <cell r="AG1" t="str">
            <v>Avg Plan Cost per Claim</v>
          </cell>
          <cell r="AH1" t="str">
            <v>Avg Plan Cost for Brand</v>
          </cell>
          <cell r="AI1" t="str">
            <v>Avg Plan Cost for Generic</v>
          </cell>
          <cell r="AJ1" t="str">
            <v>Avg Plan Cost for Brand w/Gen Equiv</v>
          </cell>
        </row>
        <row r="2">
          <cell r="A2">
            <v>2616</v>
          </cell>
          <cell r="B2">
            <v>0</v>
          </cell>
          <cell r="C2">
            <v>99584.21</v>
          </cell>
          <cell r="D2">
            <v>1018.33</v>
          </cell>
          <cell r="E2">
            <v>30452.75</v>
          </cell>
          <cell r="F2">
            <v>1338</v>
          </cell>
          <cell r="G2">
            <v>2134</v>
          </cell>
          <cell r="H2">
            <v>1140</v>
          </cell>
          <cell r="I2">
            <v>56892.92</v>
          </cell>
          <cell r="J2">
            <v>138</v>
          </cell>
          <cell r="K2">
            <v>4259.66</v>
          </cell>
          <cell r="L2">
            <v>76344.639999999999</v>
          </cell>
          <cell r="M2">
            <v>19998.240000000002</v>
          </cell>
          <cell r="N2">
            <v>10988.23</v>
          </cell>
          <cell r="O2">
            <v>18</v>
          </cell>
          <cell r="P2">
            <v>61</v>
          </cell>
          <cell r="Q2">
            <v>0.4620431115276476</v>
          </cell>
          <cell r="R2">
            <v>1.2258669165885661</v>
          </cell>
          <cell r="S2">
            <v>0.51146788990825687</v>
          </cell>
          <cell r="T2">
            <v>0</v>
          </cell>
          <cell r="U2">
            <v>100602.54</v>
          </cell>
          <cell r="V2">
            <v>38.456628440366977</v>
          </cell>
          <cell r="W2">
            <v>66.968982456140353</v>
          </cell>
          <cell r="X2">
            <v>14.946367713004486</v>
          </cell>
          <cell r="Y2">
            <v>30.86710144927536</v>
          </cell>
          <cell r="Z2">
            <v>11.640959480122325</v>
          </cell>
          <cell r="AA2">
            <v>17.062912280701756</v>
          </cell>
          <cell r="AB2">
            <v>6.7339387144992529</v>
          </cell>
          <cell r="AC2">
            <v>14.42768115942029</v>
          </cell>
          <cell r="AD2">
            <v>0.30270358979007883</v>
          </cell>
          <cell r="AE2">
            <v>70149.789999999994</v>
          </cell>
          <cell r="AF2">
            <v>6423.17</v>
          </cell>
          <cell r="AG2">
            <v>26.815668960244647</v>
          </cell>
          <cell r="AH2">
            <v>49.906070175438593</v>
          </cell>
          <cell r="AI2">
            <v>8.2124289985052332</v>
          </cell>
          <cell r="AJ2">
            <v>16.439420289855072</v>
          </cell>
        </row>
        <row r="3">
          <cell r="A3">
            <v>2568</v>
          </cell>
          <cell r="B3">
            <v>0</v>
          </cell>
          <cell r="C3">
            <v>107240.62</v>
          </cell>
          <cell r="D3">
            <v>896.3</v>
          </cell>
          <cell r="E3">
            <v>29033.1</v>
          </cell>
          <cell r="F3">
            <v>1279</v>
          </cell>
          <cell r="G3">
            <v>2093</v>
          </cell>
          <cell r="H3">
            <v>1165</v>
          </cell>
          <cell r="I3">
            <v>67680.160000000003</v>
          </cell>
          <cell r="J3">
            <v>124</v>
          </cell>
          <cell r="K3">
            <v>3476.63</v>
          </cell>
          <cell r="L3">
            <v>86666.09</v>
          </cell>
          <cell r="M3">
            <v>17994.2</v>
          </cell>
          <cell r="N3">
            <v>9550.44</v>
          </cell>
          <cell r="O3">
            <v>19</v>
          </cell>
          <cell r="P3">
            <v>60</v>
          </cell>
          <cell r="Q3">
            <v>0.47157190635451507</v>
          </cell>
          <cell r="R3">
            <v>1.2269469660774008</v>
          </cell>
          <cell r="S3">
            <v>0.49805295950155765</v>
          </cell>
          <cell r="T3">
            <v>0</v>
          </cell>
          <cell r="U3">
            <v>108136.92</v>
          </cell>
          <cell r="V3">
            <v>42.109392523364484</v>
          </cell>
          <cell r="W3">
            <v>74.391493562231759</v>
          </cell>
          <cell r="X3">
            <v>14.068960125097734</v>
          </cell>
          <cell r="Y3">
            <v>28.037338709677421</v>
          </cell>
          <cell r="Z3">
            <v>11.305724299065419</v>
          </cell>
          <cell r="AA3">
            <v>16.296935622317598</v>
          </cell>
          <cell r="AB3">
            <v>6.6018451915559035</v>
          </cell>
          <cell r="AC3">
            <v>12.930725806451614</v>
          </cell>
          <cell r="AD3">
            <v>0.26848462116361366</v>
          </cell>
          <cell r="AE3">
            <v>79103.820000000007</v>
          </cell>
          <cell r="AF3">
            <v>16899.55</v>
          </cell>
          <cell r="AG3">
            <v>30.803668224299066</v>
          </cell>
          <cell r="AH3">
            <v>58.094557939914168</v>
          </cell>
          <cell r="AI3">
            <v>7.4671149335418301</v>
          </cell>
          <cell r="AJ3">
            <v>15.106612903225807</v>
          </cell>
        </row>
        <row r="4">
          <cell r="A4">
            <v>0</v>
          </cell>
          <cell r="B4">
            <v>0</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row>
        <row r="5">
          <cell r="A5">
            <v>0</v>
          </cell>
          <cell r="B5">
            <v>0</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row>
        <row r="6">
          <cell r="A6">
            <v>0</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row>
        <row r="7">
          <cell r="A7">
            <v>0</v>
          </cell>
          <cell r="B7">
            <v>0</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row>
        <row r="8">
          <cell r="A8">
            <v>0</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W8">
            <v>0</v>
          </cell>
          <cell r="X8">
            <v>0</v>
          </cell>
        </row>
        <row r="9">
          <cell r="A9">
            <v>0</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T9">
            <v>0</v>
          </cell>
          <cell r="W9">
            <v>0</v>
          </cell>
          <cell r="X9">
            <v>0</v>
          </cell>
        </row>
        <row r="10">
          <cell r="A10">
            <v>0</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T10">
            <v>0</v>
          </cell>
          <cell r="W10">
            <v>0</v>
          </cell>
          <cell r="X10">
            <v>0</v>
          </cell>
        </row>
        <row r="11">
          <cell r="A11">
            <v>0</v>
          </cell>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T11">
            <v>0</v>
          </cell>
          <cell r="W11">
            <v>0</v>
          </cell>
          <cell r="X11">
            <v>0</v>
          </cell>
        </row>
        <row r="12">
          <cell r="A12">
            <v>0</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T12">
            <v>0</v>
          </cell>
          <cell r="W12">
            <v>0</v>
          </cell>
          <cell r="X12">
            <v>0</v>
          </cell>
        </row>
        <row r="13">
          <cell r="A13">
            <v>0</v>
          </cell>
          <cell r="B13">
            <v>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T13">
            <v>0</v>
          </cell>
          <cell r="W13">
            <v>0</v>
          </cell>
          <cell r="X13">
            <v>0</v>
          </cell>
        </row>
      </sheetData>
      <sheetData sheetId="1" refreshError="1"/>
      <sheetData sheetId="2"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PageCoreMedical"/>
      <sheetName val="Disclaimer"/>
      <sheetName val="Table of Contents"/>
      <sheetName val="ReportCriteria"/>
      <sheetName val="ColumnsMap"/>
      <sheetName val="Gender-Relat By Product"/>
      <sheetName val="Fncl Claims Sum By Product"/>
      <sheetName val="Util and Exp Summary (HMO)"/>
      <sheetName val="Util and Exp Summary (QPOS)"/>
      <sheetName val="1.3.2.0"/>
      <sheetName val="1.3.2.1"/>
      <sheetName val="1.3.2.2"/>
      <sheetName val="1.3.2.3"/>
      <sheetName val="Util and Expense Summary (All)"/>
      <sheetName val="Sub Gender by Age (HMO)"/>
      <sheetName val="Mem Gender by Age (HMO)"/>
      <sheetName val="Sub by Contract Type (HMO)"/>
      <sheetName val="Financial Summary (HMO)"/>
      <sheetName val="Exp Summary-Cap (HMO)"/>
      <sheetName val="Exp Summary-Claims (HMO)"/>
      <sheetName val="Top 25 Claimants-Current (HMO)"/>
      <sheetName val="Top 25 Claimants-Prior (HMO)"/>
      <sheetName val="Top 25 Facilities (HMO)"/>
      <sheetName val="Dist of Benefits by Prov (HMO)"/>
      <sheetName val="IP Acute (HMO)"/>
      <sheetName val="4.2.0.1"/>
      <sheetName val="Outpatient Facility Util (HMO)"/>
      <sheetName val="Prof Svcs Util-Claims (HMO)"/>
      <sheetName val="Prof Svcs Util Cap (HMO)"/>
      <sheetName val="Laboratory and Radiology (HMO)"/>
      <sheetName val="Health Mgmnt Services (HMO)"/>
      <sheetName val="Sub Gender by Age (QPOS)"/>
      <sheetName val="Mem Gender by Age (QPOS)"/>
      <sheetName val="Sub by Contract Type (QPOS)"/>
      <sheetName val="Financial Summary (QPOS)"/>
      <sheetName val="Exp Summary-Cap (QPOS)"/>
      <sheetName val="Exp Summary-Claims (QPOS)"/>
      <sheetName val="Exp Summary-Claims (QPOS-P)"/>
      <sheetName val="Exp Summary-Claims (QPOS-N)"/>
      <sheetName val="Top 25 Claimants-Current (QPOS)"/>
      <sheetName val="Top 25 Claimants-Prior (QPOS)"/>
      <sheetName val="Top 25 Facilities (QPOS)"/>
      <sheetName val="Top 25 Facilities (QPOS-P)"/>
      <sheetName val="Top 25 Facilities (QPOS-N)"/>
      <sheetName val="Dist of Benefits by Prov (QPOS)"/>
      <sheetName val="IP Acute (QPOS)"/>
      <sheetName val="4.2.1.1"/>
      <sheetName val="Outpatient Facility Util (QPOS)"/>
      <sheetName val="Prof Svcs Util-Claims (QPOS)"/>
      <sheetName val="Prof Svcs Util-Claims (QPOS P)"/>
      <sheetName val="Prof Svcs Util-Claims (QPOS N)"/>
      <sheetName val="Prof Svcs Util-Cap (QPOS)"/>
      <sheetName val="Laboratory and Radiology (QPOS)"/>
      <sheetName val="Health Mgmnt Services (QPOS)"/>
      <sheetName val="2.1.2.0"/>
      <sheetName val="2.2.2.0"/>
      <sheetName val="2.3.2.0"/>
      <sheetName val="3.1.2.0"/>
      <sheetName val="3.2.2.0"/>
      <sheetName val="3.3.2.0"/>
      <sheetName val="3.3.2.1"/>
      <sheetName val="3.3.2.2"/>
      <sheetName val="3.3.2.3"/>
      <sheetName val="3.4.2.0"/>
      <sheetName val="3.4.2.1"/>
      <sheetName val="3.5.2.0"/>
      <sheetName val="4.1.2.0"/>
      <sheetName val="4.2.2.0"/>
      <sheetName val="4.2.2.1"/>
      <sheetName val="4.3.2.0"/>
      <sheetName val="4.4.2.0"/>
      <sheetName val="4.4.2.1"/>
      <sheetName val="4.4.2.2"/>
      <sheetName val="4.4.2.3"/>
      <sheetName val="4.5.2.0"/>
      <sheetName val="4.6.2.0"/>
      <sheetName val="4.7.2.0"/>
      <sheetName val="GWL Renewal Analysis"/>
      <sheetName val="Table_of_Contents"/>
      <sheetName val="Gender-Relat_By_Product"/>
      <sheetName val="Fncl_Claims_Sum_By_Product"/>
      <sheetName val="Util_and_Exp_Summary_(HMO)"/>
      <sheetName val="Util_and_Exp_Summary_(QPOS)"/>
      <sheetName val="1_3_2_0"/>
      <sheetName val="1_3_2_1"/>
      <sheetName val="1_3_2_2"/>
      <sheetName val="1_3_2_3"/>
      <sheetName val="Util_and_Expense_Summary_(All)"/>
      <sheetName val="Sub_Gender_by_Age_(HMO)"/>
      <sheetName val="Mem_Gender_by_Age_(HMO)"/>
      <sheetName val="Sub_by_Contract_Type_(HMO)"/>
      <sheetName val="Financial_Summary_(HMO)"/>
      <sheetName val="Exp_Summary-Cap_(HMO)"/>
      <sheetName val="Exp_Summary-Claims_(HMO)"/>
      <sheetName val="Top_25_Claimants-Current_(HMO)"/>
      <sheetName val="Top_25_Claimants-Prior_(HMO)"/>
      <sheetName val="Top_25_Facilities_(HMO)"/>
      <sheetName val="Dist_of_Benefits_by_Prov_(HMO)"/>
      <sheetName val="IP_Acute_(HMO)"/>
      <sheetName val="4_2_0_1"/>
      <sheetName val="Outpatient_Facility_Util_(HMO)"/>
      <sheetName val="Prof_Svcs_Util-Claims_(HMO)"/>
      <sheetName val="Prof_Svcs_Util_Cap_(HMO)"/>
      <sheetName val="Laboratory_and_Radiology_(HMO)"/>
      <sheetName val="Health_Mgmnt_Services_(HMO)"/>
      <sheetName val="Sub_Gender_by_Age_(QPOS)"/>
      <sheetName val="Mem_Gender_by_Age_(QPOS)"/>
      <sheetName val="Sub_by_Contract_Type_(QPOS)"/>
      <sheetName val="Financial_Summary_(QPOS)"/>
      <sheetName val="Exp_Summary-Cap_(QPOS)"/>
      <sheetName val="Exp_Summary-Claims_(QPOS)"/>
      <sheetName val="Exp_Summary-Claims_(QPOS-P)"/>
      <sheetName val="Exp_Summary-Claims_(QPOS-N)"/>
      <sheetName val="Top_25_Claimants-Current_(QPOS)"/>
      <sheetName val="Top_25_Claimants-Prior_(QPOS)"/>
      <sheetName val="Top_25_Facilities_(QPOS)"/>
      <sheetName val="Top_25_Facilities_(QPOS-P)"/>
      <sheetName val="Top_25_Facilities_(QPOS-N)"/>
      <sheetName val="Dist_of_Benefits_by_Prov_(QPOS)"/>
      <sheetName val="IP_Acute_(QPOS)"/>
      <sheetName val="4_2_1_1"/>
      <sheetName val="Outpatient_Facility_Util_(QPOS)"/>
      <sheetName val="Prof_Svcs_Util-Claims_(QPOS)"/>
      <sheetName val="Prof_Svcs_Util-Claims_(QPOS_P)"/>
      <sheetName val="Prof_Svcs_Util-Claims_(QPOS_N)"/>
      <sheetName val="Prof_Svcs_Util-Cap_(QPOS)"/>
      <sheetName val="Laboratory_and_Radiology_(QPOS)"/>
      <sheetName val="Health_Mgmnt_Services_(QPOS)"/>
      <sheetName val="2_1_2_0"/>
      <sheetName val="2_2_2_0"/>
      <sheetName val="2_3_2_0"/>
      <sheetName val="3_1_2_0"/>
      <sheetName val="3_2_2_0"/>
      <sheetName val="3_3_2_0"/>
      <sheetName val="3_3_2_1"/>
      <sheetName val="3_3_2_2"/>
      <sheetName val="3_3_2_3"/>
      <sheetName val="3_4_2_0"/>
      <sheetName val="3_4_2_1"/>
      <sheetName val="3_5_2_0"/>
      <sheetName val="4_1_2_0"/>
      <sheetName val="4_2_2_0"/>
      <sheetName val="4_2_2_1"/>
      <sheetName val="4_3_2_0"/>
      <sheetName val="4_4_2_0"/>
      <sheetName val="4_4_2_1"/>
      <sheetName val="4_4_2_2"/>
      <sheetName val="4_4_2_3"/>
      <sheetName val="4_5_2_0"/>
      <sheetName val="4_6_2_0"/>
      <sheetName val="4_7_2_0"/>
      <sheetName val="GWL_Renewal_Analysis"/>
      <sheetName val="KPIC CALC"/>
      <sheetName val="KPIC_CAL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ounts by Site"/>
      <sheetName val="OA Plus Avg Disc-Claim Est"/>
      <sheetName val="OA+ Disc. Guar. Extract"/>
      <sheetName val="Lookup_OAP_Location"/>
      <sheetName val="Census"/>
    </sheetNames>
    <sheetDataSet>
      <sheetData sheetId="0"/>
      <sheetData sheetId="1" refreshError="1"/>
      <sheetData sheetId="2" refreshError="1"/>
      <sheetData sheetId="3" refreshError="1"/>
      <sheetData sheetId="4"/>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J"/>
      <sheetName val="Manual"/>
      <sheetName val="Experience"/>
      <sheetName val="Regulation"/>
      <sheetName val="Renewal Claims"/>
      <sheetName val="Summary"/>
      <sheetName val="Macros"/>
      <sheetName val="Expenses"/>
      <sheetName val="choiceplus"/>
      <sheetName val="Cred"/>
      <sheetName val="In-Net"/>
      <sheetName val="Indem-Out"/>
      <sheetName val="Current Plan-in"/>
      <sheetName val="Current Plan-Out"/>
      <sheetName val="Current Plan Pre Disc"/>
      <sheetName val="Blend"/>
      <sheetName val="Tables1"/>
      <sheetName val="Tables 2"/>
      <sheetName val="Trend-in"/>
      <sheetName val="Trend-out"/>
      <sheetName val="Pre-Disc-In"/>
      <sheetName val="Benefit Dif"/>
      <sheetName val="Reimb Dif"/>
      <sheetName val="pexper"/>
      <sheetName val="Extract"/>
      <sheetName val="Saving Data"/>
    </sheetNames>
    <sheetDataSet>
      <sheetData sheetId="0"/>
      <sheetData sheetId="1">
        <row r="8">
          <cell r="E8">
            <v>0.29499999999999998</v>
          </cell>
        </row>
        <row r="12">
          <cell r="A12">
            <v>0.8</v>
          </cell>
        </row>
        <row r="38">
          <cell r="D38">
            <v>1000</v>
          </cell>
          <cell r="F38">
            <v>1000</v>
          </cell>
        </row>
      </sheetData>
      <sheetData sheetId="2"/>
      <sheetData sheetId="3"/>
      <sheetData sheetId="4"/>
      <sheetData sheetId="5"/>
      <sheetData sheetId="6"/>
      <sheetData sheetId="7"/>
      <sheetData sheetId="8">
        <row r="47">
          <cell r="T47">
            <v>1</v>
          </cell>
          <cell r="U47">
            <v>1</v>
          </cell>
        </row>
      </sheetData>
      <sheetData sheetId="9"/>
      <sheetData sheetId="10"/>
      <sheetData sheetId="11"/>
      <sheetData sheetId="12"/>
      <sheetData sheetId="13"/>
      <sheetData sheetId="14"/>
      <sheetData sheetId="15"/>
      <sheetData sheetId="16"/>
      <sheetData sheetId="17">
        <row r="106">
          <cell r="A106" t="str">
            <v>Ortho Max</v>
          </cell>
          <cell r="B106" t="str">
            <v>ee</v>
          </cell>
          <cell r="C106" t="str">
            <v>dep</v>
          </cell>
        </row>
        <row r="107">
          <cell r="A107">
            <v>0</v>
          </cell>
          <cell r="B107">
            <v>-0.5</v>
          </cell>
          <cell r="C107">
            <v>-0.3</v>
          </cell>
        </row>
        <row r="108">
          <cell r="A108">
            <v>500</v>
          </cell>
          <cell r="B108">
            <v>-0.5</v>
          </cell>
          <cell r="C108">
            <v>-0.3</v>
          </cell>
        </row>
        <row r="109">
          <cell r="A109">
            <v>1000</v>
          </cell>
          <cell r="B109">
            <v>-0.4</v>
          </cell>
          <cell r="C109">
            <v>-0.25</v>
          </cell>
        </row>
        <row r="110">
          <cell r="A110">
            <v>1250</v>
          </cell>
          <cell r="B110">
            <v>-0.25</v>
          </cell>
          <cell r="C110">
            <v>-0.17</v>
          </cell>
        </row>
        <row r="111">
          <cell r="A111">
            <v>1500</v>
          </cell>
          <cell r="B111">
            <v>-0.1</v>
          </cell>
          <cell r="C111">
            <v>-0.1</v>
          </cell>
        </row>
        <row r="112">
          <cell r="A112">
            <v>1600</v>
          </cell>
          <cell r="B112">
            <v>0</v>
          </cell>
          <cell r="C112">
            <v>0</v>
          </cell>
        </row>
        <row r="113">
          <cell r="A113">
            <v>1750</v>
          </cell>
          <cell r="B113">
            <v>0.4</v>
          </cell>
          <cell r="C113">
            <v>0.08</v>
          </cell>
        </row>
        <row r="114">
          <cell r="A114">
            <v>2000</v>
          </cell>
          <cell r="B114">
            <v>0.8</v>
          </cell>
          <cell r="C114">
            <v>0.15</v>
          </cell>
        </row>
        <row r="115">
          <cell r="A115">
            <v>2500</v>
          </cell>
          <cell r="B115">
            <v>0.8</v>
          </cell>
          <cell r="C115">
            <v>0.2</v>
          </cell>
        </row>
      </sheetData>
      <sheetData sheetId="18"/>
      <sheetData sheetId="19"/>
      <sheetData sheetId="20"/>
      <sheetData sheetId="21"/>
      <sheetData sheetId="22"/>
      <sheetData sheetId="23"/>
      <sheetData sheetId="24"/>
      <sheetData sheetId="25"/>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wnload"/>
      <sheetName val="Hi-Lo"/>
      <sheetName val="DHMO"/>
      <sheetName val="Output"/>
      <sheetName val="Benefit Summary"/>
      <sheetName val="Underwriting Controls"/>
      <sheetName val="Calculations"/>
      <sheetName val="Option I"/>
      <sheetName val="Option II"/>
      <sheetName val="Prospect Assumptions"/>
      <sheetName val="Prospect"/>
      <sheetName val="Renewal Assumptions"/>
      <sheetName val="General Input"/>
      <sheetName val="KPSA Output"/>
      <sheetName val="KPSA Benefit Summary"/>
      <sheetName val="HN-KP Detail"/>
      <sheetName val="HN-KP Presentation"/>
      <sheetName val="KPSA Option"/>
      <sheetName val="Sold Quote Reports"/>
      <sheetName val="Plans"/>
      <sheetName val="SBP PLANS"/>
      <sheetName val="CRA"/>
      <sheetName val="Current"/>
      <sheetName val="KPIC CALC"/>
      <sheetName val="KPIC"/>
      <sheetName val="Reports"/>
      <sheetName val="Broker Calc"/>
      <sheetName val="Broker Commission"/>
      <sheetName val="BA Detail"/>
      <sheetName val="Anniversary Date Change"/>
      <sheetName val="BA Presentation"/>
      <sheetName val="Rate Ratio"/>
      <sheetName val="Rate Structure"/>
      <sheetName val="Introduction"/>
      <sheetName val="Division"/>
      <sheetName val="ColumnsMap"/>
      <sheetName val="Gender-Relat By Product"/>
      <sheetName val="Fncl Claims Sum By Product"/>
      <sheetName val="Util and Exp Summary (QPOS)"/>
      <sheetName val="1.3.2.0"/>
      <sheetName val="1.3.2.1"/>
      <sheetName val="1.3.2.2"/>
      <sheetName val="1.3.2.3"/>
      <sheetName val="Util and Expense Summary (All)"/>
      <sheetName val="Sub Gender by Age (HMO)"/>
      <sheetName val="Sub Gender by Age (QPOS)"/>
      <sheetName val="2.1.2.0"/>
      <sheetName val="Mem Gender by Age (HMO)"/>
      <sheetName val="Mem Gender by Age (QPOS)"/>
      <sheetName val="2.2.2.0"/>
      <sheetName val="Sub by Contract Type (HMO)"/>
      <sheetName val="Sub by Contract Type (QPOS)"/>
      <sheetName val="2.3.2.0"/>
      <sheetName val="Financial Summary (HMO)"/>
      <sheetName val="Financial Summary (QPOS)"/>
      <sheetName val="3.1.2.0"/>
      <sheetName val="Exp Summary-Cap (HMO)"/>
      <sheetName val="Exp Summary-Cap (QPOS)"/>
      <sheetName val="3.2.2.0"/>
      <sheetName val="Exp Summary-Claims (HMO)"/>
      <sheetName val="Exp Summary-Claims (QPOS)"/>
      <sheetName val="Exp Summary-Claims (QPOS-P)"/>
      <sheetName val="Exp Summary-Claims (QPOS-N)"/>
      <sheetName val="3.3.2.0"/>
      <sheetName val="3.3.2.1"/>
      <sheetName val="3.3.2.2"/>
      <sheetName val="3.3.2.3"/>
      <sheetName val="Top 25 Claimants-Current (HMO)"/>
      <sheetName val="Top 25 Claimants-Prior (HMO)"/>
      <sheetName val="Top 25 Claimants-Current (QPOS)"/>
      <sheetName val="Top 25 Claimants-Prior (QPOS)"/>
      <sheetName val="3.4.2.0"/>
      <sheetName val="3.4.2.1"/>
      <sheetName val="Top 25 Facilities (HMO)"/>
      <sheetName val="Top 25 Facilities (QPOS)"/>
      <sheetName val="Top 25 Facilities (QPOS-P)"/>
      <sheetName val="Top 25 Facilities (QPOS-N)"/>
      <sheetName val="3.5.2.0"/>
      <sheetName val="Dist of Benefits by Prov (HMO)"/>
      <sheetName val="Dist of Benefits by Prov (QPOS)"/>
      <sheetName val="4.1.2.0"/>
      <sheetName val="IP Acute (HMO)"/>
      <sheetName val="4.2.0.1"/>
      <sheetName val="IP Acute (QPOS)"/>
      <sheetName val="4.2.1.1"/>
      <sheetName val="4.2.2.0"/>
      <sheetName val="4.2.2.1"/>
      <sheetName val="Outpatient Facility Util (HMO)"/>
      <sheetName val="Outpatient Facility Util (QPOS)"/>
      <sheetName val="4.3.2.0"/>
      <sheetName val="Prof Svcs Util-Claims (HMO)"/>
      <sheetName val="Prof Svcs Util-Claims (QPOS)"/>
      <sheetName val="Prof Svcs Util-Claims (QPOS P)"/>
      <sheetName val="Prof Svcs Util-Claims (QPOS N)"/>
      <sheetName val="4.4.2.0"/>
      <sheetName val="4.4.2.1"/>
      <sheetName val="4.4.2.2"/>
      <sheetName val="4.4.2.3"/>
      <sheetName val="Prof Svcs Util Cap (HMO)"/>
      <sheetName val="Prof Svcs Util-Cap (QPOS)"/>
      <sheetName val="4.5.2.0"/>
      <sheetName val="Laboratory and Radiology (HMO)"/>
      <sheetName val="Laboratory and Radiology (QPOS)"/>
      <sheetName val="4.6.2.0"/>
      <sheetName val="Health Mgmnt Services (HMO)"/>
      <sheetName val="Health Mgmnt Services (QPOS)"/>
      <sheetName val="4.7.2.0"/>
      <sheetName val="Benefit_Summary"/>
      <sheetName val="Underwriting_Controls"/>
      <sheetName val="Option_I"/>
      <sheetName val="Option_II"/>
      <sheetName val="Prospect_Assumptions"/>
      <sheetName val="Renewal_Assumptions"/>
      <sheetName val="General_Input"/>
      <sheetName val="KPSA_Output"/>
      <sheetName val="KPSA_Benefit_Summary"/>
      <sheetName val="HN-KP_Detail"/>
      <sheetName val="HN-KP_Presentation"/>
      <sheetName val="KPSA_Option"/>
      <sheetName val="Sold_Quote_Reports"/>
      <sheetName val="SBP_PLANS"/>
      <sheetName val="KPIC_CALC"/>
      <sheetName val="Broker_Calc"/>
      <sheetName val="Broker_Commission"/>
      <sheetName val="BA_Detail"/>
      <sheetName val="Anniversary_Date_Change"/>
      <sheetName val="BA_Presentation"/>
      <sheetName val="Rate_Ratio"/>
      <sheetName val="Rate_Structure"/>
      <sheetName val="Gender-Relat_By_Product"/>
      <sheetName val="Fncl_Claims_Sum_By_Product"/>
      <sheetName val="Util_and_Exp_Summary_(QPOS)"/>
      <sheetName val="1_3_2_0"/>
      <sheetName val="1_3_2_1"/>
      <sheetName val="1_3_2_2"/>
      <sheetName val="1_3_2_3"/>
      <sheetName val="Util_and_Expense_Summary_(All)"/>
      <sheetName val="Sub_Gender_by_Age_(HMO)"/>
      <sheetName val="Sub_Gender_by_Age_(QPOS)"/>
      <sheetName val="2_1_2_0"/>
      <sheetName val="Mem_Gender_by_Age_(HMO)"/>
      <sheetName val="Mem_Gender_by_Age_(QPOS)"/>
      <sheetName val="2_2_2_0"/>
      <sheetName val="Sub_by_Contract_Type_(HMO)"/>
      <sheetName val="Sub_by_Contract_Type_(QPOS)"/>
      <sheetName val="2_3_2_0"/>
      <sheetName val="Financial_Summary_(HMO)"/>
      <sheetName val="Financial_Summary_(QPOS)"/>
      <sheetName val="3_1_2_0"/>
      <sheetName val="Exp_Summary-Cap_(HMO)"/>
      <sheetName val="Exp_Summary-Cap_(QPOS)"/>
      <sheetName val="3_2_2_0"/>
      <sheetName val="Exp_Summary-Claims_(HMO)"/>
      <sheetName val="Exp_Summary-Claims_(QPOS)"/>
      <sheetName val="Exp_Summary-Claims_(QPOS-P)"/>
      <sheetName val="Exp_Summary-Claims_(QPOS-N)"/>
      <sheetName val="3_3_2_0"/>
      <sheetName val="3_3_2_1"/>
      <sheetName val="3_3_2_2"/>
      <sheetName val="3_3_2_3"/>
      <sheetName val="Top_25_Claimants-Current_(HMO)"/>
      <sheetName val="Top_25_Claimants-Prior_(HMO)"/>
      <sheetName val="Top_25_Claimants-Current_(QPOS)"/>
      <sheetName val="Top_25_Claimants-Prior_(QPOS)"/>
      <sheetName val="3_4_2_0"/>
      <sheetName val="3_4_2_1"/>
      <sheetName val="Top_25_Facilities_(HMO)"/>
      <sheetName val="Top_25_Facilities_(QPOS)"/>
      <sheetName val="Top_25_Facilities_(QPOS-P)"/>
      <sheetName val="Top_25_Facilities_(QPOS-N)"/>
      <sheetName val="3_5_2_0"/>
      <sheetName val="Dist_of_Benefits_by_Prov_(HMO)"/>
      <sheetName val="Dist_of_Benefits_by_Prov_(QPOS)"/>
      <sheetName val="4_1_2_0"/>
      <sheetName val="IP_Acute_(HMO)"/>
      <sheetName val="4_2_0_1"/>
      <sheetName val="IP_Acute_(QPOS)"/>
      <sheetName val="4_2_1_1"/>
      <sheetName val="4_2_2_0"/>
      <sheetName val="4_2_2_1"/>
      <sheetName val="Outpatient_Facility_Util_(HMO)"/>
      <sheetName val="Outpatient_Facility_Util_(QPOS)"/>
      <sheetName val="4_3_2_0"/>
      <sheetName val="Prof_Svcs_Util-Claims_(HMO)"/>
      <sheetName val="Prof_Svcs_Util-Claims_(QPOS)"/>
      <sheetName val="Prof_Svcs_Util-Claims_(QPOS_P)"/>
      <sheetName val="Prof_Svcs_Util-Claims_(QPOS_N)"/>
      <sheetName val="4_4_2_0"/>
      <sheetName val="4_4_2_1"/>
      <sheetName val="4_4_2_2"/>
      <sheetName val="4_4_2_3"/>
      <sheetName val="Prof_Svcs_Util_Cap_(HMO)"/>
      <sheetName val="Prof_Svcs_Util-Cap_(QPOS)"/>
      <sheetName val="4_5_2_0"/>
      <sheetName val="Laboratory_and_Radiology_(HMO)"/>
      <sheetName val="Laboratory_and_Radiology_(QPOS)"/>
      <sheetName val="4_6_2_0"/>
      <sheetName val="Health_Mgmnt_Services_(HMO)"/>
      <sheetName val="Health_Mgmnt_Services_(QPOS)"/>
      <sheetName val="4_7_2_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19">
          <cell r="A119" t="b">
            <v>1</v>
          </cell>
        </row>
      </sheetData>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RU 12-96"/>
      <sheetName val="COMBINED"/>
      <sheetName val="EES"/>
      <sheetName val="Manual"/>
      <sheetName val="choiceplus"/>
      <sheetName val="Tables 2"/>
    </sheetNames>
    <sheetDataSet>
      <sheetData sheetId="0"/>
      <sheetData sheetId="1"/>
      <sheetData sheetId="2" refreshError="1">
        <row r="6">
          <cell r="D6" t="str">
            <v>Composite</v>
          </cell>
        </row>
        <row r="8">
          <cell r="D8">
            <v>16.380000000000003</v>
          </cell>
        </row>
      </sheetData>
      <sheetData sheetId="3" refreshError="1"/>
      <sheetData sheetId="4" refreshError="1"/>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ual Claims Analysis 1"/>
      <sheetName val="Annual Claims Analysis 2"/>
      <sheetName val="Annual Claims Analysis 3"/>
      <sheetName val="Annual Claims Analysis 4"/>
      <sheetName val="Annual Claims Analysis 5"/>
      <sheetName val="Large Claims Analysis"/>
      <sheetName val="MAF Manual Blend 1"/>
      <sheetName val="MAF Manual Blend 2"/>
      <sheetName val="MAF Manual Blend 3"/>
      <sheetName val="MAF Manual Blend 4"/>
      <sheetName val="MAF Manual Blend 5"/>
      <sheetName val="MAF 100% Credible 1"/>
      <sheetName val="MAF 100% Credible 2"/>
      <sheetName val="MAF 100% Credible 3"/>
      <sheetName val="MAF 100% Credible 4"/>
      <sheetName val="MAF 100% Credible 5"/>
      <sheetName val="MAF Immature Manual Blend 1"/>
      <sheetName val="MAF Immature Manual Blend 2"/>
      <sheetName val="MAF Immature Manual Blend 3"/>
      <sheetName val="MAF Immature Manual Blend 4"/>
      <sheetName val="MAF Immature Manual Blend 5"/>
      <sheetName val="MAF Immature 100% Credible 1"/>
      <sheetName val="MAF Immature 100% Credible 2"/>
      <sheetName val="MAF Immature 100% Credible 3"/>
      <sheetName val="MAF Immature 100% Credible 4"/>
      <sheetName val="MAF Immature 100% Credible 5"/>
      <sheetName val="Exp Clms Manual Blend 1"/>
      <sheetName val="Exp Clms Manual Blend 2"/>
      <sheetName val="Exp Clms Manual Blend 3"/>
      <sheetName val="Exp Clms Manual Blend 4"/>
      <sheetName val="Exp Clms Manual Blend 5"/>
      <sheetName val="Exp Clms 100% Credible 1"/>
      <sheetName val="Exp Clms 100% Credible 2"/>
      <sheetName val="Exp Clms 100% Credible 3"/>
      <sheetName val="Exp Clms 100% Credible 4"/>
      <sheetName val="Exp Clms 100% Credible 5"/>
      <sheetName val="Exp Clms Immat Manual Blend 1"/>
      <sheetName val="Exp Clms Immat Manual Blend 2"/>
      <sheetName val="Exp Clms Immat Manual Blend 3"/>
      <sheetName val="Exp Clms Immat Manual Blend 4"/>
      <sheetName val="Exp Clms Immat Manual Blend 5"/>
      <sheetName val="Exp Clms Immat 100% Credible 1"/>
      <sheetName val="Exp Clms Immat 100% Credible 2"/>
      <sheetName val="Exp Clms Immat 100% Credible 3"/>
      <sheetName val="Exp Clms Immat 100% Credible 4"/>
      <sheetName val="Exp Clms Immat 100% Credible 5"/>
      <sheetName val="Admin Fee"/>
      <sheetName val="Admin Fee Continued"/>
      <sheetName val="SSL"/>
      <sheetName val="Leveraging Example"/>
      <sheetName val="Fully Insured"/>
      <sheetName val="Factors"/>
      <sheetName val="Annual Numbers"/>
      <sheetName val="Terminals"/>
      <sheetName val="Min Attach Example 90%"/>
      <sheetName val="Min Attach Example 95%"/>
      <sheetName val="Min Attach Example 100%"/>
      <sheetName val="Assumptions"/>
      <sheetName val="Data List"/>
    </sheetNames>
    <sheetDataSet>
      <sheetData sheetId="0">
        <row r="3">
          <cell r="G3" t="str">
            <v>Medical and Drug</v>
          </cell>
        </row>
        <row r="9">
          <cell r="E9">
            <v>39151</v>
          </cell>
          <cell r="I9">
            <v>1118</v>
          </cell>
        </row>
        <row r="10">
          <cell r="E10">
            <v>39181</v>
          </cell>
          <cell r="I10">
            <v>1128</v>
          </cell>
          <cell r="Y10">
            <v>1</v>
          </cell>
        </row>
        <row r="11">
          <cell r="E11">
            <v>39211</v>
          </cell>
          <cell r="G11">
            <v>867307.62</v>
          </cell>
          <cell r="I11">
            <v>1125</v>
          </cell>
          <cell r="Y11">
            <v>1</v>
          </cell>
        </row>
        <row r="12">
          <cell r="E12">
            <v>39241</v>
          </cell>
          <cell r="G12">
            <v>992325.62</v>
          </cell>
          <cell r="I12">
            <v>1127</v>
          </cell>
          <cell r="Y12">
            <v>1</v>
          </cell>
        </row>
        <row r="13">
          <cell r="E13">
            <v>39271</v>
          </cell>
          <cell r="G13">
            <v>781465.98</v>
          </cell>
          <cell r="I13">
            <v>1140</v>
          </cell>
          <cell r="Y13">
            <v>1</v>
          </cell>
        </row>
        <row r="14">
          <cell r="E14">
            <v>39301</v>
          </cell>
          <cell r="G14">
            <v>882467.05</v>
          </cell>
          <cell r="I14">
            <v>1168</v>
          </cell>
          <cell r="Y14">
            <v>1</v>
          </cell>
        </row>
        <row r="15">
          <cell r="E15">
            <v>39331</v>
          </cell>
          <cell r="G15">
            <v>912878.71</v>
          </cell>
          <cell r="I15">
            <v>1335</v>
          </cell>
          <cell r="Y15">
            <v>1</v>
          </cell>
        </row>
        <row r="16">
          <cell r="E16">
            <v>39361</v>
          </cell>
          <cell r="G16">
            <v>1035953.72</v>
          </cell>
          <cell r="I16">
            <v>1346</v>
          </cell>
          <cell r="Y16">
            <v>1</v>
          </cell>
        </row>
        <row r="17">
          <cell r="E17">
            <v>39391</v>
          </cell>
          <cell r="G17">
            <v>1076682.52</v>
          </cell>
          <cell r="I17">
            <v>1318</v>
          </cell>
          <cell r="Y17">
            <v>1</v>
          </cell>
        </row>
        <row r="18">
          <cell r="E18">
            <v>39421</v>
          </cell>
          <cell r="G18">
            <v>1047043.92</v>
          </cell>
          <cell r="I18">
            <v>1314</v>
          </cell>
          <cell r="Y18">
            <v>1</v>
          </cell>
        </row>
        <row r="19">
          <cell r="E19">
            <v>39451</v>
          </cell>
          <cell r="G19">
            <v>907508.04</v>
          </cell>
          <cell r="I19">
            <v>1198</v>
          </cell>
          <cell r="Y19">
            <v>1</v>
          </cell>
        </row>
        <row r="20">
          <cell r="E20">
            <v>39481</v>
          </cell>
          <cell r="G20">
            <v>767114.4</v>
          </cell>
          <cell r="I20">
            <v>1209</v>
          </cell>
          <cell r="Y20">
            <v>1</v>
          </cell>
        </row>
        <row r="21">
          <cell r="E21">
            <v>39511</v>
          </cell>
          <cell r="G21">
            <v>971168.61</v>
          </cell>
          <cell r="I21">
            <v>1207</v>
          </cell>
          <cell r="Y21">
            <v>1</v>
          </cell>
        </row>
        <row r="22">
          <cell r="E22">
            <v>39539</v>
          </cell>
          <cell r="G22">
            <v>877350.97</v>
          </cell>
          <cell r="I22">
            <v>1241</v>
          </cell>
        </row>
        <row r="34">
          <cell r="E34">
            <v>14526</v>
          </cell>
        </row>
      </sheetData>
      <sheetData sheetId="1">
        <row r="3">
          <cell r="G3" t="str">
            <v>Dental</v>
          </cell>
        </row>
        <row r="9">
          <cell r="E9">
            <v>39150</v>
          </cell>
          <cell r="I9">
            <v>1123</v>
          </cell>
        </row>
        <row r="10">
          <cell r="E10">
            <v>39180</v>
          </cell>
          <cell r="I10">
            <v>1125</v>
          </cell>
          <cell r="Y10">
            <v>1</v>
          </cell>
        </row>
        <row r="11">
          <cell r="E11">
            <v>39210</v>
          </cell>
          <cell r="G11">
            <v>73341.27</v>
          </cell>
          <cell r="I11">
            <v>1127</v>
          </cell>
          <cell r="Y11">
            <v>1</v>
          </cell>
        </row>
        <row r="12">
          <cell r="E12">
            <v>39240</v>
          </cell>
          <cell r="G12">
            <v>85759.37</v>
          </cell>
          <cell r="I12">
            <v>1124</v>
          </cell>
          <cell r="Y12">
            <v>1</v>
          </cell>
        </row>
        <row r="13">
          <cell r="E13">
            <v>39270</v>
          </cell>
          <cell r="G13">
            <v>71373.77</v>
          </cell>
          <cell r="I13">
            <v>1148</v>
          </cell>
          <cell r="Y13">
            <v>1</v>
          </cell>
        </row>
        <row r="14">
          <cell r="E14">
            <v>39300</v>
          </cell>
          <cell r="G14">
            <v>88464.6</v>
          </cell>
          <cell r="I14">
            <v>1331</v>
          </cell>
          <cell r="Y14">
            <v>1</v>
          </cell>
        </row>
        <row r="15">
          <cell r="E15">
            <v>39330</v>
          </cell>
          <cell r="G15">
            <v>92507.03</v>
          </cell>
          <cell r="I15">
            <v>1327</v>
          </cell>
          <cell r="Y15">
            <v>1</v>
          </cell>
        </row>
        <row r="16">
          <cell r="E16">
            <v>39360</v>
          </cell>
          <cell r="G16">
            <v>81717.100000000006</v>
          </cell>
          <cell r="I16">
            <v>1330</v>
          </cell>
          <cell r="Y16">
            <v>1</v>
          </cell>
        </row>
        <row r="17">
          <cell r="E17">
            <v>39390</v>
          </cell>
          <cell r="G17">
            <v>76707.98</v>
          </cell>
          <cell r="I17">
            <v>1296</v>
          </cell>
          <cell r="Y17">
            <v>1</v>
          </cell>
        </row>
        <row r="18">
          <cell r="E18">
            <v>39420</v>
          </cell>
          <cell r="G18">
            <v>84317.31</v>
          </cell>
          <cell r="I18">
            <v>1287</v>
          </cell>
          <cell r="Y18">
            <v>1</v>
          </cell>
        </row>
        <row r="19">
          <cell r="E19">
            <v>39450</v>
          </cell>
          <cell r="G19">
            <v>79212.179999999993</v>
          </cell>
          <cell r="I19">
            <v>1183</v>
          </cell>
          <cell r="Y19">
            <v>1</v>
          </cell>
        </row>
        <row r="20">
          <cell r="E20">
            <v>39480</v>
          </cell>
          <cell r="G20">
            <v>78042.64</v>
          </cell>
          <cell r="I20">
            <v>1221</v>
          </cell>
          <cell r="Y20">
            <v>1</v>
          </cell>
        </row>
        <row r="21">
          <cell r="E21">
            <v>39510</v>
          </cell>
          <cell r="G21">
            <v>74468.86</v>
          </cell>
          <cell r="I21">
            <v>1229</v>
          </cell>
          <cell r="Y21">
            <v>1</v>
          </cell>
        </row>
        <row r="22">
          <cell r="E22">
            <v>39539</v>
          </cell>
          <cell r="G22">
            <v>76267.28</v>
          </cell>
          <cell r="I22">
            <v>1223</v>
          </cell>
        </row>
        <row r="34">
          <cell r="E34">
            <v>14622</v>
          </cell>
        </row>
      </sheetData>
      <sheetData sheetId="2">
        <row r="3">
          <cell r="G3" t="str">
            <v>Vision</v>
          </cell>
        </row>
        <row r="9">
          <cell r="E9">
            <v>39150</v>
          </cell>
          <cell r="I9">
            <v>1121</v>
          </cell>
        </row>
        <row r="10">
          <cell r="E10">
            <v>39180</v>
          </cell>
          <cell r="I10">
            <v>1124</v>
          </cell>
          <cell r="Y10">
            <v>1</v>
          </cell>
        </row>
        <row r="11">
          <cell r="E11">
            <v>39210</v>
          </cell>
          <cell r="G11">
            <v>11595.39</v>
          </cell>
          <cell r="I11">
            <v>1126</v>
          </cell>
          <cell r="Y11">
            <v>1</v>
          </cell>
        </row>
        <row r="12">
          <cell r="E12">
            <v>39240</v>
          </cell>
          <cell r="G12">
            <v>16329.03</v>
          </cell>
          <cell r="I12">
            <v>1124</v>
          </cell>
          <cell r="Y12">
            <v>1</v>
          </cell>
        </row>
        <row r="13">
          <cell r="E13">
            <v>39270</v>
          </cell>
          <cell r="G13">
            <v>14549.86</v>
          </cell>
          <cell r="I13">
            <v>1149</v>
          </cell>
          <cell r="Y13">
            <v>1</v>
          </cell>
        </row>
        <row r="14">
          <cell r="E14">
            <v>39300</v>
          </cell>
          <cell r="G14">
            <v>14818.66</v>
          </cell>
          <cell r="I14">
            <v>1334</v>
          </cell>
          <cell r="Y14">
            <v>1</v>
          </cell>
        </row>
        <row r="15">
          <cell r="E15">
            <v>39330</v>
          </cell>
          <cell r="G15">
            <v>12651.66</v>
          </cell>
          <cell r="I15">
            <v>1334</v>
          </cell>
          <cell r="Y15">
            <v>1</v>
          </cell>
        </row>
        <row r="16">
          <cell r="E16">
            <v>39360</v>
          </cell>
          <cell r="G16">
            <v>14027.81</v>
          </cell>
          <cell r="I16">
            <v>1341</v>
          </cell>
          <cell r="Y16">
            <v>1</v>
          </cell>
        </row>
        <row r="17">
          <cell r="E17">
            <v>39390</v>
          </cell>
          <cell r="G17">
            <v>14489.09</v>
          </cell>
          <cell r="I17">
            <v>1310</v>
          </cell>
          <cell r="Y17">
            <v>1</v>
          </cell>
        </row>
        <row r="18">
          <cell r="E18">
            <v>39420</v>
          </cell>
          <cell r="G18">
            <v>11655.7</v>
          </cell>
          <cell r="I18">
            <v>1301</v>
          </cell>
          <cell r="Y18">
            <v>1</v>
          </cell>
        </row>
        <row r="19">
          <cell r="E19">
            <v>39450</v>
          </cell>
          <cell r="G19">
            <v>16990.12</v>
          </cell>
          <cell r="I19">
            <v>1193</v>
          </cell>
          <cell r="Y19">
            <v>1</v>
          </cell>
        </row>
        <row r="20">
          <cell r="E20">
            <v>39480</v>
          </cell>
          <cell r="G20">
            <v>17980.310000000001</v>
          </cell>
          <cell r="I20">
            <v>1229</v>
          </cell>
          <cell r="Y20">
            <v>1</v>
          </cell>
        </row>
        <row r="21">
          <cell r="E21">
            <v>39510</v>
          </cell>
          <cell r="G21">
            <v>15895.62</v>
          </cell>
          <cell r="I21">
            <v>1236</v>
          </cell>
          <cell r="Y21">
            <v>1</v>
          </cell>
        </row>
        <row r="22">
          <cell r="E22">
            <v>39539</v>
          </cell>
          <cell r="G22">
            <v>13748.14</v>
          </cell>
          <cell r="I22">
            <v>1242</v>
          </cell>
        </row>
        <row r="34">
          <cell r="E34">
            <v>14686</v>
          </cell>
        </row>
      </sheetData>
      <sheetData sheetId="3">
        <row r="3">
          <cell r="G3" t="str">
            <v>Subset #4</v>
          </cell>
        </row>
        <row r="9">
          <cell r="E9">
            <v>39150</v>
          </cell>
          <cell r="I9">
            <v>0</v>
          </cell>
        </row>
        <row r="10">
          <cell r="E10">
            <v>39180</v>
          </cell>
          <cell r="I10">
            <v>0</v>
          </cell>
          <cell r="Y10">
            <v>1</v>
          </cell>
        </row>
        <row r="11">
          <cell r="E11">
            <v>39210</v>
          </cell>
          <cell r="G11">
            <v>0</v>
          </cell>
          <cell r="I11">
            <v>0</v>
          </cell>
          <cell r="Y11">
            <v>1</v>
          </cell>
        </row>
        <row r="12">
          <cell r="E12">
            <v>39240</v>
          </cell>
          <cell r="G12">
            <v>0</v>
          </cell>
          <cell r="I12">
            <v>0</v>
          </cell>
          <cell r="Y12">
            <v>1</v>
          </cell>
        </row>
        <row r="13">
          <cell r="E13">
            <v>39270</v>
          </cell>
          <cell r="G13">
            <v>0</v>
          </cell>
          <cell r="I13">
            <v>0</v>
          </cell>
          <cell r="Y13">
            <v>1</v>
          </cell>
        </row>
        <row r="14">
          <cell r="E14">
            <v>39300</v>
          </cell>
          <cell r="G14">
            <v>0</v>
          </cell>
          <cell r="I14">
            <v>0</v>
          </cell>
          <cell r="Y14">
            <v>1</v>
          </cell>
        </row>
        <row r="15">
          <cell r="E15">
            <v>39330</v>
          </cell>
          <cell r="G15">
            <v>0</v>
          </cell>
          <cell r="I15">
            <v>0</v>
          </cell>
          <cell r="Y15">
            <v>1</v>
          </cell>
        </row>
        <row r="16">
          <cell r="E16">
            <v>39360</v>
          </cell>
          <cell r="G16">
            <v>0</v>
          </cell>
          <cell r="I16">
            <v>0</v>
          </cell>
          <cell r="Y16">
            <v>1</v>
          </cell>
        </row>
        <row r="17">
          <cell r="E17">
            <v>39390</v>
          </cell>
          <cell r="G17">
            <v>0</v>
          </cell>
          <cell r="I17">
            <v>0</v>
          </cell>
          <cell r="Y17">
            <v>1</v>
          </cell>
        </row>
        <row r="18">
          <cell r="E18">
            <v>39420</v>
          </cell>
          <cell r="G18">
            <v>0</v>
          </cell>
          <cell r="I18">
            <v>0</v>
          </cell>
          <cell r="Y18">
            <v>1</v>
          </cell>
        </row>
        <row r="19">
          <cell r="E19">
            <v>39450</v>
          </cell>
          <cell r="G19">
            <v>0</v>
          </cell>
          <cell r="I19">
            <v>0</v>
          </cell>
          <cell r="Y19">
            <v>1</v>
          </cell>
        </row>
        <row r="20">
          <cell r="E20">
            <v>39480</v>
          </cell>
          <cell r="G20">
            <v>0</v>
          </cell>
          <cell r="I20">
            <v>0</v>
          </cell>
          <cell r="Y20">
            <v>1</v>
          </cell>
        </row>
        <row r="21">
          <cell r="E21">
            <v>39510</v>
          </cell>
          <cell r="G21">
            <v>0</v>
          </cell>
          <cell r="I21">
            <v>0</v>
          </cell>
          <cell r="Y21">
            <v>1</v>
          </cell>
        </row>
        <row r="22">
          <cell r="E22">
            <v>39539</v>
          </cell>
          <cell r="G22">
            <v>0</v>
          </cell>
          <cell r="I22">
            <v>0</v>
          </cell>
        </row>
        <row r="34">
          <cell r="E34">
            <v>0</v>
          </cell>
        </row>
      </sheetData>
      <sheetData sheetId="4">
        <row r="3">
          <cell r="G3" t="str">
            <v>Subset #5</v>
          </cell>
        </row>
        <row r="9">
          <cell r="E9">
            <v>39150</v>
          </cell>
          <cell r="I9">
            <v>0</v>
          </cell>
        </row>
        <row r="10">
          <cell r="E10">
            <v>39180</v>
          </cell>
          <cell r="I10">
            <v>0</v>
          </cell>
          <cell r="Y10">
            <v>1</v>
          </cell>
        </row>
        <row r="11">
          <cell r="E11">
            <v>39210</v>
          </cell>
          <cell r="G11">
            <v>0</v>
          </cell>
          <cell r="I11">
            <v>0</v>
          </cell>
          <cell r="Y11">
            <v>1</v>
          </cell>
        </row>
        <row r="12">
          <cell r="E12">
            <v>39240</v>
          </cell>
          <cell r="G12">
            <v>0</v>
          </cell>
          <cell r="I12">
            <v>0</v>
          </cell>
          <cell r="Y12">
            <v>1</v>
          </cell>
        </row>
        <row r="13">
          <cell r="E13">
            <v>39270</v>
          </cell>
          <cell r="G13">
            <v>0</v>
          </cell>
          <cell r="I13">
            <v>0</v>
          </cell>
          <cell r="Y13">
            <v>1</v>
          </cell>
        </row>
        <row r="14">
          <cell r="E14">
            <v>39300</v>
          </cell>
          <cell r="G14">
            <v>0</v>
          </cell>
          <cell r="I14">
            <v>0</v>
          </cell>
          <cell r="Y14">
            <v>1</v>
          </cell>
        </row>
        <row r="15">
          <cell r="E15">
            <v>39330</v>
          </cell>
          <cell r="G15">
            <v>0</v>
          </cell>
          <cell r="I15">
            <v>0</v>
          </cell>
          <cell r="Y15">
            <v>1</v>
          </cell>
        </row>
        <row r="16">
          <cell r="E16">
            <v>39360</v>
          </cell>
          <cell r="G16">
            <v>0</v>
          </cell>
          <cell r="I16">
            <v>0</v>
          </cell>
          <cell r="Y16">
            <v>1</v>
          </cell>
        </row>
        <row r="17">
          <cell r="E17">
            <v>39390</v>
          </cell>
          <cell r="G17">
            <v>0</v>
          </cell>
          <cell r="I17">
            <v>0</v>
          </cell>
          <cell r="Y17">
            <v>1</v>
          </cell>
        </row>
        <row r="18">
          <cell r="E18">
            <v>39420</v>
          </cell>
          <cell r="G18">
            <v>0</v>
          </cell>
          <cell r="I18">
            <v>0</v>
          </cell>
          <cell r="Y18">
            <v>1</v>
          </cell>
        </row>
        <row r="19">
          <cell r="E19">
            <v>39450</v>
          </cell>
          <cell r="G19">
            <v>0</v>
          </cell>
          <cell r="I19">
            <v>0</v>
          </cell>
          <cell r="Y19">
            <v>1</v>
          </cell>
        </row>
        <row r="20">
          <cell r="E20">
            <v>39480</v>
          </cell>
          <cell r="G20">
            <v>0</v>
          </cell>
          <cell r="I20">
            <v>0</v>
          </cell>
          <cell r="Y20">
            <v>1</v>
          </cell>
        </row>
        <row r="21">
          <cell r="E21">
            <v>39510</v>
          </cell>
          <cell r="G21">
            <v>0</v>
          </cell>
          <cell r="I21">
            <v>0</v>
          </cell>
          <cell r="Y21">
            <v>1</v>
          </cell>
        </row>
        <row r="22">
          <cell r="E22">
            <v>39539</v>
          </cell>
          <cell r="G22">
            <v>0</v>
          </cell>
          <cell r="I22">
            <v>0</v>
          </cell>
        </row>
        <row r="34">
          <cell r="E34">
            <v>0</v>
          </cell>
        </row>
      </sheetData>
      <sheetData sheetId="5">
        <row r="8">
          <cell r="F8">
            <v>364390.57</v>
          </cell>
        </row>
        <row r="9">
          <cell r="F9">
            <v>269974.06</v>
          </cell>
        </row>
        <row r="10">
          <cell r="F10">
            <v>268887.40000000002</v>
          </cell>
        </row>
        <row r="11">
          <cell r="F11">
            <v>238030.36</v>
          </cell>
        </row>
        <row r="12">
          <cell r="F12">
            <v>196340.54</v>
          </cell>
        </row>
        <row r="13">
          <cell r="F13">
            <v>147649.32999999999</v>
          </cell>
        </row>
        <row r="14">
          <cell r="F14">
            <v>144441.51</v>
          </cell>
        </row>
        <row r="15">
          <cell r="F15">
            <v>141674.56</v>
          </cell>
        </row>
        <row r="16">
          <cell r="F16">
            <v>126373.88</v>
          </cell>
        </row>
        <row r="17">
          <cell r="F17">
            <v>123228.83</v>
          </cell>
        </row>
        <row r="18">
          <cell r="F18">
            <v>117929.77</v>
          </cell>
        </row>
        <row r="19">
          <cell r="F19">
            <v>113355.99</v>
          </cell>
        </row>
        <row r="20">
          <cell r="F20">
            <v>109679.05</v>
          </cell>
        </row>
        <row r="21">
          <cell r="F21">
            <v>96811.16</v>
          </cell>
        </row>
        <row r="22">
          <cell r="F22">
            <v>96500.36</v>
          </cell>
        </row>
        <row r="23">
          <cell r="F23">
            <v>83828.52</v>
          </cell>
        </row>
        <row r="24">
          <cell r="F24">
            <v>82350.22</v>
          </cell>
        </row>
        <row r="25">
          <cell r="F25">
            <v>78474.429999999993</v>
          </cell>
        </row>
        <row r="26">
          <cell r="F26">
            <v>77576.17</v>
          </cell>
        </row>
        <row r="27">
          <cell r="F27">
            <v>73742.48</v>
          </cell>
        </row>
        <row r="28">
          <cell r="F28">
            <v>72412.009999999995</v>
          </cell>
        </row>
        <row r="29">
          <cell r="F29">
            <v>66722.63</v>
          </cell>
        </row>
        <row r="30">
          <cell r="F30">
            <v>64385.91</v>
          </cell>
        </row>
        <row r="31">
          <cell r="F31">
            <v>63186.74</v>
          </cell>
        </row>
        <row r="32">
          <cell r="F32">
            <v>0</v>
          </cell>
        </row>
        <row r="33">
          <cell r="F33">
            <v>0</v>
          </cell>
        </row>
        <row r="34">
          <cell r="F34">
            <v>0</v>
          </cell>
        </row>
        <row r="35">
          <cell r="F35">
            <v>0</v>
          </cell>
        </row>
        <row r="36">
          <cell r="F36">
            <v>0</v>
          </cell>
        </row>
        <row r="37">
          <cell r="F37">
            <v>0</v>
          </cell>
        </row>
        <row r="38">
          <cell r="F38">
            <v>0</v>
          </cell>
        </row>
        <row r="39">
          <cell r="F39">
            <v>0</v>
          </cell>
        </row>
        <row r="40">
          <cell r="F40">
            <v>0</v>
          </cell>
        </row>
        <row r="41">
          <cell r="F41">
            <v>0</v>
          </cell>
        </row>
        <row r="42">
          <cell r="F42">
            <v>0</v>
          </cell>
        </row>
        <row r="43">
          <cell r="F43">
            <v>0</v>
          </cell>
        </row>
        <row r="44">
          <cell r="F44">
            <v>0</v>
          </cell>
        </row>
        <row r="45">
          <cell r="F45">
            <v>0</v>
          </cell>
        </row>
        <row r="46">
          <cell r="F46">
            <v>0</v>
          </cell>
        </row>
        <row r="47">
          <cell r="F47">
            <v>0</v>
          </cell>
        </row>
        <row r="48">
          <cell r="F48">
            <v>0</v>
          </cell>
        </row>
        <row r="49">
          <cell r="F49">
            <v>0</v>
          </cell>
        </row>
        <row r="50">
          <cell r="F50">
            <v>0</v>
          </cell>
        </row>
        <row r="51">
          <cell r="F51">
            <v>0</v>
          </cell>
        </row>
        <row r="52">
          <cell r="F52">
            <v>0</v>
          </cell>
        </row>
        <row r="53">
          <cell r="F53">
            <v>0</v>
          </cell>
        </row>
        <row r="54">
          <cell r="F54">
            <v>0</v>
          </cell>
        </row>
        <row r="55">
          <cell r="F55">
            <v>0</v>
          </cell>
        </row>
        <row r="56">
          <cell r="F56">
            <v>0</v>
          </cell>
        </row>
        <row r="57">
          <cell r="F57">
            <v>0</v>
          </cell>
        </row>
        <row r="58">
          <cell r="F58">
            <v>0</v>
          </cell>
        </row>
        <row r="59">
          <cell r="F59">
            <v>0</v>
          </cell>
        </row>
        <row r="60">
          <cell r="F60">
            <v>0</v>
          </cell>
        </row>
        <row r="61">
          <cell r="F61">
            <v>0</v>
          </cell>
        </row>
        <row r="62">
          <cell r="F62">
            <v>0</v>
          </cell>
        </row>
        <row r="63">
          <cell r="F63">
            <v>0</v>
          </cell>
        </row>
        <row r="64">
          <cell r="F64">
            <v>0</v>
          </cell>
        </row>
        <row r="65">
          <cell r="F65">
            <v>0</v>
          </cell>
        </row>
        <row r="66">
          <cell r="F66">
            <v>0</v>
          </cell>
        </row>
        <row r="67">
          <cell r="F67">
            <v>0</v>
          </cell>
        </row>
        <row r="68">
          <cell r="F68">
            <v>0</v>
          </cell>
        </row>
        <row r="69">
          <cell r="F69">
            <v>0</v>
          </cell>
        </row>
        <row r="70">
          <cell r="F70">
            <v>0</v>
          </cell>
        </row>
        <row r="71">
          <cell r="F71">
            <v>0</v>
          </cell>
        </row>
        <row r="72">
          <cell r="F72">
            <v>0</v>
          </cell>
        </row>
        <row r="73">
          <cell r="F73">
            <v>0</v>
          </cell>
        </row>
        <row r="74">
          <cell r="F74">
            <v>0</v>
          </cell>
        </row>
        <row r="75">
          <cell r="F75">
            <v>0</v>
          </cell>
        </row>
        <row r="76">
          <cell r="F76">
            <v>0</v>
          </cell>
        </row>
        <row r="77">
          <cell r="F77">
            <v>0</v>
          </cell>
        </row>
        <row r="78">
          <cell r="F78">
            <v>0</v>
          </cell>
        </row>
        <row r="79">
          <cell r="F79">
            <v>0</v>
          </cell>
        </row>
        <row r="80">
          <cell r="F80">
            <v>0</v>
          </cell>
        </row>
        <row r="81">
          <cell r="F81">
            <v>0</v>
          </cell>
        </row>
        <row r="82">
          <cell r="F82">
            <v>0</v>
          </cell>
        </row>
        <row r="83">
          <cell r="F83">
            <v>0</v>
          </cell>
        </row>
        <row r="84">
          <cell r="F84">
            <v>0</v>
          </cell>
        </row>
        <row r="85">
          <cell r="F85">
            <v>0</v>
          </cell>
        </row>
        <row r="86">
          <cell r="F86">
            <v>0</v>
          </cell>
        </row>
        <row r="87">
          <cell r="F87">
            <v>0</v>
          </cell>
        </row>
        <row r="88">
          <cell r="F88">
            <v>0</v>
          </cell>
        </row>
        <row r="89">
          <cell r="F89">
            <v>0</v>
          </cell>
        </row>
        <row r="90">
          <cell r="F90">
            <v>0</v>
          </cell>
        </row>
        <row r="91">
          <cell r="F91">
            <v>0</v>
          </cell>
        </row>
        <row r="92">
          <cell r="F92">
            <v>0</v>
          </cell>
        </row>
        <row r="93">
          <cell r="F93">
            <v>0</v>
          </cell>
        </row>
        <row r="94">
          <cell r="F94">
            <v>0</v>
          </cell>
        </row>
        <row r="95">
          <cell r="F95">
            <v>0</v>
          </cell>
        </row>
        <row r="96">
          <cell r="F96">
            <v>0</v>
          </cell>
        </row>
        <row r="97">
          <cell r="F97">
            <v>0</v>
          </cell>
        </row>
        <row r="98">
          <cell r="F98">
            <v>0</v>
          </cell>
        </row>
        <row r="99">
          <cell r="F99">
            <v>0</v>
          </cell>
        </row>
        <row r="100">
          <cell r="F100">
            <v>0</v>
          </cell>
        </row>
        <row r="101">
          <cell r="F101">
            <v>0</v>
          </cell>
        </row>
        <row r="102">
          <cell r="F102">
            <v>0</v>
          </cell>
        </row>
        <row r="103">
          <cell r="F103">
            <v>0</v>
          </cell>
        </row>
        <row r="104">
          <cell r="F104">
            <v>0</v>
          </cell>
        </row>
        <row r="105">
          <cell r="F105">
            <v>0</v>
          </cell>
        </row>
        <row r="106">
          <cell r="F106">
            <v>0</v>
          </cell>
        </row>
        <row r="107">
          <cell r="F107">
            <v>0</v>
          </cell>
        </row>
        <row r="108">
          <cell r="F108">
            <v>0</v>
          </cell>
        </row>
        <row r="109">
          <cell r="F109">
            <v>0</v>
          </cell>
        </row>
        <row r="110">
          <cell r="F110">
            <v>0</v>
          </cell>
        </row>
        <row r="111">
          <cell r="F111">
            <v>0</v>
          </cell>
        </row>
        <row r="112">
          <cell r="F112">
            <v>0</v>
          </cell>
        </row>
        <row r="113">
          <cell r="F113">
            <v>0</v>
          </cell>
        </row>
        <row r="114">
          <cell r="F114">
            <v>0</v>
          </cell>
        </row>
        <row r="115">
          <cell r="F115">
            <v>0</v>
          </cell>
        </row>
        <row r="116">
          <cell r="F116">
            <v>0</v>
          </cell>
        </row>
        <row r="117">
          <cell r="F117">
            <v>0</v>
          </cell>
        </row>
        <row r="118">
          <cell r="F118">
            <v>0</v>
          </cell>
        </row>
        <row r="119">
          <cell r="F119">
            <v>0</v>
          </cell>
        </row>
        <row r="120">
          <cell r="F120">
            <v>0</v>
          </cell>
        </row>
        <row r="121">
          <cell r="F121">
            <v>0</v>
          </cell>
        </row>
        <row r="122">
          <cell r="F122">
            <v>0</v>
          </cell>
        </row>
        <row r="123">
          <cell r="F123">
            <v>0</v>
          </cell>
        </row>
        <row r="124">
          <cell r="F124">
            <v>0</v>
          </cell>
        </row>
        <row r="125">
          <cell r="F125">
            <v>0</v>
          </cell>
        </row>
        <row r="126">
          <cell r="F126">
            <v>0</v>
          </cell>
        </row>
        <row r="127">
          <cell r="F127">
            <v>0</v>
          </cell>
        </row>
        <row r="128">
          <cell r="F128">
            <v>0</v>
          </cell>
        </row>
        <row r="129">
          <cell r="F129">
            <v>0</v>
          </cell>
        </row>
        <row r="130">
          <cell r="F130">
            <v>0</v>
          </cell>
        </row>
        <row r="131">
          <cell r="F131">
            <v>0</v>
          </cell>
        </row>
        <row r="132">
          <cell r="F132">
            <v>0</v>
          </cell>
        </row>
        <row r="133">
          <cell r="F133">
            <v>0</v>
          </cell>
        </row>
        <row r="134">
          <cell r="F134">
            <v>0</v>
          </cell>
        </row>
        <row r="135">
          <cell r="F135">
            <v>0</v>
          </cell>
        </row>
        <row r="136">
          <cell r="F136">
            <v>0</v>
          </cell>
        </row>
        <row r="137">
          <cell r="F137">
            <v>0</v>
          </cell>
        </row>
        <row r="138">
          <cell r="F138">
            <v>0</v>
          </cell>
        </row>
        <row r="139">
          <cell r="F139">
            <v>0</v>
          </cell>
        </row>
        <row r="140">
          <cell r="F140">
            <v>0</v>
          </cell>
        </row>
        <row r="141">
          <cell r="F141">
            <v>0</v>
          </cell>
        </row>
        <row r="142">
          <cell r="F142">
            <v>0</v>
          </cell>
        </row>
        <row r="143">
          <cell r="F143">
            <v>0</v>
          </cell>
        </row>
        <row r="144">
          <cell r="F144">
            <v>0</v>
          </cell>
        </row>
        <row r="145">
          <cell r="F145">
            <v>0</v>
          </cell>
        </row>
        <row r="146">
          <cell r="F146">
            <v>0</v>
          </cell>
        </row>
        <row r="147">
          <cell r="F147">
            <v>0</v>
          </cell>
        </row>
        <row r="148">
          <cell r="F148">
            <v>0</v>
          </cell>
        </row>
        <row r="149">
          <cell r="F149">
            <v>0</v>
          </cell>
        </row>
        <row r="150">
          <cell r="F150">
            <v>0</v>
          </cell>
        </row>
        <row r="151">
          <cell r="F151">
            <v>0</v>
          </cell>
        </row>
        <row r="152">
          <cell r="F152">
            <v>0</v>
          </cell>
        </row>
        <row r="153">
          <cell r="F153">
            <v>0</v>
          </cell>
        </row>
        <row r="154">
          <cell r="F154">
            <v>0</v>
          </cell>
        </row>
        <row r="155">
          <cell r="F155">
            <v>0</v>
          </cell>
        </row>
        <row r="156">
          <cell r="F156">
            <v>0</v>
          </cell>
        </row>
        <row r="157">
          <cell r="F157">
            <v>0</v>
          </cell>
        </row>
        <row r="170">
          <cell r="AZ170">
            <v>9420083.1400000006</v>
          </cell>
        </row>
        <row r="171">
          <cell r="AZ171">
            <v>2583.0000099999997</v>
          </cell>
        </row>
        <row r="172">
          <cell r="AZ172" t="str">
            <v>Mature</v>
          </cell>
        </row>
        <row r="175">
          <cell r="V175">
            <v>60000</v>
          </cell>
        </row>
        <row r="176">
          <cell r="S176">
            <v>10000</v>
          </cell>
          <cell r="U176">
            <v>364390.57</v>
          </cell>
        </row>
        <row r="177">
          <cell r="S177">
            <v>25000</v>
          </cell>
          <cell r="U177">
            <v>269974.06</v>
          </cell>
        </row>
        <row r="178">
          <cell r="S178">
            <v>50000</v>
          </cell>
          <cell r="U178">
            <v>268887.40000000002</v>
          </cell>
        </row>
        <row r="179">
          <cell r="S179">
            <v>75000</v>
          </cell>
          <cell r="U179">
            <v>238030.36</v>
          </cell>
        </row>
        <row r="180">
          <cell r="S180">
            <v>100000</v>
          </cell>
          <cell r="U180">
            <v>196340.54</v>
          </cell>
        </row>
        <row r="181">
          <cell r="S181">
            <v>125000</v>
          </cell>
          <cell r="U181">
            <v>147649.32999999999</v>
          </cell>
        </row>
        <row r="182">
          <cell r="S182">
            <v>150000</v>
          </cell>
          <cell r="U182">
            <v>144441.51</v>
          </cell>
        </row>
        <row r="183">
          <cell r="S183">
            <v>200000</v>
          </cell>
          <cell r="U183">
            <v>141674.56</v>
          </cell>
        </row>
        <row r="184">
          <cell r="U184">
            <v>126373.88</v>
          </cell>
        </row>
        <row r="185">
          <cell r="U185">
            <v>123228.83</v>
          </cell>
        </row>
        <row r="186">
          <cell r="U186">
            <v>117929.77</v>
          </cell>
        </row>
        <row r="187">
          <cell r="U187">
            <v>113355.99</v>
          </cell>
        </row>
        <row r="188">
          <cell r="U188">
            <v>109679.05</v>
          </cell>
        </row>
        <row r="189">
          <cell r="U189">
            <v>96811.16</v>
          </cell>
        </row>
        <row r="190">
          <cell r="U190">
            <v>96500.36</v>
          </cell>
        </row>
        <row r="191">
          <cell r="U191">
            <v>83828.52</v>
          </cell>
        </row>
        <row r="192">
          <cell r="U192">
            <v>82350.22</v>
          </cell>
        </row>
        <row r="193">
          <cell r="U193">
            <v>78474.429999999993</v>
          </cell>
        </row>
        <row r="194">
          <cell r="U194">
            <v>77576.17</v>
          </cell>
        </row>
        <row r="195">
          <cell r="U195">
            <v>73742.48</v>
          </cell>
        </row>
        <row r="196">
          <cell r="U196">
            <v>72412.009999999995</v>
          </cell>
        </row>
        <row r="197">
          <cell r="U197">
            <v>66722.63</v>
          </cell>
        </row>
        <row r="198">
          <cell r="U198">
            <v>64385.91</v>
          </cell>
        </row>
        <row r="199">
          <cell r="U199">
            <v>63186.74</v>
          </cell>
        </row>
        <row r="200">
          <cell r="U200">
            <v>0</v>
          </cell>
        </row>
        <row r="201">
          <cell r="U201">
            <v>0</v>
          </cell>
        </row>
        <row r="202">
          <cell r="U202">
            <v>0</v>
          </cell>
        </row>
        <row r="203">
          <cell r="U203">
            <v>0</v>
          </cell>
        </row>
        <row r="204">
          <cell r="U204">
            <v>0</v>
          </cell>
        </row>
        <row r="205">
          <cell r="U205">
            <v>0</v>
          </cell>
        </row>
        <row r="206">
          <cell r="U206">
            <v>0</v>
          </cell>
        </row>
        <row r="207">
          <cell r="U207">
            <v>0</v>
          </cell>
        </row>
        <row r="208">
          <cell r="U208">
            <v>0</v>
          </cell>
        </row>
        <row r="209">
          <cell r="U209">
            <v>0</v>
          </cell>
        </row>
        <row r="210">
          <cell r="U210">
            <v>0</v>
          </cell>
        </row>
        <row r="211">
          <cell r="U211">
            <v>0</v>
          </cell>
        </row>
        <row r="212">
          <cell r="U212">
            <v>0</v>
          </cell>
        </row>
        <row r="213">
          <cell r="U213">
            <v>0</v>
          </cell>
        </row>
        <row r="214">
          <cell r="U214">
            <v>0</v>
          </cell>
        </row>
        <row r="215">
          <cell r="U215">
            <v>0</v>
          </cell>
        </row>
        <row r="216">
          <cell r="U216">
            <v>0</v>
          </cell>
        </row>
        <row r="217">
          <cell r="U217">
            <v>0</v>
          </cell>
        </row>
        <row r="218">
          <cell r="U218">
            <v>0</v>
          </cell>
        </row>
        <row r="219">
          <cell r="U219">
            <v>0</v>
          </cell>
        </row>
        <row r="220">
          <cell r="U220">
            <v>0</v>
          </cell>
        </row>
        <row r="221">
          <cell r="U221">
            <v>0</v>
          </cell>
        </row>
        <row r="222">
          <cell r="U222">
            <v>0</v>
          </cell>
        </row>
        <row r="223">
          <cell r="U223">
            <v>0</v>
          </cell>
        </row>
        <row r="224">
          <cell r="U224">
            <v>0</v>
          </cell>
        </row>
        <row r="225">
          <cell r="U225">
            <v>0</v>
          </cell>
        </row>
        <row r="226">
          <cell r="U226">
            <v>0</v>
          </cell>
        </row>
        <row r="227">
          <cell r="U227">
            <v>0</v>
          </cell>
        </row>
        <row r="228">
          <cell r="U228">
            <v>0</v>
          </cell>
        </row>
        <row r="229">
          <cell r="U229">
            <v>0</v>
          </cell>
        </row>
        <row r="230">
          <cell r="U230">
            <v>0</v>
          </cell>
        </row>
        <row r="231">
          <cell r="U231">
            <v>0</v>
          </cell>
        </row>
        <row r="232">
          <cell r="U232">
            <v>0</v>
          </cell>
        </row>
        <row r="233">
          <cell r="U233">
            <v>0</v>
          </cell>
        </row>
        <row r="234">
          <cell r="U234">
            <v>0</v>
          </cell>
        </row>
        <row r="235">
          <cell r="U235">
            <v>0</v>
          </cell>
        </row>
        <row r="236">
          <cell r="U236">
            <v>0</v>
          </cell>
        </row>
        <row r="237">
          <cell r="U237">
            <v>0</v>
          </cell>
        </row>
        <row r="238">
          <cell r="U238">
            <v>0</v>
          </cell>
        </row>
        <row r="239">
          <cell r="U239">
            <v>0</v>
          </cell>
        </row>
        <row r="240">
          <cell r="U240">
            <v>0</v>
          </cell>
        </row>
        <row r="241">
          <cell r="U241">
            <v>0</v>
          </cell>
        </row>
        <row r="242">
          <cell r="U242">
            <v>0</v>
          </cell>
        </row>
        <row r="243">
          <cell r="U243">
            <v>0</v>
          </cell>
        </row>
        <row r="244">
          <cell r="U244">
            <v>0</v>
          </cell>
        </row>
        <row r="245">
          <cell r="U245">
            <v>0</v>
          </cell>
        </row>
        <row r="246">
          <cell r="U246">
            <v>0</v>
          </cell>
        </row>
        <row r="247">
          <cell r="U247">
            <v>0</v>
          </cell>
        </row>
        <row r="248">
          <cell r="U248">
            <v>0</v>
          </cell>
        </row>
        <row r="249">
          <cell r="U249">
            <v>0</v>
          </cell>
        </row>
        <row r="250">
          <cell r="U250">
            <v>0</v>
          </cell>
        </row>
        <row r="251">
          <cell r="U251">
            <v>0</v>
          </cell>
        </row>
        <row r="252">
          <cell r="U252">
            <v>0</v>
          </cell>
        </row>
        <row r="253">
          <cell r="U253">
            <v>0</v>
          </cell>
        </row>
        <row r="254">
          <cell r="U254">
            <v>0</v>
          </cell>
        </row>
        <row r="255">
          <cell r="U255">
            <v>0</v>
          </cell>
        </row>
        <row r="256">
          <cell r="U256">
            <v>0</v>
          </cell>
        </row>
        <row r="257">
          <cell r="U257">
            <v>0</v>
          </cell>
        </row>
        <row r="258">
          <cell r="U258">
            <v>0</v>
          </cell>
        </row>
        <row r="259">
          <cell r="U259">
            <v>0</v>
          </cell>
        </row>
        <row r="260">
          <cell r="U260">
            <v>0</v>
          </cell>
        </row>
        <row r="261">
          <cell r="U261">
            <v>0</v>
          </cell>
        </row>
        <row r="262">
          <cell r="U262">
            <v>0</v>
          </cell>
        </row>
        <row r="263">
          <cell r="U263">
            <v>0</v>
          </cell>
        </row>
        <row r="264">
          <cell r="U264">
            <v>0</v>
          </cell>
        </row>
        <row r="265">
          <cell r="U265">
            <v>0</v>
          </cell>
        </row>
        <row r="266">
          <cell r="U266">
            <v>0</v>
          </cell>
        </row>
        <row r="267">
          <cell r="U267">
            <v>0</v>
          </cell>
        </row>
        <row r="268">
          <cell r="U268">
            <v>0</v>
          </cell>
        </row>
        <row r="269">
          <cell r="U269">
            <v>0</v>
          </cell>
        </row>
        <row r="270">
          <cell r="U270">
            <v>0</v>
          </cell>
        </row>
        <row r="271">
          <cell r="U271">
            <v>0</v>
          </cell>
        </row>
        <row r="272">
          <cell r="U272">
            <v>0</v>
          </cell>
        </row>
        <row r="273">
          <cell r="U273">
            <v>0</v>
          </cell>
        </row>
        <row r="274">
          <cell r="U274">
            <v>0</v>
          </cell>
        </row>
        <row r="275">
          <cell r="U275">
            <v>0</v>
          </cell>
        </row>
        <row r="276">
          <cell r="U276">
            <v>0</v>
          </cell>
        </row>
        <row r="277">
          <cell r="U277">
            <v>0</v>
          </cell>
        </row>
        <row r="278">
          <cell r="U278">
            <v>0</v>
          </cell>
        </row>
        <row r="279">
          <cell r="U279">
            <v>0</v>
          </cell>
        </row>
        <row r="280">
          <cell r="U280">
            <v>0</v>
          </cell>
        </row>
        <row r="281">
          <cell r="U281">
            <v>0</v>
          </cell>
        </row>
        <row r="282">
          <cell r="U282">
            <v>0</v>
          </cell>
        </row>
        <row r="283">
          <cell r="U283">
            <v>0</v>
          </cell>
        </row>
        <row r="284">
          <cell r="U284">
            <v>0</v>
          </cell>
        </row>
        <row r="285">
          <cell r="U285">
            <v>0</v>
          </cell>
        </row>
        <row r="286">
          <cell r="U286">
            <v>0</v>
          </cell>
        </row>
        <row r="287">
          <cell r="U287">
            <v>0</v>
          </cell>
        </row>
        <row r="288">
          <cell r="U288">
            <v>0</v>
          </cell>
        </row>
        <row r="289">
          <cell r="U289">
            <v>0</v>
          </cell>
        </row>
        <row r="290">
          <cell r="U290">
            <v>0</v>
          </cell>
        </row>
        <row r="291">
          <cell r="U291">
            <v>0</v>
          </cell>
        </row>
        <row r="292">
          <cell r="U292">
            <v>0</v>
          </cell>
        </row>
        <row r="293">
          <cell r="U293">
            <v>0</v>
          </cell>
        </row>
        <row r="294">
          <cell r="U294">
            <v>0</v>
          </cell>
        </row>
        <row r="295">
          <cell r="U295">
            <v>0</v>
          </cell>
        </row>
        <row r="296">
          <cell r="U296">
            <v>0</v>
          </cell>
        </row>
        <row r="297">
          <cell r="U297">
            <v>0</v>
          </cell>
        </row>
        <row r="298">
          <cell r="U298">
            <v>0</v>
          </cell>
        </row>
        <row r="299">
          <cell r="U299">
            <v>0</v>
          </cell>
        </row>
        <row r="300">
          <cell r="U300">
            <v>0</v>
          </cell>
        </row>
        <row r="301">
          <cell r="U301">
            <v>0</v>
          </cell>
        </row>
        <row r="302">
          <cell r="U302">
            <v>0</v>
          </cell>
        </row>
        <row r="303">
          <cell r="U303">
            <v>0</v>
          </cell>
        </row>
        <row r="304">
          <cell r="U304">
            <v>0</v>
          </cell>
        </row>
        <row r="305">
          <cell r="U305">
            <v>0</v>
          </cell>
        </row>
        <row r="306">
          <cell r="U306">
            <v>0</v>
          </cell>
        </row>
        <row r="307">
          <cell r="U307">
            <v>0</v>
          </cell>
        </row>
        <row r="308">
          <cell r="U308">
            <v>0</v>
          </cell>
        </row>
        <row r="309">
          <cell r="U309">
            <v>0</v>
          </cell>
        </row>
        <row r="310">
          <cell r="U310">
            <v>0</v>
          </cell>
        </row>
        <row r="311">
          <cell r="U311">
            <v>0</v>
          </cell>
        </row>
        <row r="312">
          <cell r="U312">
            <v>0</v>
          </cell>
        </row>
        <row r="313">
          <cell r="U313">
            <v>0</v>
          </cell>
        </row>
        <row r="314">
          <cell r="U314">
            <v>0</v>
          </cell>
        </row>
        <row r="315">
          <cell r="U315">
            <v>0</v>
          </cell>
        </row>
        <row r="316">
          <cell r="U316">
            <v>0</v>
          </cell>
        </row>
        <row r="317">
          <cell r="U317">
            <v>0</v>
          </cell>
        </row>
        <row r="318">
          <cell r="U318">
            <v>0</v>
          </cell>
        </row>
        <row r="319">
          <cell r="U319">
            <v>0</v>
          </cell>
        </row>
        <row r="320">
          <cell r="U320">
            <v>0</v>
          </cell>
        </row>
        <row r="321">
          <cell r="U321">
            <v>0</v>
          </cell>
        </row>
        <row r="322">
          <cell r="U322">
            <v>0</v>
          </cell>
        </row>
        <row r="323">
          <cell r="U323">
            <v>0</v>
          </cell>
        </row>
        <row r="324">
          <cell r="U324">
            <v>0</v>
          </cell>
        </row>
        <row r="325">
          <cell r="U325">
            <v>0</v>
          </cell>
        </row>
      </sheetData>
      <sheetData sheetId="6">
        <row r="26">
          <cell r="AB26">
            <v>772762.21</v>
          </cell>
          <cell r="AE26">
            <v>1.1428571428571428</v>
          </cell>
          <cell r="AF26">
            <v>12</v>
          </cell>
          <cell r="AG26">
            <v>10.5</v>
          </cell>
        </row>
        <row r="27">
          <cell r="AB27">
            <v>0</v>
          </cell>
          <cell r="AE27">
            <v>1.1428571428571428</v>
          </cell>
          <cell r="AF27">
            <v>12</v>
          </cell>
          <cell r="AG27">
            <v>10.5</v>
          </cell>
        </row>
        <row r="28">
          <cell r="AB28">
            <v>0</v>
          </cell>
          <cell r="AE28">
            <v>1.1428571428571428</v>
          </cell>
          <cell r="AF28">
            <v>12</v>
          </cell>
          <cell r="AG28">
            <v>10.5</v>
          </cell>
        </row>
        <row r="29">
          <cell r="AB29">
            <v>0</v>
          </cell>
          <cell r="AE29">
            <v>1.1428571428571428</v>
          </cell>
          <cell r="AF29">
            <v>12</v>
          </cell>
          <cell r="AG29">
            <v>10.5</v>
          </cell>
        </row>
        <row r="30">
          <cell r="AB30">
            <v>0</v>
          </cell>
          <cell r="AE30">
            <v>1.1428571428571428</v>
          </cell>
          <cell r="AF30">
            <v>12</v>
          </cell>
          <cell r="AG30">
            <v>10.5</v>
          </cell>
        </row>
        <row r="34">
          <cell r="AB34">
            <v>1.2078973758995835</v>
          </cell>
          <cell r="AC34">
            <v>20</v>
          </cell>
          <cell r="AD34">
            <v>9.4887929345830457E-3</v>
          </cell>
          <cell r="AG34" t="str">
            <v>NO</v>
          </cell>
        </row>
        <row r="35">
          <cell r="AB35">
            <v>1.145609695003178</v>
          </cell>
          <cell r="AC35">
            <v>20</v>
          </cell>
          <cell r="AD35">
            <v>6.8199999999999997E-3</v>
          </cell>
        </row>
        <row r="36">
          <cell r="AB36">
            <v>1</v>
          </cell>
          <cell r="AC36">
            <v>20</v>
          </cell>
          <cell r="AD36">
            <v>0</v>
          </cell>
        </row>
        <row r="38">
          <cell r="AB38">
            <v>1</v>
          </cell>
          <cell r="AC38">
            <v>20</v>
          </cell>
          <cell r="AD38">
            <v>0</v>
          </cell>
        </row>
        <row r="39">
          <cell r="AB39">
            <v>1</v>
          </cell>
          <cell r="AC39">
            <v>20</v>
          </cell>
          <cell r="AD39">
            <v>0</v>
          </cell>
        </row>
        <row r="42">
          <cell r="AB42">
            <v>1</v>
          </cell>
          <cell r="AC42">
            <v>819.26603855393978</v>
          </cell>
          <cell r="AE42">
            <v>1</v>
          </cell>
        </row>
        <row r="43">
          <cell r="AB43">
            <v>1</v>
          </cell>
          <cell r="AC43">
            <v>0</v>
          </cell>
          <cell r="AE43">
            <v>1</v>
          </cell>
          <cell r="AH43">
            <v>0</v>
          </cell>
          <cell r="AI43">
            <v>0</v>
          </cell>
          <cell r="AJ43">
            <v>0</v>
          </cell>
        </row>
        <row r="47">
          <cell r="AB47">
            <v>1</v>
          </cell>
          <cell r="AC47">
            <v>0</v>
          </cell>
          <cell r="AE47">
            <v>1</v>
          </cell>
          <cell r="AH47">
            <v>1</v>
          </cell>
          <cell r="AI47">
            <v>0</v>
          </cell>
          <cell r="AJ47">
            <v>0</v>
          </cell>
        </row>
        <row r="48">
          <cell r="AB48">
            <v>1</v>
          </cell>
          <cell r="AC48">
            <v>0</v>
          </cell>
          <cell r="AE48">
            <v>1</v>
          </cell>
          <cell r="AH48">
            <v>0</v>
          </cell>
          <cell r="AI48">
            <v>1</v>
          </cell>
          <cell r="AJ48">
            <v>0</v>
          </cell>
        </row>
        <row r="49">
          <cell r="AB49">
            <v>1</v>
          </cell>
          <cell r="AC49">
            <v>0</v>
          </cell>
          <cell r="AE49">
            <v>1</v>
          </cell>
          <cell r="AH49">
            <v>0</v>
          </cell>
          <cell r="AI49">
            <v>0</v>
          </cell>
          <cell r="AJ49">
            <v>0</v>
          </cell>
        </row>
        <row r="50">
          <cell r="AH50">
            <v>0</v>
          </cell>
          <cell r="AI50">
            <v>0</v>
          </cell>
          <cell r="AJ50">
            <v>0</v>
          </cell>
        </row>
        <row r="51">
          <cell r="AH51" t="b">
            <v>1</v>
          </cell>
          <cell r="AI51" t="b">
            <v>1</v>
          </cell>
          <cell r="AJ51" t="b">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24">
          <cell r="W24">
            <v>0</v>
          </cell>
        </row>
        <row r="25">
          <cell r="W25">
            <v>74.578637469586369</v>
          </cell>
        </row>
        <row r="26">
          <cell r="W26">
            <v>11.353961352657006</v>
          </cell>
        </row>
        <row r="27">
          <cell r="W27">
            <v>0</v>
          </cell>
        </row>
        <row r="28">
          <cell r="W28">
            <v>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ow r="1">
          <cell r="A1" t="str">
            <v>Plan Cost Summary at $125,000 SSL Level</v>
          </cell>
        </row>
        <row r="8">
          <cell r="B8" t="str">
            <v>Life</v>
          </cell>
          <cell r="E8">
            <v>0</v>
          </cell>
          <cell r="G8">
            <v>0</v>
          </cell>
          <cell r="H8">
            <v>0</v>
          </cell>
        </row>
        <row r="9">
          <cell r="B9" t="str">
            <v>AD&amp;D</v>
          </cell>
          <cell r="E9">
            <v>0</v>
          </cell>
          <cell r="G9">
            <v>0</v>
          </cell>
          <cell r="H9">
            <v>0</v>
          </cell>
        </row>
        <row r="10">
          <cell r="B10" t="str">
            <v>Dep Life</v>
          </cell>
          <cell r="E10">
            <v>0</v>
          </cell>
          <cell r="G10">
            <v>0</v>
          </cell>
          <cell r="H10">
            <v>0</v>
          </cell>
        </row>
        <row r="11">
          <cell r="B11" t="str">
            <v xml:space="preserve">LTD </v>
          </cell>
          <cell r="E11">
            <v>0</v>
          </cell>
          <cell r="G11">
            <v>0</v>
          </cell>
          <cell r="H11">
            <v>0</v>
          </cell>
        </row>
        <row r="12">
          <cell r="B12" t="str">
            <v>STD</v>
          </cell>
          <cell r="E12">
            <v>0</v>
          </cell>
          <cell r="G12">
            <v>0</v>
          </cell>
          <cell r="H12">
            <v>0</v>
          </cell>
        </row>
        <row r="13">
          <cell r="B13" t="str">
            <v>Other Life</v>
          </cell>
          <cell r="E13">
            <v>0</v>
          </cell>
          <cell r="G13">
            <v>0</v>
          </cell>
          <cell r="H13">
            <v>0</v>
          </cell>
        </row>
        <row r="14">
          <cell r="B14" t="str">
            <v>Other Life</v>
          </cell>
          <cell r="E14">
            <v>0</v>
          </cell>
          <cell r="G14">
            <v>0</v>
          </cell>
          <cell r="H14">
            <v>0</v>
          </cell>
        </row>
        <row r="15">
          <cell r="B15" t="str">
            <v>Oth Med Annual Prem</v>
          </cell>
          <cell r="E15" t="str">
            <v>NA</v>
          </cell>
          <cell r="G15">
            <v>0</v>
          </cell>
          <cell r="H15">
            <v>0</v>
          </cell>
        </row>
        <row r="16">
          <cell r="B16" t="str">
            <v>Oth NM Annual Prem</v>
          </cell>
          <cell r="E16" t="str">
            <v>NA</v>
          </cell>
          <cell r="G16">
            <v>0</v>
          </cell>
          <cell r="H16">
            <v>0</v>
          </cell>
        </row>
        <row r="21">
          <cell r="B21" t="str">
            <v>Standard Plan</v>
          </cell>
          <cell r="D21" t="str">
            <v>Employee</v>
          </cell>
          <cell r="E21">
            <v>407</v>
          </cell>
          <cell r="G21">
            <v>16.02</v>
          </cell>
          <cell r="H21">
            <v>16.899999999999999</v>
          </cell>
        </row>
        <row r="22">
          <cell r="D22" t="str">
            <v>Dependent</v>
          </cell>
          <cell r="E22">
            <v>201</v>
          </cell>
          <cell r="G22">
            <v>18.62</v>
          </cell>
          <cell r="H22">
            <v>19.64</v>
          </cell>
        </row>
        <row r="23">
          <cell r="D23" t="str">
            <v>Tier 3 Label</v>
          </cell>
          <cell r="E23">
            <v>0</v>
          </cell>
          <cell r="G23">
            <v>0</v>
          </cell>
          <cell r="H23">
            <v>0</v>
          </cell>
        </row>
        <row r="24">
          <cell r="D24" t="str">
            <v>Tier 4 Label</v>
          </cell>
          <cell r="E24">
            <v>0</v>
          </cell>
          <cell r="G24">
            <v>0</v>
          </cell>
          <cell r="H24">
            <v>0</v>
          </cell>
        </row>
        <row r="26">
          <cell r="B26" t="str">
            <v>Premium Plan</v>
          </cell>
          <cell r="D26" t="str">
            <v>Employee</v>
          </cell>
          <cell r="E26">
            <v>499</v>
          </cell>
          <cell r="G26">
            <v>16.02</v>
          </cell>
          <cell r="H26">
            <v>16.899999999999999</v>
          </cell>
        </row>
        <row r="27">
          <cell r="D27" t="str">
            <v>Dependent</v>
          </cell>
          <cell r="E27">
            <v>331</v>
          </cell>
          <cell r="G27">
            <v>18.62</v>
          </cell>
          <cell r="H27">
            <v>19.64</v>
          </cell>
        </row>
        <row r="28">
          <cell r="D28" t="str">
            <v>Tier 3 Label</v>
          </cell>
          <cell r="E28">
            <v>0</v>
          </cell>
          <cell r="G28">
            <v>0</v>
          </cell>
          <cell r="H28">
            <v>0</v>
          </cell>
        </row>
        <row r="29">
          <cell r="D29" t="str">
            <v>Tier 4 Label</v>
          </cell>
          <cell r="E29">
            <v>0</v>
          </cell>
          <cell r="G29">
            <v>0</v>
          </cell>
          <cell r="H29">
            <v>0</v>
          </cell>
        </row>
        <row r="31">
          <cell r="B31" t="str">
            <v>Network Only Plan</v>
          </cell>
          <cell r="D31" t="str">
            <v>Employee</v>
          </cell>
          <cell r="E31">
            <v>337</v>
          </cell>
          <cell r="G31">
            <v>16.02</v>
          </cell>
          <cell r="H31">
            <v>16.899999999999999</v>
          </cell>
        </row>
        <row r="32">
          <cell r="D32" t="str">
            <v>Dependent</v>
          </cell>
          <cell r="E32">
            <v>212</v>
          </cell>
          <cell r="G32">
            <v>18.62</v>
          </cell>
          <cell r="H32">
            <v>19.64</v>
          </cell>
        </row>
        <row r="33">
          <cell r="D33" t="str">
            <v>Tier 3 Label</v>
          </cell>
          <cell r="E33">
            <v>0</v>
          </cell>
          <cell r="G33">
            <v>0</v>
          </cell>
          <cell r="H33">
            <v>0</v>
          </cell>
        </row>
        <row r="34">
          <cell r="D34" t="str">
            <v>Tier 4 Label</v>
          </cell>
          <cell r="E34">
            <v>0</v>
          </cell>
          <cell r="G34">
            <v>0</v>
          </cell>
          <cell r="H34">
            <v>0</v>
          </cell>
        </row>
        <row r="36">
          <cell r="B36" t="str">
            <v xml:space="preserve">Dental </v>
          </cell>
          <cell r="D36" t="str">
            <v>Employee</v>
          </cell>
          <cell r="E36">
            <v>1233</v>
          </cell>
          <cell r="G36">
            <v>0.7</v>
          </cell>
          <cell r="H36">
            <v>0.74</v>
          </cell>
        </row>
        <row r="37">
          <cell r="D37" t="str">
            <v>Dependent</v>
          </cell>
          <cell r="E37">
            <v>759</v>
          </cell>
          <cell r="G37">
            <v>1.34</v>
          </cell>
          <cell r="H37">
            <v>1.41</v>
          </cell>
        </row>
        <row r="38">
          <cell r="D38" t="str">
            <v>Tier 3 Label</v>
          </cell>
          <cell r="E38">
            <v>0</v>
          </cell>
          <cell r="G38">
            <v>0</v>
          </cell>
          <cell r="H38">
            <v>0</v>
          </cell>
        </row>
        <row r="39">
          <cell r="D39" t="str">
            <v>Tier 4 Label</v>
          </cell>
          <cell r="E39">
            <v>0</v>
          </cell>
          <cell r="G39">
            <v>0</v>
          </cell>
          <cell r="H39">
            <v>0</v>
          </cell>
        </row>
        <row r="41">
          <cell r="B41" t="str">
            <v>Vision</v>
          </cell>
          <cell r="D41" t="str">
            <v>Employee</v>
          </cell>
          <cell r="E41">
            <v>1242</v>
          </cell>
          <cell r="G41">
            <v>0.21</v>
          </cell>
          <cell r="H41">
            <v>0.22</v>
          </cell>
        </row>
        <row r="42">
          <cell r="D42" t="str">
            <v>Dependent</v>
          </cell>
          <cell r="E42">
            <v>744</v>
          </cell>
          <cell r="G42">
            <v>0.43</v>
          </cell>
          <cell r="H42">
            <v>0.45</v>
          </cell>
        </row>
        <row r="43">
          <cell r="D43" t="str">
            <v>Tier 3 Label</v>
          </cell>
          <cell r="E43">
            <v>0</v>
          </cell>
          <cell r="G43">
            <v>0</v>
          </cell>
          <cell r="H43">
            <v>0</v>
          </cell>
        </row>
        <row r="44">
          <cell r="D44" t="str">
            <v>Tier 4 Label</v>
          </cell>
          <cell r="E44">
            <v>0</v>
          </cell>
          <cell r="G44">
            <v>0</v>
          </cell>
          <cell r="H44">
            <v>0</v>
          </cell>
        </row>
        <row r="46">
          <cell r="B46" t="str">
            <v>Plan 6 Label</v>
          </cell>
          <cell r="D46" t="str">
            <v>Employee</v>
          </cell>
          <cell r="E46">
            <v>0</v>
          </cell>
          <cell r="G46">
            <v>0</v>
          </cell>
          <cell r="H46">
            <v>0</v>
          </cell>
        </row>
        <row r="47">
          <cell r="D47" t="str">
            <v>Dependent</v>
          </cell>
          <cell r="E47">
            <v>0</v>
          </cell>
          <cell r="G47">
            <v>0</v>
          </cell>
          <cell r="H47">
            <v>0</v>
          </cell>
        </row>
        <row r="48">
          <cell r="D48" t="str">
            <v>Tier 3 Label</v>
          </cell>
          <cell r="E48">
            <v>0</v>
          </cell>
          <cell r="G48">
            <v>0</v>
          </cell>
          <cell r="H48">
            <v>0</v>
          </cell>
        </row>
        <row r="49">
          <cell r="D49" t="str">
            <v>Tier 4 Label</v>
          </cell>
          <cell r="E49">
            <v>0</v>
          </cell>
          <cell r="G49">
            <v>0</v>
          </cell>
          <cell r="H49">
            <v>0</v>
          </cell>
        </row>
        <row r="51">
          <cell r="B51" t="str">
            <v>Plan 7 Label</v>
          </cell>
          <cell r="D51" t="str">
            <v>Employee</v>
          </cell>
          <cell r="E51">
            <v>0</v>
          </cell>
          <cell r="G51">
            <v>0</v>
          </cell>
          <cell r="H51">
            <v>0</v>
          </cell>
        </row>
        <row r="52">
          <cell r="D52" t="str">
            <v>Dependent</v>
          </cell>
          <cell r="E52">
            <v>0</v>
          </cell>
          <cell r="G52">
            <v>0</v>
          </cell>
          <cell r="H52">
            <v>0</v>
          </cell>
        </row>
        <row r="53">
          <cell r="D53" t="str">
            <v>Tier 3 Label</v>
          </cell>
          <cell r="E53">
            <v>0</v>
          </cell>
          <cell r="G53">
            <v>0</v>
          </cell>
          <cell r="H53">
            <v>0</v>
          </cell>
        </row>
        <row r="54">
          <cell r="D54" t="str">
            <v>Tier 4 Label</v>
          </cell>
          <cell r="E54">
            <v>0</v>
          </cell>
          <cell r="G54">
            <v>0</v>
          </cell>
          <cell r="H54">
            <v>0</v>
          </cell>
        </row>
        <row r="56">
          <cell r="B56" t="str">
            <v>Plan 8 Label</v>
          </cell>
          <cell r="D56" t="str">
            <v>Employee</v>
          </cell>
          <cell r="E56">
            <v>0</v>
          </cell>
          <cell r="G56">
            <v>0</v>
          </cell>
          <cell r="H56">
            <v>0</v>
          </cell>
        </row>
        <row r="57">
          <cell r="D57" t="str">
            <v>Dependent</v>
          </cell>
          <cell r="E57">
            <v>0</v>
          </cell>
          <cell r="G57">
            <v>0</v>
          </cell>
          <cell r="H57">
            <v>0</v>
          </cell>
        </row>
        <row r="58">
          <cell r="D58" t="str">
            <v>Tier 3 Label</v>
          </cell>
          <cell r="E58">
            <v>0</v>
          </cell>
          <cell r="G58">
            <v>0</v>
          </cell>
          <cell r="H58">
            <v>0</v>
          </cell>
        </row>
        <row r="59">
          <cell r="D59" t="str">
            <v>Tier 4 Label</v>
          </cell>
          <cell r="E59">
            <v>0</v>
          </cell>
          <cell r="G59">
            <v>0</v>
          </cell>
          <cell r="H59">
            <v>0</v>
          </cell>
        </row>
        <row r="61">
          <cell r="B61" t="str">
            <v>Plan 9 Label</v>
          </cell>
          <cell r="D61" t="str">
            <v>Employee</v>
          </cell>
          <cell r="E61">
            <v>0</v>
          </cell>
          <cell r="G61">
            <v>0</v>
          </cell>
          <cell r="H61">
            <v>0</v>
          </cell>
        </row>
        <row r="62">
          <cell r="D62" t="str">
            <v>Dependent</v>
          </cell>
          <cell r="E62">
            <v>0</v>
          </cell>
          <cell r="G62">
            <v>0</v>
          </cell>
          <cell r="H62">
            <v>0</v>
          </cell>
        </row>
        <row r="63">
          <cell r="D63" t="str">
            <v>Tier 3 Label</v>
          </cell>
          <cell r="E63">
            <v>0</v>
          </cell>
          <cell r="G63">
            <v>0</v>
          </cell>
          <cell r="H63">
            <v>0</v>
          </cell>
        </row>
        <row r="64">
          <cell r="D64" t="str">
            <v>Tier 4 Label</v>
          </cell>
          <cell r="E64">
            <v>0</v>
          </cell>
          <cell r="G64">
            <v>0</v>
          </cell>
          <cell r="H64">
            <v>0</v>
          </cell>
        </row>
        <row r="66">
          <cell r="B66" t="str">
            <v>Plan 10 Label</v>
          </cell>
          <cell r="D66" t="str">
            <v>Employee</v>
          </cell>
          <cell r="E66">
            <v>0</v>
          </cell>
          <cell r="G66">
            <v>0</v>
          </cell>
          <cell r="H66">
            <v>0</v>
          </cell>
        </row>
        <row r="67">
          <cell r="D67" t="str">
            <v>Dependent</v>
          </cell>
          <cell r="E67">
            <v>0</v>
          </cell>
          <cell r="G67">
            <v>0</v>
          </cell>
          <cell r="H67">
            <v>0</v>
          </cell>
        </row>
        <row r="68">
          <cell r="D68" t="str">
            <v>Tier 3 Label</v>
          </cell>
          <cell r="E68">
            <v>0</v>
          </cell>
          <cell r="G68">
            <v>0</v>
          </cell>
          <cell r="H68">
            <v>0</v>
          </cell>
        </row>
        <row r="69">
          <cell r="D69" t="str">
            <v>Tier 4 Label</v>
          </cell>
          <cell r="E69">
            <v>0</v>
          </cell>
          <cell r="G69">
            <v>0</v>
          </cell>
          <cell r="H69">
            <v>0</v>
          </cell>
        </row>
        <row r="72">
          <cell r="B72" t="str">
            <v>Plan 1 Label</v>
          </cell>
          <cell r="D72" t="str">
            <v>Tier 1 Label</v>
          </cell>
          <cell r="E72">
            <v>0</v>
          </cell>
          <cell r="G72">
            <v>0</v>
          </cell>
          <cell r="H72">
            <v>0</v>
          </cell>
        </row>
        <row r="73">
          <cell r="D73" t="str">
            <v>Tier 2 Label</v>
          </cell>
          <cell r="E73">
            <v>0</v>
          </cell>
          <cell r="G73">
            <v>0</v>
          </cell>
          <cell r="H73">
            <v>0</v>
          </cell>
        </row>
        <row r="74">
          <cell r="D74" t="str">
            <v>Tier 3 Label</v>
          </cell>
          <cell r="E74">
            <v>0</v>
          </cell>
          <cell r="G74">
            <v>0</v>
          </cell>
          <cell r="H74">
            <v>0</v>
          </cell>
        </row>
        <row r="75">
          <cell r="D75" t="str">
            <v>Tier 4 Label</v>
          </cell>
          <cell r="E75">
            <v>0</v>
          </cell>
          <cell r="G75">
            <v>0</v>
          </cell>
          <cell r="H75">
            <v>0</v>
          </cell>
        </row>
        <row r="77">
          <cell r="B77" t="str">
            <v>Plan 2 Label</v>
          </cell>
          <cell r="D77" t="str">
            <v>Tier 1 Label</v>
          </cell>
          <cell r="E77">
            <v>0</v>
          </cell>
          <cell r="G77">
            <v>0</v>
          </cell>
          <cell r="H77">
            <v>0</v>
          </cell>
        </row>
        <row r="78">
          <cell r="D78" t="str">
            <v>Tier 2 Label</v>
          </cell>
          <cell r="E78">
            <v>0</v>
          </cell>
          <cell r="G78">
            <v>0</v>
          </cell>
          <cell r="H78">
            <v>0</v>
          </cell>
        </row>
        <row r="79">
          <cell r="D79" t="str">
            <v>Tier 3 Label</v>
          </cell>
          <cell r="E79">
            <v>0</v>
          </cell>
          <cell r="G79">
            <v>0</v>
          </cell>
          <cell r="H79">
            <v>0</v>
          </cell>
        </row>
        <row r="80">
          <cell r="D80" t="str">
            <v>Tier 4 Label</v>
          </cell>
          <cell r="E80">
            <v>0</v>
          </cell>
          <cell r="G80">
            <v>0</v>
          </cell>
          <cell r="H80">
            <v>0</v>
          </cell>
        </row>
        <row r="82">
          <cell r="B82" t="str">
            <v>Plan 3 Label</v>
          </cell>
          <cell r="D82" t="str">
            <v>Tier 1 Label</v>
          </cell>
          <cell r="E82">
            <v>0</v>
          </cell>
          <cell r="G82">
            <v>0</v>
          </cell>
          <cell r="H82">
            <v>0</v>
          </cell>
        </row>
        <row r="83">
          <cell r="D83" t="str">
            <v>Tier 2 Label</v>
          </cell>
          <cell r="E83">
            <v>0</v>
          </cell>
          <cell r="G83">
            <v>0</v>
          </cell>
          <cell r="H83">
            <v>0</v>
          </cell>
        </row>
        <row r="84">
          <cell r="D84" t="str">
            <v>Tier 3 Label</v>
          </cell>
          <cell r="E84">
            <v>0</v>
          </cell>
          <cell r="G84">
            <v>0</v>
          </cell>
          <cell r="H84">
            <v>0</v>
          </cell>
        </row>
        <row r="85">
          <cell r="D85" t="str">
            <v>Tier 4 Label</v>
          </cell>
          <cell r="E85">
            <v>0</v>
          </cell>
          <cell r="G85">
            <v>0</v>
          </cell>
          <cell r="H85">
            <v>0</v>
          </cell>
        </row>
        <row r="87">
          <cell r="B87" t="str">
            <v>Plan 4 Label</v>
          </cell>
          <cell r="D87" t="str">
            <v>Tier 1 Label</v>
          </cell>
          <cell r="E87">
            <v>0</v>
          </cell>
          <cell r="G87">
            <v>0</v>
          </cell>
          <cell r="H87">
            <v>0</v>
          </cell>
        </row>
        <row r="88">
          <cell r="D88" t="str">
            <v>Tier 2 Label</v>
          </cell>
          <cell r="E88">
            <v>0</v>
          </cell>
          <cell r="G88">
            <v>0</v>
          </cell>
          <cell r="H88">
            <v>0</v>
          </cell>
        </row>
        <row r="89">
          <cell r="D89" t="str">
            <v>Tier 3 Label</v>
          </cell>
          <cell r="E89">
            <v>0</v>
          </cell>
          <cell r="G89">
            <v>0</v>
          </cell>
          <cell r="H89">
            <v>0</v>
          </cell>
        </row>
        <row r="90">
          <cell r="D90" t="str">
            <v>Tier 4 Label</v>
          </cell>
          <cell r="E90">
            <v>0</v>
          </cell>
          <cell r="G90">
            <v>0</v>
          </cell>
          <cell r="H90">
            <v>0</v>
          </cell>
        </row>
        <row r="92">
          <cell r="B92" t="str">
            <v>Plan 5 Label</v>
          </cell>
          <cell r="D92" t="str">
            <v>Tier 1 Label</v>
          </cell>
          <cell r="E92">
            <v>0</v>
          </cell>
          <cell r="G92">
            <v>0</v>
          </cell>
          <cell r="H92">
            <v>0</v>
          </cell>
        </row>
        <row r="93">
          <cell r="D93" t="str">
            <v>Tier 2 Label</v>
          </cell>
          <cell r="E93">
            <v>0</v>
          </cell>
          <cell r="G93">
            <v>0</v>
          </cell>
          <cell r="H93">
            <v>0</v>
          </cell>
        </row>
        <row r="94">
          <cell r="D94" t="str">
            <v>Tier 3 Label</v>
          </cell>
          <cell r="E94">
            <v>0</v>
          </cell>
          <cell r="G94">
            <v>0</v>
          </cell>
          <cell r="H94">
            <v>0</v>
          </cell>
        </row>
        <row r="95">
          <cell r="D95" t="str">
            <v>Tier 4 Label</v>
          </cell>
          <cell r="E95">
            <v>0</v>
          </cell>
          <cell r="G95">
            <v>0</v>
          </cell>
          <cell r="H95">
            <v>0</v>
          </cell>
        </row>
        <row r="97">
          <cell r="B97" t="str">
            <v>Plan 6 Label</v>
          </cell>
          <cell r="D97" t="str">
            <v>Tier 1 Label</v>
          </cell>
          <cell r="E97">
            <v>0</v>
          </cell>
          <cell r="G97">
            <v>0</v>
          </cell>
          <cell r="H97">
            <v>0</v>
          </cell>
        </row>
        <row r="98">
          <cell r="D98" t="str">
            <v>Tier 2 Label</v>
          </cell>
          <cell r="E98">
            <v>0</v>
          </cell>
          <cell r="G98">
            <v>0</v>
          </cell>
          <cell r="H98">
            <v>0</v>
          </cell>
        </row>
        <row r="99">
          <cell r="D99" t="str">
            <v>Tier 3 Label</v>
          </cell>
          <cell r="E99">
            <v>0</v>
          </cell>
          <cell r="G99">
            <v>0</v>
          </cell>
          <cell r="H99">
            <v>0</v>
          </cell>
        </row>
        <row r="100">
          <cell r="D100" t="str">
            <v>Tier 4 Label</v>
          </cell>
          <cell r="E100">
            <v>0</v>
          </cell>
          <cell r="G100">
            <v>0</v>
          </cell>
          <cell r="H100">
            <v>0</v>
          </cell>
        </row>
        <row r="102">
          <cell r="B102" t="str">
            <v>Plan 7 Label</v>
          </cell>
          <cell r="D102" t="str">
            <v>Tier 1 Label</v>
          </cell>
          <cell r="E102">
            <v>0</v>
          </cell>
          <cell r="G102">
            <v>0</v>
          </cell>
          <cell r="H102">
            <v>0</v>
          </cell>
        </row>
        <row r="103">
          <cell r="D103" t="str">
            <v>Tier 2 Label</v>
          </cell>
          <cell r="E103">
            <v>0</v>
          </cell>
          <cell r="G103">
            <v>0</v>
          </cell>
          <cell r="H103">
            <v>0</v>
          </cell>
        </row>
        <row r="104">
          <cell r="D104" t="str">
            <v>Tier 3 Label</v>
          </cell>
          <cell r="E104">
            <v>0</v>
          </cell>
          <cell r="G104">
            <v>0</v>
          </cell>
          <cell r="H104">
            <v>0</v>
          </cell>
        </row>
        <row r="105">
          <cell r="D105" t="str">
            <v>Tier 4 Label</v>
          </cell>
          <cell r="E105">
            <v>0</v>
          </cell>
          <cell r="G105">
            <v>0</v>
          </cell>
          <cell r="H105">
            <v>0</v>
          </cell>
        </row>
        <row r="107">
          <cell r="B107" t="str">
            <v>Plan 8 Label</v>
          </cell>
          <cell r="D107" t="str">
            <v>Tier 1 Label</v>
          </cell>
          <cell r="E107">
            <v>0</v>
          </cell>
          <cell r="G107">
            <v>0</v>
          </cell>
          <cell r="H107">
            <v>0</v>
          </cell>
        </row>
        <row r="108">
          <cell r="D108" t="str">
            <v>Tier 2 Label</v>
          </cell>
          <cell r="E108">
            <v>0</v>
          </cell>
          <cell r="G108">
            <v>0</v>
          </cell>
          <cell r="H108">
            <v>0</v>
          </cell>
        </row>
        <row r="109">
          <cell r="D109" t="str">
            <v>Tier 3 Label</v>
          </cell>
          <cell r="E109">
            <v>0</v>
          </cell>
          <cell r="G109">
            <v>0</v>
          </cell>
          <cell r="H109">
            <v>0</v>
          </cell>
        </row>
        <row r="110">
          <cell r="D110" t="str">
            <v>Tier 4 Label</v>
          </cell>
          <cell r="E110">
            <v>0</v>
          </cell>
          <cell r="G110">
            <v>0</v>
          </cell>
          <cell r="H110">
            <v>0</v>
          </cell>
        </row>
        <row r="112">
          <cell r="B112" t="str">
            <v>Plan 9 Label</v>
          </cell>
          <cell r="D112" t="str">
            <v>Tier 1 Label</v>
          </cell>
          <cell r="E112">
            <v>0</v>
          </cell>
          <cell r="G112">
            <v>0</v>
          </cell>
          <cell r="H112">
            <v>0</v>
          </cell>
        </row>
        <row r="113">
          <cell r="D113" t="str">
            <v>Tier 2 Label</v>
          </cell>
          <cell r="E113">
            <v>0</v>
          </cell>
          <cell r="G113">
            <v>0</v>
          </cell>
          <cell r="H113">
            <v>0</v>
          </cell>
        </row>
        <row r="114">
          <cell r="D114" t="str">
            <v>Tier 3 Label</v>
          </cell>
          <cell r="E114">
            <v>0</v>
          </cell>
          <cell r="G114">
            <v>0</v>
          </cell>
          <cell r="H114">
            <v>0</v>
          </cell>
        </row>
        <row r="115">
          <cell r="D115" t="str">
            <v>Tier 4 Label</v>
          </cell>
          <cell r="E115">
            <v>0</v>
          </cell>
          <cell r="G115">
            <v>0</v>
          </cell>
          <cell r="H115">
            <v>0</v>
          </cell>
        </row>
        <row r="117">
          <cell r="B117" t="str">
            <v>Plan 10 Label</v>
          </cell>
          <cell r="D117" t="str">
            <v>Tier 1 Label</v>
          </cell>
          <cell r="E117">
            <v>0</v>
          </cell>
          <cell r="G117">
            <v>0</v>
          </cell>
          <cell r="H117">
            <v>0</v>
          </cell>
        </row>
        <row r="118">
          <cell r="D118" t="str">
            <v>Tier 2 Label</v>
          </cell>
          <cell r="E118">
            <v>0</v>
          </cell>
          <cell r="G118">
            <v>0</v>
          </cell>
          <cell r="H118">
            <v>0</v>
          </cell>
        </row>
        <row r="119">
          <cell r="D119" t="str">
            <v>Tier 3 Label</v>
          </cell>
          <cell r="E119">
            <v>0</v>
          </cell>
          <cell r="G119">
            <v>0</v>
          </cell>
          <cell r="H119">
            <v>0</v>
          </cell>
        </row>
        <row r="120">
          <cell r="D120" t="str">
            <v>Tier 4 Label</v>
          </cell>
          <cell r="E120">
            <v>0</v>
          </cell>
          <cell r="G120">
            <v>0</v>
          </cell>
          <cell r="H120">
            <v>0</v>
          </cell>
        </row>
        <row r="122">
          <cell r="J122">
            <v>3.15</v>
          </cell>
        </row>
        <row r="127">
          <cell r="B127" t="str">
            <v>Standard Plan</v>
          </cell>
          <cell r="D127" t="str">
            <v>Employee</v>
          </cell>
          <cell r="E127">
            <v>407</v>
          </cell>
          <cell r="G127">
            <v>0.92</v>
          </cell>
          <cell r="H127">
            <v>0.83664850136239777</v>
          </cell>
        </row>
        <row r="128">
          <cell r="D128" t="str">
            <v>Dependent</v>
          </cell>
          <cell r="E128">
            <v>201</v>
          </cell>
          <cell r="G128">
            <v>1.74</v>
          </cell>
          <cell r="H128">
            <v>1.5787193460490463</v>
          </cell>
        </row>
        <row r="129">
          <cell r="D129" t="str">
            <v>Tier 3 Label</v>
          </cell>
          <cell r="E129">
            <v>0</v>
          </cell>
          <cell r="G129">
            <v>0</v>
          </cell>
          <cell r="H129">
            <v>0</v>
          </cell>
        </row>
        <row r="130">
          <cell r="D130" t="str">
            <v>Tier 4 Label</v>
          </cell>
          <cell r="E130">
            <v>0</v>
          </cell>
          <cell r="G130">
            <v>0</v>
          </cell>
          <cell r="H130">
            <v>0</v>
          </cell>
        </row>
        <row r="132">
          <cell r="B132" t="str">
            <v>Premium Plan</v>
          </cell>
          <cell r="D132" t="str">
            <v>Employee</v>
          </cell>
          <cell r="E132">
            <v>499</v>
          </cell>
          <cell r="G132">
            <v>0.92</v>
          </cell>
          <cell r="H132">
            <v>0.83664850136239777</v>
          </cell>
        </row>
        <row r="133">
          <cell r="D133" t="str">
            <v>Dependent</v>
          </cell>
          <cell r="E133">
            <v>331</v>
          </cell>
          <cell r="G133">
            <v>1.74</v>
          </cell>
          <cell r="H133">
            <v>1.5787193460490463</v>
          </cell>
        </row>
        <row r="134">
          <cell r="D134" t="str">
            <v>Tier 3 Label</v>
          </cell>
          <cell r="E134">
            <v>0</v>
          </cell>
          <cell r="G134">
            <v>0</v>
          </cell>
          <cell r="H134">
            <v>0</v>
          </cell>
        </row>
        <row r="135">
          <cell r="D135" t="str">
            <v>Tier 4 Label</v>
          </cell>
          <cell r="E135">
            <v>0</v>
          </cell>
          <cell r="G135">
            <v>0</v>
          </cell>
          <cell r="H135">
            <v>0</v>
          </cell>
        </row>
        <row r="137">
          <cell r="B137" t="str">
            <v>Network Only Plan</v>
          </cell>
          <cell r="D137" t="str">
            <v>Employee</v>
          </cell>
          <cell r="E137">
            <v>337</v>
          </cell>
          <cell r="G137">
            <v>0.92</v>
          </cell>
          <cell r="H137">
            <v>0.83664850136239777</v>
          </cell>
        </row>
        <row r="138">
          <cell r="D138" t="str">
            <v>Dependent</v>
          </cell>
          <cell r="E138">
            <v>212</v>
          </cell>
          <cell r="G138">
            <v>1.74</v>
          </cell>
          <cell r="H138">
            <v>1.5787193460490463</v>
          </cell>
        </row>
        <row r="139">
          <cell r="D139" t="str">
            <v>Tier 3 Label</v>
          </cell>
          <cell r="E139">
            <v>0</v>
          </cell>
          <cell r="G139">
            <v>0</v>
          </cell>
          <cell r="H139">
            <v>0</v>
          </cell>
        </row>
        <row r="140">
          <cell r="D140" t="str">
            <v>Tier 4 Label</v>
          </cell>
          <cell r="E140">
            <v>0</v>
          </cell>
          <cell r="G140">
            <v>0</v>
          </cell>
          <cell r="H140">
            <v>0</v>
          </cell>
        </row>
        <row r="142">
          <cell r="B142" t="str">
            <v xml:space="preserve">Dental </v>
          </cell>
          <cell r="D142" t="str">
            <v>Employee</v>
          </cell>
          <cell r="E142">
            <v>1233</v>
          </cell>
          <cell r="G142">
            <v>0</v>
          </cell>
          <cell r="H142">
            <v>0</v>
          </cell>
        </row>
        <row r="143">
          <cell r="D143" t="str">
            <v>Dependent</v>
          </cell>
          <cell r="E143">
            <v>759</v>
          </cell>
          <cell r="G143">
            <v>0</v>
          </cell>
          <cell r="H143">
            <v>0</v>
          </cell>
        </row>
        <row r="144">
          <cell r="D144" t="str">
            <v>Tier 3 Label</v>
          </cell>
          <cell r="E144">
            <v>0</v>
          </cell>
          <cell r="G144">
            <v>0</v>
          </cell>
          <cell r="H144">
            <v>0</v>
          </cell>
        </row>
        <row r="145">
          <cell r="D145" t="str">
            <v>Tier 4 Label</v>
          </cell>
          <cell r="E145">
            <v>0</v>
          </cell>
          <cell r="G145">
            <v>0</v>
          </cell>
          <cell r="H145">
            <v>0</v>
          </cell>
        </row>
        <row r="147">
          <cell r="B147" t="str">
            <v>Vision</v>
          </cell>
          <cell r="D147" t="str">
            <v>Employee</v>
          </cell>
          <cell r="E147">
            <v>1242</v>
          </cell>
          <cell r="G147">
            <v>0</v>
          </cell>
          <cell r="H147">
            <v>0</v>
          </cell>
        </row>
        <row r="148">
          <cell r="D148" t="str">
            <v>Dependent</v>
          </cell>
          <cell r="E148">
            <v>744</v>
          </cell>
          <cell r="G148">
            <v>0</v>
          </cell>
          <cell r="H148">
            <v>0</v>
          </cell>
        </row>
        <row r="149">
          <cell r="D149" t="str">
            <v>Tier 3 Label</v>
          </cell>
          <cell r="E149">
            <v>0</v>
          </cell>
          <cell r="G149">
            <v>0</v>
          </cell>
          <cell r="H149">
            <v>0</v>
          </cell>
        </row>
        <row r="150">
          <cell r="D150" t="str">
            <v>Tier 4 Label</v>
          </cell>
          <cell r="E150">
            <v>0</v>
          </cell>
          <cell r="G150">
            <v>0</v>
          </cell>
          <cell r="H150">
            <v>0</v>
          </cell>
        </row>
        <row r="152">
          <cell r="B152" t="str">
            <v>Plan 6 Label</v>
          </cell>
          <cell r="D152" t="str">
            <v>Employee</v>
          </cell>
          <cell r="E152">
            <v>0</v>
          </cell>
          <cell r="G152">
            <v>0</v>
          </cell>
          <cell r="H152">
            <v>0</v>
          </cell>
        </row>
        <row r="153">
          <cell r="D153" t="str">
            <v>Dependent</v>
          </cell>
          <cell r="E153">
            <v>0</v>
          </cell>
          <cell r="G153">
            <v>0</v>
          </cell>
          <cell r="H153">
            <v>0</v>
          </cell>
        </row>
        <row r="154">
          <cell r="D154" t="str">
            <v>Tier 3 Label</v>
          </cell>
          <cell r="E154">
            <v>0</v>
          </cell>
          <cell r="G154">
            <v>0</v>
          </cell>
          <cell r="H154">
            <v>0</v>
          </cell>
        </row>
        <row r="155">
          <cell r="D155" t="str">
            <v>Tier 4 Label</v>
          </cell>
          <cell r="E155">
            <v>0</v>
          </cell>
          <cell r="G155">
            <v>0</v>
          </cell>
          <cell r="H155">
            <v>0</v>
          </cell>
        </row>
        <row r="157">
          <cell r="B157" t="str">
            <v>Plan 7 Label</v>
          </cell>
          <cell r="D157" t="str">
            <v>Employee</v>
          </cell>
          <cell r="E157">
            <v>0</v>
          </cell>
          <cell r="G157">
            <v>0</v>
          </cell>
          <cell r="H157">
            <v>0</v>
          </cell>
        </row>
        <row r="158">
          <cell r="D158" t="str">
            <v>Dependent</v>
          </cell>
          <cell r="E158">
            <v>0</v>
          </cell>
          <cell r="G158">
            <v>0</v>
          </cell>
          <cell r="H158">
            <v>0</v>
          </cell>
        </row>
        <row r="159">
          <cell r="D159" t="str">
            <v>Tier 3 Label</v>
          </cell>
          <cell r="E159">
            <v>0</v>
          </cell>
          <cell r="G159">
            <v>0</v>
          </cell>
          <cell r="H159">
            <v>0</v>
          </cell>
        </row>
        <row r="160">
          <cell r="D160" t="str">
            <v>Tier 4 Label</v>
          </cell>
          <cell r="E160">
            <v>0</v>
          </cell>
          <cell r="G160">
            <v>0</v>
          </cell>
          <cell r="H160">
            <v>0</v>
          </cell>
        </row>
        <row r="162">
          <cell r="B162" t="str">
            <v>Plan 8 Label</v>
          </cell>
          <cell r="D162" t="str">
            <v>Employee</v>
          </cell>
          <cell r="E162">
            <v>0</v>
          </cell>
          <cell r="G162">
            <v>0</v>
          </cell>
          <cell r="H162">
            <v>0</v>
          </cell>
        </row>
        <row r="163">
          <cell r="D163" t="str">
            <v>Dependent</v>
          </cell>
          <cell r="E163">
            <v>0</v>
          </cell>
          <cell r="G163">
            <v>0</v>
          </cell>
          <cell r="H163">
            <v>0</v>
          </cell>
        </row>
        <row r="164">
          <cell r="D164" t="str">
            <v>Tier 3 Label</v>
          </cell>
          <cell r="E164">
            <v>0</v>
          </cell>
          <cell r="G164">
            <v>0</v>
          </cell>
          <cell r="H164">
            <v>0</v>
          </cell>
        </row>
        <row r="165">
          <cell r="D165" t="str">
            <v>Tier 4 Label</v>
          </cell>
          <cell r="E165">
            <v>0</v>
          </cell>
          <cell r="G165">
            <v>0</v>
          </cell>
          <cell r="H165">
            <v>0</v>
          </cell>
        </row>
        <row r="167">
          <cell r="B167" t="str">
            <v>Plan 9 Label</v>
          </cell>
          <cell r="D167" t="str">
            <v>Employee</v>
          </cell>
          <cell r="E167">
            <v>0</v>
          </cell>
          <cell r="G167">
            <v>0</v>
          </cell>
          <cell r="H167">
            <v>0</v>
          </cell>
        </row>
        <row r="168">
          <cell r="D168" t="str">
            <v>Dependent</v>
          </cell>
          <cell r="E168">
            <v>0</v>
          </cell>
          <cell r="G168">
            <v>0</v>
          </cell>
          <cell r="H168">
            <v>0</v>
          </cell>
        </row>
        <row r="169">
          <cell r="D169" t="str">
            <v>Tier 3 Label</v>
          </cell>
          <cell r="E169">
            <v>0</v>
          </cell>
          <cell r="G169">
            <v>0</v>
          </cell>
          <cell r="H169">
            <v>0</v>
          </cell>
        </row>
        <row r="170">
          <cell r="D170" t="str">
            <v>Tier 4 Label</v>
          </cell>
          <cell r="E170">
            <v>0</v>
          </cell>
          <cell r="G170">
            <v>0</v>
          </cell>
          <cell r="H170">
            <v>0</v>
          </cell>
        </row>
        <row r="172">
          <cell r="B172" t="str">
            <v>Plan 10 Label</v>
          </cell>
          <cell r="D172" t="str">
            <v>Employee</v>
          </cell>
          <cell r="E172">
            <v>0</v>
          </cell>
          <cell r="G172">
            <v>0</v>
          </cell>
          <cell r="H172">
            <v>0</v>
          </cell>
        </row>
        <row r="173">
          <cell r="D173" t="str">
            <v>Dependent</v>
          </cell>
          <cell r="E173">
            <v>0</v>
          </cell>
          <cell r="G173">
            <v>0</v>
          </cell>
          <cell r="H173">
            <v>0</v>
          </cell>
        </row>
        <row r="174">
          <cell r="D174" t="str">
            <v>Tier 3 Label</v>
          </cell>
          <cell r="E174">
            <v>0</v>
          </cell>
          <cell r="G174">
            <v>0</v>
          </cell>
          <cell r="H174">
            <v>0</v>
          </cell>
        </row>
        <row r="175">
          <cell r="D175" t="str">
            <v>Tier 4 Label</v>
          </cell>
          <cell r="E175">
            <v>0</v>
          </cell>
          <cell r="G175">
            <v>0</v>
          </cell>
          <cell r="H175">
            <v>0</v>
          </cell>
        </row>
        <row r="180">
          <cell r="B180" t="str">
            <v>Standard Plan</v>
          </cell>
          <cell r="D180" t="str">
            <v>Employee</v>
          </cell>
          <cell r="E180">
            <v>407</v>
          </cell>
          <cell r="G180">
            <v>18</v>
          </cell>
          <cell r="H180">
            <v>24.35</v>
          </cell>
        </row>
        <row r="181">
          <cell r="D181" t="str">
            <v>Dependent</v>
          </cell>
          <cell r="E181">
            <v>201</v>
          </cell>
          <cell r="G181">
            <v>57.75</v>
          </cell>
          <cell r="H181">
            <v>78.13</v>
          </cell>
        </row>
        <row r="182">
          <cell r="D182" t="str">
            <v>Tier 3 Label</v>
          </cell>
          <cell r="E182">
            <v>0</v>
          </cell>
          <cell r="G182">
            <v>0</v>
          </cell>
          <cell r="H182">
            <v>0</v>
          </cell>
        </row>
        <row r="183">
          <cell r="D183" t="str">
            <v>Tier 4 Label</v>
          </cell>
          <cell r="E183">
            <v>0</v>
          </cell>
          <cell r="G183">
            <v>0</v>
          </cell>
          <cell r="H183">
            <v>0</v>
          </cell>
        </row>
        <row r="185">
          <cell r="B185" t="str">
            <v>Premium Plan</v>
          </cell>
          <cell r="D185" t="str">
            <v>Employee</v>
          </cell>
          <cell r="E185">
            <v>499</v>
          </cell>
          <cell r="G185">
            <v>18</v>
          </cell>
          <cell r="H185">
            <v>24.35</v>
          </cell>
        </row>
        <row r="186">
          <cell r="D186" t="str">
            <v>Dependent</v>
          </cell>
          <cell r="E186">
            <v>331</v>
          </cell>
          <cell r="G186">
            <v>57.75</v>
          </cell>
          <cell r="H186">
            <v>78.13</v>
          </cell>
        </row>
        <row r="187">
          <cell r="D187" t="str">
            <v>Tier 3 Label</v>
          </cell>
          <cell r="E187">
            <v>0</v>
          </cell>
          <cell r="G187">
            <v>0</v>
          </cell>
          <cell r="H187">
            <v>0</v>
          </cell>
        </row>
        <row r="188">
          <cell r="D188" t="str">
            <v>Tier 4 Label</v>
          </cell>
          <cell r="E188">
            <v>0</v>
          </cell>
          <cell r="G188">
            <v>0</v>
          </cell>
          <cell r="H188">
            <v>0</v>
          </cell>
        </row>
        <row r="190">
          <cell r="B190" t="str">
            <v>Network Only Plan</v>
          </cell>
          <cell r="D190" t="str">
            <v>Employee</v>
          </cell>
          <cell r="E190">
            <v>337</v>
          </cell>
          <cell r="G190">
            <v>18</v>
          </cell>
          <cell r="H190">
            <v>24.35</v>
          </cell>
        </row>
        <row r="191">
          <cell r="D191" t="str">
            <v>Dependent</v>
          </cell>
          <cell r="E191">
            <v>212</v>
          </cell>
          <cell r="G191">
            <v>57.75</v>
          </cell>
          <cell r="H191">
            <v>78.13</v>
          </cell>
        </row>
        <row r="192">
          <cell r="D192" t="str">
            <v>Tier 3 Label</v>
          </cell>
          <cell r="E192">
            <v>0</v>
          </cell>
          <cell r="G192">
            <v>0</v>
          </cell>
          <cell r="H192">
            <v>0</v>
          </cell>
        </row>
        <row r="193">
          <cell r="D193" t="str">
            <v>Tier 4 Label</v>
          </cell>
          <cell r="E193">
            <v>0</v>
          </cell>
          <cell r="G193">
            <v>0</v>
          </cell>
          <cell r="H193">
            <v>0</v>
          </cell>
        </row>
        <row r="195">
          <cell r="B195" t="str">
            <v xml:space="preserve">Dental </v>
          </cell>
          <cell r="D195" t="str">
            <v>Employee</v>
          </cell>
          <cell r="E195">
            <v>1233</v>
          </cell>
          <cell r="G195">
            <v>0</v>
          </cell>
          <cell r="H195">
            <v>0</v>
          </cell>
        </row>
        <row r="196">
          <cell r="D196" t="str">
            <v>Dependent</v>
          </cell>
          <cell r="E196">
            <v>759</v>
          </cell>
          <cell r="G196">
            <v>0</v>
          </cell>
          <cell r="H196">
            <v>0</v>
          </cell>
        </row>
        <row r="197">
          <cell r="D197" t="str">
            <v>Tier 3 Label</v>
          </cell>
          <cell r="E197">
            <v>0</v>
          </cell>
          <cell r="G197">
            <v>0</v>
          </cell>
          <cell r="H197">
            <v>0</v>
          </cell>
        </row>
        <row r="198">
          <cell r="D198" t="str">
            <v>Tier 4 Label</v>
          </cell>
          <cell r="E198">
            <v>0</v>
          </cell>
          <cell r="G198">
            <v>0</v>
          </cell>
          <cell r="H198">
            <v>0</v>
          </cell>
        </row>
        <row r="200">
          <cell r="B200" t="str">
            <v>Vision</v>
          </cell>
          <cell r="D200" t="str">
            <v>Employee</v>
          </cell>
          <cell r="E200">
            <v>1242</v>
          </cell>
          <cell r="G200">
            <v>0</v>
          </cell>
          <cell r="H200">
            <v>0</v>
          </cell>
        </row>
        <row r="201">
          <cell r="D201" t="str">
            <v>Dependent</v>
          </cell>
          <cell r="E201">
            <v>744</v>
          </cell>
          <cell r="G201">
            <v>0</v>
          </cell>
          <cell r="H201">
            <v>0</v>
          </cell>
        </row>
        <row r="202">
          <cell r="D202" t="str">
            <v>Tier 3 Label</v>
          </cell>
          <cell r="E202">
            <v>0</v>
          </cell>
          <cell r="G202">
            <v>0</v>
          </cell>
          <cell r="H202">
            <v>0</v>
          </cell>
        </row>
        <row r="203">
          <cell r="D203" t="str">
            <v>Tier 4 Label</v>
          </cell>
          <cell r="E203">
            <v>0</v>
          </cell>
          <cell r="G203">
            <v>0</v>
          </cell>
          <cell r="H203">
            <v>0</v>
          </cell>
        </row>
        <row r="205">
          <cell r="B205" t="str">
            <v>Plan 6 Label</v>
          </cell>
          <cell r="D205" t="str">
            <v>Employee</v>
          </cell>
          <cell r="E205">
            <v>0</v>
          </cell>
          <cell r="G205">
            <v>0</v>
          </cell>
          <cell r="H205">
            <v>0</v>
          </cell>
        </row>
        <row r="206">
          <cell r="D206" t="str">
            <v>Dependent</v>
          </cell>
          <cell r="E206">
            <v>0</v>
          </cell>
          <cell r="G206">
            <v>0</v>
          </cell>
          <cell r="H206">
            <v>0</v>
          </cell>
        </row>
        <row r="207">
          <cell r="D207" t="str">
            <v>Tier 3 Label</v>
          </cell>
          <cell r="E207">
            <v>0</v>
          </cell>
          <cell r="G207">
            <v>0</v>
          </cell>
          <cell r="H207">
            <v>0</v>
          </cell>
        </row>
        <row r="208">
          <cell r="D208" t="str">
            <v>Tier 4 Label</v>
          </cell>
          <cell r="E208">
            <v>0</v>
          </cell>
          <cell r="G208">
            <v>0</v>
          </cell>
          <cell r="H208">
            <v>0</v>
          </cell>
        </row>
        <row r="210">
          <cell r="B210" t="str">
            <v>Plan 7 Label</v>
          </cell>
          <cell r="D210" t="str">
            <v>Employee</v>
          </cell>
          <cell r="E210">
            <v>0</v>
          </cell>
          <cell r="G210">
            <v>0</v>
          </cell>
          <cell r="H210">
            <v>0</v>
          </cell>
        </row>
        <row r="211">
          <cell r="D211" t="str">
            <v>Dependent</v>
          </cell>
          <cell r="E211">
            <v>0</v>
          </cell>
          <cell r="G211">
            <v>0</v>
          </cell>
          <cell r="H211">
            <v>0</v>
          </cell>
        </row>
        <row r="212">
          <cell r="D212" t="str">
            <v>Tier 3 Label</v>
          </cell>
          <cell r="E212">
            <v>0</v>
          </cell>
          <cell r="G212">
            <v>0</v>
          </cell>
          <cell r="H212">
            <v>0</v>
          </cell>
        </row>
        <row r="213">
          <cell r="D213" t="str">
            <v>Tier 4 Label</v>
          </cell>
          <cell r="E213">
            <v>0</v>
          </cell>
          <cell r="G213">
            <v>0</v>
          </cell>
          <cell r="H213">
            <v>0</v>
          </cell>
        </row>
        <row r="215">
          <cell r="B215" t="str">
            <v>Plan 8 Label</v>
          </cell>
          <cell r="D215" t="str">
            <v>Employee</v>
          </cell>
          <cell r="E215">
            <v>0</v>
          </cell>
          <cell r="G215">
            <v>0</v>
          </cell>
          <cell r="H215">
            <v>0</v>
          </cell>
        </row>
        <row r="216">
          <cell r="D216" t="str">
            <v>Dependent</v>
          </cell>
          <cell r="E216">
            <v>0</v>
          </cell>
          <cell r="G216">
            <v>0</v>
          </cell>
          <cell r="H216">
            <v>0</v>
          </cell>
        </row>
        <row r="217">
          <cell r="D217" t="str">
            <v>Tier 3 Label</v>
          </cell>
          <cell r="E217">
            <v>0</v>
          </cell>
          <cell r="G217">
            <v>0</v>
          </cell>
          <cell r="H217">
            <v>0</v>
          </cell>
        </row>
        <row r="218">
          <cell r="D218" t="str">
            <v>Tier 4 Label</v>
          </cell>
          <cell r="E218">
            <v>0</v>
          </cell>
          <cell r="G218">
            <v>0</v>
          </cell>
          <cell r="H218">
            <v>0</v>
          </cell>
        </row>
        <row r="220">
          <cell r="B220" t="str">
            <v>Plan 9 Label</v>
          </cell>
          <cell r="D220" t="str">
            <v>Employee</v>
          </cell>
          <cell r="E220">
            <v>0</v>
          </cell>
          <cell r="G220">
            <v>0</v>
          </cell>
          <cell r="H220">
            <v>0</v>
          </cell>
        </row>
        <row r="221">
          <cell r="D221" t="str">
            <v>Dependent</v>
          </cell>
          <cell r="E221">
            <v>0</v>
          </cell>
          <cell r="G221">
            <v>0</v>
          </cell>
          <cell r="H221">
            <v>0</v>
          </cell>
        </row>
        <row r="222">
          <cell r="D222" t="str">
            <v>Tier 3 Label</v>
          </cell>
          <cell r="E222">
            <v>0</v>
          </cell>
          <cell r="G222">
            <v>0</v>
          </cell>
          <cell r="H222">
            <v>0</v>
          </cell>
        </row>
        <row r="223">
          <cell r="D223" t="str">
            <v>Tier 4 Label</v>
          </cell>
          <cell r="E223">
            <v>0</v>
          </cell>
          <cell r="G223">
            <v>0</v>
          </cell>
          <cell r="H223">
            <v>0</v>
          </cell>
        </row>
        <row r="225">
          <cell r="B225" t="str">
            <v>Plan 10 Label</v>
          </cell>
          <cell r="D225" t="str">
            <v>Employee</v>
          </cell>
          <cell r="E225">
            <v>0</v>
          </cell>
          <cell r="G225">
            <v>0</v>
          </cell>
          <cell r="H225">
            <v>0</v>
          </cell>
        </row>
        <row r="226">
          <cell r="D226" t="str">
            <v>Dependent</v>
          </cell>
          <cell r="E226">
            <v>0</v>
          </cell>
          <cell r="G226">
            <v>0</v>
          </cell>
          <cell r="H226">
            <v>0</v>
          </cell>
        </row>
        <row r="227">
          <cell r="D227" t="str">
            <v>Tier 3 Label</v>
          </cell>
          <cell r="E227">
            <v>0</v>
          </cell>
          <cell r="G227">
            <v>0</v>
          </cell>
          <cell r="H227">
            <v>0</v>
          </cell>
        </row>
        <row r="228">
          <cell r="D228" t="str">
            <v>Tier 4 Label</v>
          </cell>
          <cell r="E228">
            <v>0</v>
          </cell>
          <cell r="G228">
            <v>0</v>
          </cell>
          <cell r="H228">
            <v>0</v>
          </cell>
        </row>
        <row r="286">
          <cell r="B286" t="str">
            <v>Standard Plan</v>
          </cell>
          <cell r="D286" t="str">
            <v>Employee</v>
          </cell>
          <cell r="E286">
            <v>407</v>
          </cell>
          <cell r="G286">
            <v>328.54</v>
          </cell>
          <cell r="H286">
            <v>457.3125</v>
          </cell>
        </row>
        <row r="287">
          <cell r="D287" t="str">
            <v>Dependent</v>
          </cell>
          <cell r="E287">
            <v>201</v>
          </cell>
          <cell r="G287">
            <v>625.71</v>
          </cell>
          <cell r="H287">
            <v>870.95833333333337</v>
          </cell>
        </row>
        <row r="288">
          <cell r="D288" t="str">
            <v>Tier 3 Label</v>
          </cell>
          <cell r="E288">
            <v>0</v>
          </cell>
          <cell r="G288">
            <v>0</v>
          </cell>
          <cell r="H288">
            <v>0</v>
          </cell>
        </row>
        <row r="289">
          <cell r="D289" t="str">
            <v>Tier 4 Label</v>
          </cell>
          <cell r="E289">
            <v>0</v>
          </cell>
          <cell r="G289">
            <v>0</v>
          </cell>
          <cell r="H289">
            <v>0</v>
          </cell>
        </row>
        <row r="291">
          <cell r="B291" t="str">
            <v>Premium Plan</v>
          </cell>
          <cell r="D291" t="str">
            <v>Employee</v>
          </cell>
          <cell r="E291">
            <v>499</v>
          </cell>
          <cell r="G291">
            <v>365.09</v>
          </cell>
          <cell r="H291">
            <v>508.18750000000006</v>
          </cell>
        </row>
        <row r="292">
          <cell r="D292" t="str">
            <v>Dependent</v>
          </cell>
          <cell r="E292">
            <v>331</v>
          </cell>
          <cell r="G292">
            <v>691.46</v>
          </cell>
          <cell r="H292">
            <v>962.47916666666674</v>
          </cell>
        </row>
        <row r="293">
          <cell r="D293" t="str">
            <v>Tier 3 Label</v>
          </cell>
          <cell r="E293">
            <v>0</v>
          </cell>
          <cell r="G293">
            <v>0</v>
          </cell>
          <cell r="H293">
            <v>0</v>
          </cell>
        </row>
        <row r="294">
          <cell r="D294" t="str">
            <v>Tier 4 Label</v>
          </cell>
          <cell r="E294">
            <v>0</v>
          </cell>
          <cell r="G294">
            <v>0</v>
          </cell>
          <cell r="H294">
            <v>0</v>
          </cell>
        </row>
        <row r="296">
          <cell r="B296" t="str">
            <v>Network Only Plan</v>
          </cell>
          <cell r="D296" t="str">
            <v>Employee</v>
          </cell>
          <cell r="E296">
            <v>337</v>
          </cell>
          <cell r="G296">
            <v>391.73</v>
          </cell>
          <cell r="H296">
            <v>545.27083333333337</v>
          </cell>
        </row>
        <row r="297">
          <cell r="D297" t="str">
            <v>Dependent</v>
          </cell>
          <cell r="E297">
            <v>212</v>
          </cell>
          <cell r="G297">
            <v>740.77</v>
          </cell>
          <cell r="H297">
            <v>1031.1145833333335</v>
          </cell>
        </row>
        <row r="298">
          <cell r="D298" t="str">
            <v>Tier 3 Label</v>
          </cell>
          <cell r="E298">
            <v>0</v>
          </cell>
          <cell r="G298">
            <v>0</v>
          </cell>
          <cell r="H298">
            <v>0</v>
          </cell>
        </row>
        <row r="299">
          <cell r="D299" t="str">
            <v>Tier 4 Label</v>
          </cell>
          <cell r="E299">
            <v>0</v>
          </cell>
          <cell r="G299">
            <v>0</v>
          </cell>
          <cell r="H299">
            <v>0</v>
          </cell>
        </row>
        <row r="301">
          <cell r="B301" t="str">
            <v xml:space="preserve">Dental </v>
          </cell>
          <cell r="D301" t="str">
            <v>Employee</v>
          </cell>
          <cell r="E301">
            <v>1233</v>
          </cell>
          <cell r="G301">
            <v>0</v>
          </cell>
          <cell r="H301">
            <v>0</v>
          </cell>
        </row>
        <row r="302">
          <cell r="D302" t="str">
            <v>Dependent</v>
          </cell>
          <cell r="E302">
            <v>759</v>
          </cell>
          <cell r="G302">
            <v>0</v>
          </cell>
          <cell r="H302">
            <v>0</v>
          </cell>
        </row>
        <row r="303">
          <cell r="D303" t="str">
            <v>Tier 3 Label</v>
          </cell>
          <cell r="E303">
            <v>0</v>
          </cell>
          <cell r="G303">
            <v>0</v>
          </cell>
          <cell r="H303">
            <v>0</v>
          </cell>
        </row>
        <row r="304">
          <cell r="D304" t="str">
            <v>Tier 4 Label</v>
          </cell>
          <cell r="E304">
            <v>0</v>
          </cell>
          <cell r="G304">
            <v>0</v>
          </cell>
          <cell r="H304">
            <v>0</v>
          </cell>
        </row>
        <row r="306">
          <cell r="B306" t="str">
            <v>Vision</v>
          </cell>
          <cell r="D306" t="str">
            <v>Employee</v>
          </cell>
          <cell r="E306">
            <v>1242</v>
          </cell>
          <cell r="G306">
            <v>0</v>
          </cell>
          <cell r="H306">
            <v>0</v>
          </cell>
        </row>
        <row r="307">
          <cell r="D307" t="str">
            <v>Dependent</v>
          </cell>
          <cell r="E307">
            <v>744</v>
          </cell>
          <cell r="G307">
            <v>0</v>
          </cell>
          <cell r="H307">
            <v>0</v>
          </cell>
        </row>
        <row r="308">
          <cell r="D308" t="str">
            <v>Tier 3 Label</v>
          </cell>
          <cell r="E308">
            <v>0</v>
          </cell>
          <cell r="G308">
            <v>0</v>
          </cell>
          <cell r="H308">
            <v>0</v>
          </cell>
        </row>
        <row r="309">
          <cell r="D309" t="str">
            <v>Tier 4 Label</v>
          </cell>
          <cell r="E309">
            <v>0</v>
          </cell>
          <cell r="G309">
            <v>0</v>
          </cell>
          <cell r="H309">
            <v>0</v>
          </cell>
        </row>
        <row r="311">
          <cell r="B311" t="str">
            <v>Plan 6 Label</v>
          </cell>
          <cell r="D311" t="str">
            <v>Employee</v>
          </cell>
          <cell r="E311">
            <v>0</v>
          </cell>
          <cell r="G311">
            <v>0</v>
          </cell>
          <cell r="H311">
            <v>0</v>
          </cell>
        </row>
        <row r="312">
          <cell r="D312" t="str">
            <v>Dependent</v>
          </cell>
          <cell r="E312">
            <v>0</v>
          </cell>
          <cell r="G312">
            <v>0</v>
          </cell>
          <cell r="H312">
            <v>0</v>
          </cell>
        </row>
        <row r="313">
          <cell r="D313" t="str">
            <v>Tier 3 Label</v>
          </cell>
          <cell r="E313">
            <v>0</v>
          </cell>
          <cell r="G313">
            <v>0</v>
          </cell>
          <cell r="H313">
            <v>0</v>
          </cell>
        </row>
        <row r="314">
          <cell r="D314" t="str">
            <v>Tier 4 Label</v>
          </cell>
          <cell r="E314">
            <v>0</v>
          </cell>
          <cell r="G314">
            <v>0</v>
          </cell>
          <cell r="H314">
            <v>0</v>
          </cell>
        </row>
        <row r="316">
          <cell r="B316" t="str">
            <v>Plan 7 Label</v>
          </cell>
          <cell r="D316" t="str">
            <v>Employee</v>
          </cell>
          <cell r="E316">
            <v>0</v>
          </cell>
          <cell r="G316">
            <v>0</v>
          </cell>
          <cell r="H316">
            <v>0</v>
          </cell>
        </row>
        <row r="317">
          <cell r="D317" t="str">
            <v>Dependent</v>
          </cell>
          <cell r="E317">
            <v>0</v>
          </cell>
          <cell r="G317">
            <v>0</v>
          </cell>
          <cell r="H317">
            <v>0</v>
          </cell>
        </row>
        <row r="318">
          <cell r="D318" t="str">
            <v>Tier 3 Label</v>
          </cell>
          <cell r="E318">
            <v>0</v>
          </cell>
          <cell r="G318">
            <v>0</v>
          </cell>
          <cell r="H318">
            <v>0</v>
          </cell>
        </row>
        <row r="319">
          <cell r="D319" t="str">
            <v>Tier 4 Label</v>
          </cell>
          <cell r="E319">
            <v>0</v>
          </cell>
          <cell r="G319">
            <v>0</v>
          </cell>
          <cell r="H319">
            <v>0</v>
          </cell>
        </row>
        <row r="321">
          <cell r="B321" t="str">
            <v>Plan 8 Label</v>
          </cell>
          <cell r="D321" t="str">
            <v>Employee</v>
          </cell>
          <cell r="E321">
            <v>0</v>
          </cell>
          <cell r="G321">
            <v>0</v>
          </cell>
          <cell r="H321">
            <v>0</v>
          </cell>
        </row>
        <row r="322">
          <cell r="D322" t="str">
            <v>Dependent</v>
          </cell>
          <cell r="E322">
            <v>0</v>
          </cell>
          <cell r="G322">
            <v>0</v>
          </cell>
          <cell r="H322">
            <v>0</v>
          </cell>
        </row>
        <row r="323">
          <cell r="D323" t="str">
            <v>Tier 3 Label</v>
          </cell>
          <cell r="E323">
            <v>0</v>
          </cell>
          <cell r="G323">
            <v>0</v>
          </cell>
          <cell r="H323">
            <v>0</v>
          </cell>
        </row>
        <row r="324">
          <cell r="D324" t="str">
            <v>Tier 4 Label</v>
          </cell>
          <cell r="E324">
            <v>0</v>
          </cell>
          <cell r="G324">
            <v>0</v>
          </cell>
          <cell r="H324">
            <v>0</v>
          </cell>
        </row>
        <row r="326">
          <cell r="B326" t="str">
            <v>Plan 9 Label</v>
          </cell>
          <cell r="D326" t="str">
            <v>Employee</v>
          </cell>
          <cell r="E326">
            <v>0</v>
          </cell>
          <cell r="G326">
            <v>0</v>
          </cell>
          <cell r="H326">
            <v>0</v>
          </cell>
        </row>
        <row r="327">
          <cell r="D327" t="str">
            <v>Dependent</v>
          </cell>
          <cell r="E327">
            <v>0</v>
          </cell>
          <cell r="G327">
            <v>0</v>
          </cell>
          <cell r="H327">
            <v>0</v>
          </cell>
        </row>
        <row r="328">
          <cell r="D328" t="str">
            <v>Tier 3 Label</v>
          </cell>
          <cell r="E328">
            <v>0</v>
          </cell>
          <cell r="G328">
            <v>0</v>
          </cell>
          <cell r="H328">
            <v>0</v>
          </cell>
        </row>
        <row r="329">
          <cell r="D329" t="str">
            <v>Tier 4 Label</v>
          </cell>
          <cell r="E329">
            <v>0</v>
          </cell>
          <cell r="G329">
            <v>0</v>
          </cell>
          <cell r="H329">
            <v>0</v>
          </cell>
        </row>
        <row r="331">
          <cell r="B331" t="str">
            <v>Plan 10 Label</v>
          </cell>
          <cell r="D331" t="str">
            <v>Employee</v>
          </cell>
          <cell r="E331">
            <v>0</v>
          </cell>
          <cell r="G331">
            <v>0</v>
          </cell>
          <cell r="H331">
            <v>0</v>
          </cell>
        </row>
        <row r="332">
          <cell r="D332" t="str">
            <v>Dependent</v>
          </cell>
          <cell r="E332">
            <v>0</v>
          </cell>
          <cell r="G332">
            <v>0</v>
          </cell>
          <cell r="H332">
            <v>0</v>
          </cell>
        </row>
        <row r="333">
          <cell r="D333" t="str">
            <v>Tier 3 Label</v>
          </cell>
          <cell r="E333">
            <v>0</v>
          </cell>
          <cell r="G333">
            <v>0</v>
          </cell>
          <cell r="H333">
            <v>0</v>
          </cell>
        </row>
        <row r="334">
          <cell r="D334" t="str">
            <v>Tier 4 Label</v>
          </cell>
          <cell r="E334">
            <v>0</v>
          </cell>
          <cell r="G334">
            <v>0</v>
          </cell>
          <cell r="H334">
            <v>0</v>
          </cell>
        </row>
        <row r="359">
          <cell r="C359">
            <v>1.2</v>
          </cell>
        </row>
        <row r="360">
          <cell r="C360" t="str">
            <v>1/1/2009</v>
          </cell>
        </row>
        <row r="361">
          <cell r="C361">
            <v>125000</v>
          </cell>
        </row>
        <row r="362">
          <cell r="C362">
            <v>125000</v>
          </cell>
        </row>
        <row r="363">
          <cell r="C363" t="str">
            <v>TAC Americas, Inc</v>
          </cell>
        </row>
        <row r="364">
          <cell r="C364">
            <v>0</v>
          </cell>
        </row>
        <row r="365">
          <cell r="C365">
            <v>1242.00001</v>
          </cell>
        </row>
        <row r="366">
          <cell r="C366">
            <v>745</v>
          </cell>
        </row>
        <row r="367">
          <cell r="C367" t="str">
            <v>two months</v>
          </cell>
        </row>
        <row r="368">
          <cell r="C368" t="str">
            <v>one month</v>
          </cell>
        </row>
        <row r="369">
          <cell r="C369" t="str">
            <v>not</v>
          </cell>
        </row>
        <row r="370">
          <cell r="C370" t="str">
            <v>1/1/2009</v>
          </cell>
        </row>
        <row r="371">
          <cell r="C371" t="str">
            <v>$1M</v>
          </cell>
        </row>
      </sheetData>
      <sheetData sheetId="52" refreshError="1"/>
      <sheetData sheetId="53">
        <row r="9">
          <cell r="B9" t="str">
            <v>Standard Plan</v>
          </cell>
          <cell r="D9" t="str">
            <v>Employee</v>
          </cell>
          <cell r="E9">
            <v>407</v>
          </cell>
          <cell r="G9">
            <v>0</v>
          </cell>
          <cell r="H9">
            <v>426.32344488420898</v>
          </cell>
        </row>
        <row r="10">
          <cell r="D10" t="str">
            <v>Dependent</v>
          </cell>
          <cell r="E10">
            <v>201</v>
          </cell>
          <cell r="G10">
            <v>0</v>
          </cell>
          <cell r="H10">
            <v>811.93922540336405</v>
          </cell>
        </row>
        <row r="11">
          <cell r="D11" t="str">
            <v>Tier 3 Label</v>
          </cell>
          <cell r="E11">
            <v>0</v>
          </cell>
          <cell r="G11">
            <v>0</v>
          </cell>
          <cell r="H11">
            <v>0</v>
          </cell>
        </row>
        <row r="12">
          <cell r="D12" t="str">
            <v>Tier 4 Label</v>
          </cell>
          <cell r="E12">
            <v>0</v>
          </cell>
          <cell r="G12">
            <v>0</v>
          </cell>
          <cell r="H12">
            <v>0</v>
          </cell>
        </row>
        <row r="13">
          <cell r="H13">
            <v>0</v>
          </cell>
        </row>
        <row r="14">
          <cell r="B14" t="str">
            <v>Premium Plan</v>
          </cell>
          <cell r="D14" t="str">
            <v>Employee</v>
          </cell>
          <cell r="E14">
            <v>499</v>
          </cell>
          <cell r="G14">
            <v>0</v>
          </cell>
          <cell r="H14">
            <v>473.75098132479201</v>
          </cell>
        </row>
        <row r="15">
          <cell r="D15" t="str">
            <v>Dependent</v>
          </cell>
          <cell r="E15">
            <v>331</v>
          </cell>
          <cell r="G15">
            <v>0</v>
          </cell>
          <cell r="H15">
            <v>897.25829484786902</v>
          </cell>
        </row>
        <row r="16">
          <cell r="D16" t="str">
            <v>Tier 3 Label</v>
          </cell>
          <cell r="E16">
            <v>0</v>
          </cell>
          <cell r="G16">
            <v>0</v>
          </cell>
          <cell r="H16">
            <v>0</v>
          </cell>
        </row>
        <row r="17">
          <cell r="D17" t="str">
            <v>Tier 4 Label</v>
          </cell>
          <cell r="E17">
            <v>0</v>
          </cell>
          <cell r="G17">
            <v>0</v>
          </cell>
          <cell r="H17">
            <v>0</v>
          </cell>
        </row>
        <row r="18">
          <cell r="H18">
            <v>0</v>
          </cell>
        </row>
        <row r="19">
          <cell r="B19" t="str">
            <v>Network Only Plan</v>
          </cell>
          <cell r="D19" t="str">
            <v>Employee</v>
          </cell>
          <cell r="E19">
            <v>337</v>
          </cell>
          <cell r="G19">
            <v>0</v>
          </cell>
          <cell r="H19">
            <v>508.32142148213757</v>
          </cell>
        </row>
        <row r="20">
          <cell r="D20" t="str">
            <v>Dependent</v>
          </cell>
          <cell r="E20">
            <v>212</v>
          </cell>
          <cell r="G20">
            <v>0</v>
          </cell>
          <cell r="H20">
            <v>961.24274153234933</v>
          </cell>
        </row>
        <row r="21">
          <cell r="D21" t="str">
            <v>Tier 3 Label</v>
          </cell>
          <cell r="E21">
            <v>0</v>
          </cell>
          <cell r="G21">
            <v>0</v>
          </cell>
          <cell r="H21">
            <v>0</v>
          </cell>
        </row>
        <row r="22">
          <cell r="D22" t="str">
            <v>Tier 4 Label</v>
          </cell>
          <cell r="E22">
            <v>0</v>
          </cell>
          <cell r="G22">
            <v>0</v>
          </cell>
          <cell r="H22">
            <v>0</v>
          </cell>
        </row>
        <row r="24">
          <cell r="B24" t="str">
            <v xml:space="preserve">Dental </v>
          </cell>
          <cell r="D24" t="str">
            <v>Employee</v>
          </cell>
          <cell r="E24">
            <v>1233</v>
          </cell>
          <cell r="G24">
            <v>0</v>
          </cell>
          <cell r="H24">
            <v>0</v>
          </cell>
        </row>
        <row r="25">
          <cell r="D25" t="str">
            <v>Dependent</v>
          </cell>
          <cell r="E25">
            <v>759</v>
          </cell>
          <cell r="G25">
            <v>0</v>
          </cell>
          <cell r="H25">
            <v>0</v>
          </cell>
        </row>
        <row r="26">
          <cell r="D26" t="str">
            <v>Tier 3 Label</v>
          </cell>
          <cell r="E26">
            <v>0</v>
          </cell>
          <cell r="G26">
            <v>0</v>
          </cell>
          <cell r="H26">
            <v>0</v>
          </cell>
        </row>
        <row r="27">
          <cell r="D27" t="str">
            <v>Tier 4 Label</v>
          </cell>
          <cell r="E27">
            <v>0</v>
          </cell>
          <cell r="G27">
            <v>0</v>
          </cell>
          <cell r="H27">
            <v>0</v>
          </cell>
        </row>
        <row r="29">
          <cell r="B29" t="str">
            <v>Vision</v>
          </cell>
          <cell r="D29" t="str">
            <v>Employee</v>
          </cell>
          <cell r="E29">
            <v>1242</v>
          </cell>
          <cell r="G29">
            <v>0</v>
          </cell>
          <cell r="H29">
            <v>0</v>
          </cell>
        </row>
        <row r="30">
          <cell r="D30" t="str">
            <v>Dependent</v>
          </cell>
          <cell r="E30">
            <v>744</v>
          </cell>
          <cell r="G30">
            <v>0</v>
          </cell>
          <cell r="H30">
            <v>0</v>
          </cell>
        </row>
        <row r="31">
          <cell r="D31" t="str">
            <v>Tier 3 Label</v>
          </cell>
          <cell r="E31">
            <v>0</v>
          </cell>
          <cell r="G31">
            <v>0</v>
          </cell>
          <cell r="H31">
            <v>0</v>
          </cell>
        </row>
        <row r="32">
          <cell r="D32" t="str">
            <v>Tier 4 Label</v>
          </cell>
          <cell r="E32">
            <v>0</v>
          </cell>
          <cell r="G32">
            <v>0</v>
          </cell>
          <cell r="H32">
            <v>0</v>
          </cell>
        </row>
        <row r="34">
          <cell r="B34" t="str">
            <v>Plan 6 Label</v>
          </cell>
          <cell r="D34" t="str">
            <v>Employee</v>
          </cell>
          <cell r="E34">
            <v>0</v>
          </cell>
          <cell r="G34">
            <v>0</v>
          </cell>
          <cell r="H34">
            <v>0</v>
          </cell>
        </row>
        <row r="35">
          <cell r="D35" t="str">
            <v>Dependent</v>
          </cell>
          <cell r="E35">
            <v>0</v>
          </cell>
          <cell r="G35">
            <v>0</v>
          </cell>
          <cell r="H35">
            <v>0</v>
          </cell>
        </row>
        <row r="36">
          <cell r="D36" t="str">
            <v>Tier 3 Label</v>
          </cell>
          <cell r="E36">
            <v>0</v>
          </cell>
          <cell r="G36">
            <v>0</v>
          </cell>
          <cell r="H36">
            <v>0</v>
          </cell>
        </row>
        <row r="37">
          <cell r="D37" t="str">
            <v>Tier 4 Label</v>
          </cell>
          <cell r="E37">
            <v>0</v>
          </cell>
          <cell r="G37">
            <v>0</v>
          </cell>
          <cell r="H37">
            <v>0</v>
          </cell>
        </row>
        <row r="39">
          <cell r="B39" t="str">
            <v>Plan 7 Label</v>
          </cell>
          <cell r="D39" t="str">
            <v>Employee</v>
          </cell>
          <cell r="E39">
            <v>0</v>
          </cell>
          <cell r="G39">
            <v>0</v>
          </cell>
          <cell r="H39">
            <v>0</v>
          </cell>
        </row>
        <row r="40">
          <cell r="D40" t="str">
            <v>Dependent</v>
          </cell>
          <cell r="E40">
            <v>0</v>
          </cell>
          <cell r="G40">
            <v>0</v>
          </cell>
          <cell r="H40">
            <v>0</v>
          </cell>
        </row>
        <row r="41">
          <cell r="D41" t="str">
            <v>Tier 3 Label</v>
          </cell>
          <cell r="E41">
            <v>0</v>
          </cell>
          <cell r="G41">
            <v>0</v>
          </cell>
          <cell r="H41">
            <v>0</v>
          </cell>
        </row>
        <row r="42">
          <cell r="D42" t="str">
            <v>Tier 4 Label</v>
          </cell>
          <cell r="E42">
            <v>0</v>
          </cell>
          <cell r="G42">
            <v>0</v>
          </cell>
          <cell r="H42">
            <v>0</v>
          </cell>
        </row>
        <row r="44">
          <cell r="B44" t="str">
            <v>Plan 8 Label</v>
          </cell>
          <cell r="D44" t="str">
            <v>Employee</v>
          </cell>
          <cell r="E44">
            <v>0</v>
          </cell>
          <cell r="G44">
            <v>0</v>
          </cell>
          <cell r="H44">
            <v>0</v>
          </cell>
        </row>
        <row r="45">
          <cell r="D45" t="str">
            <v>Dependent</v>
          </cell>
          <cell r="E45">
            <v>0</v>
          </cell>
          <cell r="G45">
            <v>0</v>
          </cell>
          <cell r="H45">
            <v>0</v>
          </cell>
        </row>
        <row r="46">
          <cell r="D46" t="str">
            <v>Tier 3 Label</v>
          </cell>
          <cell r="E46">
            <v>0</v>
          </cell>
          <cell r="G46">
            <v>0</v>
          </cell>
          <cell r="H46">
            <v>0</v>
          </cell>
        </row>
        <row r="47">
          <cell r="D47" t="str">
            <v>Tier 4 Label</v>
          </cell>
          <cell r="E47">
            <v>0</v>
          </cell>
          <cell r="G47">
            <v>0</v>
          </cell>
          <cell r="H47">
            <v>0</v>
          </cell>
        </row>
        <row r="49">
          <cell r="B49" t="str">
            <v>Plan 9 Label</v>
          </cell>
          <cell r="D49" t="str">
            <v>Employee</v>
          </cell>
          <cell r="E49">
            <v>0</v>
          </cell>
          <cell r="G49">
            <v>0</v>
          </cell>
          <cell r="H49">
            <v>0</v>
          </cell>
        </row>
        <row r="50">
          <cell r="D50" t="str">
            <v>Dependent</v>
          </cell>
          <cell r="E50">
            <v>0</v>
          </cell>
          <cell r="G50">
            <v>0</v>
          </cell>
          <cell r="H50">
            <v>0</v>
          </cell>
        </row>
        <row r="51">
          <cell r="D51" t="str">
            <v>Tier 3 Label</v>
          </cell>
          <cell r="E51">
            <v>0</v>
          </cell>
          <cell r="G51">
            <v>0</v>
          </cell>
          <cell r="H51">
            <v>0</v>
          </cell>
        </row>
        <row r="52">
          <cell r="D52" t="str">
            <v>Tier 4 Label</v>
          </cell>
          <cell r="E52">
            <v>0</v>
          </cell>
          <cell r="G52">
            <v>0</v>
          </cell>
          <cell r="H52">
            <v>0</v>
          </cell>
        </row>
        <row r="54">
          <cell r="B54" t="str">
            <v>Plan 10 Label</v>
          </cell>
          <cell r="D54" t="str">
            <v>Employee</v>
          </cell>
          <cell r="E54">
            <v>0</v>
          </cell>
          <cell r="G54">
            <v>0</v>
          </cell>
          <cell r="H54">
            <v>0</v>
          </cell>
        </row>
        <row r="55">
          <cell r="D55" t="str">
            <v>Dependent</v>
          </cell>
          <cell r="E55">
            <v>0</v>
          </cell>
          <cell r="G55">
            <v>0</v>
          </cell>
          <cell r="H55">
            <v>0</v>
          </cell>
        </row>
        <row r="56">
          <cell r="D56" t="str">
            <v>Tier 3 Label</v>
          </cell>
          <cell r="E56">
            <v>0</v>
          </cell>
          <cell r="G56">
            <v>0</v>
          </cell>
          <cell r="H56">
            <v>0</v>
          </cell>
        </row>
        <row r="57">
          <cell r="D57" t="str">
            <v>Tier 4 Label</v>
          </cell>
          <cell r="E57">
            <v>0</v>
          </cell>
          <cell r="G57">
            <v>0</v>
          </cell>
          <cell r="H57">
            <v>0</v>
          </cell>
        </row>
        <row r="62">
          <cell r="B62" t="str">
            <v>Standard Plan</v>
          </cell>
          <cell r="D62" t="str">
            <v>Employee</v>
          </cell>
          <cell r="E62">
            <v>407</v>
          </cell>
          <cell r="G62">
            <v>0</v>
          </cell>
          <cell r="H62">
            <v>50.674662668665661</v>
          </cell>
        </row>
        <row r="63">
          <cell r="D63" t="str">
            <v>Dependent</v>
          </cell>
          <cell r="E63">
            <v>201</v>
          </cell>
          <cell r="G63">
            <v>0</v>
          </cell>
          <cell r="H63">
            <v>58.890554722638676</v>
          </cell>
        </row>
        <row r="64">
          <cell r="D64" t="str">
            <v>Tier 3 Label</v>
          </cell>
          <cell r="E64">
            <v>0</v>
          </cell>
          <cell r="G64">
            <v>0</v>
          </cell>
          <cell r="H64">
            <v>0</v>
          </cell>
        </row>
        <row r="65">
          <cell r="D65" t="str">
            <v>Tier 4 Label</v>
          </cell>
          <cell r="E65">
            <v>0</v>
          </cell>
          <cell r="G65">
            <v>0</v>
          </cell>
          <cell r="H65">
            <v>0</v>
          </cell>
        </row>
        <row r="66">
          <cell r="H66">
            <v>0</v>
          </cell>
        </row>
        <row r="67">
          <cell r="B67" t="str">
            <v>Premium Plan</v>
          </cell>
          <cell r="D67" t="str">
            <v>Employee</v>
          </cell>
          <cell r="E67">
            <v>499</v>
          </cell>
          <cell r="G67">
            <v>0</v>
          </cell>
          <cell r="H67">
            <v>50.674662668665661</v>
          </cell>
        </row>
        <row r="68">
          <cell r="D68" t="str">
            <v>Dependent</v>
          </cell>
          <cell r="E68">
            <v>331</v>
          </cell>
          <cell r="G68">
            <v>0</v>
          </cell>
          <cell r="H68">
            <v>58.890554722638676</v>
          </cell>
        </row>
        <row r="69">
          <cell r="D69" t="str">
            <v>Tier 3 Label</v>
          </cell>
          <cell r="E69">
            <v>0</v>
          </cell>
          <cell r="G69">
            <v>0</v>
          </cell>
          <cell r="H69">
            <v>0</v>
          </cell>
        </row>
        <row r="70">
          <cell r="D70" t="str">
            <v>Tier 4 Label</v>
          </cell>
          <cell r="E70">
            <v>0</v>
          </cell>
          <cell r="G70">
            <v>0</v>
          </cell>
          <cell r="H70">
            <v>0</v>
          </cell>
        </row>
        <row r="71">
          <cell r="H71">
            <v>0</v>
          </cell>
        </row>
        <row r="72">
          <cell r="B72" t="str">
            <v>Network Only Plan</v>
          </cell>
          <cell r="D72" t="str">
            <v>Employee</v>
          </cell>
          <cell r="E72">
            <v>337</v>
          </cell>
          <cell r="G72">
            <v>0</v>
          </cell>
          <cell r="H72">
            <v>50.674662668665661</v>
          </cell>
        </row>
        <row r="73">
          <cell r="D73" t="str">
            <v>Dependent</v>
          </cell>
          <cell r="E73">
            <v>212</v>
          </cell>
          <cell r="G73">
            <v>0</v>
          </cell>
          <cell r="H73">
            <v>58.890554722638676</v>
          </cell>
        </row>
        <row r="74">
          <cell r="D74" t="str">
            <v>Tier 3 Label</v>
          </cell>
          <cell r="E74">
            <v>0</v>
          </cell>
          <cell r="G74">
            <v>0</v>
          </cell>
          <cell r="H74">
            <v>0</v>
          </cell>
        </row>
        <row r="75">
          <cell r="D75" t="str">
            <v>Tier 4 Label</v>
          </cell>
          <cell r="E75">
            <v>0</v>
          </cell>
          <cell r="G75">
            <v>0</v>
          </cell>
          <cell r="H75">
            <v>0</v>
          </cell>
        </row>
        <row r="76">
          <cell r="H76">
            <v>0</v>
          </cell>
        </row>
        <row r="77">
          <cell r="B77" t="str">
            <v xml:space="preserve">Dental </v>
          </cell>
          <cell r="D77" t="str">
            <v>Employee</v>
          </cell>
          <cell r="E77">
            <v>1233</v>
          </cell>
          <cell r="G77">
            <v>0</v>
          </cell>
          <cell r="H77">
            <v>2.2188905547226385</v>
          </cell>
        </row>
        <row r="78">
          <cell r="D78" t="str">
            <v>Dependent</v>
          </cell>
          <cell r="E78">
            <v>759</v>
          </cell>
          <cell r="G78">
            <v>0</v>
          </cell>
          <cell r="H78">
            <v>4.2278860569715135</v>
          </cell>
        </row>
        <row r="79">
          <cell r="D79" t="str">
            <v>Tier 3 Label</v>
          </cell>
          <cell r="E79">
            <v>0</v>
          </cell>
          <cell r="G79">
            <v>0</v>
          </cell>
          <cell r="H79">
            <v>0</v>
          </cell>
        </row>
        <row r="80">
          <cell r="D80" t="str">
            <v>Tier 4 Label</v>
          </cell>
          <cell r="E80">
            <v>0</v>
          </cell>
          <cell r="G80">
            <v>0</v>
          </cell>
          <cell r="H80">
            <v>0</v>
          </cell>
        </row>
        <row r="81">
          <cell r="H81">
            <v>0</v>
          </cell>
        </row>
        <row r="82">
          <cell r="B82" t="str">
            <v>Vision</v>
          </cell>
          <cell r="D82" t="str">
            <v>Employee</v>
          </cell>
          <cell r="E82">
            <v>1242</v>
          </cell>
          <cell r="G82">
            <v>0</v>
          </cell>
          <cell r="H82">
            <v>0.65967016491754116</v>
          </cell>
        </row>
        <row r="83">
          <cell r="D83" t="str">
            <v>Dependent</v>
          </cell>
          <cell r="E83">
            <v>744</v>
          </cell>
          <cell r="G83">
            <v>0</v>
          </cell>
          <cell r="H83">
            <v>1.3493253373313343</v>
          </cell>
        </row>
        <row r="84">
          <cell r="D84" t="str">
            <v>Tier 3 Label</v>
          </cell>
          <cell r="E84">
            <v>0</v>
          </cell>
          <cell r="G84">
            <v>0</v>
          </cell>
          <cell r="H84">
            <v>0</v>
          </cell>
        </row>
        <row r="85">
          <cell r="D85" t="str">
            <v>Tier 4 Label</v>
          </cell>
          <cell r="E85">
            <v>0</v>
          </cell>
          <cell r="G85">
            <v>0</v>
          </cell>
          <cell r="H85">
            <v>0</v>
          </cell>
        </row>
        <row r="87">
          <cell r="B87" t="str">
            <v>Plan 6 Label</v>
          </cell>
          <cell r="D87" t="str">
            <v>Employee</v>
          </cell>
          <cell r="E87">
            <v>0</v>
          </cell>
          <cell r="G87">
            <v>0</v>
          </cell>
          <cell r="H87">
            <v>0</v>
          </cell>
        </row>
        <row r="88">
          <cell r="D88" t="str">
            <v>Dependent</v>
          </cell>
          <cell r="E88">
            <v>0</v>
          </cell>
          <cell r="G88">
            <v>0</v>
          </cell>
          <cell r="H88">
            <v>0</v>
          </cell>
        </row>
        <row r="89">
          <cell r="D89" t="str">
            <v>Tier 3 Label</v>
          </cell>
          <cell r="E89">
            <v>0</v>
          </cell>
          <cell r="G89">
            <v>0</v>
          </cell>
          <cell r="H89">
            <v>0</v>
          </cell>
        </row>
        <row r="90">
          <cell r="D90" t="str">
            <v>Tier 4 Label</v>
          </cell>
          <cell r="E90">
            <v>0</v>
          </cell>
          <cell r="G90">
            <v>0</v>
          </cell>
          <cell r="H90">
            <v>0</v>
          </cell>
        </row>
        <row r="92">
          <cell r="B92" t="str">
            <v>Plan 7 Label</v>
          </cell>
          <cell r="D92" t="str">
            <v>Employee</v>
          </cell>
          <cell r="E92">
            <v>0</v>
          </cell>
          <cell r="G92">
            <v>0</v>
          </cell>
          <cell r="H92">
            <v>0</v>
          </cell>
        </row>
        <row r="93">
          <cell r="D93" t="str">
            <v>Dependent</v>
          </cell>
          <cell r="E93">
            <v>0</v>
          </cell>
          <cell r="G93">
            <v>0</v>
          </cell>
          <cell r="H93">
            <v>0</v>
          </cell>
        </row>
        <row r="94">
          <cell r="D94" t="str">
            <v>Tier 3 Label</v>
          </cell>
          <cell r="E94">
            <v>0</v>
          </cell>
          <cell r="G94">
            <v>0</v>
          </cell>
          <cell r="H94">
            <v>0</v>
          </cell>
        </row>
        <row r="95">
          <cell r="D95" t="str">
            <v>Tier 4 Label</v>
          </cell>
          <cell r="E95">
            <v>0</v>
          </cell>
          <cell r="G95">
            <v>0</v>
          </cell>
          <cell r="H95">
            <v>0</v>
          </cell>
        </row>
        <row r="97">
          <cell r="B97" t="str">
            <v>Plan 8 Label</v>
          </cell>
          <cell r="D97" t="str">
            <v>Employee</v>
          </cell>
          <cell r="E97">
            <v>0</v>
          </cell>
          <cell r="G97">
            <v>0</v>
          </cell>
          <cell r="H97">
            <v>0</v>
          </cell>
        </row>
        <row r="98">
          <cell r="D98" t="str">
            <v>Dependent</v>
          </cell>
          <cell r="E98">
            <v>0</v>
          </cell>
          <cell r="G98">
            <v>0</v>
          </cell>
          <cell r="H98">
            <v>0</v>
          </cell>
        </row>
        <row r="99">
          <cell r="D99" t="str">
            <v>Tier 3 Label</v>
          </cell>
          <cell r="E99">
            <v>0</v>
          </cell>
          <cell r="G99">
            <v>0</v>
          </cell>
          <cell r="H99">
            <v>0</v>
          </cell>
        </row>
        <row r="100">
          <cell r="D100" t="str">
            <v>Tier 4 Label</v>
          </cell>
          <cell r="E100">
            <v>0</v>
          </cell>
          <cell r="G100">
            <v>0</v>
          </cell>
          <cell r="H100">
            <v>0</v>
          </cell>
        </row>
        <row r="102">
          <cell r="B102" t="str">
            <v>Plan 9 Label</v>
          </cell>
          <cell r="D102" t="str">
            <v>Employee</v>
          </cell>
          <cell r="E102">
            <v>0</v>
          </cell>
          <cell r="G102">
            <v>0</v>
          </cell>
          <cell r="H102">
            <v>0</v>
          </cell>
        </row>
        <row r="103">
          <cell r="D103" t="str">
            <v>Dependent</v>
          </cell>
          <cell r="E103">
            <v>0</v>
          </cell>
          <cell r="G103">
            <v>0</v>
          </cell>
          <cell r="H103">
            <v>0</v>
          </cell>
        </row>
        <row r="104">
          <cell r="D104" t="str">
            <v>Tier 3 Label</v>
          </cell>
          <cell r="E104">
            <v>0</v>
          </cell>
          <cell r="G104">
            <v>0</v>
          </cell>
          <cell r="H104">
            <v>0</v>
          </cell>
        </row>
        <row r="105">
          <cell r="D105" t="str">
            <v>Tier 4 Label</v>
          </cell>
          <cell r="E105">
            <v>0</v>
          </cell>
          <cell r="G105">
            <v>0</v>
          </cell>
          <cell r="H105">
            <v>0</v>
          </cell>
        </row>
        <row r="107">
          <cell r="B107" t="str">
            <v>Plan 10 Label</v>
          </cell>
          <cell r="D107" t="str">
            <v>Employee</v>
          </cell>
          <cell r="E107">
            <v>0</v>
          </cell>
          <cell r="G107">
            <v>0</v>
          </cell>
          <cell r="H107">
            <v>0</v>
          </cell>
        </row>
        <row r="108">
          <cell r="D108" t="str">
            <v>Dependent</v>
          </cell>
          <cell r="E108">
            <v>0</v>
          </cell>
          <cell r="G108">
            <v>0</v>
          </cell>
          <cell r="H108">
            <v>0</v>
          </cell>
        </row>
        <row r="109">
          <cell r="D109" t="str">
            <v>Tier 3 Label</v>
          </cell>
          <cell r="E109">
            <v>0</v>
          </cell>
          <cell r="G109">
            <v>0</v>
          </cell>
          <cell r="H109">
            <v>0</v>
          </cell>
        </row>
        <row r="110">
          <cell r="D110" t="str">
            <v>Tier 4 Label</v>
          </cell>
          <cell r="E110">
            <v>0</v>
          </cell>
          <cell r="G110">
            <v>0</v>
          </cell>
          <cell r="H110">
            <v>0</v>
          </cell>
        </row>
      </sheetData>
      <sheetData sheetId="54" refreshError="1"/>
      <sheetData sheetId="55" refreshError="1"/>
      <sheetData sheetId="56" refreshError="1"/>
      <sheetData sheetId="57" refreshError="1"/>
      <sheetData sheetId="58"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Start Page"/>
      <sheetName val="Table 1a"/>
      <sheetName val="Table 1b"/>
      <sheetName val="Table 1c"/>
      <sheetName val="Data"/>
    </sheetNames>
    <sheetDataSet>
      <sheetData sheetId="0">
        <row r="2">
          <cell r="D2" t="str">
            <v>0610-Normal Pregnancy, normal labor/delivery with c-section</v>
          </cell>
        </row>
      </sheetData>
      <sheetData sheetId="1"/>
      <sheetData sheetId="2"/>
      <sheetData sheetId="3"/>
      <sheetData sheetId="4"/>
      <sheetData sheetId="5"/>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5"/>
      <sheetName val="Sheet3"/>
      <sheetName val="05 2005"/>
      <sheetName val="Sheet2"/>
      <sheetName val="Demographics"/>
      <sheetName val="Cost Projection"/>
      <sheetName val="Services List"/>
      <sheetName val="Medical Rating"/>
      <sheetName val="ColumnsMap"/>
      <sheetName val="05_2005"/>
      <sheetName val="Cost_Projection"/>
      <sheetName val="Services_List"/>
      <sheetName val="KPIC CALC"/>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 PPO SUMMARY"/>
      <sheetName val="Detail"/>
    </sheetNames>
    <sheetDataSet>
      <sheetData sheetId="0" refreshError="1"/>
      <sheetData sheetId="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QA Census"/>
      <sheetName val="Input - Census|Rates"/>
      <sheetName val="Input - Items|Factors"/>
      <sheetName val="HMO Experience"/>
      <sheetName val="QPOS|USAccess Experience"/>
      <sheetName val="Traditional Experience"/>
      <sheetName val="HealthFund Experience"/>
      <sheetName val="HMO Renewal"/>
      <sheetName val="QPOS|USAccess Renewal"/>
      <sheetName val="Traditional Renewal"/>
      <sheetName val="HealthFund Renewal"/>
      <sheetName val="Premium Rate Exhibit"/>
      <sheetName val="Expense Scale"/>
      <sheetName val="Exp Rate Basis"/>
      <sheetName val="LCAF "/>
      <sheetName val="Credibility"/>
      <sheetName val="Trend "/>
      <sheetName val="HMO Tax Chart"/>
      <sheetName val="Current Premium Blending"/>
      <sheetName val="MR Blending"/>
      <sheetName val="Commissions"/>
      <sheetName val="Drafts Issued"/>
      <sheetName val="Experience by location"/>
      <sheetName val="MCRs for Min Increases"/>
      <sheetName val="Plan Changes|Documentation"/>
      <sheetName val="Version"/>
      <sheetName val="Tables"/>
      <sheetName val="Inputs"/>
      <sheetName val="Detail"/>
      <sheetName val="USQA_Census"/>
      <sheetName val="Input_-_Census|Rates"/>
      <sheetName val="Input_-_Items|Factors"/>
      <sheetName val="HMO_Experience"/>
      <sheetName val="QPOS|USAccess_Experience"/>
      <sheetName val="Traditional_Experience"/>
      <sheetName val="HealthFund_Experience"/>
      <sheetName val="HMO_Renewal"/>
      <sheetName val="QPOS|USAccess_Renewal"/>
      <sheetName val="Traditional_Renewal"/>
      <sheetName val="HealthFund_Renewal"/>
      <sheetName val="Premium_Rate_Exhibit"/>
      <sheetName val="Expense_Scale"/>
      <sheetName val="Exp_Rate_Basis"/>
      <sheetName val="LCAF_"/>
      <sheetName val="Trend_"/>
      <sheetName val="HMO_Tax_Chart"/>
      <sheetName val="Current_Premium_Blending"/>
      <sheetName val="MR_Blending"/>
      <sheetName val="Drafts_Issued"/>
      <sheetName val="Experience_by_location"/>
      <sheetName val="MCRs_for_Min_Increases"/>
      <sheetName val="Plan_Changes|Documentation"/>
    </sheetNames>
    <sheetDataSet>
      <sheetData sheetId="0" refreshError="1"/>
      <sheetData sheetId="1"/>
      <sheetData sheetId="2" refreshError="1">
        <row r="10">
          <cell r="F10">
            <v>37865</v>
          </cell>
        </row>
        <row r="11">
          <cell r="F11">
            <v>38230</v>
          </cell>
        </row>
      </sheetData>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 Up Sheet"/>
      <sheetName val="Data List"/>
      <sheetName val="RFP Cover"/>
      <sheetName val="Instructions &amp; Forms Checklist"/>
      <sheetName val="COBRA"/>
      <sheetName val="FSA"/>
      <sheetName val="HSA"/>
      <sheetName val="General Information"/>
      <sheetName val="References"/>
      <sheetName val="Except. to Terms &amp; Condits."/>
      <sheetName val="Reps &amp; Certs"/>
      <sheetName val="Felony Convict. Notice"/>
      <sheetName val="CIQ"/>
      <sheetName val="School District Contractors"/>
      <sheetName val="Subcontractor"/>
    </sheetNames>
    <sheetDataSet>
      <sheetData sheetId="0" refreshError="1"/>
      <sheetData sheetId="1">
        <row r="5">
          <cell r="H5" t="str">
            <v>Included</v>
          </cell>
        </row>
        <row r="6">
          <cell r="H6" t="str">
            <v>Excluded</v>
          </cell>
        </row>
        <row r="7">
          <cell r="H7" t="str">
            <v>Additional Charge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PageCoreMedical"/>
      <sheetName val="Disclaimer"/>
      <sheetName val="Table of Contents"/>
      <sheetName val="ReportCriteria"/>
      <sheetName val="ColumnsMap"/>
      <sheetName val="Gender-Relat By Product"/>
      <sheetName val="1.2.0.0"/>
      <sheetName val="1.3.0.0"/>
      <sheetName val="1.4.0.0"/>
      <sheetName val="Sub Gender by Age (HMO)"/>
      <sheetName val="2.2.0.0"/>
      <sheetName val="2.3.0.0"/>
      <sheetName val="3.1.0.0"/>
      <sheetName val="3.2.0.0"/>
      <sheetName val="3.3.0.0"/>
      <sheetName val="3.4.0.0"/>
      <sheetName val="3.4.0.1"/>
      <sheetName val="3.5.0.0"/>
      <sheetName val="4.1.0.0"/>
      <sheetName val="4.2.0.0"/>
      <sheetName val="4.2.0.1"/>
      <sheetName val="4.3.0.0"/>
      <sheetName val="4.4.0.0"/>
      <sheetName val="4.5.0.0"/>
      <sheetName val="4.6.0.0"/>
      <sheetName val="Health Mgmnt Services (HMO)"/>
      <sheetName val="Sub Gender by Age (QPOS)"/>
      <sheetName val="2.2.1.0"/>
      <sheetName val="2.3.1.0"/>
      <sheetName val="3.1.1.0"/>
      <sheetName val="3.2.1.0"/>
      <sheetName val="3.3.1.0"/>
      <sheetName val="3.3.1.1"/>
      <sheetName val="3.3.1.2"/>
      <sheetName val="3.4.1.0"/>
      <sheetName val="3.4.1.1"/>
      <sheetName val="3.5.1.0"/>
      <sheetName val="3.5.1.1"/>
      <sheetName val="3.5.1.2"/>
      <sheetName val="4.1.1.0"/>
      <sheetName val="4.2.1.0"/>
      <sheetName val="4.2.1.1"/>
      <sheetName val="4.3.1.0"/>
      <sheetName val="4.4.1.0"/>
      <sheetName val="4.5.1.0"/>
      <sheetName val="4.6.1.0"/>
      <sheetName val="4.7.1.0"/>
      <sheetName val="Sub Gender by Age (USA)"/>
      <sheetName val="2.2.2.0"/>
      <sheetName val="2.3.2.0"/>
      <sheetName val="3.1.2.0"/>
      <sheetName val="3.2.2.0"/>
      <sheetName val="3.3.2.0"/>
      <sheetName val="3.4.2.0"/>
      <sheetName val="3.4.2.1"/>
      <sheetName val="3.5.2.0"/>
      <sheetName val="4.1.2.0"/>
      <sheetName val="4.2.2.0"/>
      <sheetName val="4.2.2.1"/>
      <sheetName val="4.3.2.0"/>
      <sheetName val="4.4.2.0"/>
      <sheetName val="4.5.2.0"/>
      <sheetName val="4.6.2.0"/>
      <sheetName val="4.7.2.0"/>
      <sheetName val="Tables"/>
      <sheetName val="Input - Items|Factors"/>
      <sheetName val="Table_of_Contents"/>
      <sheetName val="Gender-Relat_By_Product"/>
      <sheetName val="1_2_0_0"/>
      <sheetName val="1_3_0_0"/>
      <sheetName val="1_4_0_0"/>
      <sheetName val="Sub_Gender_by_Age_(HMO)"/>
      <sheetName val="2_2_0_0"/>
      <sheetName val="2_3_0_0"/>
      <sheetName val="3_1_0_0"/>
      <sheetName val="3_2_0_0"/>
      <sheetName val="3_3_0_0"/>
      <sheetName val="3_4_0_0"/>
      <sheetName val="3_4_0_1"/>
      <sheetName val="3_5_0_0"/>
      <sheetName val="4_1_0_0"/>
      <sheetName val="4_2_0_0"/>
      <sheetName val="4_2_0_1"/>
      <sheetName val="4_3_0_0"/>
      <sheetName val="4_4_0_0"/>
      <sheetName val="4_5_0_0"/>
      <sheetName val="4_6_0_0"/>
      <sheetName val="Health_Mgmnt_Services_(HMO)"/>
      <sheetName val="Sub_Gender_by_Age_(QPOS)"/>
      <sheetName val="2_2_1_0"/>
      <sheetName val="2_3_1_0"/>
      <sheetName val="3_1_1_0"/>
      <sheetName val="3_2_1_0"/>
      <sheetName val="3_3_1_0"/>
      <sheetName val="3_3_1_1"/>
      <sheetName val="3_3_1_2"/>
      <sheetName val="3_4_1_0"/>
      <sheetName val="3_4_1_1"/>
      <sheetName val="3_5_1_0"/>
      <sheetName val="3_5_1_1"/>
      <sheetName val="3_5_1_2"/>
      <sheetName val="4_1_1_0"/>
      <sheetName val="4_2_1_0"/>
      <sheetName val="4_2_1_1"/>
      <sheetName val="4_3_1_0"/>
      <sheetName val="4_4_1_0"/>
      <sheetName val="4_5_1_0"/>
      <sheetName val="4_6_1_0"/>
      <sheetName val="4_7_1_0"/>
      <sheetName val="Sub_Gender_by_Age_(USA)"/>
      <sheetName val="2_2_2_0"/>
      <sheetName val="2_3_2_0"/>
      <sheetName val="3_1_2_0"/>
      <sheetName val="3_2_2_0"/>
      <sheetName val="3_3_2_0"/>
      <sheetName val="3_4_2_0"/>
      <sheetName val="3_4_2_1"/>
      <sheetName val="3_5_2_0"/>
      <sheetName val="4_1_2_0"/>
      <sheetName val="4_2_2_0"/>
      <sheetName val="4_2_2_1"/>
      <sheetName val="4_3_2_0"/>
      <sheetName val="4_4_2_0"/>
      <sheetName val="4_5_2_0"/>
      <sheetName val="4_6_2_0"/>
      <sheetName val="4_7_2_0"/>
      <sheetName val="Input_-_Items|Facto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otes"/>
      <sheetName val="Summary"/>
      <sheetName val=" All Loc - Self Ins"/>
      <sheetName val=" All Loc - No Rx"/>
      <sheetName val=" All Loc -Spec $150"/>
      <sheetName val="Plan ben decre"/>
      <sheetName val="PPO Top 25 Facilities"/>
      <sheetName val="HMO Top 25 Facilities  "/>
      <sheetName val="Summary (2)"/>
      <sheetName val="TULSA"/>
      <sheetName val="PHILA"/>
      <sheetName val="NY"/>
      <sheetName val="So NJ"/>
      <sheetName val="CO"/>
      <sheetName val="Phoenix"/>
      <sheetName val="SO CAL"/>
      <sheetName val="TPA Financials"/>
      <sheetName val="Final Fee Structure"/>
      <sheetName val="Projection"/>
      <sheetName val="Total"/>
      <sheetName val="Rebate Eval &amp; Fees"/>
      <sheetName val="Gender-Relat By Product"/>
      <sheetName val="ColumnsMap"/>
      <sheetName val="_All_Loc_-_Self_Ins"/>
      <sheetName val="_All_Loc_-_No_Rx"/>
      <sheetName val="_All_Loc_-Spec_$150"/>
      <sheetName val="Plan_ben_decre"/>
      <sheetName val="PPO_Top_25_Facilities"/>
      <sheetName val="HMO_Top_25_Facilities__"/>
      <sheetName val="Summary_(2)"/>
      <sheetName val="So_NJ"/>
      <sheetName val="SO_CAL"/>
      <sheetName val="TPA_Financials"/>
      <sheetName val="Final_Fee_Structure"/>
      <sheetName val="Rebate_Eval_&amp;_Fees"/>
      <sheetName val="Gender-Relat_By_Product"/>
      <sheetName val="Mai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 Up Sheet"/>
      <sheetName val="Data List"/>
      <sheetName val="Instructions &amp; Checklist"/>
      <sheetName val="RFP Attachments"/>
      <sheetName val="About Client &amp; Proposal Specs"/>
      <sheetName val="Medical Admin. Quest. 1"/>
      <sheetName val="Medical Admin Quest. 2"/>
      <sheetName val="Patient Advocacy Quest."/>
      <sheetName val="Medical Services"/>
      <sheetName val="Guarantees"/>
      <sheetName val="Audit"/>
      <sheetName val="Claim Processing"/>
      <sheetName val="Disease Mgmt"/>
      <sheetName val="Utilization 1"/>
      <sheetName val="Utilization 2"/>
      <sheetName val="Network Eval."/>
      <sheetName val="Geo Access"/>
      <sheetName val="Hospital Reimb."/>
      <sheetName val="Physican CPT Codes"/>
      <sheetName val="Top Hospitals"/>
      <sheetName val="Top 100 Providers"/>
      <sheetName val="Performance"/>
      <sheetName val="Medical FI Rates &amp; Plans"/>
      <sheetName val="Medical &amp; PBM Costs"/>
      <sheetName val="Prescription Drug"/>
      <sheetName val="PBM Services"/>
      <sheetName val="Formulary"/>
      <sheetName val="Stop Loss Questionnaire"/>
      <sheetName val="Stop Loss Pricing"/>
      <sheetName val="Dental Admin"/>
      <sheetName val="Dental Rates &amp; Plans"/>
      <sheetName val="Vision Admin"/>
      <sheetName val="Vision Rates &amp; Plans"/>
      <sheetName val="Disability Admin"/>
      <sheetName val="STD Rates &amp; Plans"/>
      <sheetName val="LTD Rates &amp; Plans"/>
      <sheetName val="Grp Life"/>
      <sheetName val="Grp AD&amp;D"/>
      <sheetName val="Grp Life Rates &amp; Plans"/>
      <sheetName val="Supp Life Rates &amp; Plans"/>
      <sheetName val="WholeUniv Life Rates &amp; Plans"/>
      <sheetName val="Can &amp; Spec. Disease Questionna "/>
      <sheetName val="Cancer Rates &amp; Plans"/>
      <sheetName val="CI Rates &amp; Plans"/>
      <sheetName val="Accident Questionnaire"/>
      <sheetName val="Accident Rates &amp; Plans"/>
      <sheetName val="Hospital Indemn Rates &amp; Plans"/>
      <sheetName val="Gap Rates &amp; Plans"/>
      <sheetName val="Dependent Audit Questionnaire"/>
      <sheetName val="Dependent Audit Pricing"/>
      <sheetName val="Patient Advocacy"/>
      <sheetName val="Telehealth Questionnaire"/>
      <sheetName val="General Information"/>
      <sheetName val="References"/>
      <sheetName val="Except. to Terms &amp; Condits."/>
      <sheetName val="Reps &amp; Certs"/>
      <sheetName val="Felony Convict. Notice"/>
      <sheetName val="CIQ"/>
      <sheetName val="School District Contractors"/>
      <sheetName val="Subcontractor"/>
      <sheetName val="RFP Cover"/>
      <sheetName val="Background &amp; Proposal Specs"/>
      <sheetName val="Cancer &amp; Spec. Disease "/>
      <sheetName val="Cancer CI Rates &amp; Plans"/>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113">
          <cell r="C113" t="str">
            <v>In</v>
          </cell>
        </row>
        <row r="114">
          <cell r="C114" t="str">
            <v>Out</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ow r="82">
          <cell r="C82" t="str">
            <v>Per Member</v>
          </cell>
          <cell r="D82" t="str">
            <v>Yes</v>
          </cell>
        </row>
        <row r="83">
          <cell r="C83" t="str">
            <v>Per Family</v>
          </cell>
          <cell r="D83" t="str">
            <v>No</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Chunk"/>
      <sheetName val="Proposal - ISL"/>
      <sheetName val="Caveats_Footnotes"/>
      <sheetName val="Terms-Conditions"/>
      <sheetName val="ManualAdjustments"/>
      <sheetName val="Med UW Input"/>
      <sheetName val="Instructions"/>
      <sheetName val="Summary"/>
    </sheetNames>
    <sheetDataSet>
      <sheetData sheetId="0">
        <row r="6">
          <cell r="D6" t="str">
            <v>Clare Baarlaer</v>
          </cell>
        </row>
        <row r="8">
          <cell r="D8" t="str">
            <v>Scientific Drilling</v>
          </cell>
        </row>
        <row r="10">
          <cell r="D10" t="str">
            <v>Renewal</v>
          </cell>
        </row>
        <row r="13">
          <cell r="D13">
            <v>38596</v>
          </cell>
        </row>
      </sheetData>
      <sheetData sheetId="1" refreshError="1"/>
      <sheetData sheetId="2"/>
      <sheetData sheetId="3" refreshError="1"/>
      <sheetData sheetId="4" refreshError="1"/>
      <sheetData sheetId="5" refreshError="1"/>
      <sheetData sheetId="6" refreshError="1"/>
      <sheetData sheetId="7"/>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roll by State"/>
      <sheetName val="Age by State"/>
      <sheetName val="Curr Vol Analysis"/>
      <sheetName val="% of Earnings"/>
      <sheetName val="Ben Maximums"/>
      <sheetName val="Annual Life Cost"/>
      <sheetName val="Inputed Income"/>
      <sheetName val="Claims by Dx"/>
      <sheetName val="PLan Cost Components"/>
      <sheetName val="Proj v. Paid 1999"/>
      <sheetName val="Proj v. Paid 1998"/>
      <sheetName val="June adjustment"/>
      <sheetName val="Proj v. Paid 98 with Spec"/>
      <sheetName val="1999-2000latepymtc"/>
      <sheetName val="Spec Analysis"/>
      <sheetName val="Insured Rate Calc"/>
      <sheetName val="Sheet3"/>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J"/>
      <sheetName val="Renewal Exhibit"/>
      <sheetName val="Monthly Claims"/>
      <sheetName val="Manual"/>
      <sheetName val="Experience"/>
      <sheetName val="Regulation"/>
      <sheetName val="Renewal Claims"/>
      <sheetName val="Summary"/>
      <sheetName val="Macros"/>
      <sheetName val="Expenses"/>
      <sheetName val="choiceplus"/>
      <sheetName val="Cred"/>
      <sheetName val="In-Net"/>
      <sheetName val="Indem-Out"/>
      <sheetName val="Current Plan-in"/>
      <sheetName val="Current Plan-Out"/>
      <sheetName val="Current Plan Pre Disc"/>
      <sheetName val="Blend"/>
      <sheetName val="Tables1"/>
      <sheetName val="Tables 2"/>
      <sheetName val="Trend-in"/>
      <sheetName val="Trend-out"/>
      <sheetName val="Pre-Disc-In"/>
      <sheetName val="Benefit Dif"/>
      <sheetName val="Reimb Dif"/>
      <sheetName val="pexper"/>
      <sheetName val="Extract"/>
      <sheetName val="Saving Data"/>
      <sheetName val="Data List"/>
    </sheetNames>
    <sheetDataSet>
      <sheetData sheetId="0"/>
      <sheetData sheetId="1"/>
      <sheetData sheetId="2"/>
      <sheetData sheetId="3">
        <row r="55">
          <cell r="H55" t="str">
            <v>y</v>
          </cell>
        </row>
      </sheetData>
      <sheetData sheetId="4"/>
      <sheetData sheetId="5"/>
      <sheetData sheetId="6"/>
      <sheetData sheetId="7"/>
      <sheetData sheetId="8">
        <row r="134">
          <cell r="B134">
            <v>0</v>
          </cell>
        </row>
        <row r="158">
          <cell r="B158">
            <v>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All Options"/>
      <sheetName val="Summary Break Out"/>
      <sheetName val="Summary Break Out (changes)"/>
      <sheetName val="summary 090707"/>
      <sheetName val="premium equivalents"/>
      <sheetName val="Union premium equivalents"/>
      <sheetName val="Total Cost"/>
      <sheetName val="total by UMR and non"/>
      <sheetName val="Sheet2"/>
      <sheetName val="UMR"/>
      <sheetName val="other"/>
      <sheetName val="total by division"/>
      <sheetName val="corporate"/>
      <sheetName val="MacSteel"/>
      <sheetName val="homeshield"/>
      <sheetName val="Nichols"/>
      <sheetName val="Mikron"/>
      <sheetName val="TruSeal"/>
      <sheetName val="total by beneflex and non"/>
      <sheetName val="beneflex"/>
      <sheetName val="Beneflex Plan Changes"/>
      <sheetName val="non beneflex"/>
      <sheetName val="Non-Union"/>
      <sheetName val="Union"/>
      <sheetName val="Plan Changes"/>
      <sheetName val="HMO summary"/>
      <sheetName val="hrly hmos to umr"/>
      <sheetName val="sal hmos to umr"/>
      <sheetName val="hrly hmos to umr 2007"/>
      <sheetName val="sal hmos to umr 2007"/>
      <sheetName val="Aetna &amp; JD to UMR"/>
      <sheetName val="HMOs"/>
      <sheetName val="JD Plan Changes"/>
      <sheetName val="3-Year Plan"/>
      <sheetName val="experience splits"/>
      <sheetName val="2005 self-funded costs"/>
      <sheetName val="2006 self-funded costs"/>
      <sheetName val="2007 self-funded costs"/>
      <sheetName val="Non-Med"/>
      <sheetName val="Financial Summary"/>
      <sheetName val="2006 HMO Costs"/>
      <sheetName val="2007 HMO Co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111">
          <cell r="I111">
            <v>1.1000000000000001</v>
          </cell>
          <cell r="J111">
            <v>1</v>
          </cell>
        </row>
      </sheetData>
      <sheetData sheetId="38"/>
      <sheetData sheetId="39"/>
      <sheetData sheetId="40"/>
      <sheetData sheetId="4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LAS"/>
      <sheetName val="Data Entry"/>
      <sheetName val="MRS"/>
      <sheetName val="Experience"/>
      <sheetName val="Approval Form"/>
      <sheetName val="Exhibit"/>
      <sheetName val="Table"/>
      <sheetName val="Plan Values"/>
    </sheetNames>
    <sheetDataSet>
      <sheetData sheetId="0"/>
      <sheetData sheetId="1"/>
      <sheetData sheetId="2">
        <row r="8">
          <cell r="B8" t="str">
            <v>The export tool removes any</v>
          </cell>
        </row>
        <row r="9">
          <cell r="B9" t="str">
            <v>industry factor load that may</v>
          </cell>
        </row>
        <row r="10">
          <cell r="B10" t="str">
            <v>have been applied by MRS.</v>
          </cell>
        </row>
        <row r="17">
          <cell r="B17" t="str">
            <v>State</v>
          </cell>
        </row>
        <row r="18">
          <cell r="B18" t="str">
            <v>TX</v>
          </cell>
        </row>
      </sheetData>
      <sheetData sheetId="3"/>
      <sheetData sheetId="4"/>
      <sheetData sheetId="5"/>
      <sheetData sheetId="6"/>
      <sheetData sheetId="7"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E Contr by plan"/>
      <sheetName val="HMO IL EXP"/>
      <sheetName val="HMO IL EXP- Negotiated"/>
      <sheetName val="hmo IL Premium Sch "/>
      <sheetName val="hmo IL Premium Sch -Negotiated"/>
      <sheetName val="Cigna Clm Exp"/>
      <sheetName val="CIGNA IL Premium Sch"/>
      <sheetName val="BCBS GA Clm Exp"/>
      <sheetName val="BCBS GA Premium Sch"/>
      <sheetName val="CIGNA TN Premium Sch "/>
      <sheetName val="Cigna NJ-NY"/>
      <sheetName val="CIGNA ASO EXP"/>
      <sheetName val="Cigna Dental Renewal "/>
      <sheetName val="Pru"/>
      <sheetName val="STD-exempt"/>
      <sheetName val="STD-non-exempt"/>
      <sheetName val="LTD"/>
      <sheetName val="Dis Sum"/>
      <sheetName val="Identity Fraud"/>
      <sheetName val="Vision - VSP after 7-28 mtg"/>
      <sheetName val="DISCLAIMER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Med Admin &amp; SL Executive Summ"/>
      <sheetName val="MedAdminSL Pricing $150k TLO3"/>
      <sheetName val="Med Guarantees"/>
      <sheetName val="Medical Repricing"/>
      <sheetName val="Rx Financial Analysis "/>
      <sheetName val="Disclaimers"/>
    </sheetNames>
    <sheetDataSet>
      <sheetData sheetId="0" refreshError="1"/>
      <sheetData sheetId="1" refreshError="1"/>
      <sheetData sheetId="2">
        <row r="9">
          <cell r="D9">
            <v>794761.32000000007</v>
          </cell>
        </row>
        <row r="76">
          <cell r="B76" t="str">
            <v>Yes</v>
          </cell>
        </row>
        <row r="77">
          <cell r="B77" t="str">
            <v>No</v>
          </cell>
        </row>
      </sheetData>
      <sheetData sheetId="3"/>
      <sheetData sheetId="4"/>
      <sheetData sheetId="5"/>
      <sheetData sheetId="6"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J"/>
      <sheetName val="Manual"/>
      <sheetName val="Experience"/>
      <sheetName val="Regulation"/>
      <sheetName val="Renewal Claims"/>
      <sheetName val="Summary"/>
      <sheetName val="Macros"/>
      <sheetName val="Expenses"/>
      <sheetName val="choiceplus"/>
      <sheetName val="Cred"/>
      <sheetName val="In-Net"/>
      <sheetName val="Indem-Out"/>
      <sheetName val="Current Plan-in"/>
      <sheetName val="Current Plan-Out"/>
      <sheetName val="Current Plan Pre Disc"/>
      <sheetName val="Blend"/>
      <sheetName val="Tables1"/>
      <sheetName val="Tables 2"/>
      <sheetName val="Trend-in"/>
      <sheetName val="Trend-out"/>
      <sheetName val="Pre-Disc-In"/>
      <sheetName val="Benefit Dif"/>
      <sheetName val="Reimb Dif"/>
      <sheetName val="pexper"/>
      <sheetName val="Extract"/>
      <sheetName val="Saving Data"/>
    </sheetNames>
    <sheetDataSet>
      <sheetData sheetId="0"/>
      <sheetData sheetId="1">
        <row r="12">
          <cell r="A12">
            <v>0.8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Forecast"/>
      <sheetName val="FI Equivalent"/>
      <sheetName val="Contribs"/>
      <sheetName val="Working Sheet"/>
      <sheetName val="Plan Design Changes"/>
    </sheetNames>
    <sheetDataSet>
      <sheetData sheetId="0">
        <row r="17">
          <cell r="B17">
            <v>41.71</v>
          </cell>
        </row>
      </sheetData>
      <sheetData sheetId="1">
        <row r="65">
          <cell r="B65">
            <v>1907689.2842052544</v>
          </cell>
        </row>
      </sheetData>
      <sheetData sheetId="2" refreshError="1"/>
      <sheetData sheetId="3"/>
      <sheetData sheetId="4" refreshError="1"/>
      <sheetData sheetId="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Table of Contents"/>
      <sheetName val="Summary"/>
      <sheetName val="Most Utilized Matched"/>
      <sheetName val="Most Utilized Unmatched"/>
      <sheetName val="Data Quality"/>
      <sheetName val="Explanation of Process"/>
      <sheetName val="Match Types"/>
      <sheetName val="Match_Detail"/>
      <sheetName val="Sheet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CLAIMS - 1 YEAR"/>
      <sheetName val="OUTPUT CLAIMS - 1 YEAR"/>
      <sheetName val="CLAIMS CHART A - 1 YEAR"/>
      <sheetName val="CLAIMS CHART B - 1 YEAR"/>
      <sheetName val="NOTES"/>
      <sheetName val="06 TOTAL-PEPM"/>
      <sheetName val="06 TOTAL"/>
      <sheetName val="PP500"/>
      <sheetName val="PP200"/>
      <sheetName val="Traditional"/>
      <sheetName val="C150V"/>
      <sheetName val="C300Z"/>
      <sheetName val="C350W"/>
      <sheetName val="C500W"/>
      <sheetName val="MATH1"/>
      <sheetName val="MATH3"/>
      <sheetName val="MCAN1"/>
      <sheetName val="MELB2"/>
      <sheetName val="MMAY1"/>
      <sheetName val="MMAYU"/>
      <sheetName val="PATHN"/>
      <sheetName val="PC350"/>
      <sheetName val="PJ234"/>
      <sheetName val="PJ23A"/>
      <sheetName val="PM17"/>
      <sheetName val="PM23"/>
      <sheetName val="PM23D"/>
      <sheetName val="PM23F"/>
      <sheetName val="PM23FD"/>
      <sheetName val="PM23H"/>
      <sheetName val="PPPPO"/>
      <sheetName val="BLUE ADVANTAGE-AR"/>
      <sheetName val="paid claims"/>
      <sheetName val="enrollment"/>
      <sheetName val="Section Guide-J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row r="3">
          <cell r="B3" t="str">
            <v>0001</v>
          </cell>
          <cell r="C3" t="str">
            <v>PP200</v>
          </cell>
        </row>
        <row r="4">
          <cell r="B4" t="str">
            <v>0002</v>
          </cell>
          <cell r="C4" t="str">
            <v>PP500</v>
          </cell>
        </row>
        <row r="5">
          <cell r="B5" t="str">
            <v>0003</v>
          </cell>
          <cell r="C5" t="str">
            <v>PP200</v>
          </cell>
        </row>
        <row r="6">
          <cell r="B6" t="str">
            <v>0004</v>
          </cell>
          <cell r="C6" t="str">
            <v>PP500</v>
          </cell>
        </row>
        <row r="7">
          <cell r="B7" t="str">
            <v>0005</v>
          </cell>
          <cell r="C7" t="str">
            <v>PP200</v>
          </cell>
        </row>
        <row r="8">
          <cell r="B8" t="str">
            <v>0006</v>
          </cell>
          <cell r="C8" t="str">
            <v>PP500</v>
          </cell>
        </row>
        <row r="9">
          <cell r="B9" t="str">
            <v>0007</v>
          </cell>
          <cell r="C9" t="str">
            <v>PP200</v>
          </cell>
        </row>
        <row r="10">
          <cell r="B10" t="str">
            <v>0008</v>
          </cell>
          <cell r="C10" t="str">
            <v>PP500</v>
          </cell>
        </row>
        <row r="11">
          <cell r="B11" t="str">
            <v>0009</v>
          </cell>
          <cell r="C11" t="str">
            <v>PP200</v>
          </cell>
        </row>
        <row r="12">
          <cell r="B12" t="str">
            <v>0010</v>
          </cell>
          <cell r="C12" t="str">
            <v>PP500</v>
          </cell>
        </row>
        <row r="13">
          <cell r="B13" t="str">
            <v>0011</v>
          </cell>
          <cell r="C13" t="str">
            <v>PP200</v>
          </cell>
        </row>
        <row r="14">
          <cell r="B14" t="str">
            <v>0012</v>
          </cell>
          <cell r="C14" t="str">
            <v>PP500</v>
          </cell>
        </row>
        <row r="15">
          <cell r="B15" t="str">
            <v>0013</v>
          </cell>
          <cell r="C15" t="str">
            <v>PP200</v>
          </cell>
        </row>
        <row r="16">
          <cell r="B16" t="str">
            <v>0014</v>
          </cell>
          <cell r="C16" t="str">
            <v>PP500</v>
          </cell>
        </row>
        <row r="17">
          <cell r="B17" t="str">
            <v>0015</v>
          </cell>
          <cell r="C17" t="str">
            <v>PP200</v>
          </cell>
        </row>
        <row r="18">
          <cell r="B18" t="str">
            <v>0016</v>
          </cell>
          <cell r="C18" t="str">
            <v>PP500</v>
          </cell>
        </row>
        <row r="19">
          <cell r="B19" t="str">
            <v>0017</v>
          </cell>
          <cell r="C19" t="str">
            <v>PP200</v>
          </cell>
        </row>
        <row r="20">
          <cell r="B20" t="str">
            <v>0018</v>
          </cell>
          <cell r="C20" t="str">
            <v>PP500</v>
          </cell>
        </row>
        <row r="21">
          <cell r="B21" t="str">
            <v>0019</v>
          </cell>
          <cell r="C21" t="str">
            <v>PP200</v>
          </cell>
        </row>
        <row r="22">
          <cell r="B22" t="str">
            <v>0020</v>
          </cell>
          <cell r="C22" t="str">
            <v>PP500</v>
          </cell>
        </row>
        <row r="23">
          <cell r="B23" t="str">
            <v>0021</v>
          </cell>
          <cell r="C23" t="str">
            <v>PP200</v>
          </cell>
        </row>
        <row r="24">
          <cell r="B24" t="str">
            <v>0023</v>
          </cell>
          <cell r="C24" t="str">
            <v>TRAD</v>
          </cell>
        </row>
        <row r="25">
          <cell r="B25" t="str">
            <v>0024</v>
          </cell>
          <cell r="C25" t="str">
            <v>PP500</v>
          </cell>
        </row>
        <row r="26">
          <cell r="B26" t="str">
            <v>0025</v>
          </cell>
          <cell r="C26" t="str">
            <v>PP200</v>
          </cell>
        </row>
        <row r="27">
          <cell r="B27" t="str">
            <v>0026</v>
          </cell>
          <cell r="C27" t="str">
            <v>PP500</v>
          </cell>
        </row>
        <row r="28">
          <cell r="B28" t="str">
            <v>0027</v>
          </cell>
          <cell r="C28" t="str">
            <v>PP200</v>
          </cell>
        </row>
        <row r="29">
          <cell r="B29" t="str">
            <v>0028</v>
          </cell>
          <cell r="C29" t="str">
            <v>PP500</v>
          </cell>
        </row>
        <row r="30">
          <cell r="B30" t="str">
            <v>0029</v>
          </cell>
          <cell r="C30" t="str">
            <v>PP200</v>
          </cell>
        </row>
        <row r="31">
          <cell r="B31" t="str">
            <v>0030</v>
          </cell>
          <cell r="C31" t="str">
            <v>PP500</v>
          </cell>
        </row>
        <row r="32">
          <cell r="B32" t="str">
            <v>0031</v>
          </cell>
          <cell r="C32" t="str">
            <v>PP200</v>
          </cell>
        </row>
        <row r="33">
          <cell r="B33" t="str">
            <v>0032</v>
          </cell>
          <cell r="C33" t="str">
            <v>PP500</v>
          </cell>
        </row>
        <row r="34">
          <cell r="B34" t="str">
            <v>0033</v>
          </cell>
          <cell r="C34" t="str">
            <v>PP200</v>
          </cell>
        </row>
        <row r="35">
          <cell r="B35" t="str">
            <v>0034</v>
          </cell>
          <cell r="C35" t="str">
            <v>PP500</v>
          </cell>
        </row>
        <row r="36">
          <cell r="B36" t="str">
            <v>0035</v>
          </cell>
          <cell r="C36" t="str">
            <v>PP200</v>
          </cell>
        </row>
        <row r="37">
          <cell r="B37" t="str">
            <v>0036</v>
          </cell>
          <cell r="C37" t="str">
            <v>PP500</v>
          </cell>
        </row>
        <row r="38">
          <cell r="B38" t="str">
            <v>0037</v>
          </cell>
          <cell r="C38" t="str">
            <v>PP200</v>
          </cell>
        </row>
        <row r="39">
          <cell r="B39" t="str">
            <v>0038</v>
          </cell>
          <cell r="C39" t="str">
            <v>PP500</v>
          </cell>
        </row>
        <row r="40">
          <cell r="B40" t="str">
            <v>0039</v>
          </cell>
          <cell r="C40" t="str">
            <v>PP200</v>
          </cell>
        </row>
        <row r="41">
          <cell r="B41" t="str">
            <v>0040</v>
          </cell>
          <cell r="C41" t="str">
            <v>PP500</v>
          </cell>
        </row>
        <row r="42">
          <cell r="B42" t="str">
            <v>0041</v>
          </cell>
          <cell r="C42" t="str">
            <v>PP200</v>
          </cell>
        </row>
        <row r="43">
          <cell r="B43" t="str">
            <v>0042</v>
          </cell>
          <cell r="C43" t="str">
            <v>PP500</v>
          </cell>
        </row>
        <row r="44">
          <cell r="B44" t="str">
            <v>0043</v>
          </cell>
          <cell r="C44" t="str">
            <v>PP200</v>
          </cell>
        </row>
        <row r="45">
          <cell r="B45" t="str">
            <v>0044</v>
          </cell>
          <cell r="C45" t="str">
            <v>PP500</v>
          </cell>
        </row>
        <row r="46">
          <cell r="B46" t="str">
            <v>0045</v>
          </cell>
          <cell r="C46" t="str">
            <v>PP200</v>
          </cell>
        </row>
        <row r="47">
          <cell r="B47" t="str">
            <v>0046</v>
          </cell>
          <cell r="C47" t="str">
            <v>PP500</v>
          </cell>
        </row>
        <row r="48">
          <cell r="B48" t="str">
            <v>0047</v>
          </cell>
          <cell r="C48" t="str">
            <v>PP200</v>
          </cell>
        </row>
        <row r="49">
          <cell r="B49" t="str">
            <v>0048</v>
          </cell>
          <cell r="C49" t="str">
            <v>PP500</v>
          </cell>
        </row>
        <row r="50">
          <cell r="B50" t="str">
            <v>0049</v>
          </cell>
          <cell r="C50" t="str">
            <v>PP200</v>
          </cell>
        </row>
        <row r="51">
          <cell r="B51" t="str">
            <v>0050</v>
          </cell>
          <cell r="C51" t="str">
            <v>PP500</v>
          </cell>
        </row>
        <row r="52">
          <cell r="B52" t="str">
            <v>0051</v>
          </cell>
          <cell r="C52" t="str">
            <v>PP200</v>
          </cell>
        </row>
        <row r="53">
          <cell r="B53" t="str">
            <v>0052</v>
          </cell>
          <cell r="C53" t="str">
            <v>PP500</v>
          </cell>
        </row>
        <row r="54">
          <cell r="B54" t="str">
            <v>0053</v>
          </cell>
          <cell r="C54" t="str">
            <v>PP200</v>
          </cell>
        </row>
        <row r="55">
          <cell r="B55" t="str">
            <v>0054</v>
          </cell>
          <cell r="C55" t="str">
            <v>PP500</v>
          </cell>
        </row>
        <row r="56">
          <cell r="B56" t="str">
            <v>0055</v>
          </cell>
          <cell r="C56" t="str">
            <v>PP200</v>
          </cell>
        </row>
        <row r="57">
          <cell r="B57" t="str">
            <v>0056</v>
          </cell>
          <cell r="C57" t="str">
            <v>PP500</v>
          </cell>
        </row>
        <row r="58">
          <cell r="B58" t="str">
            <v>0057</v>
          </cell>
          <cell r="C58" t="str">
            <v>PP200</v>
          </cell>
        </row>
        <row r="59">
          <cell r="B59" t="str">
            <v>0058</v>
          </cell>
          <cell r="C59" t="str">
            <v>PP500</v>
          </cell>
        </row>
        <row r="60">
          <cell r="B60" t="str">
            <v>0059</v>
          </cell>
          <cell r="C60" t="str">
            <v>PP200</v>
          </cell>
        </row>
        <row r="61">
          <cell r="B61" t="str">
            <v>0060</v>
          </cell>
          <cell r="C61" t="str">
            <v>PP500</v>
          </cell>
        </row>
        <row r="62">
          <cell r="B62" t="str">
            <v>0061</v>
          </cell>
          <cell r="C62" t="str">
            <v>PP200</v>
          </cell>
        </row>
        <row r="63">
          <cell r="B63" t="str">
            <v>0062</v>
          </cell>
          <cell r="C63" t="str">
            <v>PP500</v>
          </cell>
        </row>
        <row r="64">
          <cell r="B64" t="str">
            <v>0063</v>
          </cell>
          <cell r="C64" t="str">
            <v>PP200</v>
          </cell>
        </row>
        <row r="65">
          <cell r="B65" t="str">
            <v>0064</v>
          </cell>
          <cell r="C65" t="str">
            <v>PP500</v>
          </cell>
        </row>
        <row r="66">
          <cell r="B66" t="str">
            <v>0065</v>
          </cell>
          <cell r="C66" t="str">
            <v>PP200</v>
          </cell>
        </row>
        <row r="67">
          <cell r="B67" t="str">
            <v>0066</v>
          </cell>
          <cell r="C67" t="str">
            <v>PP500</v>
          </cell>
        </row>
        <row r="68">
          <cell r="B68" t="str">
            <v>0067</v>
          </cell>
          <cell r="C68" t="str">
            <v>PP200</v>
          </cell>
        </row>
        <row r="69">
          <cell r="B69" t="str">
            <v>0068</v>
          </cell>
          <cell r="C69" t="str">
            <v>PP500</v>
          </cell>
        </row>
        <row r="70">
          <cell r="B70" t="str">
            <v>0069</v>
          </cell>
          <cell r="C70" t="str">
            <v>PP200</v>
          </cell>
        </row>
        <row r="71">
          <cell r="B71" t="str">
            <v>0070</v>
          </cell>
          <cell r="C71" t="str">
            <v>PP500</v>
          </cell>
        </row>
        <row r="72">
          <cell r="B72" t="str">
            <v>0071</v>
          </cell>
          <cell r="C72" t="str">
            <v>PP200</v>
          </cell>
        </row>
        <row r="73">
          <cell r="B73" t="str">
            <v>0072</v>
          </cell>
          <cell r="C73" t="str">
            <v>PP500</v>
          </cell>
        </row>
        <row r="74">
          <cell r="B74" t="str">
            <v>0073</v>
          </cell>
          <cell r="C74" t="str">
            <v>PP200</v>
          </cell>
        </row>
        <row r="75">
          <cell r="B75" t="str">
            <v>0074</v>
          </cell>
          <cell r="C75" t="str">
            <v>PP500</v>
          </cell>
        </row>
        <row r="76">
          <cell r="B76" t="str">
            <v>0075</v>
          </cell>
          <cell r="C76" t="str">
            <v>PP200</v>
          </cell>
        </row>
        <row r="77">
          <cell r="B77" t="str">
            <v>0076</v>
          </cell>
          <cell r="C77" t="str">
            <v>PP500</v>
          </cell>
        </row>
        <row r="78">
          <cell r="B78" t="str">
            <v>0077</v>
          </cell>
          <cell r="C78" t="str">
            <v>PP200</v>
          </cell>
        </row>
        <row r="79">
          <cell r="B79" t="str">
            <v>0078</v>
          </cell>
          <cell r="C79" t="str">
            <v>PP500</v>
          </cell>
        </row>
        <row r="80">
          <cell r="B80" t="str">
            <v>0079</v>
          </cell>
          <cell r="C80" t="str">
            <v>PP200</v>
          </cell>
        </row>
        <row r="81">
          <cell r="B81" t="str">
            <v>0080</v>
          </cell>
          <cell r="C81" t="str">
            <v>PP500</v>
          </cell>
        </row>
        <row r="82">
          <cell r="B82" t="str">
            <v>0081</v>
          </cell>
          <cell r="C82" t="str">
            <v>PP200</v>
          </cell>
        </row>
        <row r="83">
          <cell r="B83" t="str">
            <v>0082</v>
          </cell>
          <cell r="C83" t="str">
            <v>PP500</v>
          </cell>
        </row>
        <row r="84">
          <cell r="B84" t="str">
            <v>0083</v>
          </cell>
          <cell r="C84" t="str">
            <v>PP200</v>
          </cell>
        </row>
        <row r="85">
          <cell r="B85" t="str">
            <v>0084</v>
          </cell>
          <cell r="C85" t="str">
            <v>PP500</v>
          </cell>
        </row>
        <row r="86">
          <cell r="B86" t="str">
            <v>0085</v>
          </cell>
          <cell r="C86" t="str">
            <v>PP200</v>
          </cell>
        </row>
        <row r="87">
          <cell r="B87" t="str">
            <v>0086</v>
          </cell>
          <cell r="C87" t="str">
            <v>PP500</v>
          </cell>
        </row>
        <row r="88">
          <cell r="B88" t="str">
            <v>0087</v>
          </cell>
          <cell r="C88" t="str">
            <v>PP200</v>
          </cell>
        </row>
        <row r="89">
          <cell r="B89" t="str">
            <v>0088</v>
          </cell>
          <cell r="C89" t="str">
            <v>PP500</v>
          </cell>
        </row>
        <row r="90">
          <cell r="B90" t="str">
            <v>0089</v>
          </cell>
          <cell r="C90" t="str">
            <v>PP200</v>
          </cell>
        </row>
        <row r="91">
          <cell r="B91" t="str">
            <v>0090</v>
          </cell>
          <cell r="C91" t="str">
            <v>PP500</v>
          </cell>
        </row>
        <row r="92">
          <cell r="B92" t="str">
            <v>0091</v>
          </cell>
          <cell r="C92" t="str">
            <v>PP200</v>
          </cell>
        </row>
        <row r="93">
          <cell r="B93" t="str">
            <v>0092</v>
          </cell>
          <cell r="C93" t="str">
            <v>PP500</v>
          </cell>
        </row>
        <row r="94">
          <cell r="B94" t="str">
            <v>0093</v>
          </cell>
          <cell r="C94" t="str">
            <v>PP200</v>
          </cell>
        </row>
        <row r="95">
          <cell r="B95" t="str">
            <v>0094</v>
          </cell>
          <cell r="C95" t="str">
            <v>PP500</v>
          </cell>
        </row>
        <row r="96">
          <cell r="B96" t="str">
            <v>0095</v>
          </cell>
          <cell r="C96" t="str">
            <v>PP200</v>
          </cell>
        </row>
        <row r="97">
          <cell r="B97" t="str">
            <v>0096</v>
          </cell>
          <cell r="C97" t="str">
            <v>PP500</v>
          </cell>
        </row>
        <row r="98">
          <cell r="B98" t="str">
            <v>0097</v>
          </cell>
          <cell r="C98" t="str">
            <v>PP200</v>
          </cell>
        </row>
        <row r="99">
          <cell r="B99" t="str">
            <v>0098</v>
          </cell>
          <cell r="C99" t="str">
            <v>TRAD</v>
          </cell>
        </row>
        <row r="100">
          <cell r="B100" t="str">
            <v>0099</v>
          </cell>
          <cell r="C100" t="str">
            <v>PATHN</v>
          </cell>
        </row>
        <row r="101">
          <cell r="B101" t="str">
            <v>0100</v>
          </cell>
          <cell r="C101" t="str">
            <v>PATHN</v>
          </cell>
        </row>
        <row r="102">
          <cell r="B102" t="str">
            <v>0101</v>
          </cell>
          <cell r="C102" t="str">
            <v>PP500</v>
          </cell>
        </row>
        <row r="103">
          <cell r="B103" t="str">
            <v>0102</v>
          </cell>
          <cell r="C103" t="str">
            <v>PP200</v>
          </cell>
        </row>
        <row r="104">
          <cell r="B104" t="str">
            <v>0103</v>
          </cell>
          <cell r="C104" t="str">
            <v>PM23F</v>
          </cell>
        </row>
        <row r="105">
          <cell r="B105" t="str">
            <v>0104</v>
          </cell>
          <cell r="C105" t="str">
            <v>PP500</v>
          </cell>
        </row>
        <row r="106">
          <cell r="B106" t="str">
            <v>0105</v>
          </cell>
          <cell r="C106" t="str">
            <v>PP200</v>
          </cell>
        </row>
        <row r="107">
          <cell r="B107" t="str">
            <v>0106</v>
          </cell>
          <cell r="C107" t="str">
            <v>PP500</v>
          </cell>
        </row>
        <row r="108">
          <cell r="B108" t="str">
            <v>0107</v>
          </cell>
          <cell r="C108" t="str">
            <v>PP200</v>
          </cell>
        </row>
        <row r="109">
          <cell r="B109" t="str">
            <v>0108</v>
          </cell>
          <cell r="C109" t="str">
            <v>PP500</v>
          </cell>
        </row>
        <row r="110">
          <cell r="B110" t="str">
            <v>0109</v>
          </cell>
          <cell r="C110" t="str">
            <v>PP200</v>
          </cell>
        </row>
        <row r="111">
          <cell r="B111" t="str">
            <v>0110</v>
          </cell>
          <cell r="C111" t="str">
            <v>PJ23A</v>
          </cell>
        </row>
        <row r="112">
          <cell r="B112" t="str">
            <v>0111</v>
          </cell>
          <cell r="C112" t="str">
            <v>PJ234</v>
          </cell>
        </row>
        <row r="113">
          <cell r="B113" t="str">
            <v>0112</v>
          </cell>
          <cell r="C113" t="str">
            <v>PJ23A</v>
          </cell>
        </row>
        <row r="114">
          <cell r="B114" t="str">
            <v>0113</v>
          </cell>
          <cell r="C114" t="str">
            <v>PP500</v>
          </cell>
        </row>
        <row r="115">
          <cell r="B115" t="str">
            <v>0114</v>
          </cell>
          <cell r="C115" t="str">
            <v>PP200</v>
          </cell>
        </row>
        <row r="116">
          <cell r="B116" t="str">
            <v>0115</v>
          </cell>
          <cell r="C116" t="str">
            <v>MATH1</v>
          </cell>
        </row>
        <row r="117">
          <cell r="B117" t="str">
            <v>0116</v>
          </cell>
          <cell r="C117" t="str">
            <v>PP500</v>
          </cell>
        </row>
        <row r="118">
          <cell r="B118" t="str">
            <v>0117</v>
          </cell>
          <cell r="C118" t="str">
            <v>PP500</v>
          </cell>
        </row>
        <row r="119">
          <cell r="B119" t="str">
            <v>0118</v>
          </cell>
          <cell r="C119" t="str">
            <v>PP500</v>
          </cell>
        </row>
        <row r="120">
          <cell r="B120" t="str">
            <v>0119</v>
          </cell>
          <cell r="C120" t="str">
            <v>PP200</v>
          </cell>
        </row>
        <row r="121">
          <cell r="B121" t="str">
            <v>0120</v>
          </cell>
          <cell r="C121" t="str">
            <v>PP500</v>
          </cell>
        </row>
        <row r="122">
          <cell r="B122" t="str">
            <v>0121</v>
          </cell>
          <cell r="C122" t="str">
            <v>PP500</v>
          </cell>
        </row>
        <row r="123">
          <cell r="B123" t="str">
            <v>0122</v>
          </cell>
          <cell r="C123" t="str">
            <v>PP200</v>
          </cell>
        </row>
        <row r="124">
          <cell r="B124" t="str">
            <v>0123</v>
          </cell>
          <cell r="C124" t="str">
            <v>PP500</v>
          </cell>
        </row>
        <row r="125">
          <cell r="B125" t="str">
            <v>0124</v>
          </cell>
          <cell r="C125" t="str">
            <v>PP500</v>
          </cell>
        </row>
        <row r="126">
          <cell r="B126" t="str">
            <v>0125</v>
          </cell>
          <cell r="C126" t="str">
            <v>PP200</v>
          </cell>
        </row>
        <row r="127">
          <cell r="B127" t="str">
            <v>0126</v>
          </cell>
          <cell r="C127" t="str">
            <v>PP500</v>
          </cell>
        </row>
        <row r="128">
          <cell r="B128" t="str">
            <v>0127</v>
          </cell>
          <cell r="C128" t="str">
            <v>PP200</v>
          </cell>
        </row>
        <row r="129">
          <cell r="B129" t="str">
            <v>0128</v>
          </cell>
          <cell r="C129" t="str">
            <v>MELB2</v>
          </cell>
        </row>
        <row r="130">
          <cell r="B130" t="str">
            <v>0129</v>
          </cell>
          <cell r="C130" t="str">
            <v>PP500</v>
          </cell>
        </row>
        <row r="131">
          <cell r="B131" t="str">
            <v>0130</v>
          </cell>
          <cell r="C131" t="str">
            <v>PP200</v>
          </cell>
        </row>
        <row r="132">
          <cell r="B132" t="str">
            <v>0131</v>
          </cell>
          <cell r="C132" t="str">
            <v>PP500</v>
          </cell>
        </row>
        <row r="133">
          <cell r="B133" t="str">
            <v>0132</v>
          </cell>
          <cell r="C133" t="str">
            <v>PP500</v>
          </cell>
        </row>
        <row r="134">
          <cell r="B134" t="str">
            <v>0133</v>
          </cell>
          <cell r="C134" t="str">
            <v>PP500</v>
          </cell>
        </row>
        <row r="135">
          <cell r="B135" t="str">
            <v>0134</v>
          </cell>
          <cell r="C135" t="str">
            <v>PP200</v>
          </cell>
        </row>
        <row r="136">
          <cell r="B136" t="str">
            <v>0135</v>
          </cell>
          <cell r="C136" t="str">
            <v>MMAYU</v>
          </cell>
        </row>
        <row r="137">
          <cell r="B137" t="str">
            <v>0136</v>
          </cell>
          <cell r="C137" t="str">
            <v>PP500</v>
          </cell>
        </row>
        <row r="138">
          <cell r="B138" t="str">
            <v>0137</v>
          </cell>
          <cell r="C138" t="str">
            <v>MMAYU</v>
          </cell>
        </row>
        <row r="139">
          <cell r="B139" t="str">
            <v>0138</v>
          </cell>
          <cell r="C139" t="str">
            <v>PP500</v>
          </cell>
        </row>
        <row r="140">
          <cell r="B140" t="str">
            <v>0139</v>
          </cell>
          <cell r="C140" t="str">
            <v>PP500</v>
          </cell>
        </row>
        <row r="141">
          <cell r="B141" t="str">
            <v>0140</v>
          </cell>
          <cell r="C141" t="str">
            <v>PP200</v>
          </cell>
        </row>
        <row r="142">
          <cell r="B142" t="str">
            <v>0141</v>
          </cell>
          <cell r="C142" t="str">
            <v>C300Z</v>
          </cell>
        </row>
        <row r="143">
          <cell r="B143" t="str">
            <v>0142</v>
          </cell>
          <cell r="C143" t="str">
            <v>C300Z</v>
          </cell>
        </row>
        <row r="144">
          <cell r="B144" t="str">
            <v>0143</v>
          </cell>
          <cell r="C144" t="str">
            <v>PP500</v>
          </cell>
        </row>
        <row r="145">
          <cell r="B145" t="str">
            <v>0144</v>
          </cell>
          <cell r="C145" t="str">
            <v>PP200</v>
          </cell>
        </row>
        <row r="146">
          <cell r="B146" t="str">
            <v>0145</v>
          </cell>
          <cell r="C146" t="str">
            <v>C500W</v>
          </cell>
        </row>
        <row r="147">
          <cell r="B147" t="str">
            <v>0146</v>
          </cell>
          <cell r="C147" t="str">
            <v>C500W</v>
          </cell>
        </row>
        <row r="148">
          <cell r="B148" t="str">
            <v>0147</v>
          </cell>
          <cell r="C148" t="str">
            <v>PP500</v>
          </cell>
        </row>
        <row r="149">
          <cell r="B149" t="str">
            <v>0148</v>
          </cell>
          <cell r="C149" t="str">
            <v>PP200</v>
          </cell>
        </row>
        <row r="150">
          <cell r="B150" t="str">
            <v>0149</v>
          </cell>
          <cell r="C150" t="str">
            <v>PP500</v>
          </cell>
        </row>
        <row r="151">
          <cell r="B151" t="str">
            <v>0150</v>
          </cell>
          <cell r="C151" t="str">
            <v>PP500</v>
          </cell>
        </row>
        <row r="152">
          <cell r="B152" t="str">
            <v>0151</v>
          </cell>
          <cell r="C152" t="str">
            <v>PP500</v>
          </cell>
        </row>
        <row r="153">
          <cell r="B153" t="str">
            <v>0152</v>
          </cell>
          <cell r="C153" t="str">
            <v>PP200</v>
          </cell>
        </row>
        <row r="154">
          <cell r="B154" t="str">
            <v>0153</v>
          </cell>
          <cell r="C154" t="str">
            <v>PM23H</v>
          </cell>
        </row>
        <row r="155">
          <cell r="B155" t="str">
            <v>0154</v>
          </cell>
          <cell r="C155" t="str">
            <v>PP500</v>
          </cell>
        </row>
        <row r="156">
          <cell r="B156" t="str">
            <v>0155</v>
          </cell>
          <cell r="C156" t="str">
            <v>PP200</v>
          </cell>
        </row>
        <row r="157">
          <cell r="B157" t="str">
            <v>0156</v>
          </cell>
          <cell r="C157" t="str">
            <v>PP500</v>
          </cell>
        </row>
        <row r="158">
          <cell r="B158" t="str">
            <v>0157</v>
          </cell>
          <cell r="C158" t="str">
            <v>PP500</v>
          </cell>
        </row>
        <row r="159">
          <cell r="B159" t="str">
            <v>0158</v>
          </cell>
          <cell r="C159" t="str">
            <v>PP200</v>
          </cell>
        </row>
        <row r="160">
          <cell r="B160" t="str">
            <v>0159</v>
          </cell>
          <cell r="C160" t="str">
            <v>PM23F</v>
          </cell>
        </row>
        <row r="161">
          <cell r="B161" t="str">
            <v>0160</v>
          </cell>
          <cell r="C161" t="str">
            <v>PM23F</v>
          </cell>
        </row>
        <row r="162">
          <cell r="B162" t="str">
            <v>0161</v>
          </cell>
          <cell r="C162" t="str">
            <v>PP500</v>
          </cell>
        </row>
        <row r="163">
          <cell r="B163" t="str">
            <v>0162</v>
          </cell>
          <cell r="C163" t="str">
            <v>PP200</v>
          </cell>
        </row>
        <row r="164">
          <cell r="B164" t="str">
            <v>0163</v>
          </cell>
          <cell r="C164" t="str">
            <v>PC350</v>
          </cell>
        </row>
        <row r="165">
          <cell r="B165" t="str">
            <v>0164</v>
          </cell>
          <cell r="C165" t="str">
            <v>PP500</v>
          </cell>
        </row>
        <row r="166">
          <cell r="B166" t="str">
            <v>0165</v>
          </cell>
          <cell r="C166" t="str">
            <v>PP200</v>
          </cell>
        </row>
        <row r="167">
          <cell r="B167" t="str">
            <v>0166</v>
          </cell>
          <cell r="C167" t="str">
            <v>PC350</v>
          </cell>
        </row>
        <row r="168">
          <cell r="B168" t="str">
            <v>0167</v>
          </cell>
          <cell r="C168" t="str">
            <v>PP500</v>
          </cell>
        </row>
        <row r="169">
          <cell r="B169" t="str">
            <v>0168</v>
          </cell>
          <cell r="C169" t="str">
            <v>PP200</v>
          </cell>
        </row>
        <row r="170">
          <cell r="B170" t="str">
            <v>0169</v>
          </cell>
          <cell r="C170" t="str">
            <v>PP500</v>
          </cell>
        </row>
        <row r="171">
          <cell r="B171" t="str">
            <v>0170</v>
          </cell>
          <cell r="C171" t="str">
            <v>PP500</v>
          </cell>
        </row>
        <row r="172">
          <cell r="B172" t="str">
            <v>0171</v>
          </cell>
          <cell r="C172" t="str">
            <v>PP200</v>
          </cell>
        </row>
        <row r="173">
          <cell r="B173" t="str">
            <v>0172</v>
          </cell>
          <cell r="C173" t="str">
            <v>PM23</v>
          </cell>
        </row>
        <row r="174">
          <cell r="B174" t="str">
            <v>0173</v>
          </cell>
          <cell r="C174" t="str">
            <v>PP500</v>
          </cell>
        </row>
        <row r="175">
          <cell r="B175" t="str">
            <v>0174</v>
          </cell>
          <cell r="C175" t="str">
            <v>PP200</v>
          </cell>
        </row>
        <row r="176">
          <cell r="B176" t="str">
            <v>0175</v>
          </cell>
          <cell r="C176" t="str">
            <v>PJ23A</v>
          </cell>
        </row>
        <row r="177">
          <cell r="B177" t="str">
            <v>0176</v>
          </cell>
          <cell r="C177" t="str">
            <v>PP500</v>
          </cell>
        </row>
        <row r="178">
          <cell r="B178" t="str">
            <v>0177</v>
          </cell>
          <cell r="C178" t="str">
            <v>PP200</v>
          </cell>
        </row>
        <row r="179">
          <cell r="B179" t="str">
            <v>0178</v>
          </cell>
          <cell r="C179" t="str">
            <v>PC350</v>
          </cell>
        </row>
        <row r="180">
          <cell r="B180" t="str">
            <v>0179</v>
          </cell>
          <cell r="C180" t="str">
            <v>PP500</v>
          </cell>
        </row>
        <row r="181">
          <cell r="B181" t="str">
            <v>0180</v>
          </cell>
          <cell r="C181" t="str">
            <v>PP200</v>
          </cell>
        </row>
        <row r="182">
          <cell r="B182" t="str">
            <v>0181</v>
          </cell>
          <cell r="C182" t="str">
            <v>PM23</v>
          </cell>
        </row>
        <row r="183">
          <cell r="B183" t="str">
            <v>0182</v>
          </cell>
          <cell r="C183" t="str">
            <v>PP500</v>
          </cell>
        </row>
        <row r="184">
          <cell r="B184" t="str">
            <v>0183</v>
          </cell>
          <cell r="C184" t="str">
            <v>PP200</v>
          </cell>
        </row>
        <row r="185">
          <cell r="B185" t="str">
            <v>0184</v>
          </cell>
          <cell r="C185" t="str">
            <v>C150V</v>
          </cell>
        </row>
        <row r="186">
          <cell r="B186" t="str">
            <v>0185</v>
          </cell>
          <cell r="C186" t="str">
            <v>PM23D</v>
          </cell>
        </row>
        <row r="187">
          <cell r="B187" t="str">
            <v>0186</v>
          </cell>
          <cell r="C187" t="str">
            <v>PP500</v>
          </cell>
        </row>
        <row r="188">
          <cell r="B188" t="str">
            <v>0187</v>
          </cell>
          <cell r="C188" t="str">
            <v>PP200</v>
          </cell>
        </row>
        <row r="189">
          <cell r="B189" t="str">
            <v>0188</v>
          </cell>
          <cell r="C189" t="str">
            <v>PM23</v>
          </cell>
        </row>
        <row r="190">
          <cell r="B190" t="str">
            <v>0189</v>
          </cell>
          <cell r="C190" t="str">
            <v>PP500</v>
          </cell>
        </row>
        <row r="191">
          <cell r="B191" t="str">
            <v>0190</v>
          </cell>
          <cell r="C191" t="str">
            <v>PP200</v>
          </cell>
        </row>
        <row r="192">
          <cell r="B192" t="str">
            <v>0191</v>
          </cell>
          <cell r="C192" t="str">
            <v>PM17</v>
          </cell>
        </row>
        <row r="193">
          <cell r="B193" t="str">
            <v>0192</v>
          </cell>
          <cell r="C193" t="str">
            <v>PP500</v>
          </cell>
        </row>
        <row r="194">
          <cell r="B194" t="str">
            <v>0193</v>
          </cell>
          <cell r="C194" t="str">
            <v>PP200</v>
          </cell>
        </row>
        <row r="195">
          <cell r="B195" t="str">
            <v>0194</v>
          </cell>
          <cell r="C195" t="str">
            <v>PJ23A</v>
          </cell>
        </row>
        <row r="196">
          <cell r="B196" t="str">
            <v>0195</v>
          </cell>
          <cell r="C196" t="str">
            <v>PP500</v>
          </cell>
        </row>
        <row r="197">
          <cell r="B197" t="str">
            <v>0196</v>
          </cell>
          <cell r="C197" t="str">
            <v>PP200</v>
          </cell>
        </row>
        <row r="198">
          <cell r="B198" t="str">
            <v>0197</v>
          </cell>
          <cell r="C198" t="str">
            <v>C350W</v>
          </cell>
        </row>
        <row r="199">
          <cell r="B199" t="str">
            <v>0198</v>
          </cell>
          <cell r="C199" t="str">
            <v>PP500</v>
          </cell>
        </row>
        <row r="200">
          <cell r="B200" t="str">
            <v>0199</v>
          </cell>
          <cell r="C200" t="str">
            <v>PP200</v>
          </cell>
        </row>
        <row r="201">
          <cell r="B201" t="str">
            <v>0200</v>
          </cell>
          <cell r="C201" t="str">
            <v>PP500</v>
          </cell>
        </row>
        <row r="202">
          <cell r="B202" t="str">
            <v>0201</v>
          </cell>
          <cell r="C202" t="str">
            <v>PP200</v>
          </cell>
        </row>
        <row r="203">
          <cell r="B203" t="str">
            <v>0202</v>
          </cell>
          <cell r="C203" t="str">
            <v>PP500</v>
          </cell>
        </row>
        <row r="204">
          <cell r="B204" t="str">
            <v>0203</v>
          </cell>
          <cell r="C204" t="str">
            <v>PP200</v>
          </cell>
        </row>
        <row r="205">
          <cell r="B205" t="str">
            <v>0204</v>
          </cell>
          <cell r="C205" t="str">
            <v>PP500</v>
          </cell>
        </row>
        <row r="206">
          <cell r="B206" t="str">
            <v>0205</v>
          </cell>
          <cell r="C206" t="str">
            <v>PP200</v>
          </cell>
        </row>
        <row r="207">
          <cell r="B207" t="str">
            <v>0206</v>
          </cell>
          <cell r="C207" t="str">
            <v>PP200</v>
          </cell>
        </row>
        <row r="208">
          <cell r="B208" t="str">
            <v>0207</v>
          </cell>
          <cell r="C208" t="str">
            <v>PP200</v>
          </cell>
        </row>
        <row r="209">
          <cell r="B209" t="str">
            <v>0208</v>
          </cell>
          <cell r="C209" t="str">
            <v>PP500</v>
          </cell>
        </row>
        <row r="210">
          <cell r="B210" t="str">
            <v>0209</v>
          </cell>
          <cell r="C210" t="str">
            <v>PP200</v>
          </cell>
        </row>
        <row r="211">
          <cell r="B211" t="str">
            <v>0210</v>
          </cell>
          <cell r="C211" t="str">
            <v>PP500</v>
          </cell>
        </row>
        <row r="212">
          <cell r="B212" t="str">
            <v>0211</v>
          </cell>
          <cell r="C212" t="str">
            <v>PP200</v>
          </cell>
        </row>
        <row r="213">
          <cell r="B213" t="str">
            <v>0212</v>
          </cell>
          <cell r="C213" t="str">
            <v>PP200</v>
          </cell>
        </row>
        <row r="214">
          <cell r="B214" t="str">
            <v>0213</v>
          </cell>
          <cell r="C214" t="str">
            <v>PP200</v>
          </cell>
        </row>
        <row r="215">
          <cell r="B215" t="str">
            <v>0214</v>
          </cell>
          <cell r="C215" t="str">
            <v>PP200</v>
          </cell>
        </row>
        <row r="216">
          <cell r="B216" t="str">
            <v>0215</v>
          </cell>
          <cell r="C216" t="str">
            <v>PP200</v>
          </cell>
        </row>
        <row r="217">
          <cell r="B217" t="str">
            <v>0216</v>
          </cell>
          <cell r="C217" t="str">
            <v>PP200</v>
          </cell>
        </row>
        <row r="218">
          <cell r="B218" t="str">
            <v>0217</v>
          </cell>
          <cell r="C218" t="str">
            <v>PP200</v>
          </cell>
        </row>
        <row r="219">
          <cell r="B219" t="str">
            <v>0218</v>
          </cell>
          <cell r="C219" t="str">
            <v>PP200</v>
          </cell>
        </row>
        <row r="220">
          <cell r="B220" t="str">
            <v>0219</v>
          </cell>
          <cell r="C220" t="str">
            <v>PP200</v>
          </cell>
        </row>
        <row r="221">
          <cell r="B221" t="str">
            <v>0220</v>
          </cell>
          <cell r="C221" t="str">
            <v>PP200</v>
          </cell>
        </row>
        <row r="222">
          <cell r="B222" t="str">
            <v>0221</v>
          </cell>
          <cell r="C222" t="str">
            <v>PP200</v>
          </cell>
        </row>
        <row r="223">
          <cell r="B223" t="str">
            <v>0222</v>
          </cell>
          <cell r="C223" t="str">
            <v>PP500</v>
          </cell>
        </row>
        <row r="224">
          <cell r="B224" t="str">
            <v>0223</v>
          </cell>
          <cell r="C224" t="str">
            <v>PP200</v>
          </cell>
        </row>
        <row r="225">
          <cell r="B225" t="str">
            <v>0224</v>
          </cell>
          <cell r="C225" t="str">
            <v>PP500</v>
          </cell>
        </row>
        <row r="226">
          <cell r="B226" t="str">
            <v>0225</v>
          </cell>
          <cell r="C226" t="str">
            <v>PP200</v>
          </cell>
        </row>
        <row r="227">
          <cell r="B227" t="str">
            <v>0226</v>
          </cell>
          <cell r="C227" t="str">
            <v>PP500</v>
          </cell>
        </row>
        <row r="228">
          <cell r="B228" t="str">
            <v>0227</v>
          </cell>
          <cell r="C228" t="str">
            <v>PP200</v>
          </cell>
        </row>
        <row r="229">
          <cell r="B229" t="str">
            <v>0228</v>
          </cell>
          <cell r="C229" t="str">
            <v>PP500</v>
          </cell>
        </row>
        <row r="230">
          <cell r="B230" t="str">
            <v>0229</v>
          </cell>
          <cell r="C230" t="str">
            <v>PP200</v>
          </cell>
        </row>
        <row r="231">
          <cell r="B231" t="str">
            <v>0230</v>
          </cell>
          <cell r="C231" t="str">
            <v>PP500</v>
          </cell>
        </row>
        <row r="232">
          <cell r="B232" t="str">
            <v>0231</v>
          </cell>
          <cell r="C232" t="str">
            <v>PP200</v>
          </cell>
        </row>
        <row r="233">
          <cell r="B233" t="str">
            <v>0232</v>
          </cell>
          <cell r="C233" t="str">
            <v>PP500</v>
          </cell>
        </row>
        <row r="234">
          <cell r="B234" t="str">
            <v>0233</v>
          </cell>
          <cell r="C234" t="str">
            <v>PP200</v>
          </cell>
        </row>
        <row r="235">
          <cell r="B235" t="str">
            <v>0234</v>
          </cell>
          <cell r="C235" t="str">
            <v>PP500</v>
          </cell>
        </row>
        <row r="236">
          <cell r="B236" t="str">
            <v>0235</v>
          </cell>
          <cell r="C236" t="str">
            <v>PP200</v>
          </cell>
        </row>
        <row r="237">
          <cell r="B237" t="str">
            <v>0236</v>
          </cell>
          <cell r="C237" t="str">
            <v>PP500</v>
          </cell>
        </row>
        <row r="238">
          <cell r="B238" t="str">
            <v>0237</v>
          </cell>
          <cell r="C238" t="str">
            <v>PP200</v>
          </cell>
        </row>
        <row r="239">
          <cell r="B239" t="str">
            <v>0238</v>
          </cell>
          <cell r="C239" t="str">
            <v>PP500</v>
          </cell>
        </row>
        <row r="240">
          <cell r="B240" t="str">
            <v>0239</v>
          </cell>
          <cell r="C240" t="str">
            <v>PP200</v>
          </cell>
        </row>
        <row r="241">
          <cell r="B241" t="str">
            <v>0240</v>
          </cell>
          <cell r="C241" t="str">
            <v>PP500</v>
          </cell>
        </row>
        <row r="242">
          <cell r="B242" t="str">
            <v>0241</v>
          </cell>
          <cell r="C242" t="str">
            <v>PP200</v>
          </cell>
        </row>
        <row r="243">
          <cell r="B243" t="str">
            <v>0242</v>
          </cell>
          <cell r="C243" t="str">
            <v>PP500</v>
          </cell>
        </row>
        <row r="244">
          <cell r="B244" t="str">
            <v>0243</v>
          </cell>
          <cell r="C244" t="str">
            <v>PP200</v>
          </cell>
        </row>
        <row r="245">
          <cell r="B245" t="str">
            <v>0244</v>
          </cell>
          <cell r="C245" t="str">
            <v>PP500</v>
          </cell>
        </row>
        <row r="246">
          <cell r="B246" t="str">
            <v>0245</v>
          </cell>
          <cell r="C246" t="str">
            <v>PP500</v>
          </cell>
        </row>
        <row r="247">
          <cell r="B247" t="str">
            <v>0246</v>
          </cell>
          <cell r="C247" t="str">
            <v>PP200</v>
          </cell>
        </row>
        <row r="248">
          <cell r="B248" t="str">
            <v>0247</v>
          </cell>
          <cell r="C248" t="str">
            <v>TRAD</v>
          </cell>
        </row>
        <row r="249">
          <cell r="B249" t="str">
            <v>0248</v>
          </cell>
          <cell r="C249" t="str">
            <v>PP200</v>
          </cell>
        </row>
        <row r="250">
          <cell r="B250" t="str">
            <v>0249</v>
          </cell>
          <cell r="C250" t="str">
            <v>PP500</v>
          </cell>
        </row>
        <row r="251">
          <cell r="B251" t="str">
            <v>0250</v>
          </cell>
          <cell r="C251" t="str">
            <v>PP200</v>
          </cell>
        </row>
        <row r="252">
          <cell r="B252" t="str">
            <v>0251</v>
          </cell>
          <cell r="C252" t="str">
            <v>PP500</v>
          </cell>
        </row>
        <row r="253">
          <cell r="B253" t="str">
            <v>0252</v>
          </cell>
          <cell r="C253" t="str">
            <v>PP200</v>
          </cell>
        </row>
        <row r="254">
          <cell r="B254" t="str">
            <v>0253</v>
          </cell>
          <cell r="C254" t="str">
            <v>PP500</v>
          </cell>
        </row>
        <row r="255">
          <cell r="B255" t="str">
            <v>0254</v>
          </cell>
          <cell r="C255" t="str">
            <v>PP200</v>
          </cell>
        </row>
        <row r="256">
          <cell r="B256" t="str">
            <v>0255</v>
          </cell>
          <cell r="C256" t="str">
            <v>PP500</v>
          </cell>
        </row>
        <row r="257">
          <cell r="B257" t="str">
            <v>0256</v>
          </cell>
          <cell r="C257" t="str">
            <v>PP200</v>
          </cell>
        </row>
        <row r="258">
          <cell r="B258" t="str">
            <v>0257</v>
          </cell>
          <cell r="C258" t="str">
            <v>PP500</v>
          </cell>
        </row>
        <row r="259">
          <cell r="B259" t="str">
            <v>0258</v>
          </cell>
          <cell r="C259" t="str">
            <v>PP200</v>
          </cell>
        </row>
        <row r="260">
          <cell r="B260" t="str">
            <v>0259</v>
          </cell>
          <cell r="C260" t="str">
            <v>PP500</v>
          </cell>
        </row>
        <row r="261">
          <cell r="B261" t="str">
            <v>0260</v>
          </cell>
          <cell r="C261" t="str">
            <v>PP200</v>
          </cell>
        </row>
        <row r="262">
          <cell r="B262" t="str">
            <v>0261</v>
          </cell>
          <cell r="C262" t="str">
            <v>PP500</v>
          </cell>
        </row>
        <row r="263">
          <cell r="B263" t="str">
            <v>0262</v>
          </cell>
          <cell r="C263" t="str">
            <v>PP200</v>
          </cell>
        </row>
        <row r="264">
          <cell r="B264" t="str">
            <v>0263</v>
          </cell>
          <cell r="C264" t="str">
            <v>PP500</v>
          </cell>
        </row>
        <row r="265">
          <cell r="B265" t="str">
            <v>0264</v>
          </cell>
          <cell r="C265" t="str">
            <v>PP200</v>
          </cell>
        </row>
        <row r="266">
          <cell r="B266" t="str">
            <v>0265</v>
          </cell>
          <cell r="C266" t="str">
            <v>PP500</v>
          </cell>
        </row>
        <row r="267">
          <cell r="B267" t="str">
            <v>0266</v>
          </cell>
          <cell r="C267" t="str">
            <v>PP200</v>
          </cell>
        </row>
        <row r="268">
          <cell r="B268" t="str">
            <v>0267</v>
          </cell>
          <cell r="C268" t="str">
            <v>PP500</v>
          </cell>
        </row>
        <row r="269">
          <cell r="B269" t="str">
            <v>0268</v>
          </cell>
          <cell r="C269" t="str">
            <v>PP200</v>
          </cell>
        </row>
        <row r="270">
          <cell r="B270" t="str">
            <v>0269</v>
          </cell>
          <cell r="C270" t="str">
            <v>PP500</v>
          </cell>
        </row>
        <row r="271">
          <cell r="B271" t="str">
            <v>1000</v>
          </cell>
          <cell r="C271" t="str">
            <v>PP500</v>
          </cell>
        </row>
        <row r="272">
          <cell r="B272" t="str">
            <v>9000</v>
          </cell>
          <cell r="C272" t="str">
            <v>PP500</v>
          </cell>
        </row>
        <row r="273">
          <cell r="B273" t="str">
            <v>9001</v>
          </cell>
          <cell r="C273" t="str">
            <v>PP200</v>
          </cell>
        </row>
        <row r="274">
          <cell r="B274" t="str">
            <v>9002</v>
          </cell>
          <cell r="C274" t="str">
            <v>TRAD</v>
          </cell>
        </row>
        <row r="275">
          <cell r="B275" t="str">
            <v>9003</v>
          </cell>
          <cell r="C275" t="str">
            <v>PATHN</v>
          </cell>
        </row>
        <row r="276">
          <cell r="B276" t="str">
            <v>9004</v>
          </cell>
          <cell r="C276" t="str">
            <v>PM23F</v>
          </cell>
        </row>
        <row r="277">
          <cell r="B277" t="str">
            <v>9005</v>
          </cell>
          <cell r="C277" t="str">
            <v>PJ23A</v>
          </cell>
        </row>
        <row r="278">
          <cell r="B278" t="str">
            <v>9006</v>
          </cell>
          <cell r="C278" t="str">
            <v>PJ234</v>
          </cell>
        </row>
        <row r="279">
          <cell r="B279" t="str">
            <v>9007</v>
          </cell>
          <cell r="C279" t="str">
            <v>MATH1</v>
          </cell>
        </row>
        <row r="280">
          <cell r="B280" t="str">
            <v>9008</v>
          </cell>
          <cell r="C280" t="str">
            <v>MATH3</v>
          </cell>
        </row>
        <row r="281">
          <cell r="B281" t="str">
            <v>9009</v>
          </cell>
          <cell r="C281" t="str">
            <v>MCAN1</v>
          </cell>
        </row>
        <row r="282">
          <cell r="B282" t="str">
            <v>9010</v>
          </cell>
          <cell r="C282" t="str">
            <v>PM17</v>
          </cell>
        </row>
        <row r="283">
          <cell r="B283" t="str">
            <v>9011</v>
          </cell>
          <cell r="C283" t="str">
            <v>MELB2</v>
          </cell>
        </row>
        <row r="284">
          <cell r="B284" t="str">
            <v>9012</v>
          </cell>
          <cell r="C284" t="str">
            <v>MMAY1</v>
          </cell>
        </row>
        <row r="285">
          <cell r="B285" t="str">
            <v>9013</v>
          </cell>
          <cell r="C285" t="str">
            <v>MMAYU</v>
          </cell>
        </row>
        <row r="286">
          <cell r="B286" t="str">
            <v>9014</v>
          </cell>
          <cell r="C286" t="str">
            <v>C300Z</v>
          </cell>
        </row>
        <row r="287">
          <cell r="B287" t="str">
            <v>9015</v>
          </cell>
          <cell r="C287" t="str">
            <v>C500W</v>
          </cell>
        </row>
        <row r="288">
          <cell r="B288" t="str">
            <v>9016</v>
          </cell>
          <cell r="C288" t="str">
            <v>PM23H</v>
          </cell>
        </row>
        <row r="289">
          <cell r="B289" t="str">
            <v>9017</v>
          </cell>
          <cell r="C289" t="str">
            <v>PPPPO</v>
          </cell>
        </row>
        <row r="290">
          <cell r="B290" t="str">
            <v>9018</v>
          </cell>
          <cell r="C290" t="str">
            <v>PC350</v>
          </cell>
        </row>
        <row r="291">
          <cell r="B291" t="str">
            <v>9019</v>
          </cell>
          <cell r="C291" t="str">
            <v>PM23</v>
          </cell>
        </row>
        <row r="292">
          <cell r="B292" t="str">
            <v>9020</v>
          </cell>
          <cell r="C292" t="str">
            <v>C150V</v>
          </cell>
        </row>
        <row r="293">
          <cell r="B293" t="str">
            <v>9021</v>
          </cell>
          <cell r="C293" t="str">
            <v>PM23D</v>
          </cell>
        </row>
        <row r="294">
          <cell r="B294" t="str">
            <v>9022</v>
          </cell>
          <cell r="C294" t="str">
            <v>C350W</v>
          </cell>
        </row>
        <row r="295">
          <cell r="B295" t="str">
            <v>9023</v>
          </cell>
          <cell r="C295" t="str">
            <v>TRAD</v>
          </cell>
        </row>
        <row r="296">
          <cell r="B296" t="str">
            <v>9024</v>
          </cell>
          <cell r="C296" t="str">
            <v>PP500</v>
          </cell>
        </row>
        <row r="297">
          <cell r="B297" t="str">
            <v>9025</v>
          </cell>
          <cell r="C297" t="str">
            <v>PP500</v>
          </cell>
        </row>
        <row r="298">
          <cell r="B298" t="str">
            <v>9026</v>
          </cell>
          <cell r="C298" t="str">
            <v>PP200</v>
          </cell>
        </row>
      </sheetData>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ec Cover"/>
      <sheetName val="Business Requirements"/>
      <sheetName val="Cover Page"/>
      <sheetName val="Table of Contents"/>
      <sheetName val="Summary by Product"/>
      <sheetName val="Spec-Summary by Product"/>
      <sheetName val="Sample SI Finanical Overview"/>
      <sheetName val="Spec- SI Finanical Overview"/>
      <sheetName val="Sample Fin Overview - Dental"/>
      <sheetName val="Spec Fin Overview - Dental"/>
      <sheetName val="Sample Fin Overview - Pharmacy"/>
      <sheetName val="Spec Fin Overview - Pharmacy"/>
      <sheetName val="References"/>
      <sheetName val="Calculations"/>
      <sheetName val="Welcome"/>
      <sheetName val="Logic Engine"/>
      <sheetName val="ePSM Header Data Page"/>
      <sheetName val="MUD &gt;150 Calc"/>
      <sheetName val="Service Fees"/>
      <sheetName val="RETS"/>
      <sheetName val="Dental"/>
      <sheetName val="FEE COMP"/>
      <sheetName val=".General Info"/>
      <sheetName val="Data"/>
      <sheetName val="IPENETRATION"/>
      <sheetName val="Input"/>
      <sheetName val="Manual"/>
      <sheetName val="Tables"/>
      <sheetName val="Medical Financial Summary"/>
      <sheetName val="Rx Key Statistics by Generic"/>
      <sheetName val="ePSM Medical Data Page"/>
      <sheetName val="ePSM Member Data Page"/>
      <sheetName val="ePSM RxClaim Data Page"/>
      <sheetName val="AHF Medical $ by Family page"/>
      <sheetName val="AHF Medical $ by Member page"/>
      <sheetName val="AHF Cost Category page"/>
      <sheetName val="AHF Medical Demographics page"/>
      <sheetName val="AHF Medical Key Stats page"/>
      <sheetName val="Amb  MDC Analysis Med page"/>
      <sheetName val="ePSM BOB Data Page"/>
      <sheetName val="Rx Key Stat by Generic page"/>
      <sheetName val="ePSM Fund Code"/>
      <sheetName val="Key Statistics Medical page"/>
      <sheetName val="Med Cat - Prior page"/>
      <sheetName val="Med Cat - Curr page"/>
      <sheetName val="Data Availability page"/>
      <sheetName val="ePSM Medical Graph Page"/>
      <sheetName val="Demographics Medical page"/>
      <sheetName val="ePSM Rx Graph Page"/>
      <sheetName val="Additional Report Criteria"/>
      <sheetName val="ePSM Dental FO Page"/>
      <sheetName val="HPD page"/>
      <sheetName val="Hospital Prof Medical page"/>
      <sheetName val="Impact of Catastrophics page"/>
      <sheetName val="IP MDC Analysis Med page"/>
      <sheetName val="MDC Analysis Medical page"/>
      <sheetName val="Cost Sharing Medical page"/>
      <sheetName val="Report Criteria"/>
      <sheetName val="Prov Net Exp Medical page"/>
      <sheetName val="Rx GPI Roll Up Cat page"/>
      <sheetName val="Rx Key Statistics page"/>
      <sheetName val="Executive Summary"/>
      <sheetName val="ePSM SBP Page"/>
      <sheetName val="ePSM Stop Lighting Page"/>
      <sheetName val="Trend Analysis Medical page"/>
      <sheetName val="Util and Unit Cost Med page"/>
      <sheetName val="FUNDREQ"/>
      <sheetName val="Main"/>
      <sheetName val="Values"/>
      <sheetName val="Spec_Cover"/>
      <sheetName val="Business_Requirements"/>
      <sheetName val="Cover_Page"/>
      <sheetName val="Table_of_Contents"/>
      <sheetName val="Summary_by_Product"/>
      <sheetName val="Spec-Summary_by_Product"/>
      <sheetName val="Sample_SI_Finanical_Overview"/>
      <sheetName val="Spec-_SI_Finanical_Overview"/>
      <sheetName val="Sample_Fin_Overview_-_Dental"/>
      <sheetName val="Spec_Fin_Overview_-_Dental"/>
      <sheetName val="Sample_Fin_Overview_-_Pharmacy"/>
      <sheetName val="Spec_Fin_Overview_-_Pharmacy"/>
      <sheetName val="Service_Fees"/>
      <sheetName val="Logic_Engine"/>
      <sheetName val="MUD_&gt;150_Calc"/>
      <sheetName val="FEE_COMP"/>
      <sheetName val="ePSM_Header_Data_Page"/>
      <sheetName val="Statement of Experience  "/>
      <sheetName val="AVGTAT"/>
      <sheetName val="Mapping"/>
      <sheetName val="Saved Data"/>
      <sheetName val="CLAIM HIST"/>
      <sheetName val="Rates Summary Exhibit"/>
      <sheetName val="Disc &amp; GME"/>
      <sheetName val="Common Data"/>
      <sheetName val="Tabl塅䕃⹌塅EContents"/>
      <sheetName val="SPSS DATA"/>
      <sheetName val="Report"/>
      <sheetName val="Pooling"/>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sheetData sheetId="13">
        <row r="34">
          <cell r="BZ34">
            <v>50000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refreshError="1"/>
      <sheetData sheetId="96" refreshError="1"/>
      <sheetData sheetId="97"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03 Hum-GWL SS Plan Match"/>
      <sheetName val="DMW Claims Excel CHART (2)"/>
      <sheetName val="DMW Claims Excel CHART"/>
    </sheetNames>
    <sheetDataSet>
      <sheetData sheetId="0" refreshError="1"/>
      <sheetData sheetId="1" refreshError="1"/>
      <sheetData sheetId="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Report Criteria"/>
      <sheetName val="Table of Contents"/>
      <sheetName val="Key Statistics Medical"/>
      <sheetName val="Demographics Medical"/>
      <sheetName val="Impact of Catastrophics Medical"/>
      <sheetName val="Provider Network Exp Medical"/>
      <sheetName val="Med Cost Sharing Medical"/>
      <sheetName val="Trend Analysis Medical"/>
      <sheetName val="Utilization and Unit Cost Med"/>
      <sheetName val="MDC Analysis Medical"/>
      <sheetName val="IP MDC Analysis Medical"/>
      <sheetName val="Amb  MDC Analysis Medical"/>
      <sheetName val="Hospital Profile Medical"/>
      <sheetName val="Health Profile Top 10 Dis Med"/>
      <sheetName val="Medical Catastrophic - Current"/>
      <sheetName val="Medical Catastrophic - Prior"/>
      <sheetName val="Rx Key Statistics"/>
      <sheetName val="Rx Key Statistics by Generic"/>
      <sheetName val="Rx GPI Roll Up Categories"/>
      <sheetName val="Data Availability Summary"/>
      <sheetName val="Medical Glossary"/>
      <sheetName val="ePSM Read Me Page"/>
      <sheetName val="ePSM Header Data Page"/>
      <sheetName val="ePSM Fund Code"/>
      <sheetName val="ePSM BOB Data Page"/>
      <sheetName val="ePSM Member Data Page"/>
      <sheetName val="ePSM Medical Data Page"/>
      <sheetName val="ePSM RxClaim Data Page"/>
      <sheetName val="ePSM Medical Graph Page"/>
      <sheetName val="ePSM Rx Graph Page"/>
      <sheetName val="ePSM Dental Graph Page"/>
      <sheetName val="ePSM Hospital Profile Page"/>
      <sheetName val="ePSM HPD Page"/>
      <sheetName val="ePSM Large Claim Curr Page"/>
      <sheetName val="ePSM Large Claim Prior Page"/>
      <sheetName val="ePSM Medical FO Page"/>
      <sheetName val="ePSM Rx Top Drug Paid Page"/>
      <sheetName val="ePSM Rx Top Drug Claims Page"/>
      <sheetName val="ePSM Dental Top 25 Svcs Page"/>
      <sheetName val="ePSM Dental FO Page"/>
    </sheetNames>
    <sheetDataSet>
      <sheetData sheetId="0"/>
      <sheetData sheetId="1">
        <row r="1">
          <cell r="A1" t="str">
            <v>G C SERVICES LIMITED PARTNERSHIP - Plan Sponsor ID 0000000000110022</v>
          </cell>
        </row>
      </sheetData>
      <sheetData sheetId="2"/>
      <sheetData sheetId="3"/>
      <sheetData sheetId="4" refreshError="1"/>
      <sheetData sheetId="5"/>
      <sheetData sheetId="6" refreshError="1"/>
      <sheetData sheetId="7">
        <row r="7">
          <cell r="F7" t="str">
            <v>Aetna
BOB¹</v>
          </cell>
        </row>
      </sheetData>
      <sheetData sheetId="8" refreshError="1"/>
      <sheetData sheetId="9" refreshError="1"/>
      <sheetData sheetId="10">
        <row r="10">
          <cell r="K10" t="str">
            <v>TBD</v>
          </cell>
        </row>
      </sheetData>
      <sheetData sheetId="11">
        <row r="10">
          <cell r="O10" t="str">
            <v>TBD</v>
          </cell>
        </row>
      </sheetData>
      <sheetData sheetId="12">
        <row r="10">
          <cell r="N10" t="str">
            <v>TBD</v>
          </cell>
        </row>
      </sheetData>
      <sheetData sheetId="13">
        <row r="1">
          <cell r="A1" t="str">
            <v>GC Services</v>
          </cell>
        </row>
      </sheetData>
      <sheetData sheetId="14" refreshError="1"/>
      <sheetData sheetId="15">
        <row r="1">
          <cell r="A1" t="str">
            <v>G C SERVICES LIMITED PARTNERSHIP - Plan Sponsor ID 0000000000110022</v>
          </cell>
        </row>
        <row r="9">
          <cell r="AN9">
            <v>50000</v>
          </cell>
        </row>
      </sheetData>
      <sheetData sheetId="16">
        <row r="1">
          <cell r="A1" t="str">
            <v>G C SERVICES LIMITED PARTNERSHIP - Plan Sponsor ID 0000000000110022</v>
          </cell>
        </row>
      </sheetData>
      <sheetData sheetId="17" refreshError="1"/>
      <sheetData sheetId="18" refreshError="1"/>
      <sheetData sheetId="19" refreshError="1"/>
      <sheetData sheetId="20">
        <row r="1">
          <cell r="A1" t="str">
            <v>Data Availability Summary</v>
          </cell>
        </row>
      </sheetData>
      <sheetData sheetId="21" refreshError="1"/>
      <sheetData sheetId="22" refreshError="1"/>
      <sheetData sheetId="23">
        <row r="3">
          <cell r="B3">
            <v>110022</v>
          </cell>
        </row>
      </sheetData>
      <sheetData sheetId="24">
        <row r="5">
          <cell r="E5">
            <v>0</v>
          </cell>
        </row>
      </sheetData>
      <sheetData sheetId="25">
        <row r="3">
          <cell r="A3" t="b">
            <v>1</v>
          </cell>
        </row>
        <row r="13">
          <cell r="V13">
            <v>0</v>
          </cell>
        </row>
      </sheetData>
      <sheetData sheetId="26">
        <row r="3">
          <cell r="B3">
            <v>12</v>
          </cell>
        </row>
      </sheetData>
      <sheetData sheetId="27">
        <row r="3">
          <cell r="B3">
            <v>1017215.83</v>
          </cell>
        </row>
      </sheetData>
      <sheetData sheetId="28">
        <row r="3">
          <cell r="B3">
            <v>3084</v>
          </cell>
        </row>
      </sheetData>
      <sheetData sheetId="29"/>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ow r="3">
          <cell r="D3">
            <v>0</v>
          </cell>
        </row>
      </sheetData>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PageCoreMedical"/>
      <sheetName val="Disclaimer"/>
      <sheetName val="Table of Contents"/>
      <sheetName val="ReportCriteria"/>
      <sheetName val="ColumnsMap"/>
      <sheetName val="Financial Overview - Desc"/>
      <sheetName val="Financial Overview"/>
      <sheetName val="Financial Claims Summary - Desc"/>
      <sheetName val="Financial Claims Summary"/>
      <sheetName val="Member Breakdown - Desc"/>
      <sheetName val="Member Breakdown"/>
      <sheetName val="Subscriber Breakdown - Desc"/>
      <sheetName val="Subscriber Breakdown"/>
      <sheetName val="Expense Summary (Cap) - Desc"/>
      <sheetName val="Expense Summary (Cap)"/>
      <sheetName val="Expense Summary-Claims - Desc"/>
      <sheetName val="Expense Summary-Claims"/>
      <sheetName val="Large Clmnts (Current) - Desc"/>
      <sheetName val="Large Clmnts (Current)"/>
      <sheetName val="Large Clmnts (Prior) - Desc"/>
      <sheetName val="Large Clmnts (Prior)"/>
      <sheetName val="Top 25 Facilities - Desc"/>
      <sheetName val="Top 25 Facilities"/>
      <sheetName val="Claims by Prov Type - Desc"/>
      <sheetName val="Claims by Prov Type"/>
      <sheetName val="Inpatient MDC (Claims) - Desc"/>
      <sheetName val="Inpatient MDC (Claims)"/>
      <sheetName val="Outpatient Fac (Claims) - Desc"/>
      <sheetName val="Outpatient Fac (Claims)"/>
      <sheetName val="Outpatient Fac (Cap) - Desc"/>
      <sheetName val="Outpatient Fac (Cap)"/>
      <sheetName val="Prof Svcs (Claims) - Desc"/>
      <sheetName val="Prof Svcs (Claims)"/>
      <sheetName val="Prof Svcs (Cap) - Desc"/>
      <sheetName val="Prof Svcs (Cap)"/>
      <sheetName val="Calculations"/>
      <sheetName val="Tables"/>
      <sheetName val="Manual"/>
      <sheetName val="MBU PMPM"/>
      <sheetName val="Table_of_Contents"/>
      <sheetName val="Financial_Overview_-_Desc"/>
      <sheetName val="Financial_Overview"/>
      <sheetName val="Financial_Claims_Summary_-_Desc"/>
      <sheetName val="Financial_Claims_Summary"/>
      <sheetName val="Member_Breakdown_-_Desc"/>
      <sheetName val="Member_Breakdown"/>
      <sheetName val="Subscriber_Breakdown_-_Desc"/>
      <sheetName val="Subscriber_Breakdown"/>
      <sheetName val="Expense_Summary_(Cap)_-_Desc"/>
      <sheetName val="Expense_Summary_(Cap)"/>
      <sheetName val="Expense_Summary-Claims_-_Desc"/>
      <sheetName val="Expense_Summary-Claims"/>
      <sheetName val="Large_Clmnts_(Current)_-_Desc"/>
      <sheetName val="Large_Clmnts_(Current)"/>
      <sheetName val="Large_Clmnts_(Prior)_-_Desc"/>
      <sheetName val="Large_Clmnts_(Prior)"/>
      <sheetName val="Top_25_Facilities_-_Desc"/>
      <sheetName val="Top_25_Facilities"/>
      <sheetName val="Claims_by_Prov_Type_-_Desc"/>
      <sheetName val="Claims_by_Prov_Type"/>
      <sheetName val="Inpatient_MDC_(Claims)_-_Desc"/>
      <sheetName val="Inpatient_MDC_(Claims)"/>
      <sheetName val="Outpatient_Fac_(Claims)_-_Desc"/>
      <sheetName val="Outpatient_Fac_(Claims)"/>
      <sheetName val="Outpatient_Fac_(Cap)_-_Desc"/>
      <sheetName val="Outpatient_Fac_(Cap)"/>
      <sheetName val="Prof_Svcs_(Claims)_-_Desc"/>
      <sheetName val="Prof_Svcs_(Claims)"/>
      <sheetName val="Prof_Svcs_(Cap)_-_Desc"/>
      <sheetName val="Prof_Svcs_(Cap)"/>
      <sheetName val="MBU_PMPM"/>
      <sheetName val="Input"/>
      <sheetName val="Rate_Calc"/>
    </sheetNames>
    <sheetDataSet>
      <sheetData sheetId="0"/>
      <sheetData sheetId="1" refreshError="1"/>
      <sheetData sheetId="2"/>
      <sheetData sheetId="3"/>
      <sheetData sheetId="4"/>
      <sheetData sheetId="5" refreshError="1"/>
      <sheetData sheetId="6"/>
      <sheetData sheetId="7" refreshError="1"/>
      <sheetData sheetId="8"/>
      <sheetData sheetId="9" refreshError="1"/>
      <sheetData sheetId="10"/>
      <sheetData sheetId="11" refreshError="1"/>
      <sheetData sheetId="12"/>
      <sheetData sheetId="13" refreshError="1"/>
      <sheetData sheetId="14"/>
      <sheetData sheetId="15" refreshError="1"/>
      <sheetData sheetId="16"/>
      <sheetData sheetId="17" refreshError="1"/>
      <sheetData sheetId="18"/>
      <sheetData sheetId="19" refreshError="1"/>
      <sheetData sheetId="20"/>
      <sheetData sheetId="21" refreshError="1"/>
      <sheetData sheetId="22" refreshError="1"/>
      <sheetData sheetId="23" refreshError="1"/>
      <sheetData sheetId="24"/>
      <sheetData sheetId="25" refreshError="1"/>
      <sheetData sheetId="26"/>
      <sheetData sheetId="27" refreshError="1"/>
      <sheetData sheetId="28"/>
      <sheetData sheetId="29" refreshError="1"/>
      <sheetData sheetId="30"/>
      <sheetData sheetId="31" refreshError="1"/>
      <sheetData sheetId="32"/>
      <sheetData sheetId="33" refreshError="1"/>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x Scores"/>
    </sheetNames>
    <sheetDataSet>
      <sheetData sheetId="0">
        <row r="5">
          <cell r="L5">
            <v>1</v>
          </cell>
        </row>
      </sheetData>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tg_tbl1"/>
      <sheetName val="etg_tbl2"/>
      <sheetName val="etg_tbl3"/>
    </sheetNames>
    <sheetDataSet>
      <sheetData sheetId="0">
        <row r="9">
          <cell r="G9" t="str">
            <v xml:space="preserve"> </v>
          </cell>
        </row>
        <row r="30">
          <cell r="D30" t="str">
            <v>NEW ENGLAND</v>
          </cell>
        </row>
        <row r="31">
          <cell r="D31" t="str">
            <v>ENCOUNTERS/EPISODE</v>
          </cell>
        </row>
      </sheetData>
      <sheetData sheetId="1"/>
      <sheetData sheetId="2"/>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 Ldg Tab"/>
      <sheetName val="Data Entry"/>
      <sheetName val="MRS"/>
      <sheetName val="RJW"/>
      <sheetName val="Notes"/>
      <sheetName val="Approval"/>
      <sheetName val="Ren Info"/>
      <sheetName val="Total"/>
      <sheetName val="By Site"/>
      <sheetName val="CustRpt"/>
      <sheetName val="Exhibit"/>
      <sheetName val="MPE"/>
      <sheetName val="HSA MPE"/>
      <sheetName val="TotCh"/>
      <sheetName val="Tracking"/>
      <sheetName val="Table"/>
      <sheetName val="MPE Table"/>
      <sheetName val="Large Clmnts (Current)"/>
      <sheetName val="ReportCriteria"/>
    </sheetNames>
    <sheetDataSet>
      <sheetData sheetId="0"/>
      <sheetData sheetId="1"/>
      <sheetData sheetId="2">
        <row r="8">
          <cell r="B8" t="str">
            <v>The export tool removes any</v>
          </cell>
        </row>
        <row r="9">
          <cell r="B9" t="str">
            <v>industry factor load that may</v>
          </cell>
        </row>
        <row r="10">
          <cell r="B10" t="str">
            <v>have been applied by MRS.</v>
          </cell>
        </row>
        <row r="17">
          <cell r="B17" t="str">
            <v>State</v>
          </cell>
        </row>
        <row r="18">
          <cell r="B18" t="str">
            <v>OK</v>
          </cell>
        </row>
        <row r="19">
          <cell r="B19" t="str">
            <v>OK</v>
          </cell>
        </row>
        <row r="20">
          <cell r="B20" t="str">
            <v>OK</v>
          </cell>
        </row>
        <row r="21">
          <cell r="B21" t="str">
            <v>OK</v>
          </cell>
        </row>
        <row r="22">
          <cell r="B22" t="str">
            <v>OK</v>
          </cell>
        </row>
        <row r="23">
          <cell r="B23" t="str">
            <v>OK</v>
          </cell>
        </row>
        <row r="24">
          <cell r="B24" t="str">
            <v>OK</v>
          </cell>
        </row>
        <row r="25">
          <cell r="B25" t="str">
            <v>OK</v>
          </cell>
        </row>
        <row r="26">
          <cell r="B26" t="str">
            <v>TX</v>
          </cell>
        </row>
        <row r="27">
          <cell r="B27" t="str">
            <v>TX</v>
          </cell>
        </row>
        <row r="28">
          <cell r="B28" t="str">
            <v>TX</v>
          </cell>
        </row>
        <row r="29">
          <cell r="B29" t="str">
            <v>TX</v>
          </cell>
        </row>
        <row r="30">
          <cell r="B30" t="str">
            <v>TX</v>
          </cell>
        </row>
        <row r="31">
          <cell r="B31" t="str">
            <v>TX</v>
          </cell>
        </row>
        <row r="32">
          <cell r="B32" t="str">
            <v>TX</v>
          </cell>
        </row>
        <row r="33">
          <cell r="B33" t="str">
            <v>TX</v>
          </cell>
        </row>
        <row r="34">
          <cell r="B34" t="str">
            <v>TX</v>
          </cell>
        </row>
        <row r="35">
          <cell r="B35" t="str">
            <v>TX</v>
          </cell>
        </row>
        <row r="36">
          <cell r="B36" t="str">
            <v>TX</v>
          </cell>
        </row>
        <row r="37">
          <cell r="B37" t="str">
            <v>TX</v>
          </cell>
        </row>
        <row r="38">
          <cell r="B38" t="str">
            <v>TX</v>
          </cell>
        </row>
        <row r="39">
          <cell r="B39" t="str">
            <v>TX</v>
          </cell>
        </row>
        <row r="40">
          <cell r="B40" t="str">
            <v>TX</v>
          </cell>
        </row>
        <row r="41">
          <cell r="B41" t="str">
            <v>TX</v>
          </cell>
        </row>
        <row r="42">
          <cell r="B42" t="str">
            <v>TX</v>
          </cell>
        </row>
        <row r="43">
          <cell r="B43" t="str">
            <v>TX</v>
          </cell>
        </row>
        <row r="44">
          <cell r="B44" t="str">
            <v>TX</v>
          </cell>
        </row>
        <row r="45">
          <cell r="B45" t="str">
            <v>TX</v>
          </cell>
        </row>
        <row r="46">
          <cell r="B46" t="str">
            <v>TX</v>
          </cell>
        </row>
        <row r="47">
          <cell r="B47" t="str">
            <v>TX</v>
          </cell>
        </row>
        <row r="48">
          <cell r="B48" t="str">
            <v>TX</v>
          </cell>
        </row>
        <row r="49">
          <cell r="B49" t="str">
            <v>TX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W Inputs"/>
      <sheetName val="Factor Summary"/>
      <sheetName val="TXRunoff"/>
      <sheetName val="Raw Data"/>
      <sheetName val="Prior Period Mthly Data"/>
      <sheetName val="Current Period Mthly data"/>
      <sheetName val="Lrg Claim Adj(1)HMO ASO"/>
      <sheetName val="Lrg Claim Adj(2)PPO ASO"/>
      <sheetName val="Claim Projection(1)HMO ASO"/>
      <sheetName val="Claim Projection(2)PPO ASO"/>
      <sheetName val="Claim Projection - Totals"/>
      <sheetName val="Dental Projection"/>
      <sheetName val="IBNR"/>
      <sheetName val="Enrollment &amp; Rate Exhibit"/>
      <sheetName val="Tiers"/>
      <sheetName val="Trend"/>
      <sheetName val="Adjustments"/>
      <sheetName val="Dep Ratio Adjustment"/>
      <sheetName val="Weighting Table"/>
      <sheetName val="Credibility Table"/>
      <sheetName val="Tabular Claims"/>
      <sheetName val="Physician Service Fees"/>
      <sheetName val="Discount Projection"/>
      <sheetName val="Margin"/>
      <sheetName val="ASL Factors"/>
      <sheetName val="Recommended ISL"/>
      <sheetName val="ISLCalc"/>
      <sheetName val="ISL Factors"/>
      <sheetName val="Other Adjustments"/>
      <sheetName val="Rx Rebates"/>
      <sheetName val="PS-2003"/>
      <sheetName val="QuotedAdmin_New"/>
      <sheetName val="Quoted Admin Fees"/>
      <sheetName val="ExpenseChar"/>
      <sheetName val="Dental Admin"/>
      <sheetName val="Cost Containment"/>
      <sheetName val="Par Plan Fees"/>
      <sheetName val="Expected Claim Counts"/>
      <sheetName val="AdjSLCalc"/>
      <sheetName val="AdjSLCalcMan"/>
      <sheetName val="Renewal Database"/>
      <sheetName val="Cover Page"/>
      <sheetName val="TOC - Unified Cost"/>
      <sheetName val="AccountSum(1)HMO ASO"/>
      <sheetName val="AccountSum(2)PPO ASO"/>
      <sheetName val="RenClmProj2(1)HMO ASO"/>
      <sheetName val="RenClmProj2(2)PPO ASO"/>
      <sheetName val="USL - IL"/>
      <sheetName val="UTPC - PremEquiv"/>
      <sheetName val="BenAdj(1)HMO ASO"/>
      <sheetName val="BenAdj(2)PPO ASO"/>
      <sheetName val="FeeCompUC"/>
      <sheetName val="DepAgeAdj"/>
      <sheetName val="ERMA Control"/>
      <sheetName val="ERMA Age Groups"/>
      <sheetName val="ERMA Claim Counts"/>
      <sheetName val="ERMA Pooled Data"/>
      <sheetName val="ERMA Enrollment"/>
      <sheetName val="ERMA Dental Data"/>
      <sheetName val="ERMA Parameters"/>
      <sheetName val="Print Re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ow r="101">
          <cell r="B101" t="b">
            <v>0</v>
          </cell>
        </row>
      </sheetData>
      <sheetData sheetId="60"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aveats &amp; cover memo"/>
      <sheetName val="Exp Analysis"/>
      <sheetName val="Script Analysis"/>
      <sheetName val="ASO Fees Exhibit"/>
      <sheetName val="Variables"/>
      <sheetName val="Dialog1"/>
      <sheetName val="Details"/>
    </sheetNames>
    <sheetDataSet>
      <sheetData sheetId="0"/>
      <sheetData sheetId="1" refreshError="1"/>
      <sheetData sheetId="2" refreshError="1"/>
      <sheetData sheetId="3" refreshError="1"/>
      <sheetData sheetId="4"/>
      <sheetData sheetId="5">
        <row r="14">
          <cell r="B14">
            <v>2</v>
          </cell>
        </row>
      </sheetData>
      <sheetData sheetId="6" refreshError="1"/>
      <sheetData sheetId="7"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 Up Sheet"/>
      <sheetName val="Data List"/>
      <sheetName val="RFP Cover"/>
      <sheetName val="Instructions &amp; Forms Checklist"/>
      <sheetName val="Medical Services"/>
      <sheetName val="Guarantees"/>
      <sheetName val="Utilization "/>
      <sheetName val="Geo Access"/>
      <sheetName val="Hospital Reimb."/>
      <sheetName val="Physican CPT Codes"/>
      <sheetName val="Top Hospitals"/>
      <sheetName val="Top Providers"/>
      <sheetName val="Medical FI Rates &amp; Plans"/>
      <sheetName val="Medical SF Plan Designs"/>
      <sheetName val="Medical &amp; PBM Costs"/>
      <sheetName val="PBM Services"/>
      <sheetName val="Formulary"/>
      <sheetName val="Stop Loss Pricing "/>
      <sheetName val="Dental Rates &amp; Plans"/>
      <sheetName val="Vision Rates &amp; Plans"/>
      <sheetName val="STD Rates &amp; Plans"/>
      <sheetName val="LTD Rates &amp; Plans"/>
      <sheetName val="Grp Basic Life.ADD Rate &amp; Plan"/>
      <sheetName val="Supp Life.ADD Rates &amp; Plans"/>
      <sheetName val="Whole-Perm Life Questionnaire"/>
      <sheetName val="Whole-Perm Life Rates &amp; Plans"/>
      <sheetName val="HIP Rates &amp; Plans"/>
      <sheetName val="Gap Rates &amp; Plans"/>
      <sheetName val="General Information"/>
      <sheetName val="References"/>
      <sheetName val="Except. to Terms &amp; Condits."/>
      <sheetName val="Reps &amp; Certs"/>
      <sheetName val="Felony Convict. Notice"/>
      <sheetName val="CIQ"/>
      <sheetName val="School District Contractors"/>
      <sheetName val="Subcontractor"/>
      <sheetName val="Critical Illness Pricing"/>
    </sheetNames>
    <sheetDataSet>
      <sheetData sheetId="0"/>
      <sheetData sheetId="1">
        <row r="5">
          <cell r="B5" t="str">
            <v>Medical Only</v>
          </cell>
        </row>
      </sheetData>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84">
          <cell r="A84" t="str">
            <v>No</v>
          </cell>
        </row>
        <row r="85">
          <cell r="A85" t="str">
            <v>Yes - 3 months</v>
          </cell>
        </row>
        <row r="86">
          <cell r="A86" t="str">
            <v>Yes - 6 months</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Inputs"/>
      <sheetName val="Triangles &amp; Exposure"/>
      <sheetName val="Output"/>
      <sheetName val="View Output"/>
      <sheetName val="Calculations"/>
      <sheetName val="View and Select C.F."/>
      <sheetName val="Adjustments"/>
      <sheetName val="Override or Saved C.F."/>
      <sheetName val="Saved Output"/>
      <sheetName val="Immature IC Development"/>
      <sheetName val="Users Completion Factors"/>
      <sheetName val="Saving and Retrieving"/>
      <sheetName val="Incurred Claims"/>
      <sheetName val="Paid Claims"/>
      <sheetName val="Incurred Claims Per Unit"/>
      <sheetName val="Exposure"/>
      <sheetName val="Paid to date vs IC"/>
      <sheetName val="Format Sheet"/>
    </sheetNames>
    <sheetDataSet>
      <sheetData sheetId="0" refreshError="1"/>
      <sheetData sheetId="1" refreshError="1">
        <row r="12">
          <cell r="N12">
            <v>36161</v>
          </cell>
        </row>
        <row r="13">
          <cell r="N13">
            <v>37257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 PPO"/>
      <sheetName val="BS - Indemnity"/>
      <sheetName val="tblClassShiftingDesc(True Only)"/>
      <sheetName val="Benefit Summary Std Exclusions"/>
      <sheetName val="Benefit Summary PIE Exclusions"/>
      <sheetName val="Benefit Summary Choice Plus"/>
      <sheetName val="Benefit Summary Data"/>
      <sheetName val="NJ"/>
      <sheetName val="Manual"/>
      <sheetName val="Regulation"/>
      <sheetName val="Summary"/>
      <sheetName val="Macros"/>
      <sheetName val="Choiceplus"/>
      <sheetName val="Saving Data"/>
      <sheetName val="Indem-Out"/>
      <sheetName val="Trend-out"/>
      <sheetName val="In-Net"/>
      <sheetName val="Trend-in"/>
      <sheetName val="Pre-Disc-In"/>
      <sheetName val="Benefit Dif"/>
      <sheetName val="Reimb Dif"/>
      <sheetName val="Current Plan-in"/>
      <sheetName val="Current Plan-Out"/>
      <sheetName val="Current Plan Pre Disc"/>
      <sheetName val="Blend"/>
      <sheetName val="Tables1"/>
      <sheetName val="Tables 2"/>
      <sheetName val="Raitng Model Variables"/>
      <sheetName val="Saving Data One"/>
      <sheetName val="Saving Class Shifting"/>
      <sheetName val="Saving Competitor Data"/>
      <sheetName val="BreakoutReport"/>
      <sheetName val="CensusCalculations"/>
      <sheetName val="DataSummary"/>
      <sheetName val="DependentCodes"/>
      <sheetName val="ImportedData"/>
      <sheetName val="BenefitOptions"/>
      <sheetName val="BS - EPO"/>
      <sheetName val="Progressive"/>
      <sheetName val="Retiering"/>
      <sheetName val="Shared Savings"/>
      <sheetName val="ETF"/>
      <sheetName val="Progressive Pricing"/>
      <sheetName val="Inc Decs"/>
      <sheetName val="Inputs"/>
      <sheetName val="DNSP"/>
      <sheetName val="DNSP_CALC"/>
      <sheetName val="Variables"/>
      <sheetName val="401K Compliance"/>
      <sheetName val="Cover Page"/>
      <sheetName val="Genesis Data"/>
      <sheetName val="Sheet1"/>
      <sheetName val="In-Net Tier2"/>
      <sheetName val="Trend-in Tier2"/>
      <sheetName val="Current Plan-in Tier2"/>
      <sheetName val="Pre-Disc-In Tier2"/>
      <sheetName val="Current Plan Pre Disc Tier2"/>
      <sheetName val="Aon Regulation"/>
      <sheetName val="Exchange"/>
      <sheetName val="Current Ben Dif"/>
    </sheetNames>
    <sheetDataSet>
      <sheetData sheetId="0"/>
      <sheetData sheetId="1"/>
      <sheetData sheetId="2"/>
      <sheetData sheetId="3"/>
      <sheetData sheetId="4"/>
      <sheetData sheetId="5"/>
      <sheetData sheetId="6"/>
      <sheetData sheetId="7"/>
      <sheetData sheetId="8"/>
      <sheetData sheetId="9"/>
      <sheetData sheetId="10"/>
      <sheetData sheetId="11">
        <row r="134">
          <cell r="B134">
            <v>0</v>
          </cell>
        </row>
        <row r="158">
          <cell r="B158">
            <v>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row r="158">
          <cell r="B158">
            <v>0</v>
          </cell>
        </row>
      </sheetData>
      <sheetData sheetId="25"/>
      <sheetData sheetId="26"/>
      <sheetData sheetId="27"/>
      <sheetData sheetId="28"/>
      <sheetData sheetId="29"/>
      <sheetData sheetId="30"/>
      <sheetData sheetId="31"/>
      <sheetData sheetId="32"/>
      <sheetData sheetId="33"/>
      <sheetData sheetId="34"/>
      <sheetData sheetId="35">
        <row r="158">
          <cell r="B158">
            <v>0</v>
          </cell>
        </row>
      </sheetData>
      <sheetData sheetId="36"/>
      <sheetData sheetId="37"/>
      <sheetData sheetId="38"/>
      <sheetData sheetId="39"/>
      <sheetData sheetId="40"/>
      <sheetData sheetId="41"/>
      <sheetData sheetId="42">
        <row r="158">
          <cell r="B158">
            <v>0</v>
          </cell>
        </row>
      </sheetData>
      <sheetData sheetId="43">
        <row r="158">
          <cell r="B158">
            <v>0</v>
          </cell>
        </row>
      </sheetData>
      <sheetData sheetId="44">
        <row r="134">
          <cell r="B134">
            <v>0</v>
          </cell>
        </row>
      </sheetData>
      <sheetData sheetId="45"/>
      <sheetData sheetId="46"/>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FINC SUMM"/>
      <sheetName val="Finc Summary 90-70"/>
      <sheetName val="Finc Summary 80-60"/>
      <sheetName val="Admin Fees"/>
      <sheetName val="Relative Value Calc 90-70"/>
      <sheetName val="Relative Value Calc 80-60"/>
      <sheetName val="Medical Inputs"/>
      <sheetName val="Med Forecast - All Plans"/>
      <sheetName val="Med Forecast - Buy-Up"/>
      <sheetName val="Med Forecast - Core"/>
      <sheetName val="Med Forecast - HRA"/>
      <sheetName val="Med Plan Design Changes"/>
      <sheetName val="Dental Inputs"/>
      <sheetName val="Dental Forecast"/>
      <sheetName val="Dental FI Equivalent"/>
      <sheetName val="Dent Contrib"/>
      <sheetName val="Medical FI Equiv - 3 Plans"/>
      <sheetName val="Medical FI Equiv - 2 Plans"/>
      <sheetName val="Medical Contribs - 3 Plans"/>
      <sheetName val="Medical Contribs - 2 Plans 90%"/>
      <sheetName val="Medical Contribs - 2 Plans-80%"/>
      <sheetName val="Reinsurance"/>
      <sheetName val="Non Med Financial Summary"/>
      <sheetName val="Working Sheet"/>
    </sheetNames>
    <sheetDataSet>
      <sheetData sheetId="0"/>
      <sheetData sheetId="1"/>
      <sheetData sheetId="2"/>
      <sheetData sheetId="3"/>
      <sheetData sheetId="4"/>
      <sheetData sheetId="5"/>
      <sheetData sheetId="6"/>
      <sheetData sheetId="7">
        <row r="7">
          <cell r="C7">
            <v>4</v>
          </cell>
        </row>
      </sheetData>
      <sheetData sheetId="8">
        <row r="43">
          <cell r="H43">
            <v>2092</v>
          </cell>
        </row>
      </sheetData>
      <sheetData sheetId="9"/>
      <sheetData sheetId="10"/>
      <sheetData sheetId="11"/>
      <sheetData sheetId="12"/>
      <sheetData sheetId="13">
        <row r="18">
          <cell r="C18">
            <v>2.66</v>
          </cell>
        </row>
      </sheetData>
      <sheetData sheetId="14"/>
      <sheetData sheetId="15"/>
      <sheetData sheetId="16"/>
      <sheetData sheetId="17">
        <row r="35">
          <cell r="C35">
            <v>419</v>
          </cell>
        </row>
      </sheetData>
      <sheetData sheetId="18"/>
      <sheetData sheetId="19"/>
      <sheetData sheetId="20">
        <row r="19">
          <cell r="I19">
            <v>119</v>
          </cell>
        </row>
      </sheetData>
      <sheetData sheetId="21"/>
      <sheetData sheetId="22"/>
      <sheetData sheetId="23"/>
      <sheetData sheetId="2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Report Criteria"/>
      <sheetName val="Additional Report Criteria"/>
      <sheetName val="Table of Contents"/>
      <sheetName val="Key Statistics Medical"/>
      <sheetName val="Demographics Medical"/>
      <sheetName val="Impact of Catastrophics Medical"/>
      <sheetName val="Provider Network Exp Medical"/>
      <sheetName val="Med Cost Sharing Medical"/>
      <sheetName val="Trend Analysis Medical"/>
      <sheetName val="Utilization and Unit Cost Med"/>
      <sheetName val="MDC Analysis Medical"/>
      <sheetName val="IP MDC Analysis Medical"/>
      <sheetName val="Amb  MDC Analysis Medical"/>
      <sheetName val="Hospital Profile Medical"/>
      <sheetName val="Health Profile Top 25 Dis Med"/>
      <sheetName val="Medical Catastrophic - Current"/>
      <sheetName val="Medical Catastrophic - Prior"/>
      <sheetName val="Rx Key Statistics"/>
      <sheetName val="Rx Key Statistics by Generic"/>
      <sheetName val="Rx GPI Roll Up Categories"/>
      <sheetName val="AHF Medical Key Statistics"/>
      <sheetName val="AHF Medical Demographics"/>
      <sheetName val="AHF Medical $ by Member"/>
      <sheetName val="AHF Medical $ by Family"/>
      <sheetName val="AHF Medical Cost Category"/>
      <sheetName val="Data Availability Summary"/>
      <sheetName val="Medical Glossary"/>
      <sheetName val="Medical &amp; AHF Glossary"/>
      <sheetName val="Executive Summary"/>
      <sheetName val="Sheet1"/>
      <sheetName val="Sheet3"/>
      <sheetName val="Sheet2"/>
      <sheetName val="PPO"/>
      <sheetName val="XXXXXXXXX"/>
      <sheetName val="At_A_Glance"/>
      <sheetName val="Sheet7"/>
      <sheetName val="mdc worksheet"/>
      <sheetName val="Data Availability page"/>
      <sheetName val="Key Statistics Medical page"/>
      <sheetName val="Demographics Medical page"/>
      <sheetName val="Impact of Catastrophics page"/>
      <sheetName val="Prov Net Exp Medical page"/>
      <sheetName val="Cost Sharing Medical page"/>
      <sheetName val="Trend Analysis Medical page"/>
      <sheetName val="Util and Unit Cost Med page"/>
      <sheetName val="MDC Analysis Medical page"/>
      <sheetName val="IP MDC Analysis Med page"/>
      <sheetName val="Amb  MDC Analysis Med page"/>
      <sheetName val="Hospital Prof Medical page"/>
      <sheetName val="HPD page"/>
      <sheetName val="Med Cat - Curr page"/>
      <sheetName val="Med Cat - Prior page"/>
      <sheetName val="Rx Key Statistics page"/>
      <sheetName val="Rx Key Stat by Generic page"/>
      <sheetName val="Rx GPI Roll Up Cat page"/>
      <sheetName val="AHF Medical Key Stats page"/>
      <sheetName val="AHF Medical Demographics page"/>
      <sheetName val="AHF Medical $ by Member page"/>
      <sheetName val="AHF Medical $ by Family page"/>
      <sheetName val="AHF Cost Category page"/>
      <sheetName val="ePSM Read Me Page"/>
      <sheetName val="ePSM Security Page"/>
      <sheetName val="ePSM Header Data Page"/>
      <sheetName val="ePSM Fund Code"/>
      <sheetName val="ePSM BOB Data Page"/>
      <sheetName val="ePSM Member Data Page"/>
      <sheetName val="ePSM Medical Data Page"/>
      <sheetName val="ePSM RxClaim Data Page"/>
      <sheetName val="ePSM Medical Graph Page"/>
      <sheetName val="Medical Graph Page"/>
      <sheetName val="ePSM Rx Graph Page"/>
      <sheetName val="Rx Graph Page"/>
      <sheetName val="ePSM Hospital Profile Page"/>
      <sheetName val="ePSM HPD Page"/>
      <sheetName val="ePSM Large Claim Curr Page"/>
      <sheetName val="ePSM Large Claim Prior Page"/>
      <sheetName val="ePSM Dental FO Page"/>
      <sheetName val="ePSM SBP Page"/>
      <sheetName val="eSPM Executive Summary Page"/>
      <sheetName val="ePSM Stop Lighting Page"/>
      <sheetName val="Main"/>
      <sheetName val="Utilization (Internal)"/>
      <sheetName val="Alts Template FI"/>
      <sheetName val="Customer Notifications FI"/>
      <sheetName val="Financial Assumptions ASC"/>
      <sheetName val="Utilization Overview"/>
      <sheetName val="Renewal Letter ASC"/>
      <sheetName val="Renewal Letter FI"/>
      <sheetName val="Client"/>
      <sheetName val="User"/>
    </sheetNames>
    <sheetDataSet>
      <sheetData sheetId="0" refreshError="1">
        <row r="3">
          <cell r="A3" t="str">
            <v>MITSUBISHI CATERPILLAR FORKLIFT AMERICA INC.</v>
          </cell>
        </row>
        <row r="4">
          <cell r="A4" t="str">
            <v>Plan Sponsor ID 0000000000182577</v>
          </cell>
        </row>
        <row r="6">
          <cell r="A6" t="str">
            <v>Standard Report For Self Insured Medical Products</v>
          </cell>
        </row>
        <row r="10">
          <cell r="A10" t="str">
            <v>Current Data For Claims Processed/Paid February 01, 2004 - January 31, 2005</v>
          </cell>
        </row>
        <row r="11">
          <cell r="A11" t="str">
            <v>Prior Data For Claims Processed/Paid February 01, 2003 - January 31, 2004</v>
          </cell>
        </row>
        <row r="14">
          <cell r="A14" t="str">
            <v>Integrated</v>
          </cell>
        </row>
      </sheetData>
      <sheetData sheetId="1" refreshError="1">
        <row r="1">
          <cell r="A1" t="str">
            <v>MITSUBISHI CATERPILLAR FORKLIFT AMERICA INC. - Plan Sponsor ID 0000000000182577</v>
          </cell>
        </row>
        <row r="14">
          <cell r="B14" t="str">
            <v>Self Insured Aetna Choice POS II with Pharmacy</v>
          </cell>
        </row>
        <row r="15">
          <cell r="B15" t="str">
            <v>Self Insured Elect Choice with Pharmacy</v>
          </cell>
        </row>
        <row r="16">
          <cell r="B16" t="str">
            <v>Self Insured PPO with Pharmacy</v>
          </cell>
        </row>
        <row r="17">
          <cell r="AA17">
            <v>0</v>
          </cell>
        </row>
        <row r="18">
          <cell r="X18">
            <v>0</v>
          </cell>
          <cell r="Y18">
            <v>0</v>
          </cell>
          <cell r="Z18">
            <v>0</v>
          </cell>
        </row>
      </sheetData>
      <sheetData sheetId="2" refreshError="1">
        <row r="14">
          <cell r="D14" t="str">
            <v>N/A</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row r="1">
          <cell r="A1" t="str">
            <v>MITSUBISHI CATERPILLAR FORKLIFT AMERICA INC. - Plan Sponsor ID 0000000000182577</v>
          </cell>
        </row>
        <row r="2">
          <cell r="A2" t="str">
            <v>Integrated</v>
          </cell>
        </row>
        <row r="4">
          <cell r="A4" t="str">
            <v>Executive Summary</v>
          </cell>
        </row>
        <row r="6">
          <cell r="A6" t="str">
            <v>This executive summary outlines the key cost and utilization results for the Self Insured Integrated plan for MITSUBISHI CATERPILLAR FORKLIFT AMERICA INC.  Health care costs can be affected by many factors including: cost of services, utilization of servi</v>
          </cell>
        </row>
        <row r="8">
          <cell r="A8" t="str">
            <v xml:space="preserve">Overview                   </v>
          </cell>
        </row>
        <row r="9">
          <cell r="A9" t="str">
            <v>●</v>
          </cell>
          <cell r="B9" t="str">
            <v>Medical paid amount per member (claims only) was $2,200, up 11.5% from the prior period.</v>
          </cell>
        </row>
        <row r="10">
          <cell r="A10" t="str">
            <v>●</v>
          </cell>
          <cell r="B10" t="str">
            <v>Current medical paid amount per member (claims only) was 9.5% higher than the adjusted Aetna BOB norm of $2,009.</v>
          </cell>
        </row>
        <row r="11">
          <cell r="A11" t="str">
            <v/>
          </cell>
          <cell r="B11" t="str">
            <v/>
          </cell>
        </row>
        <row r="12">
          <cell r="A12" t="str">
            <v>●</v>
          </cell>
          <cell r="B12" t="str">
            <v>Pharmacy paid amount per member was $399, up 24.4% from the prior period.</v>
          </cell>
        </row>
        <row r="13">
          <cell r="A13" t="str">
            <v>●</v>
          </cell>
          <cell r="B13" t="str">
            <v>Current pharmacy paid amount per member was 0.3% higher than the adjusted Aetna BOB norm of $398.</v>
          </cell>
        </row>
        <row r="15">
          <cell r="A15" t="str">
            <v>Demographics</v>
          </cell>
        </row>
        <row r="16">
          <cell r="A16" t="str">
            <v>●</v>
          </cell>
          <cell r="B16" t="str">
            <v>The average number of medical members decreased 1.3% from 2,357 in the prior period to 2,325 in the current period.</v>
          </cell>
        </row>
        <row r="17">
          <cell r="A17" t="str">
            <v>●</v>
          </cell>
          <cell r="B17" t="str">
            <v>The average number of medical employees increased 0.1% from 798 in the prior period to 799 in the current period.</v>
          </cell>
        </row>
        <row r="18">
          <cell r="A18" t="str">
            <v>●</v>
          </cell>
          <cell r="B18" t="str">
            <v>The average family size in the current period was 2.9, a decrease of 1.5% from the prior period.</v>
          </cell>
        </row>
        <row r="19">
          <cell r="A19" t="str">
            <v>●</v>
          </cell>
          <cell r="B19" t="str">
            <v>The current population is 48.3% female and 51.7% male.</v>
          </cell>
        </row>
        <row r="20">
          <cell r="A20" t="str">
            <v>●</v>
          </cell>
          <cell r="B20" t="str">
            <v>The demographic band of 45 to 64 Females represented the highest, 24.7% of plan paid, while making up 11.1% of total claimants and 10.3% of covered members.</v>
          </cell>
        </row>
        <row r="21">
          <cell r="A21" t="str">
            <v>●</v>
          </cell>
          <cell r="B21" t="str">
            <v>The demographic band of 0 to 19 Females represented the highest, 19.7% of covered members while making up 19.6% of total claimants and 6.8% of plan paid.</v>
          </cell>
        </row>
        <row r="23">
          <cell r="A23" t="str">
            <v xml:space="preserve">Impact of Catastrophic Claimants </v>
          </cell>
        </row>
        <row r="24">
          <cell r="A24" t="str">
            <v>●</v>
          </cell>
          <cell r="B24" t="str">
            <v>Catastrophic claimants are defined as those exceeding $25,000 in accumulated claims.</v>
          </cell>
        </row>
        <row r="25">
          <cell r="A25" t="str">
            <v>●</v>
          </cell>
          <cell r="B25" t="str">
            <v>Excluding catastrophic claimants from both the current and the prior time period, this population’s trend is -3.1%.</v>
          </cell>
        </row>
        <row r="26">
          <cell r="A26" t="str">
            <v>●</v>
          </cell>
          <cell r="B26" t="str">
            <v>The number of catastrophic claimants increased from 26 in the prior period to 34 in the current period.</v>
          </cell>
        </row>
        <row r="27">
          <cell r="A27" t="str">
            <v>●</v>
          </cell>
          <cell r="B27" t="str">
            <v>Catastrophic claimants represented 40.9% of the total medical paid amount in the prior time period and 48.7% in the current.  For the current period, Aetna BOB catastrophic claimants represented 37.3% of the total medical paid amount.</v>
          </cell>
        </row>
        <row r="29">
          <cell r="A29" t="str">
            <v>Inpatient</v>
          </cell>
        </row>
        <row r="30">
          <cell r="A30" t="str">
            <v>●</v>
          </cell>
          <cell r="B30" t="str">
            <v>The inpatient paid amount per member was $699, an increase of 10.8% from the prior period.</v>
          </cell>
        </row>
        <row r="31">
          <cell r="A31" t="str">
            <v>●</v>
          </cell>
          <cell r="B31" t="str">
            <v>The Aetna BOB for inpatient paid amount per member was $729.</v>
          </cell>
        </row>
        <row r="32">
          <cell r="A32" t="str">
            <v>●</v>
          </cell>
          <cell r="B32" t="str">
            <v>Excluding inpatient claims from catastrophic claimants from both the current and the prior time period, the inpatient trend is -18.7%.</v>
          </cell>
        </row>
        <row r="33">
          <cell r="A33" t="str">
            <v>●</v>
          </cell>
          <cell r="B33" t="str">
            <v>Admissions/1,000 members of 79, represents a decrease of 13.7%.</v>
          </cell>
        </row>
        <row r="34">
          <cell r="A34" t="str">
            <v>●</v>
          </cell>
          <cell r="B34" t="str">
            <v xml:space="preserve">Aetna BOB Admissions/1,000 members was 80. </v>
          </cell>
        </row>
        <row r="35">
          <cell r="A35" t="str">
            <v>●</v>
          </cell>
          <cell r="B35" t="str">
            <v>Days of Care/1,000 members of 241, represents a decrease of 4.4%.</v>
          </cell>
        </row>
        <row r="36">
          <cell r="A36" t="str">
            <v>●</v>
          </cell>
          <cell r="B36" t="str">
            <v>Aetna BOB Days of Care/1,000 members was 275.</v>
          </cell>
        </row>
        <row r="37">
          <cell r="A37" t="str">
            <v>●</v>
          </cell>
          <cell r="B37" t="str">
            <v>Average Length of Stay of 3.0, represents an increase of 10.7%.</v>
          </cell>
        </row>
        <row r="38">
          <cell r="A38" t="str">
            <v>●</v>
          </cell>
          <cell r="B38" t="str">
            <v>Aetna BOB Average Length of Stay was 3.4.</v>
          </cell>
        </row>
        <row r="39">
          <cell r="A39" t="str">
            <v>●</v>
          </cell>
          <cell r="B39" t="str">
            <v>Inpatient Surgeries/1,000 members of 54, represents an increase of 8.3%.</v>
          </cell>
        </row>
        <row r="40">
          <cell r="A40" t="str">
            <v>●</v>
          </cell>
          <cell r="B40" t="str">
            <v>Aetna BOB Inpatient Surgeries/1,000 members were 49.</v>
          </cell>
        </row>
        <row r="41">
          <cell r="A41" t="str">
            <v>●</v>
          </cell>
          <cell r="B41" t="str">
            <v>The average paid amount per admission increased 28.3 %, from $6,881 to $8,831, while the Aetna BOB was $9,089</v>
          </cell>
        </row>
        <row r="42">
          <cell r="A42" t="str">
            <v>●</v>
          </cell>
          <cell r="B42" t="str">
            <v>The top inpatient Major Diagnostic Category (MDC) ranked by Admissions/1,000 was Pregnancy/Childbirth which decreased from 24.2 Admissions/1,000 in the prior time period to 12.9 in the current.  Aetna BOB for this MDC was 13.2 Admissions/1,000.</v>
          </cell>
        </row>
        <row r="43">
          <cell r="A43" t="str">
            <v/>
          </cell>
          <cell r="B43" t="str">
            <v/>
          </cell>
        </row>
        <row r="45">
          <cell r="A45" t="str">
            <v>Ambulatory</v>
          </cell>
        </row>
        <row r="46">
          <cell r="A46" t="str">
            <v>●</v>
          </cell>
          <cell r="B46" t="str">
            <v>The ambulatory paid amount per member was $1,501, representing an increase of 11.8% from the prior period.</v>
          </cell>
        </row>
        <row r="47">
          <cell r="A47" t="str">
            <v>●</v>
          </cell>
          <cell r="B47" t="str">
            <v>The Aetna BOB for ambulatory paid amount per member was $1,280</v>
          </cell>
        </row>
        <row r="48">
          <cell r="A48" t="str">
            <v>●</v>
          </cell>
          <cell r="B48" t="str">
            <v>Excluding ambulatory claims from catastrophic claimants from both the current and the prior time period, the ambulatory trend is 1.8%.</v>
          </cell>
        </row>
        <row r="49">
          <cell r="A49" t="str">
            <v>●</v>
          </cell>
          <cell r="B49" t="str">
            <v>Office Visits/1,000 members of 3,631, represent an increase of 5.6%.</v>
          </cell>
        </row>
        <row r="50">
          <cell r="A50" t="str">
            <v>●</v>
          </cell>
          <cell r="B50" t="str">
            <v>Aetna BOB Office Visits/1,000 members were 3,358.</v>
          </cell>
        </row>
        <row r="51">
          <cell r="A51" t="str">
            <v>●</v>
          </cell>
          <cell r="B51" t="str">
            <v>ER Visits/1,000 members of 121, represent an increase of 12.1%.</v>
          </cell>
        </row>
        <row r="52">
          <cell r="A52" t="str">
            <v>●</v>
          </cell>
          <cell r="B52" t="str">
            <v>Aetna BOB ER Visits/1,000 members were 163.</v>
          </cell>
        </row>
        <row r="53">
          <cell r="A53" t="str">
            <v>●</v>
          </cell>
          <cell r="B53" t="str">
            <v>Ambulatory Surgeries/1,000 members of 344, represent a decrease of 1.4%.</v>
          </cell>
        </row>
        <row r="54">
          <cell r="A54" t="str">
            <v>●</v>
          </cell>
          <cell r="B54" t="str">
            <v>Aetna BOB Ambulatory Surgeries/1,000 members were 374.</v>
          </cell>
        </row>
        <row r="55">
          <cell r="A55" t="str">
            <v>●</v>
          </cell>
          <cell r="B55" t="str">
            <v>The average ambulatory paid amount per claimant increased 9.3%, from $1,544 to $1,687, while the Aetna BOB was $1,339.</v>
          </cell>
        </row>
        <row r="57">
          <cell r="A57" t="str">
            <v xml:space="preserve">Provider Network Experience      </v>
          </cell>
        </row>
        <row r="58">
          <cell r="A58" t="str">
            <v>●</v>
          </cell>
          <cell r="B58" t="str">
            <v>Network discounts from participating providers were 53.1% of billed network charges, up from 49.1% in the prior period.</v>
          </cell>
        </row>
        <row r="59">
          <cell r="A59" t="str">
            <v>●</v>
          </cell>
          <cell r="B59" t="str">
            <v>Network discount savings totaled $5,699,259 in the current period.</v>
          </cell>
        </row>
        <row r="60">
          <cell r="A60" t="str">
            <v>●</v>
          </cell>
          <cell r="B60" t="str">
            <v>Current network discount savings per employee were $7,136, up 33.1% from the prior period.</v>
          </cell>
        </row>
        <row r="61">
          <cell r="A61" t="str">
            <v>●</v>
          </cell>
          <cell r="B61" t="str">
            <v>Current average discount savings per admission were $8,846, up 65.3% from the prior period.</v>
          </cell>
        </row>
        <row r="62">
          <cell r="A62" t="str">
            <v>●</v>
          </cell>
          <cell r="B62" t="str">
            <v>The percent of claims paid in network was 92.7%, compared to 88.7% for Aetna BOB.</v>
          </cell>
        </row>
        <row r="63">
          <cell r="A63" t="str">
            <v>●</v>
          </cell>
          <cell r="B63" t="str">
            <v>The percent of admissions in network was 99.5%, compared to 97.5% for Aetna BOB.</v>
          </cell>
        </row>
        <row r="64">
          <cell r="A64" t="str">
            <v>●</v>
          </cell>
          <cell r="B64" t="str">
            <v>The percent of physician office visits in network was 97.8%, compared to 92.3% for Aetna BOB.</v>
          </cell>
        </row>
        <row r="66">
          <cell r="A66" t="str">
            <v xml:space="preserve">Medical Cost Sharing        </v>
          </cell>
        </row>
        <row r="67">
          <cell r="A67" t="str">
            <v>●</v>
          </cell>
          <cell r="B67" t="str">
            <v>The current employer plan paid portion per employee of $6,404 represents an increase of 9.9% over the prior time period.</v>
          </cell>
        </row>
        <row r="68">
          <cell r="A68" t="str">
            <v>●</v>
          </cell>
          <cell r="B68" t="str">
            <v>The current employee plan paid portion per employee of $740 represents an increase of 31.5% over the prior time period.</v>
          </cell>
        </row>
        <row r="69">
          <cell r="A69" t="str">
            <v>●</v>
          </cell>
          <cell r="B69" t="str">
            <v>In the current period, the employer plan paid portion was 89%, the employee paid portion was 10.3% and Coordination of Benefits was 0.7%.</v>
          </cell>
        </row>
        <row r="70">
          <cell r="A70" t="str">
            <v>●</v>
          </cell>
          <cell r="B70" t="str">
            <v>For Aetna BOB, the employer plan paid portion was 85.9%, the employee paid portion was 12.3% and Coordination of Benefits was 1.8%.</v>
          </cell>
        </row>
        <row r="72">
          <cell r="A72" t="str">
            <v>Pharmacy Experience</v>
          </cell>
        </row>
        <row r="73">
          <cell r="A73" t="str">
            <v>●</v>
          </cell>
          <cell r="B73" t="str">
            <v>Pharmacy paid amount per eligible member was $399, up 24.4% from the prior period.</v>
          </cell>
        </row>
        <row r="74">
          <cell r="A74" t="str">
            <v>●</v>
          </cell>
          <cell r="B74" t="str">
            <v>Aetna BOB paid amount per eligible member was $398.</v>
          </cell>
        </row>
        <row r="75">
          <cell r="A75" t="str">
            <v>●</v>
          </cell>
          <cell r="B75" t="str">
            <v>Pharmacy paid amount per utilizing member was $522, up 23.8% from the prior period.</v>
          </cell>
        </row>
        <row r="76">
          <cell r="A76" t="str">
            <v>●</v>
          </cell>
          <cell r="B76" t="str">
            <v>Aetna BOB paid amount per utilizing member was $514.</v>
          </cell>
        </row>
        <row r="77">
          <cell r="A77" t="str">
            <v>●</v>
          </cell>
          <cell r="B77" t="str">
            <v>Pharmacy paid amount per claim was $56.72, up 17.6% from the prior period.</v>
          </cell>
        </row>
        <row r="78">
          <cell r="A78" t="str">
            <v>●</v>
          </cell>
          <cell r="B78" t="str">
            <v>Aetna BOB pharmacy paid amount per claim was $53.54.</v>
          </cell>
        </row>
        <row r="79">
          <cell r="A79" t="str">
            <v>●</v>
          </cell>
          <cell r="B79" t="str">
            <v>The number of pharmacy claims per eligible member was 7.0, up 5.8% from the prior period.</v>
          </cell>
        </row>
        <row r="80">
          <cell r="A80" t="str">
            <v>●</v>
          </cell>
          <cell r="B80" t="str">
            <v>The number of pharmacy claims per eligible member for Aetna BOB was 7.4.</v>
          </cell>
        </row>
        <row r="81">
          <cell r="A81" t="str">
            <v>●</v>
          </cell>
          <cell r="B81" t="str">
            <v>Generic utilization in the current time period was 46.9%, up 0.7% from the prior period.</v>
          </cell>
        </row>
        <row r="82">
          <cell r="A82" t="str">
            <v>●</v>
          </cell>
          <cell r="B82" t="str">
            <v>Generic utilization for Aetna BOB was 45.4%.</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row r="1">
          <cell r="A1" t="str">
            <v>Data Availability Summary</v>
          </cell>
        </row>
        <row r="3">
          <cell r="B3" t="str">
            <v>Actual data availability date ranges may vary for many reasons including plan inception date or plan cancellation date.  The actual ranges of data included in this report may differ from the ranges listed in the report headers/titles for these reasons.  T</v>
          </cell>
        </row>
        <row r="6">
          <cell r="D6" t="str">
            <v>Prior Period
Data Availability</v>
          </cell>
          <cell r="F6" t="str">
            <v>Current Period
Data Availability</v>
          </cell>
        </row>
        <row r="8">
          <cell r="B8" t="str">
            <v>Medical Claims:</v>
          </cell>
        </row>
        <row r="9">
          <cell r="B9" t="str">
            <v>Self Insured Aetna Choice POS II with Pharmacy</v>
          </cell>
          <cell r="D9" t="str">
            <v>01/09/04 - 01/31/04</v>
          </cell>
          <cell r="F9" t="str">
            <v>02/02/04 - 01/31/05</v>
          </cell>
          <cell r="S9" t="str">
            <v>Self Insured</v>
          </cell>
          <cell r="T9" t="str">
            <v>15-B-Self Insured Aetna Choice POS II with Pharmacy</v>
          </cell>
          <cell r="V9" t="str">
            <v>Self Insured Aetna Choice POS II with Pharmacy</v>
          </cell>
          <cell r="W9" t="str">
            <v>15</v>
          </cell>
          <cell r="X9" t="str">
            <v>15</v>
          </cell>
          <cell r="Y9">
            <v>15</v>
          </cell>
          <cell r="Z9" t="str">
            <v>da_member</v>
          </cell>
          <cell r="AA9" t="str">
            <v>01/16/04 - 01/16/04</v>
          </cell>
          <cell r="AB9" t="str">
            <v>01/16/04 - 01/16/04</v>
          </cell>
          <cell r="AC9" t="str">
            <v>da_claim</v>
          </cell>
          <cell r="AD9" t="str">
            <v>01/09/04 - 01/31/04</v>
          </cell>
          <cell r="AE9" t="str">
            <v>da_rxclaim</v>
          </cell>
          <cell r="AF9" t="str">
            <v>01/01/04 - 01/31/04</v>
          </cell>
          <cell r="AG9" t="str">
            <v>da_dent_member</v>
          </cell>
          <cell r="AH9" t="str">
            <v>No Data Available</v>
          </cell>
          <cell r="AI9" t="str">
            <v>da_sicapitation</v>
          </cell>
          <cell r="AJ9" t="str">
            <v>No Data Available</v>
          </cell>
          <cell r="AK9" t="str">
            <v>15</v>
          </cell>
          <cell r="AL9">
            <v>15</v>
          </cell>
          <cell r="AM9" t="str">
            <v>da_member</v>
          </cell>
          <cell r="AN9" t="str">
            <v>02/16/04 - 01/16/05</v>
          </cell>
          <cell r="AO9" t="str">
            <v>02/16/04 - 01/16/05</v>
          </cell>
          <cell r="AP9" t="str">
            <v>da_claim</v>
          </cell>
          <cell r="AQ9" t="str">
            <v>02/02/04 - 01/31/05</v>
          </cell>
          <cell r="AR9" t="str">
            <v>da_rxclaim</v>
          </cell>
          <cell r="AS9" t="str">
            <v>02/01/04 - 01/31/05</v>
          </cell>
          <cell r="AT9" t="str">
            <v>da_dent_member</v>
          </cell>
          <cell r="AU9" t="str">
            <v>No Data Available</v>
          </cell>
          <cell r="AV9" t="str">
            <v>da_sicapitation</v>
          </cell>
          <cell r="AW9" t="str">
            <v>No Data Available</v>
          </cell>
          <cell r="AY9">
            <v>15</v>
          </cell>
          <cell r="AZ9" t="str">
            <v>da_member</v>
          </cell>
          <cell r="BA9" t="str">
            <v>01/16/04 - 01/16/04</v>
          </cell>
          <cell r="BB9" t="str">
            <v>01/16/04 - 01/16/04</v>
          </cell>
          <cell r="BC9" t="str">
            <v>da_claim</v>
          </cell>
          <cell r="BD9" t="str">
            <v>01/09/04 - 01/31/04</v>
          </cell>
          <cell r="BE9" t="str">
            <v>da_rxclaim</v>
          </cell>
          <cell r="BF9" t="str">
            <v>01/01/04 - 01/31/04</v>
          </cell>
          <cell r="BG9" t="str">
            <v>da_dent_member</v>
          </cell>
          <cell r="BH9" t="str">
            <v>No Data Available</v>
          </cell>
          <cell r="BI9" t="str">
            <v>da_sicapitation</v>
          </cell>
          <cell r="BJ9" t="str">
            <v>No Data Available</v>
          </cell>
          <cell r="BK9">
            <v>15</v>
          </cell>
          <cell r="BL9" t="str">
            <v>da_member</v>
          </cell>
          <cell r="BM9" t="str">
            <v>02/16/04 - 01/16/05</v>
          </cell>
          <cell r="BN9" t="str">
            <v>02/16/04 - 01/16/05</v>
          </cell>
          <cell r="BO9" t="str">
            <v>da_claim</v>
          </cell>
          <cell r="BP9" t="str">
            <v>02/02/04 - 01/31/05</v>
          </cell>
          <cell r="BQ9" t="str">
            <v>da_rxclaim</v>
          </cell>
          <cell r="BR9" t="str">
            <v>02/01/04 - 01/31/05</v>
          </cell>
          <cell r="BS9" t="str">
            <v>da_dent_member</v>
          </cell>
          <cell r="BT9" t="str">
            <v>No Data Available</v>
          </cell>
          <cell r="BU9" t="str">
            <v>da_sicapitation</v>
          </cell>
          <cell r="BV9" t="str">
            <v>No Data Available</v>
          </cell>
          <cell r="BX9" t="str">
            <v>01/01/04 - 01/29/04</v>
          </cell>
          <cell r="BY9" t="str">
            <v>01/09/04 - 01/31/04</v>
          </cell>
          <cell r="BZ9" t="str">
            <v>04/19/01 - 01/28/05</v>
          </cell>
          <cell r="CA9" t="str">
            <v>02/02/04 - 01/31/05</v>
          </cell>
          <cell r="CH9">
            <v>0</v>
          </cell>
          <cell r="CT9">
            <v>0</v>
          </cell>
          <cell r="DG9" t="str">
            <v>01/01/04 - 01/29/04</v>
          </cell>
          <cell r="DH9" t="str">
            <v>01/09/04 - 01/31/04</v>
          </cell>
          <cell r="DI9" t="str">
            <v>04/19/01 - 01/28/05</v>
          </cell>
          <cell r="DJ9" t="str">
            <v>02/02/04 - 01/31/05</v>
          </cell>
        </row>
        <row r="10">
          <cell r="B10" t="str">
            <v>Self Insured Elect Choice with Pharmacy</v>
          </cell>
          <cell r="D10" t="str">
            <v>02/01/03 - 01/31/04</v>
          </cell>
          <cell r="F10" t="str">
            <v>02/02/04 - 01/21/05</v>
          </cell>
          <cell r="S10" t="str">
            <v>Self Insured</v>
          </cell>
          <cell r="T10" t="str">
            <v>04-B-Self Insured Elect Choice with Pharmacy</v>
          </cell>
          <cell r="V10" t="str">
            <v>Self Insured Elect Choice with Pharmacy</v>
          </cell>
          <cell r="W10" t="str">
            <v>04</v>
          </cell>
          <cell r="X10" t="str">
            <v>04</v>
          </cell>
          <cell r="Y10">
            <v>4</v>
          </cell>
          <cell r="Z10" t="str">
            <v>da_member</v>
          </cell>
          <cell r="AA10" t="str">
            <v>02/16/03 - 12/16/03</v>
          </cell>
          <cell r="AB10" t="str">
            <v>02/16/03 - 12/16/03</v>
          </cell>
          <cell r="AC10" t="str">
            <v>da_claim</v>
          </cell>
          <cell r="AD10" t="str">
            <v>02/01/03 - 01/31/04</v>
          </cell>
          <cell r="AE10" t="str">
            <v>da_rxclaim</v>
          </cell>
          <cell r="AF10" t="str">
            <v>02/01/03 - 12/31/03</v>
          </cell>
          <cell r="AG10" t="str">
            <v>da_dent_member</v>
          </cell>
          <cell r="AH10" t="str">
            <v>No Data Available</v>
          </cell>
          <cell r="AI10" t="str">
            <v>da_sicapitation</v>
          </cell>
          <cell r="AJ10" t="str">
            <v>No Data Available</v>
          </cell>
          <cell r="AK10" t="str">
            <v>04</v>
          </cell>
          <cell r="AL10">
            <v>4</v>
          </cell>
          <cell r="AM10" t="str">
            <v>da_member</v>
          </cell>
          <cell r="AN10" t="str">
            <v>No Data Available</v>
          </cell>
          <cell r="AO10" t="str">
            <v>No Data Available</v>
          </cell>
          <cell r="AP10" t="str">
            <v>da_claim</v>
          </cell>
          <cell r="AQ10" t="str">
            <v>02/02/04 - 01/21/05</v>
          </cell>
          <cell r="AR10" t="str">
            <v>da_rxclaim</v>
          </cell>
          <cell r="AS10" t="str">
            <v>No Data Available</v>
          </cell>
          <cell r="AT10" t="str">
            <v>da_dent_member</v>
          </cell>
          <cell r="AU10" t="str">
            <v>No Data Available</v>
          </cell>
          <cell r="AV10" t="str">
            <v>da_sicapitation</v>
          </cell>
          <cell r="AW10" t="str">
            <v>No Data Available</v>
          </cell>
          <cell r="AY10">
            <v>4</v>
          </cell>
          <cell r="AZ10" t="str">
            <v>da_member</v>
          </cell>
          <cell r="BA10" t="str">
            <v>02/16/03 - 12/16/03</v>
          </cell>
          <cell r="BB10" t="str">
            <v>02/16/03 - 12/16/03</v>
          </cell>
          <cell r="BC10" t="str">
            <v>da_claim</v>
          </cell>
          <cell r="BD10" t="str">
            <v>02/01/03 - 01/31/04</v>
          </cell>
          <cell r="BE10" t="str">
            <v>da_rxclaim</v>
          </cell>
          <cell r="BF10" t="str">
            <v>02/01/03 - 12/31/03</v>
          </cell>
          <cell r="BG10" t="str">
            <v>da_dent_member</v>
          </cell>
          <cell r="BH10" t="str">
            <v>No Data Available</v>
          </cell>
          <cell r="BI10" t="str">
            <v>da_sicapitation</v>
          </cell>
          <cell r="BJ10" t="str">
            <v>No Data Available</v>
          </cell>
          <cell r="BK10">
            <v>4</v>
          </cell>
          <cell r="BL10" t="str">
            <v>da_member</v>
          </cell>
          <cell r="BM10" t="str">
            <v>No Data Available</v>
          </cell>
          <cell r="BN10" t="str">
            <v>No Data Available</v>
          </cell>
          <cell r="BO10" t="str">
            <v>da_claim</v>
          </cell>
          <cell r="BP10" t="str">
            <v>02/02/04 - 01/21/05</v>
          </cell>
          <cell r="BQ10" t="str">
            <v>da_rxclaim</v>
          </cell>
          <cell r="BR10" t="str">
            <v>No Data Available</v>
          </cell>
          <cell r="BS10" t="str">
            <v>da_dent_member</v>
          </cell>
          <cell r="BT10" t="str">
            <v>No Data Available</v>
          </cell>
          <cell r="BU10" t="str">
            <v>da_sicapitation</v>
          </cell>
          <cell r="BV10" t="str">
            <v>No Data Available</v>
          </cell>
          <cell r="BX10" t="str">
            <v>06/15/99 - 12/31/03</v>
          </cell>
          <cell r="BY10" t="str">
            <v>02/01/03 - 01/31/04</v>
          </cell>
          <cell r="BZ10" t="str">
            <v>02/08/00 - 12/30/03</v>
          </cell>
          <cell r="CA10" t="str">
            <v>02/02/04 - 01/21/05</v>
          </cell>
          <cell r="CH10">
            <v>0</v>
          </cell>
          <cell r="CT10">
            <v>0</v>
          </cell>
          <cell r="DG10" t="str">
            <v>06/15/99 - 12/31/03</v>
          </cell>
          <cell r="DH10" t="str">
            <v>02/01/03 - 01/31/04</v>
          </cell>
          <cell r="DI10" t="str">
            <v>02/08/00 - 12/30/03</v>
          </cell>
          <cell r="DJ10" t="str">
            <v>02/02/04 - 01/21/05</v>
          </cell>
        </row>
        <row r="11">
          <cell r="B11" t="str">
            <v>Self Insured PPO with Pharmacy</v>
          </cell>
          <cell r="D11" t="str">
            <v>02/01/03 - 01/31/04</v>
          </cell>
          <cell r="F11" t="str">
            <v>02/02/04 - 01/31/05</v>
          </cell>
          <cell r="S11" t="str">
            <v>Self Insured</v>
          </cell>
          <cell r="T11" t="str">
            <v>02-B-Self Insured PPO with Pharmacy</v>
          </cell>
          <cell r="V11" t="str">
            <v>Self Insured PPO with Pharmacy</v>
          </cell>
          <cell r="W11" t="str">
            <v>02</v>
          </cell>
          <cell r="X11" t="str">
            <v>02</v>
          </cell>
          <cell r="Y11">
            <v>2</v>
          </cell>
          <cell r="Z11" t="str">
            <v>da_member</v>
          </cell>
          <cell r="AA11" t="str">
            <v>02/16/03 - 01/16/04</v>
          </cell>
          <cell r="AB11" t="str">
            <v>02/16/03 - 01/16/04</v>
          </cell>
          <cell r="AC11" t="str">
            <v>da_claim</v>
          </cell>
          <cell r="AD11" t="str">
            <v>02/01/03 - 01/31/04</v>
          </cell>
          <cell r="AE11" t="str">
            <v>da_rxclaim</v>
          </cell>
          <cell r="AF11" t="str">
            <v>02/01/03 - 01/28/04</v>
          </cell>
          <cell r="AG11" t="str">
            <v>da_dent_member</v>
          </cell>
          <cell r="AH11" t="str">
            <v>No Data Available</v>
          </cell>
          <cell r="AI11" t="str">
            <v>da_sicapitation</v>
          </cell>
          <cell r="AJ11" t="str">
            <v>No Data Available</v>
          </cell>
          <cell r="AK11" t="str">
            <v>02</v>
          </cell>
          <cell r="AL11">
            <v>2</v>
          </cell>
          <cell r="AM11" t="str">
            <v>da_member</v>
          </cell>
          <cell r="AN11" t="str">
            <v>02/16/04 - 01/16/05</v>
          </cell>
          <cell r="AO11" t="str">
            <v>02/16/04 - 01/16/05</v>
          </cell>
          <cell r="AP11" t="str">
            <v>da_claim</v>
          </cell>
          <cell r="AQ11" t="str">
            <v>02/02/04 - 01/31/05</v>
          </cell>
          <cell r="AR11" t="str">
            <v>da_rxclaim</v>
          </cell>
          <cell r="AS11" t="str">
            <v>02/02/04 - 01/31/05</v>
          </cell>
          <cell r="AT11" t="str">
            <v>da_dent_member</v>
          </cell>
          <cell r="AU11" t="str">
            <v>No Data Available</v>
          </cell>
          <cell r="AV11" t="str">
            <v>da_sicapitation</v>
          </cell>
          <cell r="AW11" t="str">
            <v>No Data Available</v>
          </cell>
          <cell r="AY11">
            <v>2</v>
          </cell>
          <cell r="AZ11" t="str">
            <v>da_member</v>
          </cell>
          <cell r="BA11" t="str">
            <v>02/16/03 - 01/16/04</v>
          </cell>
          <cell r="BB11" t="str">
            <v>02/16/03 - 01/16/04</v>
          </cell>
          <cell r="BC11" t="str">
            <v>da_claim</v>
          </cell>
          <cell r="BD11" t="str">
            <v>02/01/03 - 01/31/04</v>
          </cell>
          <cell r="BE11" t="str">
            <v>da_rxclaim</v>
          </cell>
          <cell r="BF11" t="str">
            <v>02/01/03 - 01/28/04</v>
          </cell>
          <cell r="BG11" t="str">
            <v>da_dent_member</v>
          </cell>
          <cell r="BH11" t="str">
            <v>No Data Available</v>
          </cell>
          <cell r="BI11" t="str">
            <v>da_sicapitation</v>
          </cell>
          <cell r="BJ11" t="str">
            <v>No Data Available</v>
          </cell>
          <cell r="BK11">
            <v>2</v>
          </cell>
          <cell r="BL11" t="str">
            <v>da_member</v>
          </cell>
          <cell r="BM11" t="str">
            <v>02/16/04 - 01/16/05</v>
          </cell>
          <cell r="BN11" t="str">
            <v>02/16/04 - 01/16/05</v>
          </cell>
          <cell r="BO11" t="str">
            <v>da_claim</v>
          </cell>
          <cell r="BP11" t="str">
            <v>02/02/04 - 01/31/05</v>
          </cell>
          <cell r="BQ11" t="str">
            <v>da_rxclaim</v>
          </cell>
          <cell r="BR11" t="str">
            <v>02/02/04 - 01/31/05</v>
          </cell>
          <cell r="BS11" t="str">
            <v>da_dent_member</v>
          </cell>
          <cell r="BT11" t="str">
            <v>No Data Available</v>
          </cell>
          <cell r="BU11" t="str">
            <v>da_sicapitation</v>
          </cell>
          <cell r="BV11" t="str">
            <v>No Data Available</v>
          </cell>
          <cell r="BX11" t="str">
            <v>01/20/01 - 01/20/04</v>
          </cell>
          <cell r="BY11" t="str">
            <v>02/01/03 - 01/31/04</v>
          </cell>
          <cell r="BZ11" t="str">
            <v>01/29/02 - 01/19/05</v>
          </cell>
          <cell r="CA11" t="str">
            <v>02/02/04 - 01/31/05</v>
          </cell>
          <cell r="CH11">
            <v>0</v>
          </cell>
          <cell r="CT11">
            <v>0</v>
          </cell>
          <cell r="DG11" t="str">
            <v>01/20/01 - 01/20/04</v>
          </cell>
          <cell r="DH11" t="str">
            <v>02/01/03 - 01/31/04</v>
          </cell>
          <cell r="DI11" t="str">
            <v>01/29/02 - 01/19/05</v>
          </cell>
          <cell r="DJ11" t="str">
            <v>02/02/04 - 01/31/05</v>
          </cell>
        </row>
        <row r="13">
          <cell r="B13" t="str">
            <v>Medical Membership:</v>
          </cell>
        </row>
        <row r="14">
          <cell r="B14" t="str">
            <v>Self Insured Aetna Choice POS II with Pharmacy</v>
          </cell>
          <cell r="D14" t="str">
            <v>01/16/04 - 01/16/04</v>
          </cell>
          <cell r="F14" t="str">
            <v>02/16/04 - 01/16/05</v>
          </cell>
          <cell r="S14" t="str">
            <v>Self Insured</v>
          </cell>
          <cell r="T14" t="str">
            <v>15-B-Self Insured Aetna Choice POS II with Pharmacy</v>
          </cell>
          <cell r="V14" t="str">
            <v>Self Insured Aetna Choice POS II with Pharmacy</v>
          </cell>
          <cell r="W14" t="str">
            <v>15</v>
          </cell>
          <cell r="X14" t="str">
            <v>15</v>
          </cell>
          <cell r="Y14">
            <v>15</v>
          </cell>
          <cell r="Z14" t="str">
            <v>da_member</v>
          </cell>
          <cell r="AA14" t="str">
            <v>01/16/04 - 01/16/04</v>
          </cell>
          <cell r="AB14" t="str">
            <v>01/16/04 - 01/16/04</v>
          </cell>
          <cell r="AC14" t="str">
            <v>da_claim</v>
          </cell>
          <cell r="AD14" t="str">
            <v>01/09/04 - 01/31/04</v>
          </cell>
          <cell r="AE14" t="str">
            <v>da_rxclaim</v>
          </cell>
          <cell r="AF14" t="str">
            <v>01/01/04 - 01/31/04</v>
          </cell>
          <cell r="AG14" t="str">
            <v>da_dent_member</v>
          </cell>
          <cell r="AH14" t="str">
            <v>No Data Available</v>
          </cell>
          <cell r="AI14" t="str">
            <v>da_sicapitation</v>
          </cell>
          <cell r="AJ14" t="str">
            <v>No Data Available</v>
          </cell>
          <cell r="AK14" t="str">
            <v>15</v>
          </cell>
          <cell r="AL14">
            <v>15</v>
          </cell>
          <cell r="AM14" t="str">
            <v>da_member</v>
          </cell>
          <cell r="AN14" t="str">
            <v>02/16/04 - 01/16/05</v>
          </cell>
          <cell r="AO14" t="str">
            <v>02/16/04 - 01/16/05</v>
          </cell>
          <cell r="AP14" t="str">
            <v>da_claim</v>
          </cell>
          <cell r="AQ14" t="str">
            <v>02/02/04 - 01/31/05</v>
          </cell>
          <cell r="AR14" t="str">
            <v>da_rxclaim</v>
          </cell>
          <cell r="AS14" t="str">
            <v>02/01/04 - 01/31/05</v>
          </cell>
          <cell r="AT14" t="str">
            <v>da_dent_member</v>
          </cell>
          <cell r="AU14" t="str">
            <v>No Data Available</v>
          </cell>
          <cell r="AV14" t="str">
            <v>da_sicapitation</v>
          </cell>
          <cell r="AW14" t="str">
            <v>No Data Available</v>
          </cell>
          <cell r="AY14">
            <v>15</v>
          </cell>
          <cell r="AZ14" t="str">
            <v>da_member</v>
          </cell>
          <cell r="BA14" t="str">
            <v>01/16/04 - 01/16/04</v>
          </cell>
          <cell r="BB14" t="str">
            <v>01/16/04 - 01/16/04</v>
          </cell>
          <cell r="BC14" t="str">
            <v>da_claim</v>
          </cell>
          <cell r="BD14" t="str">
            <v>01/09/04 - 01/31/04</v>
          </cell>
          <cell r="BE14" t="str">
            <v>da_rxclaim</v>
          </cell>
          <cell r="BF14" t="str">
            <v>01/01/04 - 01/31/04</v>
          </cell>
          <cell r="BG14" t="str">
            <v>da_dent_member</v>
          </cell>
          <cell r="BH14" t="str">
            <v>No Data Available</v>
          </cell>
          <cell r="BI14" t="str">
            <v>da_sicapitation</v>
          </cell>
          <cell r="BJ14" t="str">
            <v>No Data Available</v>
          </cell>
          <cell r="BK14">
            <v>15</v>
          </cell>
          <cell r="BL14" t="str">
            <v>da_member</v>
          </cell>
          <cell r="BM14" t="str">
            <v>02/16/04 - 01/16/05</v>
          </cell>
          <cell r="BN14" t="str">
            <v>02/16/04 - 01/16/05</v>
          </cell>
          <cell r="BO14" t="str">
            <v>da_claim</v>
          </cell>
          <cell r="BP14" t="str">
            <v>02/02/04 - 01/31/05</v>
          </cell>
          <cell r="BQ14" t="str">
            <v>da_rxclaim</v>
          </cell>
          <cell r="BR14" t="str">
            <v>02/01/04 - 01/31/05</v>
          </cell>
          <cell r="BS14" t="str">
            <v>da_dent_member</v>
          </cell>
          <cell r="BT14" t="str">
            <v>No Data Available</v>
          </cell>
          <cell r="BU14" t="str">
            <v>da_sicapitation</v>
          </cell>
          <cell r="BV14" t="str">
            <v>No Data Available</v>
          </cell>
          <cell r="BX14" t="str">
            <v>01/01/04 - 01/29/04</v>
          </cell>
          <cell r="BY14" t="str">
            <v>01/09/04 - 01/31/04</v>
          </cell>
          <cell r="BZ14" t="str">
            <v>04/19/01 - 01/28/05</v>
          </cell>
          <cell r="CA14" t="str">
            <v>02/02/04 - 01/31/05</v>
          </cell>
          <cell r="CH14">
            <v>0</v>
          </cell>
          <cell r="CT14">
            <v>0</v>
          </cell>
          <cell r="DG14" t="str">
            <v>01/01/04 - 01/29/04</v>
          </cell>
          <cell r="DH14" t="str">
            <v>01/09/04 - 01/31/04</v>
          </cell>
          <cell r="DI14" t="str">
            <v>04/19/01 - 01/28/05</v>
          </cell>
          <cell r="DJ14" t="str">
            <v>02/02/04 - 01/31/05</v>
          </cell>
        </row>
        <row r="15">
          <cell r="B15" t="str">
            <v>Self Insured Elect Choice with Pharmacy</v>
          </cell>
          <cell r="D15" t="str">
            <v>02/16/03 - 12/16/03</v>
          </cell>
          <cell r="F15" t="str">
            <v>No Data Available</v>
          </cell>
          <cell r="S15" t="str">
            <v>Self Insured</v>
          </cell>
          <cell r="T15" t="str">
            <v>04-B-Self Insured Elect Choice with Pharmacy</v>
          </cell>
          <cell r="V15" t="str">
            <v>Self Insured Elect Choice with Pharmacy</v>
          </cell>
          <cell r="W15" t="str">
            <v>04</v>
          </cell>
          <cell r="X15" t="str">
            <v>04</v>
          </cell>
          <cell r="Y15">
            <v>4</v>
          </cell>
          <cell r="Z15" t="str">
            <v>da_member</v>
          </cell>
          <cell r="AA15" t="str">
            <v>02/16/03 - 12/16/03</v>
          </cell>
          <cell r="AB15" t="str">
            <v>02/16/03 - 12/16/03</v>
          </cell>
          <cell r="AC15" t="str">
            <v>da_claim</v>
          </cell>
          <cell r="AD15" t="str">
            <v>02/01/03 - 01/31/04</v>
          </cell>
          <cell r="AE15" t="str">
            <v>da_rxclaim</v>
          </cell>
          <cell r="AF15" t="str">
            <v>02/01/03 - 12/31/03</v>
          </cell>
          <cell r="AG15" t="str">
            <v>da_dent_member</v>
          </cell>
          <cell r="AH15" t="str">
            <v>No Data Available</v>
          </cell>
          <cell r="AI15" t="str">
            <v>da_sicapitation</v>
          </cell>
          <cell r="AJ15" t="str">
            <v>No Data Available</v>
          </cell>
          <cell r="AK15" t="str">
            <v>04</v>
          </cell>
          <cell r="AL15">
            <v>4</v>
          </cell>
          <cell r="AM15" t="str">
            <v>da_member</v>
          </cell>
          <cell r="AN15" t="str">
            <v>No Data Available</v>
          </cell>
          <cell r="AO15" t="str">
            <v>No Data Available</v>
          </cell>
          <cell r="AP15" t="str">
            <v>da_claim</v>
          </cell>
          <cell r="AQ15" t="str">
            <v>02/02/04 - 01/21/05</v>
          </cell>
          <cell r="AR15" t="str">
            <v>da_rxclaim</v>
          </cell>
          <cell r="AS15" t="str">
            <v>No Data Available</v>
          </cell>
          <cell r="AT15" t="str">
            <v>da_dent_member</v>
          </cell>
          <cell r="AU15" t="str">
            <v>No Data Available</v>
          </cell>
          <cell r="AV15" t="str">
            <v>da_sicapitation</v>
          </cell>
          <cell r="AW15" t="str">
            <v>No Data Available</v>
          </cell>
          <cell r="AY15">
            <v>4</v>
          </cell>
          <cell r="AZ15" t="str">
            <v>da_member</v>
          </cell>
          <cell r="BA15" t="str">
            <v>02/16/03 - 12/16/03</v>
          </cell>
          <cell r="BB15" t="str">
            <v>02/16/03 - 12/16/03</v>
          </cell>
          <cell r="BC15" t="str">
            <v>da_claim</v>
          </cell>
          <cell r="BD15" t="str">
            <v>02/01/03 - 01/31/04</v>
          </cell>
          <cell r="BE15" t="str">
            <v>da_rxclaim</v>
          </cell>
          <cell r="BF15" t="str">
            <v>02/01/03 - 12/31/03</v>
          </cell>
          <cell r="BG15" t="str">
            <v>da_dent_member</v>
          </cell>
          <cell r="BH15" t="str">
            <v>No Data Available</v>
          </cell>
          <cell r="BI15" t="str">
            <v>da_sicapitation</v>
          </cell>
          <cell r="BJ15" t="str">
            <v>No Data Available</v>
          </cell>
          <cell r="BK15">
            <v>4</v>
          </cell>
          <cell r="BL15" t="str">
            <v>da_member</v>
          </cell>
          <cell r="BM15" t="str">
            <v>No Data Available</v>
          </cell>
          <cell r="BN15" t="str">
            <v>No Data Available</v>
          </cell>
          <cell r="BO15" t="str">
            <v>da_claim</v>
          </cell>
          <cell r="BP15" t="str">
            <v>02/02/04 - 01/21/05</v>
          </cell>
          <cell r="BQ15" t="str">
            <v>da_rxclaim</v>
          </cell>
          <cell r="BR15" t="str">
            <v>No Data Available</v>
          </cell>
          <cell r="BS15" t="str">
            <v>da_dent_member</v>
          </cell>
          <cell r="BT15" t="str">
            <v>No Data Available</v>
          </cell>
          <cell r="BU15" t="str">
            <v>da_sicapitation</v>
          </cell>
          <cell r="BV15" t="str">
            <v>No Data Available</v>
          </cell>
          <cell r="BX15" t="str">
            <v>06/15/99 - 12/31/03</v>
          </cell>
          <cell r="BY15" t="str">
            <v>02/01/03 - 01/31/04</v>
          </cell>
          <cell r="BZ15" t="str">
            <v>02/08/00 - 12/30/03</v>
          </cell>
          <cell r="CA15" t="str">
            <v>02/02/04 - 01/21/05</v>
          </cell>
          <cell r="CH15">
            <v>0</v>
          </cell>
          <cell r="CT15">
            <v>0</v>
          </cell>
          <cell r="DG15" t="str">
            <v>06/15/99 - 12/31/03</v>
          </cell>
          <cell r="DH15" t="str">
            <v>02/01/03 - 01/31/04</v>
          </cell>
          <cell r="DI15" t="str">
            <v>02/08/00 - 12/30/03</v>
          </cell>
          <cell r="DJ15" t="str">
            <v>02/02/04 - 01/21/05</v>
          </cell>
        </row>
        <row r="16">
          <cell r="B16" t="str">
            <v>Self Insured PPO with Pharmacy</v>
          </cell>
          <cell r="D16" t="str">
            <v>02/16/03 - 01/16/04</v>
          </cell>
          <cell r="F16" t="str">
            <v>02/16/04 - 01/16/05</v>
          </cell>
          <cell r="S16" t="str">
            <v>Self Insured</v>
          </cell>
          <cell r="T16" t="str">
            <v>02-B-Self Insured PPO with Pharmacy</v>
          </cell>
          <cell r="V16" t="str">
            <v>Self Insured PPO with Pharmacy</v>
          </cell>
          <cell r="W16" t="str">
            <v>02</v>
          </cell>
          <cell r="X16" t="str">
            <v>02</v>
          </cell>
          <cell r="Y16">
            <v>2</v>
          </cell>
          <cell r="Z16" t="str">
            <v>da_member</v>
          </cell>
          <cell r="AA16" t="str">
            <v>02/16/03 - 01/16/04</v>
          </cell>
          <cell r="AB16" t="str">
            <v>02/16/03 - 01/16/04</v>
          </cell>
          <cell r="AC16" t="str">
            <v>da_claim</v>
          </cell>
          <cell r="AD16" t="str">
            <v>02/01/03 - 01/31/04</v>
          </cell>
          <cell r="AE16" t="str">
            <v>da_rxclaim</v>
          </cell>
          <cell r="AF16" t="str">
            <v>02/01/03 - 01/28/04</v>
          </cell>
          <cell r="AG16" t="str">
            <v>da_dent_member</v>
          </cell>
          <cell r="AH16" t="str">
            <v>No Data Available</v>
          </cell>
          <cell r="AI16" t="str">
            <v>da_sicapitation</v>
          </cell>
          <cell r="AJ16" t="str">
            <v>No Data Available</v>
          </cell>
          <cell r="AK16" t="str">
            <v>02</v>
          </cell>
          <cell r="AL16">
            <v>2</v>
          </cell>
          <cell r="AM16" t="str">
            <v>da_member</v>
          </cell>
          <cell r="AN16" t="str">
            <v>02/16/04 - 01/16/05</v>
          </cell>
          <cell r="AO16" t="str">
            <v>02/16/04 - 01/16/05</v>
          </cell>
          <cell r="AP16" t="str">
            <v>da_claim</v>
          </cell>
          <cell r="AQ16" t="str">
            <v>02/02/04 - 01/31/05</v>
          </cell>
          <cell r="AR16" t="str">
            <v>da_rxclaim</v>
          </cell>
          <cell r="AS16" t="str">
            <v>02/02/04 - 01/31/05</v>
          </cell>
          <cell r="AT16" t="str">
            <v>da_dent_member</v>
          </cell>
          <cell r="AU16" t="str">
            <v>No Data Available</v>
          </cell>
          <cell r="AV16" t="str">
            <v>da_sicapitation</v>
          </cell>
          <cell r="AW16" t="str">
            <v>No Data Available</v>
          </cell>
          <cell r="AY16">
            <v>2</v>
          </cell>
          <cell r="AZ16" t="str">
            <v>da_member</v>
          </cell>
          <cell r="BA16" t="str">
            <v>02/16/03 - 01/16/04</v>
          </cell>
          <cell r="BB16" t="str">
            <v>02/16/03 - 01/16/04</v>
          </cell>
          <cell r="BC16" t="str">
            <v>da_claim</v>
          </cell>
          <cell r="BD16" t="str">
            <v>02/01/03 - 01/31/04</v>
          </cell>
          <cell r="BE16" t="str">
            <v>da_rxclaim</v>
          </cell>
          <cell r="BF16" t="str">
            <v>02/01/03 - 01/28/04</v>
          </cell>
          <cell r="BG16" t="str">
            <v>da_dent_member</v>
          </cell>
          <cell r="BH16" t="str">
            <v>No Data Available</v>
          </cell>
          <cell r="BI16" t="str">
            <v>da_sicapitation</v>
          </cell>
          <cell r="BJ16" t="str">
            <v>No Data Available</v>
          </cell>
          <cell r="BK16">
            <v>2</v>
          </cell>
          <cell r="BL16" t="str">
            <v>da_member</v>
          </cell>
          <cell r="BM16" t="str">
            <v>02/16/04 - 01/16/05</v>
          </cell>
          <cell r="BN16" t="str">
            <v>02/16/04 - 01/16/05</v>
          </cell>
          <cell r="BO16" t="str">
            <v>da_claim</v>
          </cell>
          <cell r="BP16" t="str">
            <v>02/02/04 - 01/31/05</v>
          </cell>
          <cell r="BQ16" t="str">
            <v>da_rxclaim</v>
          </cell>
          <cell r="BR16" t="str">
            <v>02/02/04 - 01/31/05</v>
          </cell>
          <cell r="BS16" t="str">
            <v>da_dent_member</v>
          </cell>
          <cell r="BT16" t="str">
            <v>No Data Available</v>
          </cell>
          <cell r="BU16" t="str">
            <v>da_sicapitation</v>
          </cell>
          <cell r="BV16" t="str">
            <v>No Data Available</v>
          </cell>
          <cell r="BX16" t="str">
            <v>01/20/01 - 01/20/04</v>
          </cell>
          <cell r="BY16" t="str">
            <v>02/01/03 - 01/31/04</v>
          </cell>
          <cell r="BZ16" t="str">
            <v>01/29/02 - 01/19/05</v>
          </cell>
          <cell r="CA16" t="str">
            <v>02/02/04 - 01/31/05</v>
          </cell>
          <cell r="CH16">
            <v>0</v>
          </cell>
          <cell r="CT16">
            <v>0</v>
          </cell>
          <cell r="DG16" t="str">
            <v>01/20/01 - 01/20/04</v>
          </cell>
          <cell r="DH16" t="str">
            <v>02/01/03 - 01/31/04</v>
          </cell>
          <cell r="DI16" t="str">
            <v>01/29/02 - 01/19/05</v>
          </cell>
          <cell r="DJ16" t="str">
            <v>02/02/04 - 01/31/05</v>
          </cell>
        </row>
        <row r="18">
          <cell r="B18" t="str">
            <v>Medical Capitation:</v>
          </cell>
        </row>
        <row r="19">
          <cell r="B19" t="str">
            <v>Self Insured Aetna Choice POS II with Pharmacy</v>
          </cell>
          <cell r="D19" t="str">
            <v>No Data Available</v>
          </cell>
          <cell r="F19" t="str">
            <v>No Data Available</v>
          </cell>
          <cell r="S19" t="str">
            <v>Self Insured</v>
          </cell>
          <cell r="T19" t="str">
            <v>15-B-Self Insured Aetna Choice POS II with Pharmacy</v>
          </cell>
          <cell r="V19" t="str">
            <v>Self Insured Aetna Choice POS II with Pharmacy</v>
          </cell>
          <cell r="W19" t="str">
            <v>15</v>
          </cell>
          <cell r="X19" t="str">
            <v>15</v>
          </cell>
          <cell r="Y19">
            <v>15</v>
          </cell>
          <cell r="Z19" t="str">
            <v>da_member</v>
          </cell>
          <cell r="AA19" t="str">
            <v>01/16/04 - 01/16/04</v>
          </cell>
          <cell r="AB19" t="str">
            <v>01/16/04 - 01/16/04</v>
          </cell>
          <cell r="AC19" t="str">
            <v>da_claim</v>
          </cell>
          <cell r="AD19" t="str">
            <v>01/09/04 - 01/31/04</v>
          </cell>
          <cell r="AE19" t="str">
            <v>da_rxclaim</v>
          </cell>
          <cell r="AF19" t="str">
            <v>01/01/04 - 01/31/04</v>
          </cell>
          <cell r="AG19" t="str">
            <v>da_dent_member</v>
          </cell>
          <cell r="AH19" t="str">
            <v>No Data Available</v>
          </cell>
          <cell r="AI19" t="str">
            <v>da_sicapitation</v>
          </cell>
          <cell r="AJ19" t="str">
            <v>No Data Available</v>
          </cell>
          <cell r="AK19" t="str">
            <v>15</v>
          </cell>
          <cell r="AL19">
            <v>15</v>
          </cell>
          <cell r="AM19" t="str">
            <v>da_member</v>
          </cell>
          <cell r="AN19" t="str">
            <v>02/16/04 - 01/16/05</v>
          </cell>
          <cell r="AO19" t="str">
            <v>02/16/04 - 01/16/05</v>
          </cell>
          <cell r="AP19" t="str">
            <v>da_claim</v>
          </cell>
          <cell r="AQ19" t="str">
            <v>02/02/04 - 01/31/05</v>
          </cell>
          <cell r="AR19" t="str">
            <v>da_rxclaim</v>
          </cell>
          <cell r="AS19" t="str">
            <v>02/01/04 - 01/31/05</v>
          </cell>
          <cell r="AT19" t="str">
            <v>da_dent_member</v>
          </cell>
          <cell r="AU19" t="str">
            <v>No Data Available</v>
          </cell>
          <cell r="AV19" t="str">
            <v>da_sicapitation</v>
          </cell>
          <cell r="AW19" t="str">
            <v>No Data Available</v>
          </cell>
          <cell r="AY19">
            <v>15</v>
          </cell>
          <cell r="AZ19" t="str">
            <v>da_member</v>
          </cell>
          <cell r="BA19" t="str">
            <v>01/16/04 - 01/16/04</v>
          </cell>
          <cell r="BB19" t="str">
            <v>01/16/04 - 01/16/04</v>
          </cell>
          <cell r="BC19" t="str">
            <v>da_claim</v>
          </cell>
          <cell r="BD19" t="str">
            <v>01/09/04 - 01/31/04</v>
          </cell>
          <cell r="BE19" t="str">
            <v>da_rxclaim</v>
          </cell>
          <cell r="BF19" t="str">
            <v>01/01/04 - 01/31/04</v>
          </cell>
          <cell r="BG19" t="str">
            <v>da_dent_member</v>
          </cell>
          <cell r="BH19" t="str">
            <v>No Data Available</v>
          </cell>
          <cell r="BI19" t="str">
            <v>da_sicapitation</v>
          </cell>
          <cell r="BJ19" t="str">
            <v>No Data Available</v>
          </cell>
          <cell r="BK19">
            <v>15</v>
          </cell>
          <cell r="BL19" t="str">
            <v>da_member</v>
          </cell>
          <cell r="BM19" t="str">
            <v>02/16/04 - 01/16/05</v>
          </cell>
          <cell r="BN19" t="str">
            <v>02/16/04 - 01/16/05</v>
          </cell>
          <cell r="BO19" t="str">
            <v>da_claim</v>
          </cell>
          <cell r="BP19" t="str">
            <v>02/02/04 - 01/31/05</v>
          </cell>
          <cell r="BQ19" t="str">
            <v>da_rxclaim</v>
          </cell>
          <cell r="BR19" t="str">
            <v>02/01/04 - 01/31/05</v>
          </cell>
          <cell r="BS19" t="str">
            <v>da_dent_member</v>
          </cell>
          <cell r="BT19" t="str">
            <v>No Data Available</v>
          </cell>
          <cell r="BU19" t="str">
            <v>da_sicapitation</v>
          </cell>
          <cell r="BV19" t="str">
            <v>No Data Available</v>
          </cell>
          <cell r="BX19" t="str">
            <v>01/01/04 - 01/29/04</v>
          </cell>
          <cell r="BY19" t="str">
            <v>01/09/04 - 01/31/04</v>
          </cell>
          <cell r="BZ19" t="str">
            <v>04/19/01 - 01/28/05</v>
          </cell>
          <cell r="CA19" t="str">
            <v>02/02/04 - 01/31/05</v>
          </cell>
          <cell r="CH19">
            <v>0</v>
          </cell>
          <cell r="CT19">
            <v>0</v>
          </cell>
          <cell r="DG19" t="str">
            <v>01/01/04 - 01/29/04</v>
          </cell>
          <cell r="DH19" t="str">
            <v>01/09/04 - 01/31/04</v>
          </cell>
          <cell r="DI19" t="str">
            <v>04/19/01 - 01/28/05</v>
          </cell>
          <cell r="DJ19" t="str">
            <v>02/02/04 - 01/31/05</v>
          </cell>
        </row>
        <row r="20">
          <cell r="B20" t="str">
            <v>Self Insured Elect Choice with Pharmacy</v>
          </cell>
          <cell r="D20" t="str">
            <v>No Data Available</v>
          </cell>
          <cell r="F20" t="str">
            <v>No Data Available</v>
          </cell>
          <cell r="S20" t="str">
            <v>Self Insured</v>
          </cell>
          <cell r="T20" t="str">
            <v>04-B-Self Insured Elect Choice with Pharmacy</v>
          </cell>
          <cell r="V20" t="str">
            <v>Self Insured Elect Choice with Pharmacy</v>
          </cell>
          <cell r="W20" t="str">
            <v>04</v>
          </cell>
          <cell r="X20" t="str">
            <v>04</v>
          </cell>
          <cell r="Y20">
            <v>4</v>
          </cell>
          <cell r="Z20" t="str">
            <v>da_member</v>
          </cell>
          <cell r="AA20" t="str">
            <v>02/16/03 - 12/16/03</v>
          </cell>
          <cell r="AB20" t="str">
            <v>02/16/03 - 12/16/03</v>
          </cell>
          <cell r="AC20" t="str">
            <v>da_claim</v>
          </cell>
          <cell r="AD20" t="str">
            <v>02/01/03 - 01/31/04</v>
          </cell>
          <cell r="AE20" t="str">
            <v>da_rxclaim</v>
          </cell>
          <cell r="AF20" t="str">
            <v>02/01/03 - 12/31/03</v>
          </cell>
          <cell r="AG20" t="str">
            <v>da_dent_member</v>
          </cell>
          <cell r="AH20" t="str">
            <v>No Data Available</v>
          </cell>
          <cell r="AI20" t="str">
            <v>da_sicapitation</v>
          </cell>
          <cell r="AJ20" t="str">
            <v>No Data Available</v>
          </cell>
          <cell r="AK20" t="str">
            <v>04</v>
          </cell>
          <cell r="AL20">
            <v>4</v>
          </cell>
          <cell r="AM20" t="str">
            <v>da_member</v>
          </cell>
          <cell r="AN20" t="str">
            <v>No Data Available</v>
          </cell>
          <cell r="AO20" t="str">
            <v>No Data Available</v>
          </cell>
          <cell r="AP20" t="str">
            <v>da_claim</v>
          </cell>
          <cell r="AQ20" t="str">
            <v>02/02/04 - 01/21/05</v>
          </cell>
          <cell r="AR20" t="str">
            <v>da_rxclaim</v>
          </cell>
          <cell r="AS20" t="str">
            <v>No Data Available</v>
          </cell>
          <cell r="AT20" t="str">
            <v>da_dent_member</v>
          </cell>
          <cell r="AU20" t="str">
            <v>No Data Available</v>
          </cell>
          <cell r="AV20" t="str">
            <v>da_sicapitation</v>
          </cell>
          <cell r="AW20" t="str">
            <v>No Data Available</v>
          </cell>
          <cell r="AY20">
            <v>4</v>
          </cell>
          <cell r="AZ20" t="str">
            <v>da_member</v>
          </cell>
          <cell r="BA20" t="str">
            <v>02/16/03 - 12/16/03</v>
          </cell>
          <cell r="BB20" t="str">
            <v>02/16/03 - 12/16/03</v>
          </cell>
          <cell r="BC20" t="str">
            <v>da_claim</v>
          </cell>
          <cell r="BD20" t="str">
            <v>02/01/03 - 01/31/04</v>
          </cell>
          <cell r="BE20" t="str">
            <v>da_rxclaim</v>
          </cell>
          <cell r="BF20" t="str">
            <v>02/01/03 - 12/31/03</v>
          </cell>
          <cell r="BG20" t="str">
            <v>da_dent_member</v>
          </cell>
          <cell r="BH20" t="str">
            <v>No Data Available</v>
          </cell>
          <cell r="BI20" t="str">
            <v>da_sicapitation</v>
          </cell>
          <cell r="BJ20" t="str">
            <v>No Data Available</v>
          </cell>
          <cell r="BK20">
            <v>4</v>
          </cell>
          <cell r="BL20" t="str">
            <v>da_member</v>
          </cell>
          <cell r="BM20" t="str">
            <v>No Data Available</v>
          </cell>
          <cell r="BN20" t="str">
            <v>No Data Available</v>
          </cell>
          <cell r="BO20" t="str">
            <v>da_claim</v>
          </cell>
          <cell r="BP20" t="str">
            <v>02/02/04 - 01/21/05</v>
          </cell>
          <cell r="BQ20" t="str">
            <v>da_rxclaim</v>
          </cell>
          <cell r="BR20" t="str">
            <v>No Data Available</v>
          </cell>
          <cell r="BS20" t="str">
            <v>da_dent_member</v>
          </cell>
          <cell r="BT20" t="str">
            <v>No Data Available</v>
          </cell>
          <cell r="BU20" t="str">
            <v>da_sicapitation</v>
          </cell>
          <cell r="BV20" t="str">
            <v>No Data Available</v>
          </cell>
          <cell r="BX20" t="str">
            <v>06/15/99 - 12/31/03</v>
          </cell>
          <cell r="BY20" t="str">
            <v>02/01/03 - 01/31/04</v>
          </cell>
          <cell r="BZ20" t="str">
            <v>02/08/00 - 12/30/03</v>
          </cell>
          <cell r="CA20" t="str">
            <v>02/02/04 - 01/21/05</v>
          </cell>
          <cell r="CH20">
            <v>0</v>
          </cell>
          <cell r="CT20">
            <v>0</v>
          </cell>
          <cell r="DG20" t="str">
            <v>06/15/99 - 12/31/03</v>
          </cell>
          <cell r="DH20" t="str">
            <v>02/01/03 - 01/31/04</v>
          </cell>
          <cell r="DI20" t="str">
            <v>02/08/00 - 12/30/03</v>
          </cell>
          <cell r="DJ20" t="str">
            <v>02/02/04 - 01/21/05</v>
          </cell>
        </row>
        <row r="21">
          <cell r="B21" t="str">
            <v>Self Insured PPO with Pharmacy</v>
          </cell>
          <cell r="D21" t="str">
            <v>No Data Available</v>
          </cell>
          <cell r="F21" t="str">
            <v>No Data Available</v>
          </cell>
          <cell r="S21" t="str">
            <v>Self Insured</v>
          </cell>
          <cell r="T21" t="str">
            <v>02-B-Self Insured PPO with Pharmacy</v>
          </cell>
          <cell r="V21" t="str">
            <v>Self Insured PPO with Pharmacy</v>
          </cell>
          <cell r="W21" t="str">
            <v>02</v>
          </cell>
          <cell r="X21" t="str">
            <v>02</v>
          </cell>
          <cell r="Y21">
            <v>2</v>
          </cell>
          <cell r="Z21" t="str">
            <v>da_member</v>
          </cell>
          <cell r="AA21" t="str">
            <v>02/16/03 - 01/16/04</v>
          </cell>
          <cell r="AB21" t="str">
            <v>02/16/03 - 01/16/04</v>
          </cell>
          <cell r="AC21" t="str">
            <v>da_claim</v>
          </cell>
          <cell r="AD21" t="str">
            <v>02/01/03 - 01/31/04</v>
          </cell>
          <cell r="AE21" t="str">
            <v>da_rxclaim</v>
          </cell>
          <cell r="AF21" t="str">
            <v>02/01/03 - 01/28/04</v>
          </cell>
          <cell r="AG21" t="str">
            <v>da_dent_member</v>
          </cell>
          <cell r="AH21" t="str">
            <v>No Data Available</v>
          </cell>
          <cell r="AI21" t="str">
            <v>da_sicapitation</v>
          </cell>
          <cell r="AJ21" t="str">
            <v>No Data Available</v>
          </cell>
          <cell r="AK21" t="str">
            <v>02</v>
          </cell>
          <cell r="AL21">
            <v>2</v>
          </cell>
          <cell r="AM21" t="str">
            <v>da_member</v>
          </cell>
          <cell r="AN21" t="str">
            <v>02/16/04 - 01/16/05</v>
          </cell>
          <cell r="AO21" t="str">
            <v>02/16/04 - 01/16/05</v>
          </cell>
          <cell r="AP21" t="str">
            <v>da_claim</v>
          </cell>
          <cell r="AQ21" t="str">
            <v>02/02/04 - 01/31/05</v>
          </cell>
          <cell r="AR21" t="str">
            <v>da_rxclaim</v>
          </cell>
          <cell r="AS21" t="str">
            <v>02/02/04 - 01/31/05</v>
          </cell>
          <cell r="AT21" t="str">
            <v>da_dent_member</v>
          </cell>
          <cell r="AU21" t="str">
            <v>No Data Available</v>
          </cell>
          <cell r="AV21" t="str">
            <v>da_sicapitation</v>
          </cell>
          <cell r="AW21" t="str">
            <v>No Data Available</v>
          </cell>
          <cell r="AY21">
            <v>2</v>
          </cell>
          <cell r="AZ21" t="str">
            <v>da_member</v>
          </cell>
          <cell r="BA21" t="str">
            <v>02/16/03 - 01/16/04</v>
          </cell>
          <cell r="BB21" t="str">
            <v>02/16/03 - 01/16/04</v>
          </cell>
          <cell r="BC21" t="str">
            <v>da_claim</v>
          </cell>
          <cell r="BD21" t="str">
            <v>02/01/03 - 01/31/04</v>
          </cell>
          <cell r="BE21" t="str">
            <v>da_rxclaim</v>
          </cell>
          <cell r="BF21" t="str">
            <v>02/01/03 - 01/28/04</v>
          </cell>
          <cell r="BG21" t="str">
            <v>da_dent_member</v>
          </cell>
          <cell r="BH21" t="str">
            <v>No Data Available</v>
          </cell>
          <cell r="BI21" t="str">
            <v>da_sicapitation</v>
          </cell>
          <cell r="BJ21" t="str">
            <v>No Data Available</v>
          </cell>
          <cell r="BK21">
            <v>2</v>
          </cell>
          <cell r="BL21" t="str">
            <v>da_member</v>
          </cell>
          <cell r="BM21" t="str">
            <v>02/16/04 - 01/16/05</v>
          </cell>
          <cell r="BN21" t="str">
            <v>02/16/04 - 01/16/05</v>
          </cell>
          <cell r="BO21" t="str">
            <v>da_claim</v>
          </cell>
          <cell r="BP21" t="str">
            <v>02/02/04 - 01/31/05</v>
          </cell>
          <cell r="BQ21" t="str">
            <v>da_rxclaim</v>
          </cell>
          <cell r="BR21" t="str">
            <v>02/02/04 - 01/31/05</v>
          </cell>
          <cell r="BS21" t="str">
            <v>da_dent_member</v>
          </cell>
          <cell r="BT21" t="str">
            <v>No Data Available</v>
          </cell>
          <cell r="BU21" t="str">
            <v>da_sicapitation</v>
          </cell>
          <cell r="BV21" t="str">
            <v>No Data Available</v>
          </cell>
          <cell r="BX21" t="str">
            <v>01/20/01 - 01/20/04</v>
          </cell>
          <cell r="BY21" t="str">
            <v>02/01/03 - 01/31/04</v>
          </cell>
          <cell r="BZ21" t="str">
            <v>01/29/02 - 01/19/05</v>
          </cell>
          <cell r="CA21" t="str">
            <v>02/02/04 - 01/31/05</v>
          </cell>
          <cell r="CH21">
            <v>0</v>
          </cell>
          <cell r="CT21">
            <v>0</v>
          </cell>
          <cell r="DG21" t="str">
            <v>01/20/01 - 01/20/04</v>
          </cell>
          <cell r="DH21" t="str">
            <v>02/01/03 - 01/31/04</v>
          </cell>
          <cell r="DI21" t="str">
            <v>01/29/02 - 01/19/05</v>
          </cell>
          <cell r="DJ21" t="str">
            <v>02/02/04 - 01/31/05</v>
          </cell>
        </row>
        <row r="23">
          <cell r="B23" t="str">
            <v>Pharmacy Claims:</v>
          </cell>
        </row>
        <row r="24">
          <cell r="B24" t="str">
            <v>Self Insured Aetna Choice POS II with Pharmacy</v>
          </cell>
          <cell r="D24" t="str">
            <v>01/01/04 - 01/31/04</v>
          </cell>
          <cell r="F24" t="str">
            <v>02/01/04 - 01/31/05</v>
          </cell>
          <cell r="S24" t="str">
            <v>Self Insured</v>
          </cell>
          <cell r="T24" t="str">
            <v>15-B-Self Insured Aetna Choice POS II with Pharmacy</v>
          </cell>
          <cell r="V24" t="str">
            <v>Self Insured Aetna Choice POS II with Pharmacy</v>
          </cell>
          <cell r="W24" t="str">
            <v>15</v>
          </cell>
          <cell r="X24" t="str">
            <v>15</v>
          </cell>
          <cell r="Y24">
            <v>15</v>
          </cell>
          <cell r="Z24" t="str">
            <v>da_member</v>
          </cell>
          <cell r="AA24" t="str">
            <v>01/16/04 - 01/16/04</v>
          </cell>
          <cell r="AB24" t="str">
            <v>01/16/04 - 01/16/04</v>
          </cell>
          <cell r="AC24" t="str">
            <v>da_claim</v>
          </cell>
          <cell r="AD24" t="str">
            <v>01/09/04 - 01/31/04</v>
          </cell>
          <cell r="AE24" t="str">
            <v>da_rxclaim</v>
          </cell>
          <cell r="AF24" t="str">
            <v>01/01/04 - 01/31/04</v>
          </cell>
          <cell r="AG24" t="str">
            <v>da_dent_member</v>
          </cell>
          <cell r="AH24" t="str">
            <v>No Data Available</v>
          </cell>
          <cell r="AI24" t="str">
            <v>da_sicapitation</v>
          </cell>
          <cell r="AJ24" t="str">
            <v>No Data Available</v>
          </cell>
          <cell r="AK24" t="str">
            <v>15</v>
          </cell>
          <cell r="AL24">
            <v>15</v>
          </cell>
          <cell r="AM24" t="str">
            <v>da_member</v>
          </cell>
          <cell r="AN24" t="str">
            <v>02/16/04 - 01/16/05</v>
          </cell>
          <cell r="AO24" t="str">
            <v>02/16/04 - 01/16/05</v>
          </cell>
          <cell r="AP24" t="str">
            <v>da_claim</v>
          </cell>
          <cell r="AQ24" t="str">
            <v>02/02/04 - 01/31/05</v>
          </cell>
          <cell r="AR24" t="str">
            <v>da_rxclaim</v>
          </cell>
          <cell r="AS24" t="str">
            <v>02/01/04 - 01/31/05</v>
          </cell>
          <cell r="AT24" t="str">
            <v>da_dent_member</v>
          </cell>
          <cell r="AU24" t="str">
            <v>No Data Available</v>
          </cell>
          <cell r="AV24" t="str">
            <v>da_sicapitation</v>
          </cell>
          <cell r="AW24" t="str">
            <v>No Data Available</v>
          </cell>
          <cell r="AY24">
            <v>15</v>
          </cell>
          <cell r="AZ24" t="str">
            <v>da_member</v>
          </cell>
          <cell r="BA24" t="str">
            <v>01/16/04 - 01/16/04</v>
          </cell>
          <cell r="BB24" t="str">
            <v>01/16/04 - 01/16/04</v>
          </cell>
          <cell r="BC24" t="str">
            <v>da_claim</v>
          </cell>
          <cell r="BD24" t="str">
            <v>01/09/04 - 01/31/04</v>
          </cell>
          <cell r="BE24" t="str">
            <v>da_rxclaim</v>
          </cell>
          <cell r="BF24" t="str">
            <v>01/01/04 - 01/31/04</v>
          </cell>
          <cell r="BG24" t="str">
            <v>da_dent_member</v>
          </cell>
          <cell r="BH24" t="str">
            <v>No Data Available</v>
          </cell>
          <cell r="BI24" t="str">
            <v>da_sicapitation</v>
          </cell>
          <cell r="BJ24" t="str">
            <v>No Data Available</v>
          </cell>
          <cell r="BK24">
            <v>15</v>
          </cell>
          <cell r="BL24" t="str">
            <v>da_member</v>
          </cell>
          <cell r="BM24" t="str">
            <v>02/16/04 - 01/16/05</v>
          </cell>
          <cell r="BN24" t="str">
            <v>02/16/04 - 01/16/05</v>
          </cell>
          <cell r="BO24" t="str">
            <v>da_claim</v>
          </cell>
          <cell r="BP24" t="str">
            <v>02/02/04 - 01/31/05</v>
          </cell>
          <cell r="BQ24" t="str">
            <v>da_rxclaim</v>
          </cell>
          <cell r="BR24" t="str">
            <v>02/01/04 - 01/31/05</v>
          </cell>
          <cell r="BS24" t="str">
            <v>da_dent_member</v>
          </cell>
          <cell r="BT24" t="str">
            <v>No Data Available</v>
          </cell>
          <cell r="BU24" t="str">
            <v>da_sicapitation</v>
          </cell>
          <cell r="BV24" t="str">
            <v>No Data Available</v>
          </cell>
          <cell r="BX24" t="str">
            <v>01/01/04 - 01/29/04</v>
          </cell>
          <cell r="BY24" t="str">
            <v>01/09/04 - 01/31/04</v>
          </cell>
          <cell r="BZ24" t="str">
            <v>04/19/01 - 01/28/05</v>
          </cell>
          <cell r="CA24" t="str">
            <v>02/02/04 - 01/31/05</v>
          </cell>
          <cell r="CH24">
            <v>0</v>
          </cell>
          <cell r="CT24">
            <v>0</v>
          </cell>
          <cell r="DG24" t="str">
            <v>01/01/04 - 01/29/04</v>
          </cell>
          <cell r="DH24" t="str">
            <v>01/09/04 - 01/31/04</v>
          </cell>
          <cell r="DI24" t="str">
            <v>04/19/01 - 01/28/05</v>
          </cell>
          <cell r="DJ24" t="str">
            <v>02/02/04 - 01/31/05</v>
          </cell>
        </row>
        <row r="25">
          <cell r="B25" t="str">
            <v>Self Insured Elect Choice with Pharmacy</v>
          </cell>
          <cell r="D25" t="str">
            <v>02/01/03 - 12/31/03</v>
          </cell>
          <cell r="F25" t="str">
            <v>No Data Available</v>
          </cell>
          <cell r="S25" t="str">
            <v>Self Insured</v>
          </cell>
          <cell r="T25" t="str">
            <v>04-B-Self Insured Elect Choice with Pharmacy</v>
          </cell>
          <cell r="V25" t="str">
            <v>Self Insured Elect Choice with Pharmacy</v>
          </cell>
          <cell r="W25" t="str">
            <v>04</v>
          </cell>
          <cell r="X25" t="str">
            <v>04</v>
          </cell>
          <cell r="Y25">
            <v>4</v>
          </cell>
          <cell r="Z25" t="str">
            <v>da_member</v>
          </cell>
          <cell r="AA25" t="str">
            <v>02/16/03 - 12/16/03</v>
          </cell>
          <cell r="AB25" t="str">
            <v>02/16/03 - 12/16/03</v>
          </cell>
          <cell r="AC25" t="str">
            <v>da_claim</v>
          </cell>
          <cell r="AD25" t="str">
            <v>02/01/03 - 01/31/04</v>
          </cell>
          <cell r="AE25" t="str">
            <v>da_rxclaim</v>
          </cell>
          <cell r="AF25" t="str">
            <v>02/01/03 - 12/31/03</v>
          </cell>
          <cell r="AG25" t="str">
            <v>da_dent_member</v>
          </cell>
          <cell r="AH25" t="str">
            <v>No Data Available</v>
          </cell>
          <cell r="AI25" t="str">
            <v>da_sicapitation</v>
          </cell>
          <cell r="AJ25" t="str">
            <v>No Data Available</v>
          </cell>
          <cell r="AK25" t="str">
            <v>04</v>
          </cell>
          <cell r="AL25">
            <v>4</v>
          </cell>
          <cell r="AM25" t="str">
            <v>da_member</v>
          </cell>
          <cell r="AN25" t="str">
            <v>No Data Available</v>
          </cell>
          <cell r="AO25" t="str">
            <v>No Data Available</v>
          </cell>
          <cell r="AP25" t="str">
            <v>da_claim</v>
          </cell>
          <cell r="AQ25" t="str">
            <v>02/02/04 - 01/21/05</v>
          </cell>
          <cell r="AR25" t="str">
            <v>da_rxclaim</v>
          </cell>
          <cell r="AS25" t="str">
            <v>No Data Available</v>
          </cell>
          <cell r="AT25" t="str">
            <v>da_dent_member</v>
          </cell>
          <cell r="AU25" t="str">
            <v>No Data Available</v>
          </cell>
          <cell r="AV25" t="str">
            <v>da_sicapitation</v>
          </cell>
          <cell r="AW25" t="str">
            <v>No Data Available</v>
          </cell>
          <cell r="AY25">
            <v>4</v>
          </cell>
          <cell r="AZ25" t="str">
            <v>da_member</v>
          </cell>
          <cell r="BA25" t="str">
            <v>02/16/03 - 12/16/03</v>
          </cell>
          <cell r="BB25" t="str">
            <v>02/16/03 - 12/16/03</v>
          </cell>
          <cell r="BC25" t="str">
            <v>da_claim</v>
          </cell>
          <cell r="BD25" t="str">
            <v>02/01/03 - 01/31/04</v>
          </cell>
          <cell r="BE25" t="str">
            <v>da_rxclaim</v>
          </cell>
          <cell r="BF25" t="str">
            <v>02/01/03 - 12/31/03</v>
          </cell>
          <cell r="BG25" t="str">
            <v>da_dent_member</v>
          </cell>
          <cell r="BH25" t="str">
            <v>No Data Available</v>
          </cell>
          <cell r="BI25" t="str">
            <v>da_sicapitation</v>
          </cell>
          <cell r="BJ25" t="str">
            <v>No Data Available</v>
          </cell>
          <cell r="BK25">
            <v>4</v>
          </cell>
          <cell r="BL25" t="str">
            <v>da_member</v>
          </cell>
          <cell r="BM25" t="str">
            <v>No Data Available</v>
          </cell>
          <cell r="BN25" t="str">
            <v>No Data Available</v>
          </cell>
          <cell r="BO25" t="str">
            <v>da_claim</v>
          </cell>
          <cell r="BP25" t="str">
            <v>02/02/04 - 01/21/05</v>
          </cell>
          <cell r="BQ25" t="str">
            <v>da_rxclaim</v>
          </cell>
          <cell r="BR25" t="str">
            <v>No Data Available</v>
          </cell>
          <cell r="BS25" t="str">
            <v>da_dent_member</v>
          </cell>
          <cell r="BT25" t="str">
            <v>No Data Available</v>
          </cell>
          <cell r="BU25" t="str">
            <v>da_sicapitation</v>
          </cell>
          <cell r="BV25" t="str">
            <v>No Data Available</v>
          </cell>
          <cell r="BX25" t="str">
            <v>06/15/99 - 12/31/03</v>
          </cell>
          <cell r="BY25" t="str">
            <v>02/01/03 - 01/31/04</v>
          </cell>
          <cell r="BZ25" t="str">
            <v>02/08/00 - 12/30/03</v>
          </cell>
          <cell r="CA25" t="str">
            <v>02/02/04 - 01/21/05</v>
          </cell>
          <cell r="CH25">
            <v>0</v>
          </cell>
          <cell r="CT25">
            <v>0</v>
          </cell>
          <cell r="DG25" t="str">
            <v>06/15/99 - 12/31/03</v>
          </cell>
          <cell r="DH25" t="str">
            <v>02/01/03 - 01/31/04</v>
          </cell>
          <cell r="DI25" t="str">
            <v>02/08/00 - 12/30/03</v>
          </cell>
          <cell r="DJ25" t="str">
            <v>02/02/04 - 01/21/05</v>
          </cell>
        </row>
        <row r="26">
          <cell r="B26" t="str">
            <v>Self Insured PPO with Pharmacy</v>
          </cell>
          <cell r="D26" t="str">
            <v>02/01/03 - 01/28/04</v>
          </cell>
          <cell r="F26" t="str">
            <v>02/02/04 - 01/31/05</v>
          </cell>
          <cell r="S26" t="str">
            <v>Self Insured</v>
          </cell>
          <cell r="T26" t="str">
            <v>02-B-Self Insured PPO with Pharmacy</v>
          </cell>
          <cell r="V26" t="str">
            <v>Self Insured PPO with Pharmacy</v>
          </cell>
          <cell r="W26" t="str">
            <v>02</v>
          </cell>
          <cell r="X26" t="str">
            <v>02</v>
          </cell>
          <cell r="Y26">
            <v>2</v>
          </cell>
          <cell r="Z26" t="str">
            <v>da_member</v>
          </cell>
          <cell r="AA26" t="str">
            <v>02/16/03 - 01/16/04</v>
          </cell>
          <cell r="AB26" t="str">
            <v>02/16/03 - 01/16/04</v>
          </cell>
          <cell r="AC26" t="str">
            <v>da_claim</v>
          </cell>
          <cell r="AD26" t="str">
            <v>02/01/03 - 01/31/04</v>
          </cell>
          <cell r="AE26" t="str">
            <v>da_rxclaim</v>
          </cell>
          <cell r="AF26" t="str">
            <v>02/01/03 - 01/28/04</v>
          </cell>
          <cell r="AG26" t="str">
            <v>da_dent_member</v>
          </cell>
          <cell r="AH26" t="str">
            <v>No Data Available</v>
          </cell>
          <cell r="AI26" t="str">
            <v>da_sicapitation</v>
          </cell>
          <cell r="AJ26" t="str">
            <v>No Data Available</v>
          </cell>
          <cell r="AK26" t="str">
            <v>02</v>
          </cell>
          <cell r="AL26">
            <v>2</v>
          </cell>
          <cell r="AM26" t="str">
            <v>da_member</v>
          </cell>
          <cell r="AN26" t="str">
            <v>02/16/04 - 01/16/05</v>
          </cell>
          <cell r="AO26" t="str">
            <v>02/16/04 - 01/16/05</v>
          </cell>
          <cell r="AP26" t="str">
            <v>da_claim</v>
          </cell>
          <cell r="AQ26" t="str">
            <v>02/02/04 - 01/31/05</v>
          </cell>
          <cell r="AR26" t="str">
            <v>da_rxclaim</v>
          </cell>
          <cell r="AS26" t="str">
            <v>02/02/04 - 01/31/05</v>
          </cell>
          <cell r="AT26" t="str">
            <v>da_dent_member</v>
          </cell>
          <cell r="AU26" t="str">
            <v>No Data Available</v>
          </cell>
          <cell r="AV26" t="str">
            <v>da_sicapitation</v>
          </cell>
          <cell r="AW26" t="str">
            <v>No Data Available</v>
          </cell>
          <cell r="AY26">
            <v>2</v>
          </cell>
          <cell r="AZ26" t="str">
            <v>da_member</v>
          </cell>
          <cell r="BA26" t="str">
            <v>02/16/03 - 01/16/04</v>
          </cell>
          <cell r="BB26" t="str">
            <v>02/16/03 - 01/16/04</v>
          </cell>
          <cell r="BC26" t="str">
            <v>da_claim</v>
          </cell>
          <cell r="BD26" t="str">
            <v>02/01/03 - 01/31/04</v>
          </cell>
          <cell r="BE26" t="str">
            <v>da_rxclaim</v>
          </cell>
          <cell r="BF26" t="str">
            <v>02/01/03 - 01/28/04</v>
          </cell>
          <cell r="BG26" t="str">
            <v>da_dent_member</v>
          </cell>
          <cell r="BH26" t="str">
            <v>No Data Available</v>
          </cell>
          <cell r="BI26" t="str">
            <v>da_sicapitation</v>
          </cell>
          <cell r="BJ26" t="str">
            <v>No Data Available</v>
          </cell>
          <cell r="BK26">
            <v>2</v>
          </cell>
          <cell r="BL26" t="str">
            <v>da_member</v>
          </cell>
          <cell r="BM26" t="str">
            <v>02/16/04 - 01/16/05</v>
          </cell>
          <cell r="BN26" t="str">
            <v>02/16/04 - 01/16/05</v>
          </cell>
          <cell r="BO26" t="str">
            <v>da_claim</v>
          </cell>
          <cell r="BP26" t="str">
            <v>02/02/04 - 01/31/05</v>
          </cell>
          <cell r="BQ26" t="str">
            <v>da_rxclaim</v>
          </cell>
          <cell r="BR26" t="str">
            <v>02/02/04 - 01/31/05</v>
          </cell>
          <cell r="BS26" t="str">
            <v>da_dent_member</v>
          </cell>
          <cell r="BT26" t="str">
            <v>No Data Available</v>
          </cell>
          <cell r="BU26" t="str">
            <v>da_sicapitation</v>
          </cell>
          <cell r="BV26" t="str">
            <v>No Data Available</v>
          </cell>
          <cell r="BX26" t="str">
            <v>01/20/01 - 01/20/04</v>
          </cell>
          <cell r="BY26" t="str">
            <v>02/01/03 - 01/31/04</v>
          </cell>
          <cell r="BZ26" t="str">
            <v>01/29/02 - 01/19/05</v>
          </cell>
          <cell r="CA26" t="str">
            <v>02/02/04 - 01/31/05</v>
          </cell>
          <cell r="CH26">
            <v>0</v>
          </cell>
          <cell r="CT26">
            <v>0</v>
          </cell>
          <cell r="DG26" t="str">
            <v>01/20/01 - 01/20/04</v>
          </cell>
          <cell r="DH26" t="str">
            <v>02/01/03 - 01/31/04</v>
          </cell>
          <cell r="DI26" t="str">
            <v>01/29/02 - 01/19/05</v>
          </cell>
          <cell r="DJ26" t="str">
            <v>02/02/04 - 01/31/05</v>
          </cell>
        </row>
        <row r="28">
          <cell r="B28" t="str">
            <v>Pharmacy Membership:</v>
          </cell>
        </row>
        <row r="29">
          <cell r="B29" t="str">
            <v>Self Insured Aetna Choice POS II with Pharmacy</v>
          </cell>
          <cell r="D29" t="str">
            <v>01/16/04 - 01/16/04</v>
          </cell>
          <cell r="F29" t="str">
            <v>02/16/04 - 01/16/05</v>
          </cell>
          <cell r="S29" t="str">
            <v>Self Insured</v>
          </cell>
          <cell r="T29" t="str">
            <v>15-B-Self Insured Aetna Choice POS II with Pharmacy</v>
          </cell>
          <cell r="V29" t="str">
            <v>Self Insured Aetna Choice POS II with Pharmacy</v>
          </cell>
          <cell r="W29" t="str">
            <v>15</v>
          </cell>
          <cell r="X29" t="str">
            <v>15</v>
          </cell>
          <cell r="Y29">
            <v>15</v>
          </cell>
          <cell r="Z29" t="str">
            <v>da_member</v>
          </cell>
          <cell r="AA29" t="str">
            <v>01/16/04 - 01/16/04</v>
          </cell>
          <cell r="AB29" t="str">
            <v>01/16/04 - 01/16/04</v>
          </cell>
          <cell r="AC29" t="str">
            <v>da_claim</v>
          </cell>
          <cell r="AD29" t="str">
            <v>01/09/04 - 01/31/04</v>
          </cell>
          <cell r="AE29" t="str">
            <v>da_rxclaim</v>
          </cell>
          <cell r="AF29" t="str">
            <v>01/01/04 - 01/31/04</v>
          </cell>
          <cell r="AG29" t="str">
            <v>da_dent_member</v>
          </cell>
          <cell r="AH29" t="str">
            <v>No Data Available</v>
          </cell>
          <cell r="AI29" t="str">
            <v>da_sicapitation</v>
          </cell>
          <cell r="AJ29" t="str">
            <v>No Data Available</v>
          </cell>
          <cell r="AK29" t="str">
            <v>15</v>
          </cell>
          <cell r="AL29">
            <v>15</v>
          </cell>
          <cell r="AM29" t="str">
            <v>da_member</v>
          </cell>
          <cell r="AN29" t="str">
            <v>02/16/04 - 01/16/05</v>
          </cell>
          <cell r="AO29" t="str">
            <v>02/16/04 - 01/16/05</v>
          </cell>
          <cell r="AP29" t="str">
            <v>da_claim</v>
          </cell>
          <cell r="AQ29" t="str">
            <v>02/02/04 - 01/31/05</v>
          </cell>
          <cell r="AR29" t="str">
            <v>da_rxclaim</v>
          </cell>
          <cell r="AS29" t="str">
            <v>02/01/04 - 01/31/05</v>
          </cell>
          <cell r="AT29" t="str">
            <v>da_dent_member</v>
          </cell>
          <cell r="AU29" t="str">
            <v>No Data Available</v>
          </cell>
          <cell r="AV29" t="str">
            <v>da_sicapitation</v>
          </cell>
          <cell r="AW29" t="str">
            <v>No Data Available</v>
          </cell>
          <cell r="AY29">
            <v>15</v>
          </cell>
          <cell r="AZ29" t="str">
            <v>da_member</v>
          </cell>
          <cell r="BA29" t="str">
            <v>01/16/04 - 01/16/04</v>
          </cell>
          <cell r="BB29" t="str">
            <v>01/16/04 - 01/16/04</v>
          </cell>
          <cell r="BC29" t="str">
            <v>da_claim</v>
          </cell>
          <cell r="BD29" t="str">
            <v>01/09/04 - 01/31/04</v>
          </cell>
          <cell r="BE29" t="str">
            <v>da_rxclaim</v>
          </cell>
          <cell r="BF29" t="str">
            <v>01/01/04 - 01/31/04</v>
          </cell>
          <cell r="BG29" t="str">
            <v>da_dent_member</v>
          </cell>
          <cell r="BH29" t="str">
            <v>No Data Available</v>
          </cell>
          <cell r="BI29" t="str">
            <v>da_sicapitation</v>
          </cell>
          <cell r="BJ29" t="str">
            <v>No Data Available</v>
          </cell>
          <cell r="BK29">
            <v>15</v>
          </cell>
          <cell r="BL29" t="str">
            <v>da_member</v>
          </cell>
          <cell r="BM29" t="str">
            <v>02/16/04 - 01/16/05</v>
          </cell>
          <cell r="BN29" t="str">
            <v>02/16/04 - 01/16/05</v>
          </cell>
          <cell r="BO29" t="str">
            <v>da_claim</v>
          </cell>
          <cell r="BP29" t="str">
            <v>02/02/04 - 01/31/05</v>
          </cell>
          <cell r="BQ29" t="str">
            <v>da_rxclaim</v>
          </cell>
          <cell r="BR29" t="str">
            <v>02/01/04 - 01/31/05</v>
          </cell>
          <cell r="BS29" t="str">
            <v>da_dent_member</v>
          </cell>
          <cell r="BT29" t="str">
            <v>No Data Available</v>
          </cell>
          <cell r="BU29" t="str">
            <v>da_sicapitation</v>
          </cell>
          <cell r="BV29" t="str">
            <v>No Data Available</v>
          </cell>
          <cell r="BX29" t="str">
            <v>01/01/04 - 01/29/04</v>
          </cell>
          <cell r="BY29" t="str">
            <v>01/09/04 - 01/31/04</v>
          </cell>
          <cell r="BZ29" t="str">
            <v>04/19/01 - 01/28/05</v>
          </cell>
          <cell r="CA29" t="str">
            <v>02/02/04 - 01/31/05</v>
          </cell>
          <cell r="CH29">
            <v>0</v>
          </cell>
          <cell r="CT29">
            <v>0</v>
          </cell>
          <cell r="DG29" t="str">
            <v>01/01/04 - 01/29/04</v>
          </cell>
          <cell r="DH29" t="str">
            <v>01/09/04 - 01/31/04</v>
          </cell>
          <cell r="DI29" t="str">
            <v>04/19/01 - 01/28/05</v>
          </cell>
          <cell r="DJ29" t="str">
            <v>02/02/04 - 01/31/05</v>
          </cell>
        </row>
        <row r="30">
          <cell r="B30" t="str">
            <v>Self Insured Elect Choice with Pharmacy</v>
          </cell>
          <cell r="D30" t="str">
            <v>02/16/03 - 12/16/03</v>
          </cell>
          <cell r="F30" t="str">
            <v>No Data Available</v>
          </cell>
          <cell r="S30" t="str">
            <v>Self Insured</v>
          </cell>
          <cell r="T30" t="str">
            <v>04-B-Self Insured Elect Choice with Pharmacy</v>
          </cell>
          <cell r="V30" t="str">
            <v>Self Insured Elect Choice with Pharmacy</v>
          </cell>
          <cell r="W30" t="str">
            <v>04</v>
          </cell>
          <cell r="X30" t="str">
            <v>04</v>
          </cell>
          <cell r="Y30">
            <v>4</v>
          </cell>
          <cell r="Z30" t="str">
            <v>da_member</v>
          </cell>
          <cell r="AA30" t="str">
            <v>02/16/03 - 12/16/03</v>
          </cell>
          <cell r="AB30" t="str">
            <v>02/16/03 - 12/16/03</v>
          </cell>
          <cell r="AC30" t="str">
            <v>da_claim</v>
          </cell>
          <cell r="AD30" t="str">
            <v>02/01/03 - 01/31/04</v>
          </cell>
          <cell r="AE30" t="str">
            <v>da_rxclaim</v>
          </cell>
          <cell r="AF30" t="str">
            <v>02/01/03 - 12/31/03</v>
          </cell>
          <cell r="AG30" t="str">
            <v>da_dent_member</v>
          </cell>
          <cell r="AH30" t="str">
            <v>No Data Available</v>
          </cell>
          <cell r="AI30" t="str">
            <v>da_sicapitation</v>
          </cell>
          <cell r="AJ30" t="str">
            <v>No Data Available</v>
          </cell>
          <cell r="AK30" t="str">
            <v>04</v>
          </cell>
          <cell r="AL30">
            <v>4</v>
          </cell>
          <cell r="AM30" t="str">
            <v>da_member</v>
          </cell>
          <cell r="AN30" t="str">
            <v>No Data Available</v>
          </cell>
          <cell r="AO30" t="str">
            <v>No Data Available</v>
          </cell>
          <cell r="AP30" t="str">
            <v>da_claim</v>
          </cell>
          <cell r="AQ30" t="str">
            <v>02/02/04 - 01/21/05</v>
          </cell>
          <cell r="AR30" t="str">
            <v>da_rxclaim</v>
          </cell>
          <cell r="AS30" t="str">
            <v>No Data Available</v>
          </cell>
          <cell r="AT30" t="str">
            <v>da_dent_member</v>
          </cell>
          <cell r="AU30" t="str">
            <v>No Data Available</v>
          </cell>
          <cell r="AV30" t="str">
            <v>da_sicapitation</v>
          </cell>
          <cell r="AW30" t="str">
            <v>No Data Available</v>
          </cell>
          <cell r="AY30">
            <v>4</v>
          </cell>
          <cell r="AZ30" t="str">
            <v>da_member</v>
          </cell>
          <cell r="BA30" t="str">
            <v>02/16/03 - 12/16/03</v>
          </cell>
          <cell r="BB30" t="str">
            <v>02/16/03 - 12/16/03</v>
          </cell>
          <cell r="BC30" t="str">
            <v>da_claim</v>
          </cell>
          <cell r="BD30" t="str">
            <v>02/01/03 - 01/31/04</v>
          </cell>
          <cell r="BE30" t="str">
            <v>da_rxclaim</v>
          </cell>
          <cell r="BF30" t="str">
            <v>02/01/03 - 12/31/03</v>
          </cell>
          <cell r="BG30" t="str">
            <v>da_dent_member</v>
          </cell>
          <cell r="BH30" t="str">
            <v>No Data Available</v>
          </cell>
          <cell r="BI30" t="str">
            <v>da_sicapitation</v>
          </cell>
          <cell r="BJ30" t="str">
            <v>No Data Available</v>
          </cell>
          <cell r="BK30">
            <v>4</v>
          </cell>
          <cell r="BL30" t="str">
            <v>da_member</v>
          </cell>
          <cell r="BM30" t="str">
            <v>No Data Available</v>
          </cell>
          <cell r="BN30" t="str">
            <v>No Data Available</v>
          </cell>
          <cell r="BO30" t="str">
            <v>da_claim</v>
          </cell>
          <cell r="BP30" t="str">
            <v>02/02/04 - 01/21/05</v>
          </cell>
          <cell r="BQ30" t="str">
            <v>da_rxclaim</v>
          </cell>
          <cell r="BR30" t="str">
            <v>No Data Available</v>
          </cell>
          <cell r="BS30" t="str">
            <v>da_dent_member</v>
          </cell>
          <cell r="BT30" t="str">
            <v>No Data Available</v>
          </cell>
          <cell r="BU30" t="str">
            <v>da_sicapitation</v>
          </cell>
          <cell r="BV30" t="str">
            <v>No Data Available</v>
          </cell>
          <cell r="BX30" t="str">
            <v>06/15/99 - 12/31/03</v>
          </cell>
          <cell r="BY30" t="str">
            <v>02/01/03 - 01/31/04</v>
          </cell>
          <cell r="BZ30" t="str">
            <v>02/08/00 - 12/30/03</v>
          </cell>
          <cell r="CA30" t="str">
            <v>02/02/04 - 01/21/05</v>
          </cell>
          <cell r="CH30">
            <v>0</v>
          </cell>
          <cell r="CT30">
            <v>0</v>
          </cell>
          <cell r="DG30" t="str">
            <v>06/15/99 - 12/31/03</v>
          </cell>
          <cell r="DH30" t="str">
            <v>02/01/03 - 01/31/04</v>
          </cell>
          <cell r="DI30" t="str">
            <v>02/08/00 - 12/30/03</v>
          </cell>
          <cell r="DJ30" t="str">
            <v>02/02/04 - 01/21/05</v>
          </cell>
        </row>
        <row r="31">
          <cell r="B31" t="str">
            <v>Self Insured PPO with Pharmacy</v>
          </cell>
          <cell r="D31" t="str">
            <v>02/16/03 - 01/16/04</v>
          </cell>
          <cell r="F31" t="str">
            <v>02/16/04 - 01/16/05</v>
          </cell>
          <cell r="S31" t="str">
            <v>Self Insured</v>
          </cell>
          <cell r="T31" t="str">
            <v>02-B-Self Insured PPO with Pharmacy</v>
          </cell>
          <cell r="V31" t="str">
            <v>Self Insured PPO with Pharmacy</v>
          </cell>
          <cell r="W31" t="str">
            <v>02</v>
          </cell>
          <cell r="X31" t="str">
            <v>02</v>
          </cell>
          <cell r="Y31">
            <v>2</v>
          </cell>
          <cell r="Z31" t="str">
            <v>da_member</v>
          </cell>
          <cell r="AA31" t="str">
            <v>02/16/03 - 01/16/04</v>
          </cell>
          <cell r="AB31" t="str">
            <v>02/16/03 - 01/16/04</v>
          </cell>
          <cell r="AC31" t="str">
            <v>da_claim</v>
          </cell>
          <cell r="AD31" t="str">
            <v>02/01/03 - 01/31/04</v>
          </cell>
          <cell r="AE31" t="str">
            <v>da_rxclaim</v>
          </cell>
          <cell r="AF31" t="str">
            <v>02/01/03 - 01/28/04</v>
          </cell>
          <cell r="AG31" t="str">
            <v>da_dent_member</v>
          </cell>
          <cell r="AH31" t="str">
            <v>No Data Available</v>
          </cell>
          <cell r="AI31" t="str">
            <v>da_sicapitation</v>
          </cell>
          <cell r="AJ31" t="str">
            <v>No Data Available</v>
          </cell>
          <cell r="AK31" t="str">
            <v>02</v>
          </cell>
          <cell r="AL31">
            <v>2</v>
          </cell>
          <cell r="AM31" t="str">
            <v>da_member</v>
          </cell>
          <cell r="AN31" t="str">
            <v>02/16/04 - 01/16/05</v>
          </cell>
          <cell r="AO31" t="str">
            <v>02/16/04 - 01/16/05</v>
          </cell>
          <cell r="AP31" t="str">
            <v>da_claim</v>
          </cell>
          <cell r="AQ31" t="str">
            <v>02/02/04 - 01/31/05</v>
          </cell>
          <cell r="AR31" t="str">
            <v>da_rxclaim</v>
          </cell>
          <cell r="AS31" t="str">
            <v>02/02/04 - 01/31/05</v>
          </cell>
          <cell r="AT31" t="str">
            <v>da_dent_member</v>
          </cell>
          <cell r="AU31" t="str">
            <v>No Data Available</v>
          </cell>
          <cell r="AV31" t="str">
            <v>da_sicapitation</v>
          </cell>
          <cell r="AW31" t="str">
            <v>No Data Available</v>
          </cell>
          <cell r="AY31">
            <v>2</v>
          </cell>
          <cell r="AZ31" t="str">
            <v>da_member</v>
          </cell>
          <cell r="BA31" t="str">
            <v>02/16/03 - 01/16/04</v>
          </cell>
          <cell r="BB31" t="str">
            <v>02/16/03 - 01/16/04</v>
          </cell>
          <cell r="BC31" t="str">
            <v>da_claim</v>
          </cell>
          <cell r="BD31" t="str">
            <v>02/01/03 - 01/31/04</v>
          </cell>
          <cell r="BE31" t="str">
            <v>da_rxclaim</v>
          </cell>
          <cell r="BF31" t="str">
            <v>02/01/03 - 01/28/04</v>
          </cell>
          <cell r="BG31" t="str">
            <v>da_dent_member</v>
          </cell>
          <cell r="BH31" t="str">
            <v>No Data Available</v>
          </cell>
          <cell r="BI31" t="str">
            <v>da_sicapitation</v>
          </cell>
          <cell r="BJ31" t="str">
            <v>No Data Available</v>
          </cell>
          <cell r="BK31">
            <v>2</v>
          </cell>
          <cell r="BL31" t="str">
            <v>da_member</v>
          </cell>
          <cell r="BM31" t="str">
            <v>02/16/04 - 01/16/05</v>
          </cell>
          <cell r="BN31" t="str">
            <v>02/16/04 - 01/16/05</v>
          </cell>
          <cell r="BO31" t="str">
            <v>da_claim</v>
          </cell>
          <cell r="BP31" t="str">
            <v>02/02/04 - 01/31/05</v>
          </cell>
          <cell r="BQ31" t="str">
            <v>da_rxclaim</v>
          </cell>
          <cell r="BR31" t="str">
            <v>02/02/04 - 01/31/05</v>
          </cell>
          <cell r="BS31" t="str">
            <v>da_dent_member</v>
          </cell>
          <cell r="BT31" t="str">
            <v>No Data Available</v>
          </cell>
          <cell r="BU31" t="str">
            <v>da_sicapitation</v>
          </cell>
          <cell r="BV31" t="str">
            <v>No Data Available</v>
          </cell>
          <cell r="BX31" t="str">
            <v>01/20/01 - 01/20/04</v>
          </cell>
          <cell r="BY31" t="str">
            <v>02/01/03 - 01/31/04</v>
          </cell>
          <cell r="BZ31" t="str">
            <v>01/29/02 - 01/19/05</v>
          </cell>
          <cell r="CA31" t="str">
            <v>02/02/04 - 01/31/05</v>
          </cell>
          <cell r="CH31">
            <v>0</v>
          </cell>
          <cell r="CT31">
            <v>0</v>
          </cell>
          <cell r="DG31" t="str">
            <v>01/20/01 - 01/20/04</v>
          </cell>
          <cell r="DH31" t="str">
            <v>02/01/03 - 01/31/04</v>
          </cell>
          <cell r="DI31" t="str">
            <v>01/29/02 - 01/19/05</v>
          </cell>
          <cell r="DJ31" t="str">
            <v>02/02/04 - 01/31/05</v>
          </cell>
        </row>
      </sheetData>
      <sheetData sheetId="39" refreshError="1">
        <row r="1">
          <cell r="A1" t="str">
            <v>MITSUBISHI CATERPILLAR FORKLIFT AMERICA INC. - Plan Sponsor ID 0000000000182577</v>
          </cell>
        </row>
        <row r="2">
          <cell r="A2" t="str">
            <v>Integrated</v>
          </cell>
        </row>
        <row r="3">
          <cell r="A3" t="str">
            <v>Current Data For Claims Processed/Paid February 01, 2004 - January 31, 2005</v>
          </cell>
        </row>
        <row r="4">
          <cell r="A4" t="str">
            <v>Prior Data For Claims Processed/Paid February 01, 2003 - January 31, 2004</v>
          </cell>
        </row>
        <row r="6">
          <cell r="A6" t="str">
            <v>Key Statistics</v>
          </cell>
        </row>
        <row r="8">
          <cell r="A8" t="str">
            <v>Demographics Summary for Medical</v>
          </cell>
          <cell r="C8" t="str">
            <v>Customer 
Prior</v>
          </cell>
          <cell r="D8" t="str">
            <v>Customer Current</v>
          </cell>
          <cell r="E8" t="str">
            <v>% Change
from Prior</v>
          </cell>
          <cell r="F8" t="str">
            <v>Aetna
BOB¹</v>
          </cell>
        </row>
        <row r="9">
          <cell r="B9" t="str">
            <v>Number of Employees</v>
          </cell>
          <cell r="C9">
            <v>797.58333333333337</v>
          </cell>
          <cell r="D9">
            <v>798.66666666666663</v>
          </cell>
          <cell r="E9">
            <v>1.358269773273335E-3</v>
          </cell>
          <cell r="F9" t="str">
            <v>N/A</v>
          </cell>
        </row>
        <row r="10">
          <cell r="B10" t="str">
            <v>Number of Members</v>
          </cell>
          <cell r="C10">
            <v>2357.0833333333335</v>
          </cell>
          <cell r="D10">
            <v>2325.3333333333335</v>
          </cell>
          <cell r="E10">
            <v>-1.3470037122149548E-2</v>
          </cell>
          <cell r="F10" t="str">
            <v>N/A</v>
          </cell>
        </row>
        <row r="11">
          <cell r="B11" t="str">
            <v>Ratio of Members to Employees</v>
          </cell>
          <cell r="C11">
            <v>2.9552815797722287</v>
          </cell>
          <cell r="D11">
            <v>2.9115191986644411</v>
          </cell>
          <cell r="E11">
            <v>-1.4808193373966249E-2</v>
          </cell>
          <cell r="F11">
            <v>2.0519280432612219</v>
          </cell>
        </row>
        <row r="12">
          <cell r="B12" t="str">
            <v>Percent Male Members</v>
          </cell>
          <cell r="C12">
            <v>0.5198161569736609</v>
          </cell>
          <cell r="D12">
            <v>0.51695097477064222</v>
          </cell>
          <cell r="E12">
            <v>-2.8651822030186791E-3</v>
          </cell>
          <cell r="F12">
            <v>0.4886716542705456</v>
          </cell>
        </row>
        <row r="13">
          <cell r="B13" t="str">
            <v>Percent Female Members</v>
          </cell>
          <cell r="C13">
            <v>0.48018384302633904</v>
          </cell>
          <cell r="D13">
            <v>0.48304902522935778</v>
          </cell>
          <cell r="E13">
            <v>2.8651822030187346E-3</v>
          </cell>
          <cell r="F13">
            <v>0.5113283457294544</v>
          </cell>
        </row>
        <row r="14">
          <cell r="B14" t="str">
            <v>Average Age of Membership</v>
          </cell>
          <cell r="C14">
            <v>28.453809439632312</v>
          </cell>
          <cell r="D14">
            <v>28.996022075688074</v>
          </cell>
          <cell r="E14">
            <v>1.9055889061396925E-2</v>
          </cell>
          <cell r="F14">
            <v>34.262535930131975</v>
          </cell>
        </row>
        <row r="16">
          <cell r="A16" t="str">
            <v>Key Statistics²</v>
          </cell>
        </row>
        <row r="17">
          <cell r="B17" t="str">
            <v>Total Medical and Pharmacy Paid Amount</v>
          </cell>
          <cell r="C17">
            <v>5404838.9900000002</v>
          </cell>
          <cell r="D17">
            <v>6042340.25</v>
          </cell>
          <cell r="E17">
            <v>0.11795009271867316</v>
          </cell>
          <cell r="F17" t="str">
            <v>N/A</v>
          </cell>
        </row>
        <row r="18">
          <cell r="B18" t="str">
            <v>Total Pharmacy Paid Amount</v>
          </cell>
          <cell r="C18">
            <v>755731.04</v>
          </cell>
          <cell r="D18">
            <v>927698.56</v>
          </cell>
          <cell r="E18">
            <v>0.22755121980962964</v>
          </cell>
          <cell r="F18" t="str">
            <v>N/A</v>
          </cell>
        </row>
        <row r="19">
          <cell r="B19" t="str">
            <v xml:space="preserve">     Pharmacy Paid Amount per Member³</v>
          </cell>
          <cell r="C19">
            <v>320.62126498143891</v>
          </cell>
          <cell r="D19">
            <v>398.95293577981653</v>
          </cell>
          <cell r="E19">
            <v>0.24431215067070586</v>
          </cell>
          <cell r="F19">
            <v>397.85184018061926</v>
          </cell>
        </row>
        <row r="20">
          <cell r="B20" t="str">
            <v>Total Medical Paid Amount</v>
          </cell>
          <cell r="C20">
            <v>4649107.95</v>
          </cell>
          <cell r="D20">
            <v>5114641.6900000004</v>
          </cell>
          <cell r="E20">
            <v>0.10013399237159039</v>
          </cell>
          <cell r="F20" t="str">
            <v>N/A</v>
          </cell>
        </row>
        <row r="21">
          <cell r="B21" t="str">
            <v xml:space="preserve">     Medical Paid Amount per Employee</v>
          </cell>
          <cell r="C21">
            <v>5828.9933549263396</v>
          </cell>
          <cell r="D21">
            <v>6403.9754048414034</v>
          </cell>
          <cell r="E21">
            <v>9.8641740503807751E-2</v>
          </cell>
          <cell r="F21" t="str">
            <v>N/A</v>
          </cell>
        </row>
        <row r="22">
          <cell r="B22" t="str">
            <v xml:space="preserve">     Medical Paid Amount per Member</v>
          </cell>
          <cell r="C22">
            <v>1972.3986353190737</v>
          </cell>
          <cell r="D22">
            <v>2199.5305432912846</v>
          </cell>
          <cell r="E22">
            <v>0.11515517396181321</v>
          </cell>
          <cell r="F22">
            <v>2008.9957900372706</v>
          </cell>
        </row>
        <row r="23">
          <cell r="B23" t="str">
            <v>Total Medical Capitation Payments</v>
          </cell>
          <cell r="C23" t="str">
            <v>N/A</v>
          </cell>
          <cell r="D23" t="str">
            <v>N/A</v>
          </cell>
          <cell r="E23" t="str">
            <v>N/A</v>
          </cell>
          <cell r="F23" t="str">
            <v>N/A</v>
          </cell>
        </row>
        <row r="24">
          <cell r="B24" t="str">
            <v>Medical Capitation Paid per Member</v>
          </cell>
          <cell r="C24" t="str">
            <v>N/A</v>
          </cell>
          <cell r="D24" t="str">
            <v>N/A</v>
          </cell>
          <cell r="E24" t="str">
            <v>N/A</v>
          </cell>
          <cell r="F24" t="str">
            <v>N/A</v>
          </cell>
        </row>
        <row r="25">
          <cell r="B25" t="str">
            <v>Total Medical Paid (Claims and Capitation)</v>
          </cell>
          <cell r="C25" t="str">
            <v>N/A</v>
          </cell>
          <cell r="D25" t="str">
            <v>N/A</v>
          </cell>
          <cell r="E25" t="str">
            <v>N/A</v>
          </cell>
          <cell r="F25" t="str">
            <v>N/A</v>
          </cell>
        </row>
        <row r="26">
          <cell r="B26" t="str">
            <v>Medical Paid per Member
(Claims and Capitation)</v>
          </cell>
          <cell r="C26" t="str">
            <v>N/A</v>
          </cell>
          <cell r="D26" t="str">
            <v>N/A</v>
          </cell>
          <cell r="E26" t="str">
            <v>N/A</v>
          </cell>
          <cell r="F26" t="str">
            <v>N/A</v>
          </cell>
        </row>
        <row r="27">
          <cell r="B27" t="str">
            <v>Inpatient Paid Amount per Member</v>
          </cell>
          <cell r="C27">
            <v>630.55761711154321</v>
          </cell>
          <cell r="D27">
            <v>698.75819380733935</v>
          </cell>
          <cell r="E27">
            <v>0.10815915127345409</v>
          </cell>
          <cell r="F27">
            <v>728.53748321387604</v>
          </cell>
        </row>
        <row r="28">
          <cell r="B28" t="str">
            <v>Ambulatory Paid Amount per Member</v>
          </cell>
          <cell r="C28">
            <v>1341.8410182075304</v>
          </cell>
          <cell r="D28">
            <v>1500.7723494839449</v>
          </cell>
          <cell r="E28">
            <v>0.11844274330555161</v>
          </cell>
          <cell r="F28">
            <v>1280.4583068233944</v>
          </cell>
        </row>
        <row r="29">
          <cell r="B29" t="str">
            <v>Admissions/1,000 Members</v>
          </cell>
          <cell r="C29">
            <v>91.638677744387479</v>
          </cell>
          <cell r="D29">
            <v>79.12844036697247</v>
          </cell>
          <cell r="E29">
            <v>-0.13651700008494735</v>
          </cell>
          <cell r="F29">
            <v>80.152723623853205</v>
          </cell>
        </row>
        <row r="30">
          <cell r="B30" t="str">
            <v>Days of Care/1,000 Members</v>
          </cell>
          <cell r="C30">
            <v>252.43061693477108</v>
          </cell>
          <cell r="D30">
            <v>241.2557339449541</v>
          </cell>
          <cell r="E30">
            <v>-4.4269126802097096E-2</v>
          </cell>
          <cell r="F30">
            <v>275.06955275229359</v>
          </cell>
        </row>
        <row r="31">
          <cell r="B31" t="str">
            <v>Average Length of Stay</v>
          </cell>
          <cell r="C31">
            <v>2.7546296296296298</v>
          </cell>
          <cell r="D31">
            <v>3.0489130434782608</v>
          </cell>
          <cell r="E31">
            <v>0.10683229813664587</v>
          </cell>
          <cell r="F31">
            <v>3.4318179135516456</v>
          </cell>
        </row>
        <row r="32">
          <cell r="B32" t="str">
            <v>Total Surgeries/1,000 Members</v>
          </cell>
          <cell r="C32">
            <v>397.94944316775673</v>
          </cell>
          <cell r="D32">
            <v>397.36238532110093</v>
          </cell>
          <cell r="E32">
            <v>-1.4752071066683713E-3</v>
          </cell>
          <cell r="F32">
            <v>422.81095183486241</v>
          </cell>
        </row>
        <row r="33">
          <cell r="B33" t="str">
            <v>Inpatient Surgeries/1,000 Members</v>
          </cell>
          <cell r="C33">
            <v>49.637617111543221</v>
          </cell>
          <cell r="D33">
            <v>53.755733944954123</v>
          </cell>
          <cell r="E33">
            <v>8.2963628656002389E-2</v>
          </cell>
          <cell r="F33">
            <v>48.927737958715596</v>
          </cell>
        </row>
        <row r="34">
          <cell r="B34" t="str">
            <v>Ambulatory Surgeries/1,000 Members</v>
          </cell>
          <cell r="C34">
            <v>348.31182605621353</v>
          </cell>
          <cell r="D34">
            <v>343.60665137614677</v>
          </cell>
          <cell r="E34">
            <v>-1.3508512568583876E-2</v>
          </cell>
          <cell r="F34">
            <v>373.88321387614678</v>
          </cell>
        </row>
        <row r="35">
          <cell r="B35" t="str">
            <v>Office Visits/1,000 Members</v>
          </cell>
          <cell r="C35">
            <v>3437.7231748276472</v>
          </cell>
          <cell r="D35">
            <v>3631.3073394495409</v>
          </cell>
          <cell r="E35">
            <v>5.6311737384613349E-2</v>
          </cell>
          <cell r="F35">
            <v>3357.7670298165135</v>
          </cell>
        </row>
        <row r="36">
          <cell r="B36" t="str">
            <v>ER Visits/1,000 Members</v>
          </cell>
          <cell r="C36">
            <v>107.76029697719639</v>
          </cell>
          <cell r="D36">
            <v>120.84288990825686</v>
          </cell>
          <cell r="E36">
            <v>0.1214045738369572</v>
          </cell>
          <cell r="F36">
            <v>163.16202694954126</v>
          </cell>
        </row>
        <row r="41">
          <cell r="B41" t="str">
            <v>¹Aetna BOB demographic metrics are specific to the product and to the plan sponsor's region(s). Aetna BOB financial and utilization metrics are further adjusted for the plan sponsor's age and gender mix.  All BOB metrics are based on a 12 month incurred t</v>
          </cell>
        </row>
        <row r="42">
          <cell r="B42" t="str">
            <v>² Includes both claim and encounter utilization for HMO based Products</v>
          </cell>
        </row>
        <row r="43">
          <cell r="B43" t="str">
            <v>³ Membership for Pharmacy is found on the Key Statistics - Pharmacy Report</v>
          </cell>
        </row>
      </sheetData>
      <sheetData sheetId="40" refreshError="1">
        <row r="1">
          <cell r="A1" t="str">
            <v>MITSUBISHI CATERPILLAR FORKLIFT AMERICA INC. - Plan Sponsor ID 0000000000182577</v>
          </cell>
        </row>
        <row r="2">
          <cell r="A2" t="str">
            <v>Integrated</v>
          </cell>
        </row>
        <row r="3">
          <cell r="A3" t="str">
            <v>Current Data For Claims Processed/Paid February 01, 2004 - January 31, 2005</v>
          </cell>
        </row>
        <row r="4">
          <cell r="A4" t="str">
            <v>Prior Data For Claims Processed/Paid February 01, 2003 - January 31, 2004</v>
          </cell>
        </row>
        <row r="5">
          <cell r="A5" t="str">
            <v>Demographics For Medical Membership</v>
          </cell>
        </row>
      </sheetData>
      <sheetData sheetId="41" refreshError="1">
        <row r="1">
          <cell r="A1" t="str">
            <v>MITSUBISHI CATERPILLAR FORKLIFT AMERICA INC. - Plan Sponsor ID 0000000000182577</v>
          </cell>
        </row>
        <row r="2">
          <cell r="A2" t="str">
            <v>Integrated</v>
          </cell>
        </row>
        <row r="3">
          <cell r="A3" t="str">
            <v>Current Data For Claims Processed/Paid February 01, 2004 - January 31, 2005</v>
          </cell>
        </row>
        <row r="4">
          <cell r="A4" t="str">
            <v>Prior Data For Claims Processed/Paid February 01, 2003 - January 31, 2004</v>
          </cell>
        </row>
        <row r="5">
          <cell r="A5" t="str">
            <v>Impact of Medical Catastrophic Claimant Experience</v>
          </cell>
        </row>
        <row r="7">
          <cell r="B7" t="str">
            <v>Large Claimant Threshold:  $25,000</v>
          </cell>
        </row>
        <row r="9">
          <cell r="C9" t="str">
            <v>All Claimants</v>
          </cell>
          <cell r="G9" t="str">
            <v>Claimants Above Threshold¹</v>
          </cell>
        </row>
        <row r="10">
          <cell r="C10" t="str">
            <v>Prior</v>
          </cell>
          <cell r="D10" t="str">
            <v>Current</v>
          </cell>
          <cell r="E10" t="str">
            <v>Change</v>
          </cell>
          <cell r="G10" t="str">
            <v>Prior</v>
          </cell>
          <cell r="H10" t="str">
            <v>Current</v>
          </cell>
          <cell r="I10" t="str">
            <v>Change</v>
          </cell>
          <cell r="J10" t="str">
            <v>Aetna BOB</v>
          </cell>
        </row>
        <row r="11">
          <cell r="B11" t="str">
            <v>Number of Claimants</v>
          </cell>
          <cell r="C11">
            <v>2053</v>
          </cell>
          <cell r="D11">
            <v>2081</v>
          </cell>
          <cell r="E11">
            <v>1.3638577691183634E-2</v>
          </cell>
          <cell r="G11">
            <v>26</v>
          </cell>
          <cell r="H11">
            <v>34</v>
          </cell>
          <cell r="I11">
            <v>0.30769230769230771</v>
          </cell>
          <cell r="J11" t="str">
            <v>N/A</v>
          </cell>
        </row>
        <row r="12">
          <cell r="B12" t="str">
            <v>Claimants Per 1,000 Members</v>
          </cell>
          <cell r="C12" t="str">
            <v>N/A</v>
          </cell>
          <cell r="D12" t="str">
            <v>N/A</v>
          </cell>
          <cell r="E12" t="str">
            <v>N/A</v>
          </cell>
          <cell r="G12">
            <v>11.030581580342938</v>
          </cell>
          <cell r="H12">
            <v>14.621559633027521</v>
          </cell>
          <cell r="I12" t="str">
            <v>N/A</v>
          </cell>
          <cell r="J12">
            <v>11.004486811926604</v>
          </cell>
        </row>
        <row r="13">
          <cell r="B13" t="str">
            <v>Medical Paid Amount for these Claimants</v>
          </cell>
          <cell r="C13">
            <v>4649107.95</v>
          </cell>
          <cell r="D13">
            <v>5114641.6900000004</v>
          </cell>
          <cell r="E13">
            <v>0.10013399237159039</v>
          </cell>
          <cell r="G13">
            <v>1903678.3400000005</v>
          </cell>
          <cell r="H13">
            <v>2489400.1800000011</v>
          </cell>
          <cell r="I13">
            <v>0.3076789958118662</v>
          </cell>
          <cell r="J13" t="str">
            <v>N/A</v>
          </cell>
        </row>
        <row r="14">
          <cell r="B14" t="str">
            <v>Average Paid Per Catastrophic Claimant</v>
          </cell>
          <cell r="C14" t="str">
            <v>N/A</v>
          </cell>
          <cell r="D14" t="str">
            <v>N/A</v>
          </cell>
          <cell r="E14" t="str">
            <v>N/A</v>
          </cell>
          <cell r="G14">
            <v>73218.397692307713</v>
          </cell>
          <cell r="H14">
            <v>73217.652352941208</v>
          </cell>
          <cell r="I14">
            <v>-1.017967327880776E-5</v>
          </cell>
          <cell r="J14" t="str">
            <v>N/A</v>
          </cell>
        </row>
        <row r="15">
          <cell r="B15" t="str">
            <v>% of Total Paid Amount</v>
          </cell>
          <cell r="C15">
            <v>1</v>
          </cell>
          <cell r="D15">
            <v>1</v>
          </cell>
          <cell r="E15" t="str">
            <v>N/A</v>
          </cell>
          <cell r="G15">
            <v>0.40947174392885421</v>
          </cell>
          <cell r="H15">
            <v>0.48672034736415737</v>
          </cell>
          <cell r="I15">
            <v>7.7248603435303154E-2</v>
          </cell>
          <cell r="J15">
            <v>0.37307400964571891</v>
          </cell>
        </row>
        <row r="17">
          <cell r="G17" t="str">
            <v>Net of Catastrophic Claimants</v>
          </cell>
        </row>
        <row r="18">
          <cell r="B18" t="str">
            <v xml:space="preserve">Medical Paid Amount per Employee </v>
          </cell>
          <cell r="C18">
            <v>5828.9933549263396</v>
          </cell>
          <cell r="D18">
            <v>6403.9754048414034</v>
          </cell>
          <cell r="E18">
            <v>9.8641740503807751E-2</v>
          </cell>
          <cell r="G18">
            <v>3442.1852805349486</v>
          </cell>
          <cell r="H18">
            <v>3287.0302712854755</v>
          </cell>
          <cell r="I18">
            <v>-4.5074566475794275E-2</v>
          </cell>
        </row>
        <row r="19">
          <cell r="B19" t="str">
            <v>Medical Paid Amount per Member</v>
          </cell>
          <cell r="C19">
            <v>1972.3986353190737</v>
          </cell>
          <cell r="D19">
            <v>2199.5305432912846</v>
          </cell>
          <cell r="E19">
            <v>0.11515517396181321</v>
          </cell>
          <cell r="G19">
            <v>1164.7571263920804</v>
          </cell>
          <cell r="H19">
            <v>1128.974273222477</v>
          </cell>
          <cell r="I19">
            <v>-3.0721300053723127E-2</v>
          </cell>
        </row>
        <row r="20">
          <cell r="B20" t="str">
            <v>Inpatient Paid Amount per Member</v>
          </cell>
          <cell r="C20">
            <v>630.55761711154321</v>
          </cell>
          <cell r="D20">
            <v>698.75819380733935</v>
          </cell>
          <cell r="E20">
            <v>0.10815915127345409</v>
          </cell>
          <cell r="G20">
            <v>275.92119497967116</v>
          </cell>
          <cell r="H20">
            <v>224.40201691513778</v>
          </cell>
          <cell r="I20">
            <v>-0.18671700109275446</v>
          </cell>
        </row>
        <row r="21">
          <cell r="B21" t="str">
            <v>Ambulatory Paid Amount per Member</v>
          </cell>
          <cell r="C21">
            <v>1341.8410182075304</v>
          </cell>
          <cell r="D21">
            <v>1500.7723494839449</v>
          </cell>
          <cell r="E21">
            <v>0.11844274330555161</v>
          </cell>
          <cell r="G21">
            <v>888.83593141240931</v>
          </cell>
          <cell r="H21">
            <v>904.57225630733944</v>
          </cell>
          <cell r="I21">
            <v>1.7704420285894886E-2</v>
          </cell>
        </row>
        <row r="48">
          <cell r="B48" t="str">
            <v>¹ See Medical Catastrophic Claimant Detail for Current and Prior Periods Report for detail on claimants above threshold.</v>
          </cell>
        </row>
      </sheetData>
      <sheetData sheetId="42" refreshError="1">
        <row r="1">
          <cell r="A1" t="str">
            <v>MITSUBISHI CATERPILLAR FORKLIFT AMERICA INC. - Plan Sponsor ID 0000000000182577</v>
          </cell>
        </row>
        <row r="2">
          <cell r="A2" t="str">
            <v>Integrated</v>
          </cell>
        </row>
        <row r="3">
          <cell r="A3" t="str">
            <v>Current Data For Claims Processed/Paid February 01, 2004 - January 31, 2005</v>
          </cell>
        </row>
        <row r="4">
          <cell r="A4" t="str">
            <v>Prior Data For Claims Processed/Paid February 01, 2003 - January 31, 2004</v>
          </cell>
        </row>
        <row r="5">
          <cell r="A5" t="str">
            <v>Provider Network Experience - Medical</v>
          </cell>
        </row>
        <row r="7">
          <cell r="A7" t="str">
            <v>In Network Experience</v>
          </cell>
          <cell r="C7" t="str">
            <v>Prior
Period</v>
          </cell>
          <cell r="D7" t="str">
            <v>Current
Period</v>
          </cell>
          <cell r="E7" t="str">
            <v>Change</v>
          </cell>
          <cell r="F7" t="str">
            <v>Current Network Discount Savings %</v>
          </cell>
          <cell r="G7" t="str">
            <v>Aetna
BOB</v>
          </cell>
        </row>
        <row r="9">
          <cell r="A9" t="str">
            <v>Billed Network Charges (before discount)</v>
          </cell>
          <cell r="C9">
            <v>8708802.2100000009</v>
          </cell>
          <cell r="D9">
            <v>10724046.359999999</v>
          </cell>
          <cell r="E9">
            <v>0.23140313689590594</v>
          </cell>
        </row>
        <row r="11">
          <cell r="A11" t="str">
            <v>Network Discount Savings:</v>
          </cell>
        </row>
        <row r="12">
          <cell r="B12" t="str">
            <v>Inpatient Facility</v>
          </cell>
          <cell r="C12">
            <v>1118608.76</v>
          </cell>
          <cell r="D12">
            <v>1618744.84</v>
          </cell>
          <cell r="E12">
            <v>0.44710545624548842</v>
          </cell>
          <cell r="F12">
            <v>0.5634095399358624</v>
          </cell>
        </row>
        <row r="13">
          <cell r="B13" t="str">
            <v>Ambulatory Facility</v>
          </cell>
          <cell r="C13">
            <v>901031.33</v>
          </cell>
          <cell r="D13">
            <v>1309220.71</v>
          </cell>
          <cell r="E13">
            <v>0.45302462457104575</v>
          </cell>
          <cell r="F13">
            <v>0.55068185149954685</v>
          </cell>
        </row>
        <row r="14">
          <cell r="B14" t="str">
            <v>Physician/Other</v>
          </cell>
          <cell r="C14">
            <v>2255397.91</v>
          </cell>
          <cell r="D14">
            <v>2771293.45</v>
          </cell>
          <cell r="E14">
            <v>0.22873814758478694</v>
          </cell>
          <cell r="F14">
            <v>0.50631384799563672</v>
          </cell>
        </row>
        <row r="15">
          <cell r="B15" t="str">
            <v>Total</v>
          </cell>
          <cell r="C15">
            <v>4275038</v>
          </cell>
          <cell r="D15">
            <v>5699259</v>
          </cell>
          <cell r="E15">
            <v>0.33314814979422402</v>
          </cell>
          <cell r="F15">
            <v>0.53144669546169332</v>
          </cell>
        </row>
        <row r="17">
          <cell r="B17" t="str">
            <v>Network Discount Savings per Employee</v>
          </cell>
          <cell r="C17">
            <v>5359.9891338418138</v>
          </cell>
          <cell r="D17">
            <v>7135.9670283806345</v>
          </cell>
          <cell r="E17">
            <v>0.33133983114362675</v>
          </cell>
        </row>
        <row r="18">
          <cell r="B18" t="str">
            <v>Network Discount Savings per Member</v>
          </cell>
          <cell r="C18">
            <v>1813.698285310235</v>
          </cell>
          <cell r="D18">
            <v>2450.9428038990823</v>
          </cell>
          <cell r="E18">
            <v>0.35135089653560875</v>
          </cell>
        </row>
        <row r="19">
          <cell r="B19" t="str">
            <v>Average Discount Savings per Admission</v>
          </cell>
          <cell r="C19">
            <v>5352.1950239234448</v>
          </cell>
          <cell r="D19">
            <v>8845.6002185792349</v>
          </cell>
          <cell r="E19">
            <v>0.65270513855359058</v>
          </cell>
        </row>
        <row r="21">
          <cell r="A21" t="str">
            <v>Network Utilization Metrics</v>
          </cell>
        </row>
        <row r="22">
          <cell r="B22" t="str">
            <v>% Admissions In Network</v>
          </cell>
          <cell r="C22">
            <v>0.96759259259259256</v>
          </cell>
          <cell r="D22">
            <v>0.99456521739130432</v>
          </cell>
          <cell r="E22">
            <v>2.6972624798711764E-2</v>
          </cell>
          <cell r="G22">
            <v>0.97470783091482105</v>
          </cell>
        </row>
        <row r="23">
          <cell r="B23" t="str">
            <v>% Physician Office Visits In Network</v>
          </cell>
          <cell r="C23">
            <v>0.98148833765272125</v>
          </cell>
          <cell r="D23">
            <v>0.97797252486972996</v>
          </cell>
          <cell r="E23">
            <v>-3.51581278299129E-3</v>
          </cell>
          <cell r="G23">
            <v>0.92287333567384755</v>
          </cell>
        </row>
        <row r="24">
          <cell r="B24" t="str">
            <v>% Claims Paid In Network</v>
          </cell>
          <cell r="C24">
            <v>0.89931749164912378</v>
          </cell>
          <cell r="D24">
            <v>0.92720665834169114</v>
          </cell>
          <cell r="E24">
            <v>2.7889166692567358E-2</v>
          </cell>
          <cell r="G24">
            <v>0.88743618312968875</v>
          </cell>
        </row>
      </sheetData>
      <sheetData sheetId="43" refreshError="1">
        <row r="1">
          <cell r="A1" t="str">
            <v>MITSUBISHI CATERPILLAR FORKLIFT AMERICA INC. - Plan Sponsor ID 0000000000182577</v>
          </cell>
        </row>
        <row r="2">
          <cell r="A2" t="str">
            <v>Integrated</v>
          </cell>
        </row>
        <row r="3">
          <cell r="A3" t="str">
            <v>Current Data For Claims Processed/Paid February 01, 2004 - January 31, 2005</v>
          </cell>
        </row>
        <row r="4">
          <cell r="A4" t="str">
            <v>Prior Data For Claims Processed/Paid February 01, 2003 - January 31, 2004</v>
          </cell>
        </row>
        <row r="5">
          <cell r="A5" t="str">
            <v>Medical Cost Sharing Analysis</v>
          </cell>
        </row>
        <row r="7">
          <cell r="C7" t="str">
            <v>Prior
Period</v>
          </cell>
          <cell r="D7" t="str">
            <v>Current
Period</v>
          </cell>
          <cell r="E7" t="str">
            <v>% Change</v>
          </cell>
          <cell r="F7" t="str">
            <v>Aetna
BOB*</v>
          </cell>
        </row>
        <row r="8">
          <cell r="B8" t="str">
            <v>Number of Employees</v>
          </cell>
          <cell r="C8">
            <v>797.58333333333337</v>
          </cell>
          <cell r="D8">
            <v>798.66666666666663</v>
          </cell>
          <cell r="E8">
            <v>1.358269773273335E-3</v>
          </cell>
        </row>
        <row r="9">
          <cell r="B9" t="str">
            <v>Allowed Amount</v>
          </cell>
          <cell r="C9">
            <v>5118795.95</v>
          </cell>
          <cell r="D9">
            <v>5743598.3899999997</v>
          </cell>
          <cell r="E9">
            <v>0.12206043102773015</v>
          </cell>
          <cell r="F9" t="str">
            <v xml:space="preserve"> </v>
          </cell>
        </row>
        <row r="10">
          <cell r="B10" t="str">
            <v>Coordination of Benefits (COB)</v>
          </cell>
          <cell r="C10">
            <v>20690.97</v>
          </cell>
          <cell r="D10">
            <v>37598.1</v>
          </cell>
          <cell r="E10">
            <v>0.81712602164132453</v>
          </cell>
          <cell r="F10" t="str">
            <v xml:space="preserve"> </v>
          </cell>
        </row>
        <row r="12">
          <cell r="B12" t="str">
            <v>Deductible**</v>
          </cell>
          <cell r="C12">
            <v>58830.01</v>
          </cell>
          <cell r="D12">
            <v>116405.55</v>
          </cell>
          <cell r="E12">
            <v>0.97867635922550411</v>
          </cell>
        </row>
        <row r="13">
          <cell r="B13" t="str">
            <v>Copays</v>
          </cell>
          <cell r="C13">
            <v>231899.64</v>
          </cell>
          <cell r="D13">
            <v>202174.17</v>
          </cell>
          <cell r="E13">
            <v>-0.12818247583308021</v>
          </cell>
        </row>
        <row r="14">
          <cell r="B14" t="str">
            <v>Coinsurance**</v>
          </cell>
          <cell r="C14">
            <v>158267.17000000001</v>
          </cell>
          <cell r="D14">
            <v>272778.73</v>
          </cell>
          <cell r="E14">
            <v>0.72353325076830499</v>
          </cell>
        </row>
        <row r="15">
          <cell r="B15" t="str">
            <v>Employee Paid Portion</v>
          </cell>
          <cell r="C15">
            <v>448996.82000000007</v>
          </cell>
          <cell r="D15">
            <v>591358.44999999995</v>
          </cell>
          <cell r="E15">
            <v>0.31706600950982206</v>
          </cell>
        </row>
        <row r="16">
          <cell r="B16" t="str">
            <v>Employee Paid Portion per Employee</v>
          </cell>
          <cell r="C16">
            <v>562.94659283251497</v>
          </cell>
          <cell r="D16">
            <v>740.43211602671113</v>
          </cell>
          <cell r="E16">
            <v>0.31527950511461889</v>
          </cell>
        </row>
        <row r="18">
          <cell r="B18" t="str">
            <v>Employer Plan Paid Portion</v>
          </cell>
          <cell r="C18">
            <v>4649107.95</v>
          </cell>
          <cell r="D18">
            <v>5114641.6900000004</v>
          </cell>
          <cell r="E18">
            <v>0.10013399237159039</v>
          </cell>
        </row>
        <row r="19">
          <cell r="B19" t="str">
            <v>Employer Plan Paid Portion per Employee</v>
          </cell>
          <cell r="C19">
            <v>5828.9933549263396</v>
          </cell>
          <cell r="D19">
            <v>6403.9754048414034</v>
          </cell>
          <cell r="E19">
            <v>9.8641740503807751E-2</v>
          </cell>
        </row>
        <row r="21">
          <cell r="B21" t="str">
            <v>Employer % Share Medical</v>
          </cell>
          <cell r="C21">
            <v>0.90824252151151474</v>
          </cell>
          <cell r="D21">
            <v>0.89049433408838152</v>
          </cell>
          <cell r="E21">
            <v>-1.7748187423133222E-2</v>
          </cell>
          <cell r="F21">
            <v>0.85927191903615729</v>
          </cell>
        </row>
        <row r="22">
          <cell r="B22" t="str">
            <v>Employee % Share Medical</v>
          </cell>
          <cell r="C22">
            <v>8.7715322666889625E-2</v>
          </cell>
          <cell r="D22">
            <v>0.10295957782729594</v>
          </cell>
          <cell r="E22">
            <v>1.5244255160406311E-2</v>
          </cell>
          <cell r="F22">
            <v>0.1230539596081431</v>
          </cell>
        </row>
        <row r="23">
          <cell r="B23" t="str">
            <v>COB % Share Medical</v>
          </cell>
          <cell r="C23">
            <v>4.0421558215956478E-3</v>
          </cell>
          <cell r="D23">
            <v>6.5460880843225544E-3</v>
          </cell>
          <cell r="E23">
            <v>2.5039322627269066E-3</v>
          </cell>
          <cell r="F23">
            <v>1.7674121355699565E-2</v>
          </cell>
        </row>
        <row r="31">
          <cell r="B31" t="str">
            <v>* Aetna BOB is not adjusted for variations in plan design within products.</v>
          </cell>
        </row>
        <row r="32">
          <cell r="B32" t="str">
            <v>** For the Aetna Health Fund (AHF) product only, use caution when analyzing changes in deductible and coinsurance from the prior to the current period.  For certain AHF models, a system reporting change was made as of 1/1/2004 as to how deductibles and co</v>
          </cell>
        </row>
      </sheetData>
      <sheetData sheetId="44" refreshError="1">
        <row r="1">
          <cell r="A1" t="str">
            <v>MITSUBISHI CATERPILLAR FORKLIFT AMERICA INC. - Plan Sponsor ID 0000000000182577</v>
          </cell>
        </row>
        <row r="2">
          <cell r="A2" t="str">
            <v>Integrated</v>
          </cell>
        </row>
        <row r="3">
          <cell r="A3" t="str">
            <v>Current Data For Claims Processed/Paid February 01, 2004 - January 31, 2005</v>
          </cell>
        </row>
        <row r="4">
          <cell r="A4" t="str">
            <v>Prior Data For Claims Processed/Paid February 01, 2003 - January 31, 2004</v>
          </cell>
        </row>
        <row r="5">
          <cell r="A5" t="str">
            <v>Trend Analysis by Medical Cost Category</v>
          </cell>
        </row>
      </sheetData>
      <sheetData sheetId="45" refreshError="1">
        <row r="1">
          <cell r="A1" t="str">
            <v>MITSUBISHI CATERPILLAR FORKLIFT AMERICA INC. - Plan Sponsor ID 0000000000182577</v>
          </cell>
          <cell r="I1">
            <v>0</v>
          </cell>
        </row>
        <row r="2">
          <cell r="A2" t="str">
            <v>Integrated</v>
          </cell>
        </row>
        <row r="3">
          <cell r="A3" t="str">
            <v>Current Data For Claims Processed/Paid February 01, 2004 - January 31, 2005</v>
          </cell>
          <cell r="I3">
            <v>0</v>
          </cell>
        </row>
        <row r="4">
          <cell r="A4" t="str">
            <v>Prior Data For Claims Processed/Paid February 01, 2003 - January 31, 2004</v>
          </cell>
          <cell r="I4">
            <v>0</v>
          </cell>
        </row>
        <row r="5">
          <cell r="A5" t="str">
            <v>Utilization and Unit Cost by Medical Cost Category ¹</v>
          </cell>
        </row>
        <row r="7">
          <cell r="C7" t="str">
            <v>Paid Amount Per Member</v>
          </cell>
          <cell r="G7" t="str">
            <v>Utilization Per 1,000</v>
          </cell>
          <cell r="K7" t="str">
            <v>Unit Cost</v>
          </cell>
        </row>
        <row r="8">
          <cell r="C8" t="str">
            <v>Prior</v>
          </cell>
          <cell r="D8" t="str">
            <v>Current</v>
          </cell>
          <cell r="E8" t="str">
            <v>% Change</v>
          </cell>
          <cell r="G8" t="str">
            <v>Prior</v>
          </cell>
          <cell r="H8" t="str">
            <v>Current</v>
          </cell>
          <cell r="I8" t="str">
            <v>% Change</v>
          </cell>
          <cell r="K8" t="str">
            <v>Prior</v>
          </cell>
          <cell r="L8" t="str">
            <v>Current</v>
          </cell>
          <cell r="M8" t="str">
            <v>% Change</v>
          </cell>
        </row>
        <row r="9">
          <cell r="A9" t="str">
            <v>Facility:</v>
          </cell>
        </row>
        <row r="10">
          <cell r="B10" t="str">
            <v>Inpatient Days</v>
          </cell>
          <cell r="C10">
            <v>463.01574261976305</v>
          </cell>
          <cell r="D10">
            <v>537.17993549311916</v>
          </cell>
          <cell r="E10">
            <v>0.16017639584721657</v>
          </cell>
          <cell r="G10">
            <v>252.43061693477108</v>
          </cell>
          <cell r="H10">
            <v>241.2557339449541</v>
          </cell>
          <cell r="I10">
            <v>-4.4269126802097096E-2</v>
          </cell>
          <cell r="K10">
            <v>1834.2297310924369</v>
          </cell>
          <cell r="L10">
            <v>2226.5996613190728</v>
          </cell>
          <cell r="M10">
            <v>0.21391536925581667</v>
          </cell>
        </row>
        <row r="11">
          <cell r="B11" t="str">
            <v>Ambulatory Visits</v>
          </cell>
          <cell r="C11">
            <v>77.239594131164921</v>
          </cell>
          <cell r="D11">
            <v>59.888871846330268</v>
          </cell>
          <cell r="E11">
            <v>-0.2246350784206661</v>
          </cell>
          <cell r="G11">
            <v>111.15432207884037</v>
          </cell>
          <cell r="H11">
            <v>119.12270642201834</v>
          </cell>
          <cell r="I11">
            <v>7.1687579881294206E-2</v>
          </cell>
          <cell r="K11">
            <v>694.88610687022901</v>
          </cell>
          <cell r="L11">
            <v>502.74942238267147</v>
          </cell>
          <cell r="M11">
            <v>-0.27650097273198088</v>
          </cell>
        </row>
        <row r="12">
          <cell r="B12" t="str">
            <v>Emergency Room Visits</v>
          </cell>
          <cell r="C12">
            <v>78.680073537210532</v>
          </cell>
          <cell r="D12">
            <v>93.458596616972471</v>
          </cell>
          <cell r="E12">
            <v>0.18783057024943761</v>
          </cell>
          <cell r="G12">
            <v>107.76029697719639</v>
          </cell>
          <cell r="H12">
            <v>120.84288990825686</v>
          </cell>
          <cell r="I12">
            <v>0.1214045738369572</v>
          </cell>
          <cell r="K12">
            <v>730.13972440944883</v>
          </cell>
          <cell r="L12">
            <v>773.38928825622781</v>
          </cell>
          <cell r="M12">
            <v>5.9234640166661343E-2</v>
          </cell>
        </row>
        <row r="13">
          <cell r="A13" t="str">
            <v>Subtotal Facility:</v>
          </cell>
          <cell r="C13">
            <v>618.93541028813854</v>
          </cell>
          <cell r="D13">
            <v>690.52740395642195</v>
          </cell>
          <cell r="E13">
            <v>0.11566957145811797</v>
          </cell>
        </row>
        <row r="15">
          <cell r="A15" t="str">
            <v>Professional:</v>
          </cell>
        </row>
        <row r="16">
          <cell r="B16" t="str">
            <v>Specialist Office Visits</v>
          </cell>
          <cell r="C16">
            <v>72.288878203995054</v>
          </cell>
          <cell r="D16">
            <v>81.422137327981645</v>
          </cell>
          <cell r="E16">
            <v>0.12634390449680322</v>
          </cell>
          <cell r="G16">
            <v>1001.6616581226798</v>
          </cell>
          <cell r="H16">
            <v>1204.1284403669722</v>
          </cell>
          <cell r="I16">
            <v>0.20213090977621809</v>
          </cell>
          <cell r="K16">
            <v>72.168958068614998</v>
          </cell>
          <cell r="L16">
            <v>67.619146428571426</v>
          </cell>
          <cell r="M16">
            <v>-6.3043887036831212E-2</v>
          </cell>
        </row>
        <row r="17">
          <cell r="B17" t="str">
            <v>Primary Office Visits</v>
          </cell>
          <cell r="C17">
            <v>123.96878628248187</v>
          </cell>
          <cell r="D17">
            <v>125.81515768348623</v>
          </cell>
          <cell r="E17">
            <v>1.4893841073809673E-2</v>
          </cell>
          <cell r="G17">
            <v>2436.0615167049673</v>
          </cell>
          <cell r="H17">
            <v>2427.1788990825685</v>
          </cell>
          <cell r="I17">
            <v>-3.646302674003692E-3</v>
          </cell>
          <cell r="K17">
            <v>50.889021246952282</v>
          </cell>
          <cell r="L17">
            <v>51.835963855421689</v>
          </cell>
          <cell r="M17">
            <v>1.8607994126554717E-2</v>
          </cell>
        </row>
        <row r="18">
          <cell r="B18" t="str">
            <v>Surgeries - Inpatient</v>
          </cell>
          <cell r="C18">
            <v>84.18925083966765</v>
          </cell>
          <cell r="D18">
            <v>77.694091169724771</v>
          </cell>
          <cell r="E18">
            <v>-7.7149512617857144E-2</v>
          </cell>
          <cell r="G18">
            <v>49.637617111543221</v>
          </cell>
          <cell r="H18">
            <v>53.755733944954123</v>
          </cell>
          <cell r="I18">
            <v>8.2963628656002389E-2</v>
          </cell>
          <cell r="K18">
            <v>1696.0776068376067</v>
          </cell>
          <cell r="L18">
            <v>1445.31728</v>
          </cell>
          <cell r="M18">
            <v>-0.14784720099285889</v>
          </cell>
        </row>
        <row r="19">
          <cell r="B19" t="str">
            <v>Surgeries Ambulatory Facility</v>
          </cell>
          <cell r="C19">
            <v>56.294458546933001</v>
          </cell>
          <cell r="D19">
            <v>56.145847190366965</v>
          </cell>
          <cell r="E19">
            <v>-2.6398931689188905E-3</v>
          </cell>
          <cell r="G19">
            <v>127.70019444935477</v>
          </cell>
          <cell r="H19">
            <v>123.42316513761467</v>
          </cell>
          <cell r="I19">
            <v>-3.3492739225517321E-2</v>
          </cell>
          <cell r="K19">
            <v>440.83299003322264</v>
          </cell>
          <cell r="L19">
            <v>454.90526132404182</v>
          </cell>
          <cell r="M19">
            <v>3.1922001322447852E-2</v>
          </cell>
        </row>
        <row r="20">
          <cell r="B20" t="str">
            <v>Surgeries - Office</v>
          </cell>
          <cell r="C20">
            <v>32.916057274173589</v>
          </cell>
          <cell r="D20">
            <v>35.630908830275231</v>
          </cell>
          <cell r="E20">
            <v>8.2478029901587091E-2</v>
          </cell>
          <cell r="G20">
            <v>220.61163160685874</v>
          </cell>
          <cell r="H20">
            <v>220.18348623853208</v>
          </cell>
          <cell r="I20">
            <v>-1.9407198306281078E-3</v>
          </cell>
          <cell r="K20">
            <v>149.2036346153846</v>
          </cell>
          <cell r="L20">
            <v>161.82371093750001</v>
          </cell>
          <cell r="M20">
            <v>8.4582901446384307E-2</v>
          </cell>
        </row>
        <row r="21">
          <cell r="B21" t="str">
            <v>Medical Service Visits</v>
          </cell>
          <cell r="C21">
            <v>230.05404702138944</v>
          </cell>
          <cell r="D21">
            <v>299.10848910550453</v>
          </cell>
          <cell r="E21">
            <v>0.30016616955099562</v>
          </cell>
          <cell r="G21">
            <v>1877.3201343468268</v>
          </cell>
          <cell r="H21">
            <v>2121.8463302752289</v>
          </cell>
          <cell r="I21">
            <v>0.13025279570310461</v>
          </cell>
          <cell r="K21">
            <v>122.54385536723166</v>
          </cell>
          <cell r="L21">
            <v>140.96614106201864</v>
          </cell>
          <cell r="M21">
            <v>0.15033218629836836</v>
          </cell>
        </row>
        <row r="22">
          <cell r="A22" t="str">
            <v>Subtotal Professional:</v>
          </cell>
          <cell r="C22">
            <v>599.71147816864061</v>
          </cell>
          <cell r="D22">
            <v>675.81663130733943</v>
          </cell>
          <cell r="E22">
            <v>0.126902945681653</v>
          </cell>
        </row>
        <row r="24">
          <cell r="A24" t="str">
            <v>Ancillary</v>
          </cell>
        </row>
        <row r="25">
          <cell r="B25" t="str">
            <v>Radiology Services</v>
          </cell>
          <cell r="C25">
            <v>139.88581792469506</v>
          </cell>
          <cell r="D25">
            <v>171.67439793577981</v>
          </cell>
          <cell r="E25">
            <v>0.22724662501667997</v>
          </cell>
          <cell r="G25">
            <v>1110.6947145129927</v>
          </cell>
          <cell r="H25">
            <v>1244.5527522935779</v>
          </cell>
          <cell r="I25">
            <v>0.12051739873388882</v>
          </cell>
          <cell r="K25">
            <v>125.9444346829641</v>
          </cell>
          <cell r="L25">
            <v>137.94063579820317</v>
          </cell>
          <cell r="M25">
            <v>9.5249950070733405E-2</v>
          </cell>
        </row>
        <row r="26">
          <cell r="B26" t="str">
            <v>Lab Services</v>
          </cell>
          <cell r="C26">
            <v>101.95994201873783</v>
          </cell>
          <cell r="D26">
            <v>130.30061353211008</v>
          </cell>
          <cell r="E26">
            <v>0.27795888220654241</v>
          </cell>
          <cell r="G26">
            <v>5087.2193742266218</v>
          </cell>
          <cell r="H26">
            <v>5668.0045871559632</v>
          </cell>
          <cell r="I26">
            <v>0.11416555296824302</v>
          </cell>
          <cell r="K26">
            <v>20.042371778834124</v>
          </cell>
          <cell r="L26">
            <v>22.988798179059181</v>
          </cell>
          <cell r="M26">
            <v>0.14700986653369288</v>
          </cell>
        </row>
        <row r="27">
          <cell r="B27" t="str">
            <v>Home Health Visits</v>
          </cell>
          <cell r="C27">
            <v>268.83623546049142</v>
          </cell>
          <cell r="D27">
            <v>155.60351920871557</v>
          </cell>
          <cell r="E27">
            <v>-0.42119588550932785</v>
          </cell>
          <cell r="G27">
            <v>585.04507689588115</v>
          </cell>
          <cell r="H27">
            <v>468.74999999999994</v>
          </cell>
          <cell r="I27">
            <v>-0.19877968636693258</v>
          </cell>
          <cell r="K27">
            <v>459.51371283538799</v>
          </cell>
          <cell r="L27">
            <v>331.95417431192658</v>
          </cell>
          <cell r="M27">
            <v>-0.27759680497099154</v>
          </cell>
        </row>
        <row r="28">
          <cell r="B28" t="str">
            <v>Mental Health Visits</v>
          </cell>
          <cell r="C28">
            <v>5.5921866713805901</v>
          </cell>
          <cell r="D28">
            <v>1.9242660550458717</v>
          </cell>
          <cell r="E28">
            <v>-0.65590096180197577</v>
          </cell>
          <cell r="G28">
            <v>106.91179070178539</v>
          </cell>
          <cell r="H28">
            <v>38.704128440366972</v>
          </cell>
          <cell r="I28">
            <v>-0.63798072984927912</v>
          </cell>
          <cell r="K28">
            <v>52.30654761904762</v>
          </cell>
          <cell r="L28">
            <v>49.717333333333336</v>
          </cell>
          <cell r="M28">
            <v>-4.9500768136557585E-2</v>
          </cell>
        </row>
        <row r="29">
          <cell r="B29" t="str">
            <v>Medical Pharmacy</v>
          </cell>
          <cell r="C29">
            <v>237.47756478698957</v>
          </cell>
          <cell r="D29">
            <v>373.56889764908254</v>
          </cell>
          <cell r="E29">
            <v>0.57307027290836043</v>
          </cell>
          <cell r="G29">
            <v>6021.8490365918333</v>
          </cell>
          <cell r="H29">
            <v>10580.84862385321</v>
          </cell>
          <cell r="I29">
            <v>0.75707636633840603</v>
          </cell>
          <cell r="K29">
            <v>39.435987741299144</v>
          </cell>
          <cell r="L29">
            <v>35.306137619899204</v>
          </cell>
          <cell r="M29">
            <v>-0.10472287770479691</v>
          </cell>
        </row>
        <row r="30">
          <cell r="B30" t="str">
            <v>Misc. Medical (State Assessments)</v>
          </cell>
          <cell r="C30">
            <v>0</v>
          </cell>
          <cell r="D30">
            <v>0.11481364678899082</v>
          </cell>
          <cell r="E30" t="str">
            <v>N/A</v>
          </cell>
          <cell r="G30">
            <v>0</v>
          </cell>
          <cell r="H30">
            <v>0.86009174311926595</v>
          </cell>
          <cell r="I30" t="str">
            <v>N/A</v>
          </cell>
          <cell r="K30" t="str">
            <v>N/A</v>
          </cell>
          <cell r="L30">
            <v>133.49</v>
          </cell>
          <cell r="M30" t="str">
            <v>N/A</v>
          </cell>
        </row>
        <row r="31">
          <cell r="A31" t="str">
            <v>Subtotal Ancillary:</v>
          </cell>
          <cell r="C31">
            <v>753.75174686229445</v>
          </cell>
          <cell r="D31">
            <v>833.18650802752279</v>
          </cell>
          <cell r="E31">
            <v>0.10538584022643804</v>
          </cell>
        </row>
        <row r="33">
          <cell r="A33" t="str">
            <v>Grand Total</v>
          </cell>
          <cell r="C33">
            <v>1972.3986353190735</v>
          </cell>
          <cell r="D33">
            <v>2199.5305432912842</v>
          </cell>
          <cell r="E33">
            <v>0.11515517396181311</v>
          </cell>
        </row>
        <row r="35">
          <cell r="A35" t="str">
            <v>Encounter:</v>
          </cell>
        </row>
        <row r="36">
          <cell r="B36" t="str">
            <v>Primary Physician</v>
          </cell>
          <cell r="G36">
            <v>0</v>
          </cell>
          <cell r="H36">
            <v>0</v>
          </cell>
          <cell r="I36" t="str">
            <v>N/A</v>
          </cell>
        </row>
        <row r="37">
          <cell r="B37" t="str">
            <v>Specialist Physician</v>
          </cell>
          <cell r="G37">
            <v>0</v>
          </cell>
          <cell r="H37">
            <v>0</v>
          </cell>
          <cell r="I37" t="str">
            <v>N/A</v>
          </cell>
        </row>
        <row r="38">
          <cell r="B38" t="str">
            <v>Lab/Radiology</v>
          </cell>
          <cell r="G38">
            <v>0</v>
          </cell>
          <cell r="H38">
            <v>0</v>
          </cell>
          <cell r="I38" t="str">
            <v>N/A</v>
          </cell>
        </row>
        <row r="39">
          <cell r="B39" t="str">
            <v>Other</v>
          </cell>
          <cell r="G39">
            <v>0</v>
          </cell>
          <cell r="H39">
            <v>0</v>
          </cell>
          <cell r="I39" t="str">
            <v>N/A</v>
          </cell>
        </row>
        <row r="40">
          <cell r="A40" t="str">
            <v>Total Encounter:</v>
          </cell>
          <cell r="C40" t="str">
            <v>N/A</v>
          </cell>
          <cell r="D40" t="str">
            <v>N/A</v>
          </cell>
          <cell r="E40" t="str">
            <v>N/A</v>
          </cell>
          <cell r="G40">
            <v>0</v>
          </cell>
          <cell r="H40">
            <v>0</v>
          </cell>
          <cell r="I40" t="str">
            <v>N/A</v>
          </cell>
          <cell r="K40" t="str">
            <v>N/A</v>
          </cell>
          <cell r="L40" t="str">
            <v>N/A</v>
          </cell>
          <cell r="M40" t="str">
            <v>N/A</v>
          </cell>
        </row>
        <row r="43">
          <cell r="A43" t="str">
            <v>¹ Plan design changes from year to year may affect utilization and unit cost patterns.</v>
          </cell>
        </row>
      </sheetData>
      <sheetData sheetId="46" refreshError="1">
        <row r="1">
          <cell r="A1" t="str">
            <v>MITSUBISHI CATERPILLAR FORKLIFT AMERICA INC. - Plan Sponsor ID 0000000000182577</v>
          </cell>
        </row>
        <row r="2">
          <cell r="A2" t="str">
            <v>Integrated</v>
          </cell>
        </row>
        <row r="3">
          <cell r="A3" t="str">
            <v>Current Data For Claims Processed/Paid February 01, 2004 - January 31, 2005</v>
          </cell>
        </row>
        <row r="4">
          <cell r="A4" t="str">
            <v>Prior Data For Claims Processed/Paid February 01, 2003 - January 31, 2004</v>
          </cell>
        </row>
        <row r="5">
          <cell r="A5" t="str">
            <v>MDC Analysis - Medical Total*</v>
          </cell>
        </row>
        <row r="7">
          <cell r="C7" t="str">
            <v>Prior Period</v>
          </cell>
          <cell r="I7" t="str">
            <v>Current Period</v>
          </cell>
        </row>
        <row r="8">
          <cell r="C8" t="str">
            <v>Paid Amount Per Member</v>
          </cell>
          <cell r="E8" t="str">
            <v>Inpatient Paid Amount Per Member</v>
          </cell>
          <cell r="G8" t="str">
            <v>Ambulatory Paid Amount Per Member</v>
          </cell>
          <cell r="I8" t="str">
            <v>Paid Amount Per Member</v>
          </cell>
          <cell r="M8" t="str">
            <v>Inpatient Paid Amount Per Member</v>
          </cell>
          <cell r="Q8" t="str">
            <v>Ambulatory Paid Amount Per Member</v>
          </cell>
        </row>
        <row r="9">
          <cell r="A9" t="str">
            <v>Major Diagnostic Categories (MDCs)</v>
          </cell>
          <cell r="C9" t="str">
            <v>Customer</v>
          </cell>
          <cell r="E9" t="str">
            <v>Customer</v>
          </cell>
          <cell r="G9" t="str">
            <v>Customer</v>
          </cell>
          <cell r="I9" t="str">
            <v>Customer</v>
          </cell>
          <cell r="K9" t="str">
            <v>Aetna
BOB</v>
          </cell>
          <cell r="M9" t="str">
            <v>Customer</v>
          </cell>
          <cell r="O9" t="str">
            <v>Aetna
BOB</v>
          </cell>
          <cell r="Q9" t="str">
            <v>Customer</v>
          </cell>
          <cell r="S9" t="str">
            <v>Aetna
BOB</v>
          </cell>
        </row>
        <row r="10">
          <cell r="A10" t="str">
            <v xml:space="preserve">01 - Nervous System                </v>
          </cell>
          <cell r="C10">
            <v>255.82614389252254</v>
          </cell>
          <cell r="E10">
            <v>51.080879618172176</v>
          </cell>
          <cell r="G10">
            <v>204.74526427435035</v>
          </cell>
          <cell r="I10">
            <v>227.88552608944954</v>
          </cell>
          <cell r="K10">
            <v>143.70074797878439</v>
          </cell>
          <cell r="M10">
            <v>36.659148509174315</v>
          </cell>
          <cell r="O10">
            <v>50.216191298738529</v>
          </cell>
          <cell r="Q10">
            <v>191.22637758027523</v>
          </cell>
          <cell r="S10">
            <v>93.484556723050446</v>
          </cell>
        </row>
        <row r="11">
          <cell r="A11" t="str">
            <v xml:space="preserve">02 - Eye                           </v>
          </cell>
          <cell r="C11">
            <v>22.764549407813327</v>
          </cell>
          <cell r="E11">
            <v>0.74071203818278242</v>
          </cell>
          <cell r="G11">
            <v>22.023837369630545</v>
          </cell>
          <cell r="I11">
            <v>34.378262614678896</v>
          </cell>
          <cell r="K11">
            <v>28.052667187499999</v>
          </cell>
          <cell r="M11">
            <v>3.8162270642201832E-2</v>
          </cell>
          <cell r="O11">
            <v>0.84770040137614666</v>
          </cell>
          <cell r="Q11">
            <v>34.340100344036692</v>
          </cell>
          <cell r="S11">
            <v>27.204966786123851</v>
          </cell>
        </row>
        <row r="12">
          <cell r="A12" t="str">
            <v xml:space="preserve">03 - Ear, Nose and Throat          </v>
          </cell>
          <cell r="C12">
            <v>102.92355241293971</v>
          </cell>
          <cell r="E12">
            <v>7.8136609510341168</v>
          </cell>
          <cell r="G12">
            <v>95.109891461905605</v>
          </cell>
          <cell r="I12">
            <v>100.84503870412843</v>
          </cell>
          <cell r="K12">
            <v>113.58118249713301</v>
          </cell>
          <cell r="M12">
            <v>7.4801189793577976</v>
          </cell>
          <cell r="O12">
            <v>6.8379906536697241</v>
          </cell>
          <cell r="Q12">
            <v>93.36491972477063</v>
          </cell>
          <cell r="S12">
            <v>106.74319184346331</v>
          </cell>
        </row>
        <row r="13">
          <cell r="A13" t="str">
            <v xml:space="preserve">04 - Respiratory System            </v>
          </cell>
          <cell r="C13">
            <v>112.34386848152729</v>
          </cell>
          <cell r="E13">
            <v>62.163160685875901</v>
          </cell>
          <cell r="G13">
            <v>50.180707795651401</v>
          </cell>
          <cell r="I13">
            <v>153.04901662844034</v>
          </cell>
          <cell r="K13">
            <v>104.93786237098624</v>
          </cell>
          <cell r="M13">
            <v>77.080755447247711</v>
          </cell>
          <cell r="O13">
            <v>58.808991442087155</v>
          </cell>
          <cell r="Q13">
            <v>75.968261181192659</v>
          </cell>
          <cell r="S13">
            <v>46.128870928899076</v>
          </cell>
        </row>
        <row r="14">
          <cell r="A14" t="str">
            <v xml:space="preserve">05 - Circulatory System            </v>
          </cell>
          <cell r="C14">
            <v>164.83413823581401</v>
          </cell>
          <cell r="E14">
            <v>92.68932366978963</v>
          </cell>
          <cell r="G14">
            <v>72.144814566024394</v>
          </cell>
          <cell r="I14">
            <v>256.50363388761463</v>
          </cell>
          <cell r="K14">
            <v>230.49052710722478</v>
          </cell>
          <cell r="M14">
            <v>134.04325114678898</v>
          </cell>
          <cell r="O14">
            <v>121.63663348623852</v>
          </cell>
          <cell r="Q14">
            <v>122.46038274082569</v>
          </cell>
          <cell r="S14">
            <v>108.85389362098624</v>
          </cell>
        </row>
        <row r="15">
          <cell r="A15" t="str">
            <v xml:space="preserve">06 - Digestive System              </v>
          </cell>
          <cell r="C15">
            <v>145.2386749160332</v>
          </cell>
          <cell r="E15">
            <v>35.863059572211419</v>
          </cell>
          <cell r="G15">
            <v>109.37561534382181</v>
          </cell>
          <cell r="I15">
            <v>152.43746129587154</v>
          </cell>
          <cell r="K15">
            <v>172.27565620699539</v>
          </cell>
          <cell r="M15">
            <v>40.560666571100917</v>
          </cell>
          <cell r="O15">
            <v>50.230447534403666</v>
          </cell>
          <cell r="Q15">
            <v>111.87679472477063</v>
          </cell>
          <cell r="S15">
            <v>122.04520867259174</v>
          </cell>
        </row>
        <row r="16">
          <cell r="A16" t="str">
            <v xml:space="preserve">07 - Hepatobiliary Sys/Pancreas    </v>
          </cell>
          <cell r="C16">
            <v>15.541436096871132</v>
          </cell>
          <cell r="E16">
            <v>5.0077652465971356</v>
          </cell>
          <cell r="G16">
            <v>10.533670850273996</v>
          </cell>
          <cell r="I16">
            <v>23.437061353211011</v>
          </cell>
          <cell r="K16">
            <v>44.900623838876143</v>
          </cell>
          <cell r="M16">
            <v>10.124182912844036</v>
          </cell>
          <cell r="O16">
            <v>23.910326275802749</v>
          </cell>
          <cell r="Q16">
            <v>13.312878440366973</v>
          </cell>
          <cell r="S16">
            <v>20.990297563073394</v>
          </cell>
        </row>
        <row r="17">
          <cell r="A17" t="str">
            <v xml:space="preserve">08 - Musculoskeletal/Connective    </v>
          </cell>
          <cell r="C17">
            <v>238.68543892522536</v>
          </cell>
          <cell r="E17">
            <v>54.772700724765777</v>
          </cell>
          <cell r="G17">
            <v>183.91273820045961</v>
          </cell>
          <cell r="I17">
            <v>279.01789420871557</v>
          </cell>
          <cell r="K17">
            <v>324.66185577694949</v>
          </cell>
          <cell r="M17">
            <v>78.10075114678898</v>
          </cell>
          <cell r="O17">
            <v>93.435880604931199</v>
          </cell>
          <cell r="Q17">
            <v>200.91714306192659</v>
          </cell>
          <cell r="S17">
            <v>231.22597512901376</v>
          </cell>
        </row>
        <row r="18">
          <cell r="A18" t="str">
            <v xml:space="preserve">09 - Skin, Subcutaneous, Breast    </v>
          </cell>
          <cell r="C18">
            <v>104.0470638147428</v>
          </cell>
          <cell r="E18">
            <v>8.3003853632667486</v>
          </cell>
          <cell r="G18">
            <v>95.746678451476043</v>
          </cell>
          <cell r="I18">
            <v>114.63284690366973</v>
          </cell>
          <cell r="K18">
            <v>112.26343370126146</v>
          </cell>
          <cell r="M18">
            <v>19.742090022935781</v>
          </cell>
          <cell r="O18">
            <v>14.86979238818807</v>
          </cell>
          <cell r="Q18">
            <v>94.890756880733946</v>
          </cell>
          <cell r="S18">
            <v>97.393641270068798</v>
          </cell>
        </row>
        <row r="19">
          <cell r="A19" t="str">
            <v xml:space="preserve">10 - Endocrine, Metabolic          </v>
          </cell>
          <cell r="C19">
            <v>67.327912321018204</v>
          </cell>
          <cell r="E19">
            <v>33.569407106240057</v>
          </cell>
          <cell r="G19">
            <v>33.758505214778147</v>
          </cell>
          <cell r="I19">
            <v>75.504916857798165</v>
          </cell>
          <cell r="K19">
            <v>66.546328469036695</v>
          </cell>
          <cell r="M19">
            <v>38.368989392201833</v>
          </cell>
          <cell r="O19">
            <v>22.651809504013762</v>
          </cell>
          <cell r="Q19">
            <v>37.135927465596332</v>
          </cell>
          <cell r="S19">
            <v>43.894519008027522</v>
          </cell>
        </row>
        <row r="20">
          <cell r="A20" t="str">
            <v xml:space="preserve">11 - Kidney, Urinary Tract         </v>
          </cell>
          <cell r="C20">
            <v>33.770490365918327</v>
          </cell>
          <cell r="E20">
            <v>3.9096156973660952</v>
          </cell>
          <cell r="G20">
            <v>29.860874668552238</v>
          </cell>
          <cell r="I20">
            <v>85.398388761467885</v>
          </cell>
          <cell r="K20">
            <v>78.296620957568805</v>
          </cell>
          <cell r="M20">
            <v>5.0745928899082573</v>
          </cell>
          <cell r="O20">
            <v>16.547269653096329</v>
          </cell>
          <cell r="Q20">
            <v>80.323795871559625</v>
          </cell>
          <cell r="S20">
            <v>61.749351261467886</v>
          </cell>
        </row>
        <row r="21">
          <cell r="A21" t="str">
            <v xml:space="preserve">12 - Male Reproductive             </v>
          </cell>
          <cell r="C21">
            <v>28.519140180307584</v>
          </cell>
          <cell r="E21">
            <v>10.205044369807318</v>
          </cell>
          <cell r="G21">
            <v>18.314095810500262</v>
          </cell>
          <cell r="I21">
            <v>15.824389334862385</v>
          </cell>
          <cell r="K21">
            <v>18.37065662270642</v>
          </cell>
          <cell r="M21">
            <v>5.2079157110091741</v>
          </cell>
          <cell r="O21">
            <v>4.513478153669725</v>
          </cell>
          <cell r="Q21">
            <v>10.61647362385321</v>
          </cell>
          <cell r="S21">
            <v>13.857178426032108</v>
          </cell>
        </row>
        <row r="22">
          <cell r="A22" t="str">
            <v xml:space="preserve">13 - Female Reproductive           </v>
          </cell>
          <cell r="C22">
            <v>36.542288845677916</v>
          </cell>
          <cell r="E22">
            <v>7.7379360084850619</v>
          </cell>
          <cell r="G22">
            <v>28.804352837192855</v>
          </cell>
          <cell r="I22">
            <v>70.201896502293579</v>
          </cell>
          <cell r="K22">
            <v>65.703508830275226</v>
          </cell>
          <cell r="M22">
            <v>26.406480791284402</v>
          </cell>
          <cell r="O22">
            <v>21.665041212729356</v>
          </cell>
          <cell r="Q22">
            <v>43.79541571100917</v>
          </cell>
          <cell r="S22">
            <v>44.038467617545869</v>
          </cell>
        </row>
        <row r="23">
          <cell r="A23" t="str">
            <v xml:space="preserve">14 - Pregnancy/Childbirth          </v>
          </cell>
          <cell r="C23">
            <v>164.11670920982851</v>
          </cell>
          <cell r="E23">
            <v>124.27182605621353</v>
          </cell>
          <cell r="G23">
            <v>39.844883153614994</v>
          </cell>
          <cell r="I23">
            <v>134.01089449541283</v>
          </cell>
          <cell r="K23">
            <v>84.439914435206418</v>
          </cell>
          <cell r="M23">
            <v>56.456473623853206</v>
          </cell>
          <cell r="O23">
            <v>66.686630246559631</v>
          </cell>
          <cell r="Q23">
            <v>77.554420871559628</v>
          </cell>
          <cell r="S23">
            <v>17.753284188646788</v>
          </cell>
        </row>
        <row r="24">
          <cell r="A24" t="str">
            <v xml:space="preserve">15 - Newborns                      </v>
          </cell>
          <cell r="C24">
            <v>166.91290224500617</v>
          </cell>
          <cell r="E24">
            <v>28.727906664309707</v>
          </cell>
          <cell r="G24">
            <v>138.18499558069647</v>
          </cell>
          <cell r="I24">
            <v>45.53506307339449</v>
          </cell>
          <cell r="K24">
            <v>103.76755527522936</v>
          </cell>
          <cell r="M24">
            <v>25.843241112385321</v>
          </cell>
          <cell r="O24">
            <v>96.180606235665124</v>
          </cell>
          <cell r="Q24">
            <v>19.691821961009175</v>
          </cell>
          <cell r="S24">
            <v>7.5869490395642192</v>
          </cell>
        </row>
        <row r="25">
          <cell r="A25" t="str">
            <v xml:space="preserve">16 - Blood/Organs                  </v>
          </cell>
          <cell r="C25">
            <v>28.244194449354779</v>
          </cell>
          <cell r="E25">
            <v>8.4455987272405864</v>
          </cell>
          <cell r="G25">
            <v>19.798595722114193</v>
          </cell>
          <cell r="I25">
            <v>93.139859518348615</v>
          </cell>
          <cell r="K25">
            <v>29.529905676605502</v>
          </cell>
          <cell r="M25">
            <v>16.717104357798164</v>
          </cell>
          <cell r="O25">
            <v>11.003446315940366</v>
          </cell>
          <cell r="Q25">
            <v>76.422755160550452</v>
          </cell>
          <cell r="S25">
            <v>18.526459360665136</v>
          </cell>
        </row>
        <row r="26">
          <cell r="A26" t="str">
            <v xml:space="preserve">17 - Other Neoplasms               </v>
          </cell>
          <cell r="C26">
            <v>60.568881032349296</v>
          </cell>
          <cell r="E26">
            <v>28.602102881385889</v>
          </cell>
          <cell r="G26">
            <v>31.966778150963407</v>
          </cell>
          <cell r="I26">
            <v>67.297190366972472</v>
          </cell>
          <cell r="K26">
            <v>65.069717674885311</v>
          </cell>
          <cell r="M26">
            <v>0</v>
          </cell>
          <cell r="O26">
            <v>18.072481307339448</v>
          </cell>
          <cell r="Q26">
            <v>67.297190366972472</v>
          </cell>
          <cell r="S26">
            <v>46.997236367545874</v>
          </cell>
        </row>
        <row r="27">
          <cell r="A27" t="str">
            <v xml:space="preserve">18 - Infectious-Parasitic          </v>
          </cell>
          <cell r="C27">
            <v>44.572721937422656</v>
          </cell>
          <cell r="E27">
            <v>27.959482411171997</v>
          </cell>
          <cell r="G27">
            <v>16.613239526250663</v>
          </cell>
          <cell r="I27">
            <v>121.1352049885321</v>
          </cell>
          <cell r="K27">
            <v>30.423270713876146</v>
          </cell>
          <cell r="M27">
            <v>108.74550172018348</v>
          </cell>
          <cell r="O27">
            <v>17.58056989678899</v>
          </cell>
          <cell r="Q27">
            <v>12.389703268348622</v>
          </cell>
          <cell r="S27">
            <v>12.842700860091742</v>
          </cell>
        </row>
        <row r="28">
          <cell r="A28" t="str">
            <v xml:space="preserve">19 - Mental Disorders              </v>
          </cell>
          <cell r="C28">
            <v>12.542411879087854</v>
          </cell>
          <cell r="E28">
            <v>3.438571681103058</v>
          </cell>
          <cell r="G28">
            <v>9.1038401979847965</v>
          </cell>
          <cell r="I28">
            <v>7.9886009174311923</v>
          </cell>
          <cell r="K28">
            <v>27.743891499426606</v>
          </cell>
          <cell r="M28">
            <v>0.31823394495412843</v>
          </cell>
          <cell r="O28">
            <v>6.3914578555045871</v>
          </cell>
          <cell r="Q28">
            <v>7.6703669724770638</v>
          </cell>
          <cell r="S28">
            <v>21.352433686926606</v>
          </cell>
        </row>
        <row r="29">
          <cell r="A29" t="str">
            <v xml:space="preserve">20 - Substance Disorders           </v>
          </cell>
          <cell r="C29">
            <v>3.9112108891638671</v>
          </cell>
          <cell r="E29">
            <v>2.8665639031288666</v>
          </cell>
          <cell r="G29">
            <v>1.0446469860350009</v>
          </cell>
          <cell r="I29">
            <v>0.77183342889908246</v>
          </cell>
          <cell r="K29">
            <v>4.9805997849770645</v>
          </cell>
          <cell r="M29">
            <v>0.15696674311926603</v>
          </cell>
          <cell r="O29">
            <v>2.6345747993119266</v>
          </cell>
          <cell r="Q29">
            <v>0.61486668577981651</v>
          </cell>
          <cell r="S29">
            <v>2.3460249856651374</v>
          </cell>
        </row>
        <row r="30">
          <cell r="A30" t="str">
            <v xml:space="preserve">21 - Injury and Poisoning          </v>
          </cell>
          <cell r="C30">
            <v>25.068596075658473</v>
          </cell>
          <cell r="E30">
            <v>15.942567438571679</v>
          </cell>
          <cell r="G30">
            <v>9.1260286370867956</v>
          </cell>
          <cell r="I30">
            <v>7.0822964449541281</v>
          </cell>
          <cell r="K30">
            <v>24.419699741972476</v>
          </cell>
          <cell r="M30">
            <v>3.8082325114678897</v>
          </cell>
          <cell r="O30">
            <v>9.2477107224770627</v>
          </cell>
          <cell r="Q30">
            <v>3.2740639334862385</v>
          </cell>
          <cell r="S30">
            <v>15.171989019495411</v>
          </cell>
        </row>
        <row r="31">
          <cell r="A31" t="str">
            <v xml:space="preserve">22 - Burns                         </v>
          </cell>
          <cell r="C31">
            <v>0.32618702492487184</v>
          </cell>
          <cell r="E31">
            <v>0</v>
          </cell>
          <cell r="G31">
            <v>0.32618702492487184</v>
          </cell>
          <cell r="I31">
            <v>8.2189162844036705</v>
          </cell>
          <cell r="K31">
            <v>0.98820528956422016</v>
          </cell>
          <cell r="M31">
            <v>2.5424526949541284</v>
          </cell>
          <cell r="O31">
            <v>0.38801606938073391</v>
          </cell>
          <cell r="Q31">
            <v>5.6764635894495408</v>
          </cell>
          <cell r="S31">
            <v>0.60018922018348619</v>
          </cell>
        </row>
        <row r="32">
          <cell r="A32" t="str">
            <v>23 - Selected Factors**</v>
          </cell>
          <cell r="C32">
            <v>137.29222697542866</v>
          </cell>
          <cell r="E32">
            <v>16.449346296623652</v>
          </cell>
          <cell r="G32">
            <v>120.842880678805</v>
          </cell>
          <cell r="I32">
            <v>123.73071244266055</v>
          </cell>
          <cell r="K32">
            <v>130.99104658830274</v>
          </cell>
          <cell r="M32">
            <v>5.2828813073394487</v>
          </cell>
          <cell r="O32">
            <v>12.978190166284403</v>
          </cell>
          <cell r="Q32">
            <v>118.4478311353211</v>
          </cell>
          <cell r="S32">
            <v>118.01285642201833</v>
          </cell>
        </row>
        <row r="33">
          <cell r="A33" t="str">
            <v>Unclassifiable</v>
          </cell>
          <cell r="C33">
            <v>0.47789570443698071</v>
          </cell>
          <cell r="E33">
            <v>0</v>
          </cell>
          <cell r="G33">
            <v>0.47789570443698071</v>
          </cell>
          <cell r="I33">
            <v>1.5036381880733944</v>
          </cell>
          <cell r="K33">
            <v>2.8603119409403668</v>
          </cell>
          <cell r="M33">
            <v>0</v>
          </cell>
          <cell r="O33">
            <v>1.2022471616972477</v>
          </cell>
          <cell r="Q33">
            <v>1.5036381880733944</v>
          </cell>
          <cell r="S33">
            <v>1.6580648222477061</v>
          </cell>
        </row>
        <row r="34">
          <cell r="A34" t="str">
            <v>Totals:</v>
          </cell>
          <cell r="C34">
            <v>1972.3986353190737</v>
          </cell>
          <cell r="E34">
            <v>630.55761711154321</v>
          </cell>
          <cell r="G34">
            <v>1341.8410182075304</v>
          </cell>
          <cell r="I34">
            <v>2199.5305432912846</v>
          </cell>
          <cell r="K34">
            <v>2008.9957900372706</v>
          </cell>
          <cell r="M34">
            <v>698.75819380733935</v>
          </cell>
          <cell r="O34">
            <v>728.53748321387604</v>
          </cell>
          <cell r="Q34">
            <v>1500.7723494839449</v>
          </cell>
          <cell r="S34">
            <v>1280.4583068233944</v>
          </cell>
        </row>
        <row r="36">
          <cell r="A36" t="str">
            <v>*   Includes Facility and Professional claims</v>
          </cell>
        </row>
        <row r="37">
          <cell r="A37" t="str">
            <v>** Includes Miscellaneous factors related to health status, illness or injury (preventive services, undiagnosed conditions, family history of disease, etc.).</v>
          </cell>
        </row>
      </sheetData>
      <sheetData sheetId="47" refreshError="1">
        <row r="1">
          <cell r="A1" t="str">
            <v>MITSUBISHI CATERPILLAR FORKLIFT AMERICA INC. - Plan Sponsor ID 0000000000182577</v>
          </cell>
        </row>
        <row r="2">
          <cell r="A2" t="str">
            <v>Integrated</v>
          </cell>
        </row>
        <row r="3">
          <cell r="A3" t="str">
            <v>Current Data For Claims Processed/Paid February 01, 2004 - January 31, 2005</v>
          </cell>
        </row>
        <row r="4">
          <cell r="A4" t="str">
            <v>Prior Data For Claims Processed/Paid February 01, 2003 - January 31, 2004</v>
          </cell>
        </row>
        <row r="5">
          <cell r="A5" t="str">
            <v>Inpatient MDC Analysis - Medical Detail*</v>
          </cell>
        </row>
        <row r="7">
          <cell r="C7" t="str">
            <v>Prior Period</v>
          </cell>
          <cell r="I7" t="str">
            <v>Current Period</v>
          </cell>
        </row>
        <row r="8">
          <cell r="C8" t="str">
            <v>Admissions
per 1,000</v>
          </cell>
          <cell r="E8" t="str">
            <v>Average Paid Amount per Admission</v>
          </cell>
          <cell r="G8" t="str">
            <v>Days of Care
Per 1,000</v>
          </cell>
          <cell r="I8" t="str">
            <v>Admissions
per 1,000</v>
          </cell>
          <cell r="M8" t="str">
            <v>Average Paid 
Amount per 
Admission</v>
          </cell>
          <cell r="Q8" t="str">
            <v>Days of Care
Per 1,000</v>
          </cell>
        </row>
        <row r="9">
          <cell r="A9" t="str">
            <v>Major Diagnostic Categories (MDCs)</v>
          </cell>
          <cell r="C9" t="str">
            <v>Customer</v>
          </cell>
          <cell r="E9" t="str">
            <v>Customer</v>
          </cell>
          <cell r="G9" t="str">
            <v>Customer</v>
          </cell>
          <cell r="I9" t="str">
            <v>Customer</v>
          </cell>
          <cell r="K9" t="str">
            <v>Aetna
BOB</v>
          </cell>
          <cell r="M9" t="str">
            <v>Customer</v>
          </cell>
          <cell r="O9" t="str">
            <v>Aetna
BOB</v>
          </cell>
          <cell r="Q9" t="str">
            <v>Customer</v>
          </cell>
          <cell r="S9" t="str">
            <v>Aetna
BOB</v>
          </cell>
        </row>
        <row r="10">
          <cell r="A10" t="str">
            <v xml:space="preserve">01 - Nervous System                </v>
          </cell>
          <cell r="C10">
            <v>6.3637970655824638</v>
          </cell>
          <cell r="E10">
            <v>8026.7926666666663</v>
          </cell>
          <cell r="G10">
            <v>19.515644334452887</v>
          </cell>
          <cell r="I10">
            <v>3.8704128440366969</v>
          </cell>
          <cell r="K10">
            <v>4.3162413990825685</v>
          </cell>
          <cell r="M10">
            <v>9471.637777777778</v>
          </cell>
          <cell r="O10">
            <v>11634.240686679885</v>
          </cell>
          <cell r="Q10">
            <v>12.471330275229358</v>
          </cell>
          <cell r="S10">
            <v>18.313976490825688</v>
          </cell>
        </row>
        <row r="11">
          <cell r="A11" t="str">
            <v xml:space="preserve">02 - Eye                           </v>
          </cell>
          <cell r="C11">
            <v>0</v>
          </cell>
          <cell r="E11" t="str">
            <v>N/A</v>
          </cell>
          <cell r="G11">
            <v>0</v>
          </cell>
          <cell r="I11">
            <v>0</v>
          </cell>
          <cell r="K11">
            <v>0.13395928899082568</v>
          </cell>
          <cell r="M11" t="str">
            <v>N/A</v>
          </cell>
          <cell r="O11">
            <v>6328.044943820224</v>
          </cell>
          <cell r="Q11">
            <v>0</v>
          </cell>
          <cell r="S11">
            <v>0.31143922018348619</v>
          </cell>
        </row>
        <row r="12">
          <cell r="A12" t="str">
            <v xml:space="preserve">03 - Ear, Nose and Throat          </v>
          </cell>
          <cell r="C12">
            <v>1.2727594131164928</v>
          </cell>
          <cell r="E12">
            <v>6139.1500000000005</v>
          </cell>
          <cell r="G12">
            <v>2.5455188262329855</v>
          </cell>
          <cell r="I12">
            <v>1.290137614678899</v>
          </cell>
          <cell r="K12">
            <v>0.9705705275229356</v>
          </cell>
          <cell r="M12">
            <v>5797.9233333333332</v>
          </cell>
          <cell r="O12">
            <v>7045.3310292879614</v>
          </cell>
          <cell r="Q12">
            <v>3.0103211009174311</v>
          </cell>
          <cell r="S12">
            <v>2.7032683486238529</v>
          </cell>
        </row>
        <row r="13">
          <cell r="A13" t="str">
            <v xml:space="preserve">04 - Respiratory System            </v>
          </cell>
          <cell r="C13">
            <v>6.7880502032879617</v>
          </cell>
          <cell r="E13">
            <v>9157.734375</v>
          </cell>
          <cell r="G13">
            <v>20.788403747569383</v>
          </cell>
          <cell r="I13">
            <v>8.1708715596330279</v>
          </cell>
          <cell r="K13">
            <v>5.1726347477064216</v>
          </cell>
          <cell r="M13">
            <v>9433.6026315789477</v>
          </cell>
          <cell r="O13">
            <v>11369.252674986075</v>
          </cell>
          <cell r="Q13">
            <v>38.274082568807337</v>
          </cell>
          <cell r="S13">
            <v>22.815825688073396</v>
          </cell>
        </row>
        <row r="14">
          <cell r="A14" t="str">
            <v xml:space="preserve">05 - Circulatory System            </v>
          </cell>
          <cell r="C14">
            <v>6.7880502032879617</v>
          </cell>
          <cell r="E14">
            <v>13654.778749999999</v>
          </cell>
          <cell r="G14">
            <v>14.00035354428142</v>
          </cell>
          <cell r="I14">
            <v>10.751146788990825</v>
          </cell>
          <cell r="K14">
            <v>9.1832425458715594</v>
          </cell>
          <cell r="M14">
            <v>12467.809600000001</v>
          </cell>
          <cell r="O14">
            <v>13245.499384193201</v>
          </cell>
          <cell r="Q14">
            <v>28.38302752293578</v>
          </cell>
          <cell r="S14">
            <v>25.140997706422016</v>
          </cell>
        </row>
        <row r="15">
          <cell r="A15" t="str">
            <v xml:space="preserve">06 - Digestive System              </v>
          </cell>
          <cell r="C15">
            <v>4.6667845147604732</v>
          </cell>
          <cell r="E15">
            <v>7684.7472727272725</v>
          </cell>
          <cell r="G15">
            <v>13.151847268870425</v>
          </cell>
          <cell r="I15">
            <v>6.0206422018348622</v>
          </cell>
          <cell r="K15">
            <v>6.2280103211009177</v>
          </cell>
          <cell r="M15">
            <v>6736.9335714285717</v>
          </cell>
          <cell r="O15">
            <v>8065.2479595641544</v>
          </cell>
          <cell r="Q15">
            <v>16.341743119266056</v>
          </cell>
          <cell r="S15">
            <v>21.360292431192661</v>
          </cell>
        </row>
        <row r="16">
          <cell r="A16" t="str">
            <v xml:space="preserve">07 - Hepatobiliary Sys/Pancreas    </v>
          </cell>
          <cell r="C16">
            <v>0.84850627541099521</v>
          </cell>
          <cell r="E16">
            <v>5901.86</v>
          </cell>
          <cell r="G16">
            <v>0.84850627541099521</v>
          </cell>
          <cell r="I16">
            <v>1.290137614678899</v>
          </cell>
          <cell r="K16">
            <v>2.4239965596330273</v>
          </cell>
          <cell r="M16">
            <v>7847.3666666666659</v>
          </cell>
          <cell r="O16">
            <v>9864.0099882908144</v>
          </cell>
          <cell r="Q16">
            <v>5.5905963302752291</v>
          </cell>
          <cell r="S16">
            <v>9.2822391055045852</v>
          </cell>
        </row>
        <row r="17">
          <cell r="A17" t="str">
            <v xml:space="preserve">08 - Musculoskeletal/Connective    </v>
          </cell>
          <cell r="C17">
            <v>3.3940251016439809</v>
          </cell>
          <cell r="E17">
            <v>16137.977500000001</v>
          </cell>
          <cell r="G17">
            <v>10.606328442637439</v>
          </cell>
          <cell r="I17">
            <v>6.0206422018348622</v>
          </cell>
          <cell r="K17">
            <v>5.7659690366972471</v>
          </cell>
          <cell r="M17">
            <v>12972.162857142857</v>
          </cell>
          <cell r="O17">
            <v>16204.714248422561</v>
          </cell>
          <cell r="Q17">
            <v>15.481651376146788</v>
          </cell>
          <cell r="S17">
            <v>19.959073967889903</v>
          </cell>
        </row>
        <row r="18">
          <cell r="A18" t="str">
            <v xml:space="preserve">09 - Skin, Subcutaneous, Breast    </v>
          </cell>
          <cell r="C18">
            <v>0.84850627541099521</v>
          </cell>
          <cell r="E18">
            <v>9782.35</v>
          </cell>
          <cell r="G18">
            <v>2.1212656885274876</v>
          </cell>
          <cell r="I18">
            <v>1.7201834862385319</v>
          </cell>
          <cell r="K18">
            <v>1.8649799311926607</v>
          </cell>
          <cell r="M18">
            <v>11476.735000000001</v>
          </cell>
          <cell r="O18">
            <v>7973.1648257891929</v>
          </cell>
          <cell r="Q18">
            <v>11.611238532110091</v>
          </cell>
          <cell r="S18">
            <v>7.9271645642201829</v>
          </cell>
        </row>
        <row r="19">
          <cell r="A19" t="str">
            <v xml:space="preserve">10 - Endocrine, Metabolic          </v>
          </cell>
          <cell r="C19">
            <v>1.6970125508219904</v>
          </cell>
          <cell r="E19">
            <v>19781.4725</v>
          </cell>
          <cell r="G19">
            <v>2.9697719639384834</v>
          </cell>
          <cell r="I19">
            <v>2.580275229357798</v>
          </cell>
          <cell r="K19">
            <v>2.4298021788990827</v>
          </cell>
          <cell r="M19">
            <v>14870.115</v>
          </cell>
          <cell r="O19">
            <v>9322.4912302437133</v>
          </cell>
          <cell r="Q19">
            <v>6.8807339449541276</v>
          </cell>
          <cell r="S19">
            <v>7.0190797018348619</v>
          </cell>
        </row>
        <row r="20">
          <cell r="A20" t="str">
            <v xml:space="preserve">11 - Kidney, Urinary Tract         </v>
          </cell>
          <cell r="C20">
            <v>1.2727594131164928</v>
          </cell>
          <cell r="E20">
            <v>3071.7633333333338</v>
          </cell>
          <cell r="G20">
            <v>2.5455188262329855</v>
          </cell>
          <cell r="I20">
            <v>1.290137614678899</v>
          </cell>
          <cell r="K20">
            <v>2.1187499999999999</v>
          </cell>
          <cell r="M20">
            <v>3933.3733333333334</v>
          </cell>
          <cell r="O20">
            <v>7809.9207802224564</v>
          </cell>
          <cell r="Q20">
            <v>4.3004587155963296</v>
          </cell>
          <cell r="S20">
            <v>6.7515911697247706</v>
          </cell>
        </row>
        <row r="21">
          <cell r="A21" t="str">
            <v xml:space="preserve">12 - Male Reproductive             </v>
          </cell>
          <cell r="C21">
            <v>0.84850627541099521</v>
          </cell>
          <cell r="E21">
            <v>12027.07</v>
          </cell>
          <cell r="G21">
            <v>1.2727594131164928</v>
          </cell>
          <cell r="I21">
            <v>0.43004587155963298</v>
          </cell>
          <cell r="K21">
            <v>0.42789564220183479</v>
          </cell>
          <cell r="M21">
            <v>12110.14</v>
          </cell>
          <cell r="O21">
            <v>10548.081608040202</v>
          </cell>
          <cell r="Q21">
            <v>0.86009174311926595</v>
          </cell>
          <cell r="S21">
            <v>1.2701834862385319</v>
          </cell>
        </row>
        <row r="22">
          <cell r="A22" t="str">
            <v xml:space="preserve">13 - Female Reproductive           </v>
          </cell>
          <cell r="C22">
            <v>1.2727594131164928</v>
          </cell>
          <cell r="E22">
            <v>6079.6533333333327</v>
          </cell>
          <cell r="G22">
            <v>3.8182782393494783</v>
          </cell>
          <cell r="I22">
            <v>5.1605504587155959</v>
          </cell>
          <cell r="K22">
            <v>3.6193090596330273</v>
          </cell>
          <cell r="M22">
            <v>5116.9891666666672</v>
          </cell>
          <cell r="O22">
            <v>5985.9605399175389</v>
          </cell>
          <cell r="Q22">
            <v>11.611238532110091</v>
          </cell>
          <cell r="S22">
            <v>8.2083715596330258</v>
          </cell>
        </row>
        <row r="23">
          <cell r="A23" t="str">
            <v xml:space="preserve">14 - Pregnancy/Childbirth          </v>
          </cell>
          <cell r="C23">
            <v>24.182428849213363</v>
          </cell>
          <cell r="E23">
            <v>5138.9307017543861</v>
          </cell>
          <cell r="G23">
            <v>51.334629662365209</v>
          </cell>
          <cell r="I23">
            <v>12.901376146788991</v>
          </cell>
          <cell r="K23">
            <v>13.162456995412844</v>
          </cell>
          <cell r="M23">
            <v>4376.0039999999999</v>
          </cell>
          <cell r="O23">
            <v>5066.427208066103</v>
          </cell>
          <cell r="Q23">
            <v>27.092889908256879</v>
          </cell>
          <cell r="S23">
            <v>31.774627293577982</v>
          </cell>
        </row>
        <row r="24">
          <cell r="A24" t="str">
            <v xml:space="preserve">15 - Newborns                      </v>
          </cell>
          <cell r="C24">
            <v>18.667138059041893</v>
          </cell>
          <cell r="E24">
            <v>1538.9561363636365</v>
          </cell>
          <cell r="G24">
            <v>47.940604560721226</v>
          </cell>
          <cell r="I24">
            <v>11.181192660550458</v>
          </cell>
          <cell r="K24">
            <v>14.649512614678898</v>
          </cell>
          <cell r="M24">
            <v>2311.3134615384615</v>
          </cell>
          <cell r="O24">
            <v>6565.4475179803321</v>
          </cell>
          <cell r="Q24">
            <v>32.683486238532112</v>
          </cell>
          <cell r="S24">
            <v>51.691513761467888</v>
          </cell>
        </row>
        <row r="25">
          <cell r="A25" t="str">
            <v xml:space="preserve">16 - Blood/Organs                  </v>
          </cell>
          <cell r="C25">
            <v>0.84850627541099521</v>
          </cell>
          <cell r="E25">
            <v>9953.49</v>
          </cell>
          <cell r="G25">
            <v>4.6667845147604732</v>
          </cell>
          <cell r="I25">
            <v>2.580275229357798</v>
          </cell>
          <cell r="K25">
            <v>0.68428899082568806</v>
          </cell>
          <cell r="M25">
            <v>6478.8066666666664</v>
          </cell>
          <cell r="O25">
            <v>16080.115950226244</v>
          </cell>
          <cell r="Q25">
            <v>7.7408256880733939</v>
          </cell>
          <cell r="S25">
            <v>2.6936353211009174</v>
          </cell>
        </row>
        <row r="26">
          <cell r="A26" t="str">
            <v xml:space="preserve">17 - Other Neoplasms               </v>
          </cell>
          <cell r="C26">
            <v>4.2425313770549753</v>
          </cell>
          <cell r="E26">
            <v>6741.753999999999</v>
          </cell>
          <cell r="G26">
            <v>10.182075304931942</v>
          </cell>
          <cell r="I26">
            <v>0</v>
          </cell>
          <cell r="K26">
            <v>0.84198681192660541</v>
          </cell>
          <cell r="M26" t="str">
            <v>N/A</v>
          </cell>
          <cell r="O26">
            <v>21464.090709433578</v>
          </cell>
          <cell r="Q26">
            <v>0</v>
          </cell>
          <cell r="S26">
            <v>5.1388761467889905</v>
          </cell>
        </row>
        <row r="27">
          <cell r="A27" t="str">
            <v xml:space="preserve">18 - Infectious-Parasitic          </v>
          </cell>
          <cell r="C27">
            <v>2.5455188262329855</v>
          </cell>
          <cell r="E27">
            <v>10983.805</v>
          </cell>
          <cell r="G27">
            <v>17.394378645925404</v>
          </cell>
          <cell r="I27">
            <v>1.290137614678899</v>
          </cell>
          <cell r="K27">
            <v>1.2571530963302751</v>
          </cell>
          <cell r="M27">
            <v>84289.846666666665</v>
          </cell>
          <cell r="O27">
            <v>13984.430335579655</v>
          </cell>
          <cell r="Q27">
            <v>14.621559633027521</v>
          </cell>
          <cell r="S27">
            <v>6.420197821100917</v>
          </cell>
        </row>
        <row r="28">
          <cell r="A28" t="str">
            <v xml:space="preserve">19 - Mental Disorders              </v>
          </cell>
          <cell r="C28">
            <v>1.6970125508219904</v>
          </cell>
          <cell r="E28">
            <v>2026.25</v>
          </cell>
          <cell r="G28">
            <v>1.6970125508219904</v>
          </cell>
          <cell r="I28">
            <v>0</v>
          </cell>
          <cell r="K28">
            <v>1.6140051605504586</v>
          </cell>
          <cell r="M28" t="str">
            <v>N/A</v>
          </cell>
          <cell r="O28">
            <v>3959.9984013215744</v>
          </cell>
          <cell r="Q28">
            <v>0</v>
          </cell>
          <cell r="S28">
            <v>8.0605217889908243</v>
          </cell>
        </row>
        <row r="29">
          <cell r="A29" t="str">
            <v xml:space="preserve">20 - Substance Disorders           </v>
          </cell>
          <cell r="C29">
            <v>1.2727594131164928</v>
          </cell>
          <cell r="E29">
            <v>2252.2433333333333</v>
          </cell>
          <cell r="G29">
            <v>7.6365564786989566</v>
          </cell>
          <cell r="I29">
            <v>0</v>
          </cell>
          <cell r="K29">
            <v>0.99379300458715591</v>
          </cell>
          <cell r="M29" t="str">
            <v>N/A</v>
          </cell>
          <cell r="O29">
            <v>2651.0297286771388</v>
          </cell>
          <cell r="Q29">
            <v>0</v>
          </cell>
          <cell r="S29">
            <v>4.1162700688073395</v>
          </cell>
        </row>
        <row r="30">
          <cell r="A30" t="str">
            <v xml:space="preserve">21 - Injury and Poisoning          </v>
          </cell>
          <cell r="C30">
            <v>1.6970125508219904</v>
          </cell>
          <cell r="E30">
            <v>9394.49</v>
          </cell>
          <cell r="G30">
            <v>2.1212656885274876</v>
          </cell>
          <cell r="I30">
            <v>1.290137614678899</v>
          </cell>
          <cell r="K30">
            <v>1.2344466743119265</v>
          </cell>
          <cell r="M30">
            <v>2951.8033333333333</v>
          </cell>
          <cell r="O30">
            <v>7491.3812924577596</v>
          </cell>
          <cell r="Q30">
            <v>2.1502293577981648</v>
          </cell>
          <cell r="S30">
            <v>3.8822391055045866</v>
          </cell>
        </row>
        <row r="31">
          <cell r="A31" t="str">
            <v xml:space="preserve">22 - Burns                         </v>
          </cell>
          <cell r="C31">
            <v>0</v>
          </cell>
          <cell r="E31" t="str">
            <v>N/A</v>
          </cell>
          <cell r="G31">
            <v>0</v>
          </cell>
          <cell r="I31">
            <v>0.86009174311926595</v>
          </cell>
          <cell r="K31">
            <v>4.5713876146788991E-2</v>
          </cell>
          <cell r="M31">
            <v>2956.0250000000001</v>
          </cell>
          <cell r="O31">
            <v>8487.9275634995302</v>
          </cell>
          <cell r="Q31">
            <v>1.7201834862385319</v>
          </cell>
          <cell r="S31">
            <v>0.30331135321100916</v>
          </cell>
        </row>
        <row r="32">
          <cell r="A32" t="str">
            <v>23 - Selected Factors**</v>
          </cell>
          <cell r="C32">
            <v>0.42425313770549761</v>
          </cell>
          <cell r="E32">
            <v>38772.480000000003</v>
          </cell>
          <cell r="G32">
            <v>15.273112957397913</v>
          </cell>
          <cell r="I32">
            <v>0.43004587155963298</v>
          </cell>
          <cell r="K32">
            <v>0.90915997706422025</v>
          </cell>
          <cell r="M32">
            <v>12284.46</v>
          </cell>
          <cell r="O32">
            <v>14274.924648786717</v>
          </cell>
          <cell r="Q32">
            <v>0.43004587155963298</v>
          </cell>
          <cell r="S32">
            <v>9.140625</v>
          </cell>
        </row>
        <row r="33">
          <cell r="A33" t="str">
            <v>Unclassifiable</v>
          </cell>
          <cell r="C33">
            <v>0</v>
          </cell>
          <cell r="E33" t="str">
            <v>N/A</v>
          </cell>
          <cell r="G33">
            <v>0</v>
          </cell>
          <cell r="I33">
            <v>0</v>
          </cell>
          <cell r="K33">
            <v>0.10480217889908257</v>
          </cell>
          <cell r="M33" t="str">
            <v>N/A</v>
          </cell>
          <cell r="O33">
            <v>11471.585556011489</v>
          </cell>
          <cell r="Q33">
            <v>0</v>
          </cell>
          <cell r="S33">
            <v>0.78436066513761471</v>
          </cell>
        </row>
        <row r="34">
          <cell r="A34" t="str">
            <v>Totals:</v>
          </cell>
          <cell r="C34">
            <v>91.638677744387479</v>
          </cell>
          <cell r="E34">
            <v>6880.9113425925934</v>
          </cell>
          <cell r="G34">
            <v>252.43061693477108</v>
          </cell>
          <cell r="I34">
            <v>79.12844036697247</v>
          </cell>
          <cell r="K34">
            <v>80.152723623853205</v>
          </cell>
          <cell r="M34">
            <v>8830.6832608695659</v>
          </cell>
          <cell r="O34">
            <v>9089.3665277403688</v>
          </cell>
          <cell r="Q34">
            <v>241.2557339449541</v>
          </cell>
          <cell r="S34">
            <v>275.06955275229359</v>
          </cell>
        </row>
        <row r="36">
          <cell r="A36" t="str">
            <v>*   Includes Facility and Professional claims</v>
          </cell>
        </row>
        <row r="37">
          <cell r="A37" t="str">
            <v>** Includes Miscellaneous factors related to health status, illness or injury (preventive services, undiagnosed conditions, family history of disease, etc.).</v>
          </cell>
        </row>
      </sheetData>
      <sheetData sheetId="48" refreshError="1">
        <row r="1">
          <cell r="A1" t="str">
            <v>MITSUBISHI CATERPILLAR FORKLIFT AMERICA INC. - Plan Sponsor ID 0000000000182577</v>
          </cell>
        </row>
        <row r="2">
          <cell r="A2" t="str">
            <v>Integrated</v>
          </cell>
        </row>
        <row r="3">
          <cell r="A3" t="str">
            <v>Current Data For Claims Processed/Paid February 01, 2004 - January 31, 2005</v>
          </cell>
        </row>
        <row r="4">
          <cell r="A4" t="str">
            <v>Prior Data For Claims Processed/Paid February 01, 2003 - January 31, 2004</v>
          </cell>
        </row>
        <row r="5">
          <cell r="A5" t="str">
            <v>Ambulatory MDC Analysis - Medical Detail*</v>
          </cell>
        </row>
        <row r="7">
          <cell r="D7" t="str">
            <v>Prior Period</v>
          </cell>
          <cell r="H7" t="str">
            <v>Current Period</v>
          </cell>
        </row>
        <row r="8">
          <cell r="D8" t="str">
            <v>Claimants
per 1,000</v>
          </cell>
          <cell r="F8" t="str">
            <v>Average Paid Amount per Claimant</v>
          </cell>
          <cell r="H8" t="str">
            <v>Claimants per 1,000</v>
          </cell>
          <cell r="L8" t="str">
            <v>Average Paid Amount per Claimant</v>
          </cell>
        </row>
        <row r="9">
          <cell r="B9" t="str">
            <v>Major Diagnostic Categories (MDCs)</v>
          </cell>
          <cell r="D9" t="str">
            <v>Customer</v>
          </cell>
          <cell r="F9" t="str">
            <v>Customer</v>
          </cell>
          <cell r="H9" t="str">
            <v>Customer</v>
          </cell>
          <cell r="J9" t="str">
            <v>Aetna BOB</v>
          </cell>
          <cell r="L9" t="str">
            <v>Customer</v>
          </cell>
          <cell r="N9" t="str">
            <v>Aetna BOB</v>
          </cell>
        </row>
        <row r="10">
          <cell r="B10" t="str">
            <v xml:space="preserve">01 - Nervous System                </v>
          </cell>
          <cell r="D10">
            <v>92.487184019798462</v>
          </cell>
          <cell r="F10">
            <v>2213.7690366972479</v>
          </cell>
          <cell r="H10">
            <v>104.93119266055045</v>
          </cell>
          <cell r="J10">
            <v>94.749598623853203</v>
          </cell>
          <cell r="L10">
            <v>1822.3978278688526</v>
          </cell>
          <cell r="N10">
            <v>986.64857773356016</v>
          </cell>
        </row>
        <row r="11">
          <cell r="B11" t="str">
            <v xml:space="preserve">02 - Eye                           </v>
          </cell>
          <cell r="D11">
            <v>67.880502032879605</v>
          </cell>
          <cell r="F11">
            <v>324.45012499999996</v>
          </cell>
          <cell r="H11">
            <v>90.309633027522935</v>
          </cell>
          <cell r="J11">
            <v>94.711625573394485</v>
          </cell>
          <cell r="L11">
            <v>380.24847619047614</v>
          </cell>
          <cell r="N11">
            <v>287.23999426070475</v>
          </cell>
        </row>
        <row r="12">
          <cell r="B12" t="str">
            <v xml:space="preserve">03 - Ear, Nose and Throat          </v>
          </cell>
          <cell r="D12">
            <v>421.7076188792646</v>
          </cell>
          <cell r="F12">
            <v>225.5351509054326</v>
          </cell>
          <cell r="H12">
            <v>399.08256880733944</v>
          </cell>
          <cell r="J12">
            <v>380.32151662844035</v>
          </cell>
          <cell r="L12">
            <v>233.94887931034484</v>
          </cell>
          <cell r="N12">
            <v>280.66566622300087</v>
          </cell>
        </row>
        <row r="13">
          <cell r="B13" t="str">
            <v xml:space="preserve">04 - Respiratory System            </v>
          </cell>
          <cell r="D13">
            <v>153.57963584939014</v>
          </cell>
          <cell r="F13">
            <v>326.74063535911603</v>
          </cell>
          <cell r="H13">
            <v>172.87844036697248</v>
          </cell>
          <cell r="J13">
            <v>145.44018061926604</v>
          </cell>
          <cell r="L13">
            <v>439.43166666666667</v>
          </cell>
          <cell r="N13">
            <v>317.16731052236133</v>
          </cell>
        </row>
        <row r="14">
          <cell r="B14" t="str">
            <v xml:space="preserve">05 - Circulatory System            </v>
          </cell>
          <cell r="D14">
            <v>129.82146013788227</v>
          </cell>
          <cell r="F14">
            <v>555.72333333333336</v>
          </cell>
          <cell r="H14">
            <v>146.21559633027522</v>
          </cell>
          <cell r="J14">
            <v>162.67323681192659</v>
          </cell>
          <cell r="L14">
            <v>837.53297058823534</v>
          </cell>
          <cell r="N14">
            <v>669.15674486047646</v>
          </cell>
        </row>
        <row r="15">
          <cell r="B15" t="str">
            <v xml:space="preserve">06 - Digestive System              </v>
          </cell>
          <cell r="D15">
            <v>175.21654587237052</v>
          </cell>
          <cell r="F15">
            <v>624.2310895883777</v>
          </cell>
          <cell r="H15">
            <v>180.61926605504587</v>
          </cell>
          <cell r="J15">
            <v>158.32362385321099</v>
          </cell>
          <cell r="L15">
            <v>619.40676190476188</v>
          </cell>
          <cell r="N15">
            <v>770.85911566643642</v>
          </cell>
        </row>
        <row r="16">
          <cell r="B16" t="str">
            <v xml:space="preserve">07 - Hepatobiliary Sys/Pancreas    </v>
          </cell>
          <cell r="D16">
            <v>17.818631783630899</v>
          </cell>
          <cell r="F16">
            <v>591.16047619047617</v>
          </cell>
          <cell r="H16">
            <v>18.922018348623851</v>
          </cell>
          <cell r="J16">
            <v>17.106837729357796</v>
          </cell>
          <cell r="L16">
            <v>703.5654545454546</v>
          </cell>
          <cell r="N16">
            <v>1227.0121395406131</v>
          </cell>
        </row>
        <row r="17">
          <cell r="B17" t="str">
            <v xml:space="preserve">08 - Musculoskeletal/Connective    </v>
          </cell>
          <cell r="D17">
            <v>223.15715043309172</v>
          </cell>
          <cell r="F17">
            <v>824.14001901140693</v>
          </cell>
          <cell r="H17">
            <v>225.77408256880733</v>
          </cell>
          <cell r="J17">
            <v>253.48434633027523</v>
          </cell>
          <cell r="L17">
            <v>889.90348571428569</v>
          </cell>
          <cell r="N17">
            <v>912.19035209274773</v>
          </cell>
        </row>
        <row r="18">
          <cell r="B18" t="str">
            <v xml:space="preserve">09 - Skin, Subcutaneous, Breast    </v>
          </cell>
          <cell r="D18">
            <v>241.82428849213363</v>
          </cell>
          <cell r="F18">
            <v>395.93491228070172</v>
          </cell>
          <cell r="H18">
            <v>258.88761467889907</v>
          </cell>
          <cell r="J18">
            <v>265.28919151376147</v>
          </cell>
          <cell r="L18">
            <v>366.53262458471761</v>
          </cell>
          <cell r="N18">
            <v>367.1225379154456</v>
          </cell>
        </row>
        <row r="19">
          <cell r="B19" t="str">
            <v xml:space="preserve">10 - Endocrine, Metabolic          </v>
          </cell>
          <cell r="D19">
            <v>141.70054799363618</v>
          </cell>
          <cell r="F19">
            <v>238.23835329341318</v>
          </cell>
          <cell r="H19">
            <v>162.9873853211009</v>
          </cell>
          <cell r="J19">
            <v>159.83076261467892</v>
          </cell>
          <cell r="L19">
            <v>227.84540897097625</v>
          </cell>
          <cell r="N19">
            <v>274.63123049627643</v>
          </cell>
        </row>
        <row r="20">
          <cell r="B20" t="str">
            <v xml:space="preserve">11 - Kidney, Urinary Tract         </v>
          </cell>
          <cell r="D20">
            <v>78.486830475517053</v>
          </cell>
          <cell r="F20">
            <v>380.45713513513516</v>
          </cell>
          <cell r="H20">
            <v>78.2683486238532</v>
          </cell>
          <cell r="J20">
            <v>78.496702981651367</v>
          </cell>
          <cell r="L20">
            <v>1026.2615384615385</v>
          </cell>
          <cell r="N20">
            <v>786.64897907752652</v>
          </cell>
        </row>
        <row r="21">
          <cell r="B21" t="str">
            <v xml:space="preserve">12 - Male Reproductive             </v>
          </cell>
          <cell r="D21">
            <v>24.606681986918861</v>
          </cell>
          <cell r="F21">
            <v>744.27327586206889</v>
          </cell>
          <cell r="H21">
            <v>20.212155963302752</v>
          </cell>
          <cell r="J21">
            <v>24.11206995412844</v>
          </cell>
          <cell r="L21">
            <v>525.25191489361703</v>
          </cell>
          <cell r="N21">
            <v>574.69883143149639</v>
          </cell>
        </row>
        <row r="22">
          <cell r="B22" t="str">
            <v xml:space="preserve">13 - Female Reproductive           </v>
          </cell>
          <cell r="D22">
            <v>95.881209121442453</v>
          </cell>
          <cell r="F22">
            <v>300.41707964601767</v>
          </cell>
          <cell r="H22">
            <v>104.50114678899082</v>
          </cell>
          <cell r="J22">
            <v>91.506106651376143</v>
          </cell>
          <cell r="L22">
            <v>419.09028806584365</v>
          </cell>
          <cell r="N22">
            <v>481.2626089024364</v>
          </cell>
        </row>
        <row r="23">
          <cell r="B23" t="str">
            <v xml:space="preserve">14 - Pregnancy/Childbirth          </v>
          </cell>
          <cell r="D23">
            <v>28.000707088562841</v>
          </cell>
          <cell r="F23">
            <v>1422.9956060606062</v>
          </cell>
          <cell r="H23">
            <v>24.942660550458715</v>
          </cell>
          <cell r="J23">
            <v>18.884432339449539</v>
          </cell>
          <cell r="L23">
            <v>3109.308275862069</v>
          </cell>
          <cell r="N23">
            <v>940.10155399589189</v>
          </cell>
        </row>
        <row r="24">
          <cell r="B24" t="str">
            <v xml:space="preserve">15 - Newborns                      </v>
          </cell>
          <cell r="D24">
            <v>9.3335690295209464</v>
          </cell>
          <cell r="F24">
            <v>14805.161363636364</v>
          </cell>
          <cell r="H24">
            <v>5.5905963302752291</v>
          </cell>
          <cell r="J24">
            <v>7.8181049311926607</v>
          </cell>
          <cell r="L24">
            <v>3522.3115384615385</v>
          </cell>
          <cell r="N24">
            <v>970.43325797455395</v>
          </cell>
        </row>
        <row r="25">
          <cell r="B25" t="str">
            <v xml:space="preserve">16 - Blood/Organs                  </v>
          </cell>
          <cell r="D25">
            <v>30.121972777090331</v>
          </cell>
          <cell r="F25">
            <v>657.28084507042252</v>
          </cell>
          <cell r="H25">
            <v>35.693807339449542</v>
          </cell>
          <cell r="J25">
            <v>28.473466169724773</v>
          </cell>
          <cell r="L25">
            <v>2141.0648192771087</v>
          </cell>
          <cell r="N25">
            <v>650.65697482113808</v>
          </cell>
        </row>
        <row r="26">
          <cell r="B26" t="str">
            <v xml:space="preserve">17 - Other Neoplasms               </v>
          </cell>
          <cell r="D26">
            <v>6.3637970655824638</v>
          </cell>
          <cell r="F26">
            <v>5023.2240000000002</v>
          </cell>
          <cell r="H26">
            <v>8.6009174311926593</v>
          </cell>
          <cell r="J26">
            <v>10.635378440366971</v>
          </cell>
          <cell r="L26">
            <v>7824.42</v>
          </cell>
          <cell r="N26">
            <v>4418.9528967926635</v>
          </cell>
        </row>
        <row r="27">
          <cell r="B27" t="str">
            <v xml:space="preserve">18 - Infectious-Parasitic          </v>
          </cell>
          <cell r="D27">
            <v>78.486830475517053</v>
          </cell>
          <cell r="F27">
            <v>211.66913513513515</v>
          </cell>
          <cell r="H27">
            <v>70.527522935779814</v>
          </cell>
          <cell r="J27">
            <v>56.669552752293569</v>
          </cell>
          <cell r="L27">
            <v>175.67189024390242</v>
          </cell>
          <cell r="N27">
            <v>226.62435534347784</v>
          </cell>
        </row>
        <row r="28">
          <cell r="B28" t="str">
            <v xml:space="preserve">19 - Mental Disorders              </v>
          </cell>
          <cell r="D28">
            <v>50.486123386954212</v>
          </cell>
          <cell r="F28">
            <v>180.32361344537813</v>
          </cell>
          <cell r="H28">
            <v>43.434633027522935</v>
          </cell>
          <cell r="J28">
            <v>71.841743119266056</v>
          </cell>
          <cell r="L28">
            <v>176.59564356435644</v>
          </cell>
          <cell r="N28">
            <v>297.21486088497272</v>
          </cell>
        </row>
        <row r="29">
          <cell r="B29" t="str">
            <v xml:space="preserve">20 - Substance Disorders           </v>
          </cell>
          <cell r="D29">
            <v>2.9697719639384834</v>
          </cell>
          <cell r="F29">
            <v>351.76000000000005</v>
          </cell>
          <cell r="H29">
            <v>0.86009174311926595</v>
          </cell>
          <cell r="J29">
            <v>2.4136324541284404</v>
          </cell>
          <cell r="L29">
            <v>714.88499999999999</v>
          </cell>
          <cell r="N29">
            <v>971.98932739420945</v>
          </cell>
        </row>
        <row r="30">
          <cell r="B30" t="str">
            <v xml:space="preserve">21 - Injury and Poisoning          </v>
          </cell>
          <cell r="D30">
            <v>43.273820045960754</v>
          </cell>
          <cell r="F30">
            <v>210.89029411764707</v>
          </cell>
          <cell r="H30">
            <v>37.413990825688067</v>
          </cell>
          <cell r="J30">
            <v>44.956608371559632</v>
          </cell>
          <cell r="L30">
            <v>87.509080459770118</v>
          </cell>
          <cell r="N30">
            <v>337.48073017655594</v>
          </cell>
        </row>
        <row r="31">
          <cell r="B31" t="str">
            <v xml:space="preserve">22 - Burns                         </v>
          </cell>
          <cell r="D31">
            <v>1.2727594131164928</v>
          </cell>
          <cell r="F31">
            <v>256.28333333333336</v>
          </cell>
          <cell r="H31">
            <v>1.7201834862385319</v>
          </cell>
          <cell r="J31">
            <v>2.019538417431193</v>
          </cell>
          <cell r="L31">
            <v>3299.9175</v>
          </cell>
          <cell r="N31">
            <v>297.19128638657611</v>
          </cell>
        </row>
        <row r="32">
          <cell r="B32" t="str">
            <v>23 - Selected Factors**</v>
          </cell>
          <cell r="D32">
            <v>475.5877673678628</v>
          </cell>
          <cell r="F32">
            <v>254.09165031222122</v>
          </cell>
          <cell r="H32">
            <v>492.40252293577981</v>
          </cell>
          <cell r="J32">
            <v>483.64863818807333</v>
          </cell>
          <cell r="L32">
            <v>240.5508209606987</v>
          </cell>
          <cell r="N32">
            <v>244.00535244788063</v>
          </cell>
        </row>
        <row r="33">
          <cell r="B33" t="str">
            <v>Unclassifiable</v>
          </cell>
          <cell r="D33">
            <v>2.5455188262329855</v>
          </cell>
          <cell r="F33">
            <v>187.74</v>
          </cell>
          <cell r="H33">
            <v>2.1502293577981648</v>
          </cell>
          <cell r="J33">
            <v>3.731293004587156</v>
          </cell>
          <cell r="L33">
            <v>699.29200000000003</v>
          </cell>
          <cell r="N33">
            <v>444.36736011064363</v>
          </cell>
        </row>
        <row r="34">
          <cell r="B34" t="str">
            <v>Totals:</v>
          </cell>
          <cell r="D34">
            <v>869.29467915856446</v>
          </cell>
          <cell r="F34">
            <v>1543.5974133723769</v>
          </cell>
          <cell r="H34">
            <v>889.76490825688074</v>
          </cell>
          <cell r="J34">
            <v>956.21030676605506</v>
          </cell>
          <cell r="L34">
            <v>1686.706607056549</v>
          </cell>
          <cell r="N34">
            <v>1339.096951541926</v>
          </cell>
        </row>
        <row r="36">
          <cell r="B36" t="str">
            <v>*   Includes Facility and Professional claims</v>
          </cell>
        </row>
        <row r="37">
          <cell r="B37" t="str">
            <v>** Includes Miscellaneous factors related to health status, illness or injury (preventive services, undiagnosed conditions, family history of disease, etc.).</v>
          </cell>
        </row>
      </sheetData>
      <sheetData sheetId="49" refreshError="1">
        <row r="1">
          <cell r="A1" t="str">
            <v>MITSUBISHI CATERPILLAR FORKLIFT AMERICA INC. - Plan Sponsor ID 0000000000182577</v>
          </cell>
        </row>
        <row r="6">
          <cell r="C6" t="str">
            <v>City, State</v>
          </cell>
          <cell r="E6" t="str">
            <v>Network or
Non-Network</v>
          </cell>
          <cell r="G6" t="str">
            <v>Total Medical 
Paid Amount</v>
          </cell>
          <cell r="I6" t="str">
            <v>Inpatient
Paid Amount</v>
          </cell>
          <cell r="K6" t="str">
            <v>% of Total
Inpatient
Paid Amount</v>
          </cell>
          <cell r="M6" t="str">
            <v>Ambulatory
Paid Amount</v>
          </cell>
          <cell r="O6" t="str">
            <v>% of Total
Ambulatory
Paid Amount</v>
          </cell>
        </row>
        <row r="8">
          <cell r="A8" t="str">
            <v>The University of TX M.D. Anderson Cance</v>
          </cell>
          <cell r="C8" t="str">
            <v>Houston, TX</v>
          </cell>
          <cell r="E8" t="str">
            <v>Network</v>
          </cell>
          <cell r="G8">
            <v>300555.98</v>
          </cell>
          <cell r="I8">
            <v>100974.83</v>
          </cell>
          <cell r="K8">
            <v>8.0836617125458518E-2</v>
          </cell>
          <cell r="M8">
            <v>199581.15</v>
          </cell>
          <cell r="O8">
            <v>0.18845621051889691</v>
          </cell>
        </row>
        <row r="9">
          <cell r="A9" t="str">
            <v>Spring Branch Medical Center - HCA Affil</v>
          </cell>
          <cell r="C9" t="str">
            <v>Houston, TX</v>
          </cell>
          <cell r="E9" t="str">
            <v>Network</v>
          </cell>
          <cell r="G9">
            <v>252596.55</v>
          </cell>
          <cell r="I9">
            <v>242650.65</v>
          </cell>
          <cell r="K9">
            <v>0.19425690233193399</v>
          </cell>
          <cell r="M9">
            <v>9945.9</v>
          </cell>
          <cell r="O9">
            <v>9.3915012725394997E-3</v>
          </cell>
        </row>
        <row r="10">
          <cell r="A10" t="str">
            <v>Memorial Hermann Memorial City Hospital</v>
          </cell>
          <cell r="C10" t="str">
            <v>Houston, TX</v>
          </cell>
          <cell r="E10" t="str">
            <v>Network</v>
          </cell>
          <cell r="G10">
            <v>202660.87</v>
          </cell>
          <cell r="I10">
            <v>102885.28</v>
          </cell>
          <cell r="K10">
            <v>8.2366050898086129E-2</v>
          </cell>
          <cell r="M10">
            <v>99775.59</v>
          </cell>
          <cell r="O10">
            <v>9.4213955544835498E-2</v>
          </cell>
        </row>
        <row r="11">
          <cell r="A11" t="str">
            <v>Texas Children's Hospital</v>
          </cell>
          <cell r="C11" t="str">
            <v>Houston, TX</v>
          </cell>
          <cell r="E11" t="str">
            <v>Network</v>
          </cell>
          <cell r="G11">
            <v>163373.57999999999</v>
          </cell>
          <cell r="I11">
            <v>116918.83</v>
          </cell>
          <cell r="K11">
            <v>9.3600778485753058E-2</v>
          </cell>
          <cell r="M11">
            <v>46454.75</v>
          </cell>
          <cell r="O11">
            <v>4.386529562337288E-2</v>
          </cell>
        </row>
        <row r="12">
          <cell r="A12" t="str">
            <v>St. Luke's Episcopal Hospital</v>
          </cell>
          <cell r="C12" t="str">
            <v>Houston, TX</v>
          </cell>
          <cell r="E12" t="str">
            <v>Network</v>
          </cell>
          <cell r="G12">
            <v>107529</v>
          </cell>
          <cell r="I12">
            <v>75290.289999999994</v>
          </cell>
          <cell r="K12">
            <v>6.0274549073216929E-2</v>
          </cell>
          <cell r="M12">
            <v>32238.71</v>
          </cell>
          <cell r="O12">
            <v>3.0441678077401932E-2</v>
          </cell>
        </row>
        <row r="13">
          <cell r="A13" t="str">
            <v>Memorial Hermann Southwest Hospital</v>
          </cell>
          <cell r="C13" t="str">
            <v>Houston, TX</v>
          </cell>
          <cell r="E13" t="str">
            <v>Network</v>
          </cell>
          <cell r="G13">
            <v>104168.35</v>
          </cell>
          <cell r="I13">
            <v>48138.23</v>
          </cell>
          <cell r="K13">
            <v>3.8537640198129185E-2</v>
          </cell>
          <cell r="M13">
            <v>56030.12</v>
          </cell>
          <cell r="O13">
            <v>5.2906920769416631E-2</v>
          </cell>
        </row>
        <row r="14">
          <cell r="A14" t="str">
            <v>Baystate Medical Center</v>
          </cell>
          <cell r="C14" t="str">
            <v>Springfield, MA</v>
          </cell>
          <cell r="E14" t="str">
            <v>Network</v>
          </cell>
          <cell r="G14">
            <v>92982.11</v>
          </cell>
          <cell r="I14">
            <v>92982.11</v>
          </cell>
          <cell r="K14">
            <v>7.4437948799589634E-2</v>
          </cell>
          <cell r="M14">
            <v>0</v>
          </cell>
          <cell r="O14">
            <v>0</v>
          </cell>
        </row>
        <row r="15">
          <cell r="A15" t="str">
            <v>Woman's Hospital of Texas - HCA Affiliat</v>
          </cell>
          <cell r="C15" t="str">
            <v>Houston, TX</v>
          </cell>
          <cell r="E15" t="str">
            <v>Network</v>
          </cell>
          <cell r="G15">
            <v>56246.86</v>
          </cell>
          <cell r="I15">
            <v>54356.63</v>
          </cell>
          <cell r="K15">
            <v>4.3515855263536581E-2</v>
          </cell>
          <cell r="M15">
            <v>1890.23</v>
          </cell>
          <cell r="O15">
            <v>1.784865869392648E-3</v>
          </cell>
        </row>
        <row r="16">
          <cell r="A16" t="str">
            <v>Valley Baptist Medical Center</v>
          </cell>
          <cell r="C16" t="str">
            <v>Harlingen, TX</v>
          </cell>
          <cell r="E16" t="str">
            <v>Network</v>
          </cell>
          <cell r="G16">
            <v>54609.21</v>
          </cell>
          <cell r="I16">
            <v>33244.57</v>
          </cell>
          <cell r="K16">
            <v>2.6614341183743555E-2</v>
          </cell>
          <cell r="M16">
            <v>21364.639999999999</v>
          </cell>
          <cell r="O16">
            <v>2.0173744331568613E-2</v>
          </cell>
        </row>
        <row r="17">
          <cell r="A17" t="str">
            <v>Houston Northwest Medical Center</v>
          </cell>
          <cell r="C17" t="str">
            <v>Houston, TX</v>
          </cell>
          <cell r="E17" t="str">
            <v>Network</v>
          </cell>
          <cell r="G17">
            <v>53716.6</v>
          </cell>
          <cell r="I17">
            <v>31442.03</v>
          </cell>
          <cell r="K17">
            <v>2.517129606216896E-2</v>
          </cell>
          <cell r="M17">
            <v>22274.57</v>
          </cell>
          <cell r="O17">
            <v>2.1032953528616834E-2</v>
          </cell>
        </row>
        <row r="18">
          <cell r="A18" t="str">
            <v>Renaissance Hospital-Houston</v>
          </cell>
          <cell r="C18" t="str">
            <v>Houston, TX</v>
          </cell>
          <cell r="E18" t="str">
            <v>Network</v>
          </cell>
          <cell r="G18">
            <v>50226.17</v>
          </cell>
          <cell r="I18">
            <v>50099.61</v>
          </cell>
          <cell r="K18">
            <v>4.01078465960754E-2</v>
          </cell>
          <cell r="M18">
            <v>126.56</v>
          </cell>
          <cell r="O18">
            <v>1.1950536412517711E-4</v>
          </cell>
        </row>
        <row r="19">
          <cell r="A19" t="str">
            <v>Cypress-Fairbanks Medical Center Hospita</v>
          </cell>
          <cell r="C19" t="str">
            <v>Houston, TX</v>
          </cell>
          <cell r="E19" t="str">
            <v>Network</v>
          </cell>
          <cell r="G19">
            <v>50119.54</v>
          </cell>
          <cell r="I19">
            <v>16667.400000000001</v>
          </cell>
          <cell r="K19">
            <v>1.3343287948856832E-2</v>
          </cell>
          <cell r="M19">
            <v>33452.14</v>
          </cell>
          <cell r="O19">
            <v>3.1587469749260445E-2</v>
          </cell>
        </row>
        <row r="20">
          <cell r="A20" t="str">
            <v>The Methodist Hospital</v>
          </cell>
          <cell r="C20" t="str">
            <v>Houston, TX</v>
          </cell>
          <cell r="E20" t="str">
            <v>Network</v>
          </cell>
          <cell r="G20">
            <v>49736.92</v>
          </cell>
          <cell r="I20">
            <v>0</v>
          </cell>
          <cell r="K20">
            <v>0</v>
          </cell>
          <cell r="M20">
            <v>49736.92</v>
          </cell>
          <cell r="O20">
            <v>4.6964512761257932E-2</v>
          </cell>
        </row>
        <row r="21">
          <cell r="A21" t="str">
            <v>Methodist Willowbrook Hospital</v>
          </cell>
          <cell r="C21" t="str">
            <v>Houston, TX</v>
          </cell>
          <cell r="E21" t="str">
            <v>Network</v>
          </cell>
          <cell r="G21">
            <v>45172.72</v>
          </cell>
          <cell r="I21">
            <v>10132.18</v>
          </cell>
          <cell r="K21">
            <v>8.111438814071073E-3</v>
          </cell>
          <cell r="M21">
            <v>35040.54</v>
          </cell>
          <cell r="O21">
            <v>3.3087330055648179E-2</v>
          </cell>
        </row>
        <row r="22">
          <cell r="A22" t="str">
            <v>Lake Hospital System-East</v>
          </cell>
          <cell r="C22" t="str">
            <v>Painesville, OH</v>
          </cell>
          <cell r="E22" t="str">
            <v>Network</v>
          </cell>
          <cell r="G22">
            <v>40151.699999999997</v>
          </cell>
          <cell r="I22">
            <v>30526.04</v>
          </cell>
          <cell r="K22">
            <v>2.4437989227973266E-2</v>
          </cell>
          <cell r="M22">
            <v>9625.66</v>
          </cell>
          <cell r="O22">
            <v>9.0891119093327467E-3</v>
          </cell>
        </row>
        <row r="23">
          <cell r="A23" t="str">
            <v>Memorial Hermann Hospital</v>
          </cell>
          <cell r="C23" t="str">
            <v>Houston, TX</v>
          </cell>
          <cell r="E23" t="str">
            <v>Network</v>
          </cell>
          <cell r="G23">
            <v>38308.78</v>
          </cell>
          <cell r="I23">
            <v>13056.95</v>
          </cell>
          <cell r="K23">
            <v>1.0452898687487323E-2</v>
          </cell>
          <cell r="M23">
            <v>25251.83</v>
          </cell>
          <cell r="O23">
            <v>2.3844256787113396E-2</v>
          </cell>
        </row>
        <row r="24">
          <cell r="A24" t="str">
            <v>Northeast Medical Center Hospital</v>
          </cell>
          <cell r="C24" t="str">
            <v>Humble, TX</v>
          </cell>
          <cell r="E24" t="str">
            <v>Network</v>
          </cell>
          <cell r="G24">
            <v>35546.410000000003</v>
          </cell>
          <cell r="I24">
            <v>0</v>
          </cell>
          <cell r="K24">
            <v>0</v>
          </cell>
          <cell r="M24">
            <v>35546.410000000003</v>
          </cell>
          <cell r="O24">
            <v>3.3565002136479435E-2</v>
          </cell>
        </row>
        <row r="25">
          <cell r="A25" t="str">
            <v>West Houston Medical Center - HCA Affili</v>
          </cell>
          <cell r="C25" t="str">
            <v>Houston, TX</v>
          </cell>
          <cell r="E25" t="str">
            <v>Network</v>
          </cell>
          <cell r="G25">
            <v>33992.1</v>
          </cell>
          <cell r="I25">
            <v>2208.6</v>
          </cell>
          <cell r="K25">
            <v>1.768121348491378E-3</v>
          </cell>
          <cell r="M25">
            <v>31783.5</v>
          </cell>
          <cell r="O25">
            <v>3.001184213552913E-2</v>
          </cell>
        </row>
        <row r="26">
          <cell r="A26" t="str">
            <v>West Houston Medical Center - HCA Affili</v>
          </cell>
          <cell r="C26" t="str">
            <v>Houston, TX</v>
          </cell>
          <cell r="E26" t="str">
            <v>Non-Network</v>
          </cell>
          <cell r="G26">
            <v>123</v>
          </cell>
          <cell r="I26">
            <v>0</v>
          </cell>
          <cell r="K26">
            <v>0</v>
          </cell>
          <cell r="M26">
            <v>123</v>
          </cell>
          <cell r="O26">
            <v>1.1614380362987347E-4</v>
          </cell>
        </row>
        <row r="27">
          <cell r="A27" t="str">
            <v>Community Hospital East</v>
          </cell>
          <cell r="C27" t="str">
            <v>Indianapolis, IN</v>
          </cell>
          <cell r="E27" t="str">
            <v>Network</v>
          </cell>
          <cell r="G27">
            <v>33461.86</v>
          </cell>
          <cell r="I27">
            <v>29858.35</v>
          </cell>
          <cell r="K27">
            <v>2.3903461951339102E-2</v>
          </cell>
          <cell r="M27">
            <v>3603.51</v>
          </cell>
          <cell r="O27">
            <v>3.4026451855145149E-3</v>
          </cell>
        </row>
        <row r="28">
          <cell r="A28" t="str">
            <v>Memorial Hermann Fort Bend Hospital</v>
          </cell>
          <cell r="C28" t="str">
            <v>Missouri City, TX</v>
          </cell>
          <cell r="E28" t="str">
            <v>Network</v>
          </cell>
          <cell r="G28">
            <v>32136.560000000001</v>
          </cell>
          <cell r="I28">
            <v>21071.69</v>
          </cell>
          <cell r="K28">
            <v>1.686919538974567E-2</v>
          </cell>
          <cell r="M28">
            <v>11064.87</v>
          </cell>
          <cell r="O28">
            <v>1.0448098280244537E-2</v>
          </cell>
        </row>
        <row r="29">
          <cell r="A29" t="str">
            <v>Memorial Hermann Katy Hospital</v>
          </cell>
          <cell r="C29" t="str">
            <v>Katy, TX</v>
          </cell>
          <cell r="E29" t="str">
            <v>Network</v>
          </cell>
          <cell r="G29">
            <v>32094.74</v>
          </cell>
          <cell r="I29">
            <v>5839.14</v>
          </cell>
          <cell r="K29">
            <v>4.6745939014896072E-3</v>
          </cell>
          <cell r="M29">
            <v>26255.599999999999</v>
          </cell>
          <cell r="O29">
            <v>2.4792075208004111E-2</v>
          </cell>
        </row>
        <row r="30">
          <cell r="A30" t="str">
            <v>Christus St. Catherine Health &amp; Wellness</v>
          </cell>
          <cell r="C30" t="str">
            <v>Katy, TX</v>
          </cell>
          <cell r="E30" t="str">
            <v>Network</v>
          </cell>
          <cell r="G30">
            <v>30145.81</v>
          </cell>
          <cell r="I30">
            <v>11986.49</v>
          </cell>
          <cell r="K30">
            <v>9.5959290330881186E-3</v>
          </cell>
          <cell r="M30">
            <v>18159.32</v>
          </cell>
          <cell r="O30">
            <v>1.7147093464488079E-2</v>
          </cell>
        </row>
        <row r="31">
          <cell r="A31" t="str">
            <v>East Houston Medical Center - HCA Affili</v>
          </cell>
          <cell r="C31" t="str">
            <v>Houston, TX</v>
          </cell>
          <cell r="E31" t="str">
            <v>Network</v>
          </cell>
          <cell r="G31">
            <v>23254.400000000001</v>
          </cell>
          <cell r="I31">
            <v>14280.8</v>
          </cell>
          <cell r="K31">
            <v>1.1432666555073653E-2</v>
          </cell>
          <cell r="M31">
            <v>8973.6</v>
          </cell>
          <cell r="O31">
            <v>8.473398668723842E-3</v>
          </cell>
        </row>
        <row r="32">
          <cell r="A32" t="str">
            <v>Select Specialty Hospital-Houston Height</v>
          </cell>
          <cell r="C32" t="str">
            <v>Houston, TX</v>
          </cell>
          <cell r="E32" t="str">
            <v>Network</v>
          </cell>
          <cell r="G32">
            <v>20241.509999999998</v>
          </cell>
          <cell r="I32">
            <v>20241.509999999998</v>
          </cell>
          <cell r="K32">
            <v>1.6204584785249349E-2</v>
          </cell>
          <cell r="M32">
            <v>0</v>
          </cell>
          <cell r="O32">
            <v>0</v>
          </cell>
        </row>
        <row r="33">
          <cell r="A33" t="str">
            <v>Twelve Oaks Medical Center</v>
          </cell>
          <cell r="C33" t="str">
            <v>Houston, TX</v>
          </cell>
          <cell r="E33" t="str">
            <v>Network</v>
          </cell>
          <cell r="G33">
            <v>19254.96</v>
          </cell>
          <cell r="I33">
            <v>10670.93</v>
          </cell>
          <cell r="K33">
            <v>8.542741619694422E-3</v>
          </cell>
          <cell r="M33">
            <v>8584.0300000000007</v>
          </cell>
          <cell r="O33">
            <v>8.1055438591296162E-3</v>
          </cell>
        </row>
        <row r="35">
          <cell r="A35" t="str">
            <v>All Other Hospitals:</v>
          </cell>
          <cell r="G35">
            <v>385748.07999999984</v>
          </cell>
          <cell r="I35">
            <v>113599.27000000002</v>
          </cell>
          <cell r="K35">
            <v>9.094326471974834E-2</v>
          </cell>
          <cell r="M35">
            <v>272148.80999999994</v>
          </cell>
          <cell r="O35">
            <v>0.25697884509547753</v>
          </cell>
        </row>
        <row r="38">
          <cell r="A38" t="str">
            <v>Totals:</v>
          </cell>
          <cell r="G38">
            <v>2308154.37</v>
          </cell>
          <cell r="I38">
            <v>1249122.4099999999</v>
          </cell>
          <cell r="K38">
            <v>1</v>
          </cell>
          <cell r="M38">
            <v>1059031.96</v>
          </cell>
          <cell r="O38">
            <v>1</v>
          </cell>
        </row>
      </sheetData>
      <sheetData sheetId="50" refreshError="1">
        <row r="1">
          <cell r="A1" t="str">
            <v>MITSUBISHI CATERPILLAR FORKLIFT AMERICA INC. - Plan Sponsor ID 0000000000182577</v>
          </cell>
        </row>
        <row r="2">
          <cell r="A2" t="str">
            <v>Integrated</v>
          </cell>
        </row>
        <row r="3">
          <cell r="A3" t="str">
            <v>Current Data For Claims Processed/Paid February 01, 2004 - January 31, 2005</v>
          </cell>
        </row>
        <row r="4">
          <cell r="A4" t="str">
            <v>Health Profile - Top 25 Diseases Ranked by Paid Amount*</v>
          </cell>
        </row>
        <row r="5">
          <cell r="A5" t="str">
            <v>Top 25 Diseases</v>
          </cell>
          <cell r="C5" t="str">
            <v>Number of
Unique Claimants
with Disease</v>
          </cell>
          <cell r="E5" t="str">
            <v>Prevalence</v>
          </cell>
          <cell r="G5" t="str">
            <v>BOB Prevalence***</v>
          </cell>
          <cell r="I5" t="str">
            <v xml:space="preserve"> Total Paid Amount for Claimants 
with Disease</v>
          </cell>
          <cell r="K5" t="str">
            <v>Total Paid Amount Per Claimant
with Disease</v>
          </cell>
          <cell r="M5" t="str">
            <v>Total Paid Amount 
Per Member for Population</v>
          </cell>
        </row>
        <row r="7">
          <cell r="A7" t="str">
            <v>Total Continuously Enrolled Members in Population**: 2,008</v>
          </cell>
        </row>
        <row r="9">
          <cell r="A9" t="str">
            <v xml:space="preserve">Hypertension                                      </v>
          </cell>
          <cell r="C9">
            <v>196</v>
          </cell>
          <cell r="E9">
            <v>9.7609561752988044E-2</v>
          </cell>
          <cell r="G9">
            <v>0.12013500000000001</v>
          </cell>
          <cell r="I9">
            <v>1757324.98</v>
          </cell>
          <cell r="K9">
            <v>8965.9437755102044</v>
          </cell>
          <cell r="M9">
            <v>875.16184262948207</v>
          </cell>
        </row>
        <row r="10">
          <cell r="A10" t="str">
            <v xml:space="preserve">Hyperlipidemia                                    </v>
          </cell>
          <cell r="C10">
            <v>209</v>
          </cell>
          <cell r="E10">
            <v>0.10408366533864542</v>
          </cell>
          <cell r="G10">
            <v>0.101342</v>
          </cell>
          <cell r="I10">
            <v>1202099.9099999999</v>
          </cell>
          <cell r="K10">
            <v>5751.6742105263156</v>
          </cell>
          <cell r="M10">
            <v>598.65533366533862</v>
          </cell>
        </row>
        <row r="11">
          <cell r="A11" t="str">
            <v xml:space="preserve">Nonspecific Gastritis/Dyspepsia                   </v>
          </cell>
          <cell r="C11">
            <v>123</v>
          </cell>
          <cell r="E11">
            <v>6.1254980079681276E-2</v>
          </cell>
          <cell r="G11">
            <v>3.141E-2</v>
          </cell>
          <cell r="I11">
            <v>903784.86</v>
          </cell>
          <cell r="K11">
            <v>7347.8443902439021</v>
          </cell>
          <cell r="M11">
            <v>450.09206175298806</v>
          </cell>
        </row>
        <row r="12">
          <cell r="A12" t="str">
            <v xml:space="preserve">Ischemic Heart Disease                            </v>
          </cell>
          <cell r="C12">
            <v>39</v>
          </cell>
          <cell r="E12">
            <v>1.9422310756972112E-2</v>
          </cell>
          <cell r="G12">
            <v>2.2313E-2</v>
          </cell>
          <cell r="I12">
            <v>873442.09</v>
          </cell>
          <cell r="K12">
            <v>22395.951025641025</v>
          </cell>
          <cell r="M12">
            <v>434.98112051792828</v>
          </cell>
        </row>
        <row r="13">
          <cell r="A13" t="str">
            <v xml:space="preserve">Allergy                                           </v>
          </cell>
          <cell r="C13">
            <v>257</v>
          </cell>
          <cell r="E13">
            <v>0.12798804780876494</v>
          </cell>
          <cell r="G13">
            <v>7.6649999999999996E-2</v>
          </cell>
          <cell r="I13">
            <v>666806.82999999996</v>
          </cell>
          <cell r="K13">
            <v>2594.5791050583657</v>
          </cell>
          <cell r="M13">
            <v>332.07511454183265</v>
          </cell>
        </row>
        <row r="14">
          <cell r="A14" t="str">
            <v xml:space="preserve">Diabetes Mellitus                                 </v>
          </cell>
          <cell r="C14">
            <v>68</v>
          </cell>
          <cell r="E14">
            <v>3.386454183266932E-2</v>
          </cell>
          <cell r="G14">
            <v>4.2699999999999995E-2</v>
          </cell>
          <cell r="I14">
            <v>640189.51</v>
          </cell>
          <cell r="K14">
            <v>9414.5516176470592</v>
          </cell>
          <cell r="M14">
            <v>318.81947709163347</v>
          </cell>
        </row>
        <row r="15">
          <cell r="A15" t="str">
            <v xml:space="preserve">Depression                                        </v>
          </cell>
          <cell r="C15">
            <v>68</v>
          </cell>
          <cell r="E15">
            <v>3.386454183266932E-2</v>
          </cell>
          <cell r="G15">
            <v>4.0975999999999999E-2</v>
          </cell>
          <cell r="I15">
            <v>607202.61</v>
          </cell>
          <cell r="K15">
            <v>8929.4501470588239</v>
          </cell>
          <cell r="M15">
            <v>302.39173804780876</v>
          </cell>
        </row>
        <row r="16">
          <cell r="A16" t="str">
            <v xml:space="preserve">Chronic Thyroid Disorders                         </v>
          </cell>
          <cell r="C16">
            <v>64</v>
          </cell>
          <cell r="E16">
            <v>3.1872509960159362E-2</v>
          </cell>
          <cell r="G16">
            <v>3.4807999999999999E-2</v>
          </cell>
          <cell r="I16">
            <v>605381.84</v>
          </cell>
          <cell r="K16">
            <v>9459.0912499999995</v>
          </cell>
          <cell r="M16">
            <v>301.48498007968124</v>
          </cell>
        </row>
        <row r="17">
          <cell r="A17" t="str">
            <v xml:space="preserve">Asthma                                            </v>
          </cell>
          <cell r="C17">
            <v>82</v>
          </cell>
          <cell r="E17">
            <v>4.0836653386454182E-2</v>
          </cell>
          <cell r="G17">
            <v>3.5699999999999996E-2</v>
          </cell>
          <cell r="I17">
            <v>587161.64</v>
          </cell>
          <cell r="K17">
            <v>7160.5078048780488</v>
          </cell>
          <cell r="M17">
            <v>292.41117529880478</v>
          </cell>
        </row>
        <row r="18">
          <cell r="A18" t="str">
            <v xml:space="preserve">Chronic Renal Failure                             </v>
          </cell>
          <cell r="C18">
            <v>3</v>
          </cell>
          <cell r="E18">
            <v>1.4940239043824701E-3</v>
          </cell>
          <cell r="G18">
            <v>2.0999999999999999E-3</v>
          </cell>
          <cell r="I18">
            <v>490200.72</v>
          </cell>
          <cell r="K18">
            <v>163400.24</v>
          </cell>
          <cell r="M18">
            <v>244.12386454183266</v>
          </cell>
        </row>
        <row r="19">
          <cell r="A19" t="str">
            <v xml:space="preserve">Heart Failure                                     </v>
          </cell>
          <cell r="C19">
            <v>14</v>
          </cell>
          <cell r="E19">
            <v>6.9721115537848604E-3</v>
          </cell>
          <cell r="G19">
            <v>6.9999999999999993E-3</v>
          </cell>
          <cell r="I19">
            <v>462025.5</v>
          </cell>
          <cell r="K19">
            <v>33001.821428571428</v>
          </cell>
          <cell r="M19">
            <v>230.09238047808765</v>
          </cell>
        </row>
        <row r="20">
          <cell r="A20" t="str">
            <v xml:space="preserve">Low Back Pain                                     </v>
          </cell>
          <cell r="C20">
            <v>78</v>
          </cell>
          <cell r="E20">
            <v>3.8844621513944223E-2</v>
          </cell>
          <cell r="G20">
            <v>5.1215000000000004E-2</v>
          </cell>
          <cell r="I20">
            <v>440840.74</v>
          </cell>
          <cell r="K20">
            <v>5651.8043589743593</v>
          </cell>
          <cell r="M20">
            <v>219.54220119521912</v>
          </cell>
        </row>
        <row r="21">
          <cell r="A21" t="str">
            <v xml:space="preserve">Vascular Disease                                  </v>
          </cell>
          <cell r="C21">
            <v>7</v>
          </cell>
          <cell r="E21">
            <v>3.4860557768924302E-3</v>
          </cell>
          <cell r="G21">
            <v>4.1289999999999999E-3</v>
          </cell>
          <cell r="I21">
            <v>383100.29</v>
          </cell>
          <cell r="K21">
            <v>54728.612857142856</v>
          </cell>
          <cell r="M21">
            <v>190.78699701195217</v>
          </cell>
        </row>
        <row r="22">
          <cell r="A22" t="str">
            <v xml:space="preserve">Migraine and Other Headaches                      </v>
          </cell>
          <cell r="C22">
            <v>72</v>
          </cell>
          <cell r="E22">
            <v>3.5856573705179286E-2</v>
          </cell>
          <cell r="G22">
            <v>2.7410999999999998E-2</v>
          </cell>
          <cell r="I22">
            <v>284767.13</v>
          </cell>
          <cell r="K22">
            <v>3955.0990277777778</v>
          </cell>
          <cell r="M22">
            <v>141.81629980079683</v>
          </cell>
        </row>
        <row r="23">
          <cell r="A23" t="str">
            <v xml:space="preserve">Menopause                                         </v>
          </cell>
          <cell r="C23">
            <v>56</v>
          </cell>
          <cell r="E23">
            <v>2.7888446215139442E-2</v>
          </cell>
          <cell r="G23">
            <v>2.3399999999999997E-2</v>
          </cell>
          <cell r="I23">
            <v>229123.21</v>
          </cell>
          <cell r="K23">
            <v>4091.4858928571425</v>
          </cell>
          <cell r="M23">
            <v>114.1051842629482</v>
          </cell>
        </row>
        <row r="24">
          <cell r="A24" t="str">
            <v xml:space="preserve">Otitis Media                                      </v>
          </cell>
          <cell r="C24">
            <v>113</v>
          </cell>
          <cell r="E24">
            <v>5.6274900398406373E-2</v>
          </cell>
          <cell r="G24">
            <v>3.9267999999999997E-2</v>
          </cell>
          <cell r="I24">
            <v>213464.66</v>
          </cell>
          <cell r="K24">
            <v>1889.0677876106195</v>
          </cell>
          <cell r="M24">
            <v>106.3071015936255</v>
          </cell>
        </row>
        <row r="25">
          <cell r="A25" t="str">
            <v xml:space="preserve">Benign Prostatic Hypertrophy                      </v>
          </cell>
          <cell r="C25">
            <v>11</v>
          </cell>
          <cell r="E25">
            <v>5.4780876494023908E-3</v>
          </cell>
          <cell r="G25">
            <v>8.4550000000000007E-3</v>
          </cell>
          <cell r="I25">
            <v>195684.08</v>
          </cell>
          <cell r="K25">
            <v>17789.461818181819</v>
          </cell>
          <cell r="M25">
            <v>97.452231075697199</v>
          </cell>
        </row>
        <row r="26">
          <cell r="A26" t="str">
            <v xml:space="preserve">Chronic Obstructive Pulmonary Disease             </v>
          </cell>
          <cell r="C26">
            <v>14</v>
          </cell>
          <cell r="E26">
            <v>6.9721115537848604E-3</v>
          </cell>
          <cell r="G26">
            <v>7.3000000000000001E-3</v>
          </cell>
          <cell r="I26">
            <v>184288.83</v>
          </cell>
          <cell r="K26">
            <v>13163.487857142856</v>
          </cell>
          <cell r="M26">
            <v>91.777305776892419</v>
          </cell>
        </row>
        <row r="27">
          <cell r="A27" t="str">
            <v xml:space="preserve">Cataract                                          </v>
          </cell>
          <cell r="C27">
            <v>14</v>
          </cell>
          <cell r="E27">
            <v>6.9721115537848604E-3</v>
          </cell>
          <cell r="G27">
            <v>1.1029000000000001E-2</v>
          </cell>
          <cell r="I27">
            <v>169061.68</v>
          </cell>
          <cell r="K27">
            <v>12075.834285714285</v>
          </cell>
          <cell r="M27">
            <v>84.194063745019918</v>
          </cell>
        </row>
        <row r="28">
          <cell r="A28" t="str">
            <v xml:space="preserve">Prostate Cancer                                   </v>
          </cell>
          <cell r="C28">
            <v>4</v>
          </cell>
          <cell r="E28">
            <v>1.9920318725099601E-3</v>
          </cell>
          <cell r="G28">
            <v>3.0999999999999999E-3</v>
          </cell>
          <cell r="I28">
            <v>164002.01999999999</v>
          </cell>
          <cell r="K28">
            <v>41000.504999999997</v>
          </cell>
          <cell r="M28">
            <v>81.674312749003974</v>
          </cell>
        </row>
        <row r="29">
          <cell r="A29" t="str">
            <v xml:space="preserve">Ventricular Arrhythmia                            </v>
          </cell>
          <cell r="C29">
            <v>2</v>
          </cell>
          <cell r="E29">
            <v>9.9601593625498006E-4</v>
          </cell>
          <cell r="G29">
            <v>1.1000000000000001E-3</v>
          </cell>
          <cell r="I29">
            <v>134550.60999999999</v>
          </cell>
          <cell r="K29">
            <v>67275.304999999993</v>
          </cell>
          <cell r="M29">
            <v>67.007275896414342</v>
          </cell>
        </row>
        <row r="30">
          <cell r="A30" t="str">
            <v xml:space="preserve">Glaucoma                                          </v>
          </cell>
          <cell r="C30">
            <v>18</v>
          </cell>
          <cell r="E30">
            <v>8.9641434262948214E-3</v>
          </cell>
          <cell r="G30">
            <v>1.2433000000000001E-2</v>
          </cell>
          <cell r="I30">
            <v>124434.65</v>
          </cell>
          <cell r="K30">
            <v>6913.0361111111106</v>
          </cell>
          <cell r="M30">
            <v>61.969447211155376</v>
          </cell>
        </row>
        <row r="31">
          <cell r="A31" t="str">
            <v xml:space="preserve">Osteoporosis                                      </v>
          </cell>
          <cell r="C31">
            <v>29</v>
          </cell>
          <cell r="E31">
            <v>1.444223107569721E-2</v>
          </cell>
          <cell r="G31">
            <v>7.7859999999999995E-3</v>
          </cell>
          <cell r="I31">
            <v>108466.51</v>
          </cell>
          <cell r="K31">
            <v>3740.2244827586205</v>
          </cell>
          <cell r="M31">
            <v>54.017186254980075</v>
          </cell>
        </row>
        <row r="32">
          <cell r="A32" t="str">
            <v xml:space="preserve">Osteoarthritis                                    </v>
          </cell>
          <cell r="C32">
            <v>15</v>
          </cell>
          <cell r="E32">
            <v>7.4701195219123509E-3</v>
          </cell>
          <cell r="G32">
            <v>1.8200000000000001E-2</v>
          </cell>
          <cell r="I32">
            <v>103728.77</v>
          </cell>
          <cell r="K32">
            <v>6915.2513333333336</v>
          </cell>
          <cell r="M32">
            <v>51.657753984063746</v>
          </cell>
        </row>
        <row r="33">
          <cell r="A33" t="str">
            <v xml:space="preserve">Kidney Stones                                     </v>
          </cell>
          <cell r="C33">
            <v>8</v>
          </cell>
          <cell r="E33">
            <v>3.9840637450199202E-3</v>
          </cell>
          <cell r="G33">
            <v>5.8999999999999999E-3</v>
          </cell>
          <cell r="I33">
            <v>85906.99</v>
          </cell>
          <cell r="K33">
            <v>10738.373750000001</v>
          </cell>
          <cell r="M33">
            <v>42.782365537848605</v>
          </cell>
        </row>
        <row r="35">
          <cell r="A35" t="str">
            <v>Total All Claimants (with or without disease)</v>
          </cell>
          <cell r="C35">
            <v>1695</v>
          </cell>
          <cell r="E35" t="str">
            <v>N/A</v>
          </cell>
          <cell r="G35" t="str">
            <v>N/A</v>
          </cell>
          <cell r="I35">
            <v>4567305.57</v>
          </cell>
          <cell r="K35">
            <v>2694.5755575221242</v>
          </cell>
          <cell r="M35">
            <v>2274.554566733068</v>
          </cell>
        </row>
        <row r="37">
          <cell r="A37" t="str">
            <v>Diseases Corresponding to Aetna Healthy Outlook Programs</v>
          </cell>
        </row>
        <row r="38">
          <cell r="A38" t="str">
            <v>Asthma</v>
          </cell>
          <cell r="C38">
            <v>82</v>
          </cell>
          <cell r="E38">
            <v>4.0836653386454182E-2</v>
          </cell>
          <cell r="G38">
            <v>3.5699999999999996E-2</v>
          </cell>
          <cell r="I38">
            <v>587161.64</v>
          </cell>
          <cell r="K38">
            <v>7160.5078048780488</v>
          </cell>
          <cell r="M38">
            <v>292.41117529880478</v>
          </cell>
        </row>
        <row r="39">
          <cell r="A39" t="str">
            <v>Congestive Heart Failure (Heart Failure)</v>
          </cell>
          <cell r="C39">
            <v>14</v>
          </cell>
          <cell r="E39">
            <v>6.9721115537848604E-3</v>
          </cell>
          <cell r="G39">
            <v>6.9999999999999993E-3</v>
          </cell>
          <cell r="I39">
            <v>462025.5</v>
          </cell>
          <cell r="K39">
            <v>33001.821428571428</v>
          </cell>
          <cell r="M39">
            <v>230.09238047808765</v>
          </cell>
        </row>
        <row r="40">
          <cell r="A40" t="str">
            <v>Coronary Artery Disease (Ischemic Heart Disease)</v>
          </cell>
          <cell r="C40">
            <v>39</v>
          </cell>
          <cell r="E40">
            <v>1.9422310756972112E-2</v>
          </cell>
          <cell r="G40">
            <v>2.2313E-2</v>
          </cell>
          <cell r="I40">
            <v>873442.09</v>
          </cell>
          <cell r="K40">
            <v>22395.951025641025</v>
          </cell>
          <cell r="M40">
            <v>434.98112051792828</v>
          </cell>
        </row>
        <row r="41">
          <cell r="A41" t="str">
            <v>Diabetes (Diabetes Mellitus)</v>
          </cell>
          <cell r="C41">
            <v>68</v>
          </cell>
          <cell r="E41">
            <v>3.386454183266932E-2</v>
          </cell>
          <cell r="G41">
            <v>4.2699999999999995E-2</v>
          </cell>
          <cell r="I41">
            <v>640189.51</v>
          </cell>
          <cell r="K41">
            <v>9414.5516176470592</v>
          </cell>
          <cell r="M41">
            <v>318.81947709163347</v>
          </cell>
        </row>
        <row r="43">
          <cell r="A43" t="str">
            <v>*  The time period for this report is independent of the overall report package and will always reflect at least 12 months of incurred services for the most recent data available.</v>
          </cell>
        </row>
        <row r="44">
          <cell r="A44" t="str">
            <v>** All measures are based only on continuously enrolled members with a threshold of 100 members required.</v>
          </cell>
        </row>
        <row r="45">
          <cell r="A45" t="str">
            <v>*** Aetna BOB norms are generated by product category once a year, but are not adjusted for demographics.  BOB includes populations both with and without Rx benefits.  Reported prevalence rates are generally higher when Rx data is available.</v>
          </cell>
        </row>
      </sheetData>
      <sheetData sheetId="51" refreshError="1">
        <row r="1">
          <cell r="A1" t="str">
            <v>MITSUBISHI CATERPILLAR FORKLIFT AMERICA INC. - Plan Sponsor ID 0000000000182577</v>
          </cell>
        </row>
        <row r="7">
          <cell r="C7" t="str">
            <v>Total Medical
Paid Amount</v>
          </cell>
          <cell r="E7" t="str">
            <v>Inpatient
Paid Amount</v>
          </cell>
          <cell r="G7" t="str">
            <v>Ambulatory
Paid Amount</v>
          </cell>
          <cell r="I7" t="str">
            <v>ICD-9
Code</v>
          </cell>
          <cell r="J7" t="str">
            <v>ICD-9 Description</v>
          </cell>
          <cell r="L7" t="str">
            <v>Srv Rndrd in Last Quarter?</v>
          </cell>
          <cell r="N7" t="str">
            <v>Reviewed  by
Patient Mgmt¹</v>
          </cell>
          <cell r="P7" t="str">
            <v>Reviewed  by
Complex
Case Mgmt²</v>
          </cell>
          <cell r="R7" t="str">
            <v>Complex
Case Mgmt
Intervention</v>
          </cell>
          <cell r="T7" t="str">
            <v>Status</v>
          </cell>
          <cell r="V7" t="str">
            <v>Declined Reason</v>
          </cell>
        </row>
        <row r="9">
          <cell r="C9">
            <v>330503.33</v>
          </cell>
          <cell r="E9">
            <v>308888.45</v>
          </cell>
          <cell r="G9">
            <v>21614.880000000001</v>
          </cell>
          <cell r="I9" t="str">
            <v>038.2</v>
          </cell>
          <cell r="J9" t="str">
            <v>Pneumococcal Septicemia</v>
          </cell>
          <cell r="L9" t="str">
            <v>Yes</v>
          </cell>
          <cell r="N9" t="str">
            <v>Yes</v>
          </cell>
          <cell r="P9" t="str">
            <v>Yes</v>
          </cell>
          <cell r="R9" t="str">
            <v>Accepted</v>
          </cell>
          <cell r="T9" t="str">
            <v>Closed</v>
          </cell>
          <cell r="V9" t="str">
            <v/>
          </cell>
        </row>
        <row r="10">
          <cell r="C10">
            <v>325420.59999999998</v>
          </cell>
          <cell r="E10">
            <v>111442.67</v>
          </cell>
          <cell r="G10">
            <v>213977.93</v>
          </cell>
          <cell r="I10" t="str">
            <v>198.3</v>
          </cell>
          <cell r="J10" t="str">
            <v>Secondary Malignant Neoplasm O</v>
          </cell>
          <cell r="L10" t="str">
            <v>Yes</v>
          </cell>
          <cell r="N10" t="str">
            <v>Yes</v>
          </cell>
          <cell r="P10" t="str">
            <v>Yes</v>
          </cell>
          <cell r="R10" t="str">
            <v>Accepted</v>
          </cell>
          <cell r="T10" t="str">
            <v>Closed</v>
          </cell>
          <cell r="V10" t="str">
            <v/>
          </cell>
        </row>
        <row r="11">
          <cell r="C11">
            <v>255447.9</v>
          </cell>
          <cell r="E11">
            <v>0</v>
          </cell>
          <cell r="G11">
            <v>255447.9</v>
          </cell>
          <cell r="I11" t="str">
            <v>359.0</v>
          </cell>
          <cell r="J11" t="str">
            <v>Congenital Hereditary Muscular</v>
          </cell>
          <cell r="L11" t="str">
            <v>Yes</v>
          </cell>
          <cell r="N11" t="str">
            <v>Yes</v>
          </cell>
          <cell r="P11" t="str">
            <v>Yes</v>
          </cell>
          <cell r="R11" t="str">
            <v>Accepted</v>
          </cell>
          <cell r="T11" t="str">
            <v>Active</v>
          </cell>
          <cell r="V11" t="str">
            <v/>
          </cell>
        </row>
        <row r="12">
          <cell r="C12">
            <v>158926.71</v>
          </cell>
          <cell r="E12">
            <v>238.78</v>
          </cell>
          <cell r="G12">
            <v>158687.93</v>
          </cell>
          <cell r="I12" t="str">
            <v>273.1</v>
          </cell>
          <cell r="J12" t="str">
            <v>Monoclonal Paraproteinemia</v>
          </cell>
          <cell r="L12" t="str">
            <v>Yes</v>
          </cell>
          <cell r="N12" t="str">
            <v>Yes</v>
          </cell>
          <cell r="P12" t="str">
            <v>Yes</v>
          </cell>
          <cell r="R12" t="str">
            <v>Accepted</v>
          </cell>
          <cell r="T12" t="str">
            <v>Closed</v>
          </cell>
          <cell r="V12" t="str">
            <v/>
          </cell>
        </row>
        <row r="13">
          <cell r="C13">
            <v>133000.88</v>
          </cell>
          <cell r="E13">
            <v>104090.62</v>
          </cell>
          <cell r="G13">
            <v>28910.26</v>
          </cell>
          <cell r="I13" t="str">
            <v>414.01</v>
          </cell>
          <cell r="J13" t="str">
            <v>Coronary Atherosclerosis Of Na</v>
          </cell>
          <cell r="L13" t="str">
            <v>Yes</v>
          </cell>
          <cell r="N13" t="str">
            <v>Yes</v>
          </cell>
          <cell r="P13" t="str">
            <v>Yes</v>
          </cell>
          <cell r="R13" t="str">
            <v>Declined</v>
          </cell>
          <cell r="T13" t="str">
            <v>Closed</v>
          </cell>
          <cell r="V13" t="str">
            <v>Unlikely to benefit from   CM</v>
          </cell>
        </row>
        <row r="14">
          <cell r="C14">
            <v>129437.17</v>
          </cell>
          <cell r="E14">
            <v>0</v>
          </cell>
          <cell r="G14">
            <v>129437.17</v>
          </cell>
          <cell r="I14" t="str">
            <v>585</v>
          </cell>
          <cell r="J14" t="str">
            <v>Chronic Renal Failure</v>
          </cell>
          <cell r="L14" t="str">
            <v>Yes</v>
          </cell>
          <cell r="N14" t="str">
            <v>Yes</v>
          </cell>
          <cell r="P14" t="str">
            <v>Yes</v>
          </cell>
          <cell r="R14" t="str">
            <v>Accepted</v>
          </cell>
          <cell r="T14" t="str">
            <v>Active</v>
          </cell>
          <cell r="V14" t="str">
            <v/>
          </cell>
        </row>
        <row r="15">
          <cell r="C15">
            <v>124394.62</v>
          </cell>
          <cell r="E15">
            <v>0</v>
          </cell>
          <cell r="G15">
            <v>124394.62</v>
          </cell>
          <cell r="I15" t="str">
            <v>656.2</v>
          </cell>
          <cell r="J15" t="str">
            <v>Isoimmunization From Other/uns</v>
          </cell>
          <cell r="L15" t="str">
            <v>No</v>
          </cell>
          <cell r="N15" t="str">
            <v>Yes</v>
          </cell>
          <cell r="P15" t="str">
            <v>Yes</v>
          </cell>
          <cell r="R15" t="str">
            <v>Accepted</v>
          </cell>
          <cell r="T15" t="str">
            <v>Closed</v>
          </cell>
          <cell r="V15" t="str">
            <v/>
          </cell>
        </row>
        <row r="16">
          <cell r="C16">
            <v>112189.16</v>
          </cell>
          <cell r="E16">
            <v>38175.03</v>
          </cell>
          <cell r="G16">
            <v>74014.13</v>
          </cell>
          <cell r="I16" t="str">
            <v>353.1</v>
          </cell>
          <cell r="J16" t="str">
            <v>Lumbosacral Plexus Lesions</v>
          </cell>
          <cell r="L16" t="str">
            <v>No</v>
          </cell>
          <cell r="N16" t="str">
            <v>Yes</v>
          </cell>
          <cell r="P16" t="str">
            <v>Yes</v>
          </cell>
          <cell r="R16" t="str">
            <v>Accepted</v>
          </cell>
          <cell r="T16" t="str">
            <v>Closed</v>
          </cell>
          <cell r="V16" t="str">
            <v/>
          </cell>
        </row>
        <row r="17">
          <cell r="C17">
            <v>77247.27</v>
          </cell>
          <cell r="E17">
            <v>14321.83</v>
          </cell>
          <cell r="G17">
            <v>62925.440000000002</v>
          </cell>
          <cell r="I17" t="str">
            <v>162.8</v>
          </cell>
          <cell r="J17" t="str">
            <v>Malignant Neoplasm Of Other Pa</v>
          </cell>
          <cell r="L17" t="str">
            <v>Yes</v>
          </cell>
          <cell r="N17" t="str">
            <v>Yes</v>
          </cell>
          <cell r="P17" t="str">
            <v>Yes</v>
          </cell>
          <cell r="R17" t="str">
            <v>Accepted</v>
          </cell>
          <cell r="T17" t="str">
            <v>Closed</v>
          </cell>
          <cell r="V17" t="str">
            <v/>
          </cell>
        </row>
        <row r="18">
          <cell r="C18">
            <v>56966.29</v>
          </cell>
          <cell r="E18">
            <v>56648.480000000003</v>
          </cell>
          <cell r="G18">
            <v>317.81</v>
          </cell>
          <cell r="I18" t="str">
            <v>278.01</v>
          </cell>
          <cell r="J18" t="str">
            <v>Morbid Obesity</v>
          </cell>
          <cell r="L18" t="str">
            <v>Yes</v>
          </cell>
          <cell r="N18" t="str">
            <v>Yes</v>
          </cell>
          <cell r="P18" t="str">
            <v>No</v>
          </cell>
          <cell r="R18" t="str">
            <v>N/A</v>
          </cell>
          <cell r="T18" t="str">
            <v>N/A</v>
          </cell>
          <cell r="V18" t="str">
            <v/>
          </cell>
        </row>
        <row r="19">
          <cell r="C19">
            <v>44199.53</v>
          </cell>
          <cell r="E19">
            <v>34236.22</v>
          </cell>
          <cell r="G19">
            <v>9963.31</v>
          </cell>
          <cell r="I19" t="str">
            <v>722.10</v>
          </cell>
          <cell r="J19" t="str">
            <v>Displacement Of Lumbar Interve</v>
          </cell>
          <cell r="L19" t="str">
            <v>Yes</v>
          </cell>
          <cell r="N19" t="str">
            <v>Yes</v>
          </cell>
          <cell r="P19" t="str">
            <v>Yes</v>
          </cell>
          <cell r="R19" t="str">
            <v>Accepted</v>
          </cell>
          <cell r="T19" t="str">
            <v>Closed</v>
          </cell>
          <cell r="V19" t="str">
            <v/>
          </cell>
        </row>
        <row r="20">
          <cell r="C20">
            <v>42176.43</v>
          </cell>
          <cell r="E20">
            <v>41240.199999999997</v>
          </cell>
          <cell r="G20">
            <v>936.23</v>
          </cell>
          <cell r="I20" t="str">
            <v>V30.00</v>
          </cell>
          <cell r="J20" t="str">
            <v>Single Liveborn, Born In Hospi</v>
          </cell>
          <cell r="L20" t="str">
            <v>Yes</v>
          </cell>
          <cell r="N20" t="str">
            <v>No</v>
          </cell>
          <cell r="P20" t="str">
            <v>No</v>
          </cell>
          <cell r="R20" t="str">
            <v>N/A</v>
          </cell>
          <cell r="T20" t="str">
            <v>N/A</v>
          </cell>
          <cell r="V20" t="str">
            <v/>
          </cell>
        </row>
        <row r="21">
          <cell r="C21">
            <v>41117.269999999997</v>
          </cell>
          <cell r="E21">
            <v>20655.47</v>
          </cell>
          <cell r="G21">
            <v>20461.8</v>
          </cell>
          <cell r="I21" t="str">
            <v>730.24</v>
          </cell>
          <cell r="J21" t="str">
            <v>Unspecified Osteomyelitis Hand</v>
          </cell>
          <cell r="L21" t="str">
            <v>Yes</v>
          </cell>
          <cell r="N21" t="str">
            <v>Yes</v>
          </cell>
          <cell r="P21" t="str">
            <v>Yes</v>
          </cell>
          <cell r="R21" t="str">
            <v>Declined</v>
          </cell>
          <cell r="T21" t="str">
            <v>Closed</v>
          </cell>
          <cell r="V21" t="str">
            <v>Member receiving appropriate c</v>
          </cell>
        </row>
        <row r="22">
          <cell r="C22">
            <v>39012.68</v>
          </cell>
          <cell r="E22">
            <v>22309.13</v>
          </cell>
          <cell r="G22">
            <v>16703.55</v>
          </cell>
          <cell r="I22" t="str">
            <v>722.71</v>
          </cell>
          <cell r="J22" t="str">
            <v>Intervertebral Disc Disorder W</v>
          </cell>
          <cell r="L22" t="str">
            <v>Yes</v>
          </cell>
          <cell r="N22" t="str">
            <v>Yes</v>
          </cell>
          <cell r="P22" t="str">
            <v>No</v>
          </cell>
          <cell r="R22" t="str">
            <v>N/A</v>
          </cell>
          <cell r="T22" t="str">
            <v>N/A</v>
          </cell>
          <cell r="V22" t="str">
            <v/>
          </cell>
        </row>
        <row r="23">
          <cell r="C23">
            <v>38905.35</v>
          </cell>
          <cell r="E23">
            <v>29014.87</v>
          </cell>
          <cell r="G23">
            <v>9890.48</v>
          </cell>
          <cell r="I23" t="str">
            <v>747.10</v>
          </cell>
          <cell r="J23" t="str">
            <v>Coarctation Of Aorta (preducta</v>
          </cell>
          <cell r="L23" t="str">
            <v>Yes</v>
          </cell>
          <cell r="N23" t="str">
            <v>Yes</v>
          </cell>
          <cell r="P23" t="str">
            <v>No</v>
          </cell>
          <cell r="R23" t="str">
            <v>N/A</v>
          </cell>
          <cell r="T23" t="str">
            <v>N/A</v>
          </cell>
          <cell r="V23" t="str">
            <v/>
          </cell>
        </row>
        <row r="24">
          <cell r="C24">
            <v>38695.040000000001</v>
          </cell>
          <cell r="E24">
            <v>24916.73</v>
          </cell>
          <cell r="G24">
            <v>13778.31</v>
          </cell>
          <cell r="I24" t="str">
            <v>414.01</v>
          </cell>
          <cell r="J24" t="str">
            <v>Coronary Atherosclerosis Of Na</v>
          </cell>
          <cell r="L24" t="str">
            <v>Yes</v>
          </cell>
          <cell r="N24" t="str">
            <v>Yes</v>
          </cell>
          <cell r="P24" t="str">
            <v>No</v>
          </cell>
          <cell r="R24" t="str">
            <v>N/A</v>
          </cell>
          <cell r="T24" t="str">
            <v>N/A</v>
          </cell>
          <cell r="V24" t="str">
            <v/>
          </cell>
        </row>
        <row r="25">
          <cell r="C25">
            <v>35685.919999999998</v>
          </cell>
          <cell r="E25">
            <v>8645.52</v>
          </cell>
          <cell r="G25">
            <v>27040.400000000001</v>
          </cell>
          <cell r="I25" t="str">
            <v>180.9</v>
          </cell>
          <cell r="J25" t="str">
            <v>Malignant Neoplasm Of Cervix U</v>
          </cell>
          <cell r="L25" t="str">
            <v>No</v>
          </cell>
          <cell r="N25" t="str">
            <v>Yes</v>
          </cell>
          <cell r="P25" t="str">
            <v>No</v>
          </cell>
          <cell r="R25" t="str">
            <v>N/A</v>
          </cell>
          <cell r="T25" t="str">
            <v>N/A</v>
          </cell>
          <cell r="V25" t="str">
            <v/>
          </cell>
        </row>
        <row r="26">
          <cell r="C26">
            <v>34947.01</v>
          </cell>
          <cell r="E26">
            <v>29093.46</v>
          </cell>
          <cell r="G26">
            <v>5853.55</v>
          </cell>
          <cell r="I26" t="str">
            <v>414.01</v>
          </cell>
          <cell r="J26" t="str">
            <v>Coronary Atherosclerosis Of Na</v>
          </cell>
          <cell r="L26" t="str">
            <v>Yes</v>
          </cell>
          <cell r="N26" t="str">
            <v>Yes</v>
          </cell>
          <cell r="P26" t="str">
            <v>Yes</v>
          </cell>
          <cell r="R26" t="str">
            <v>Declined</v>
          </cell>
          <cell r="T26" t="str">
            <v>Closed</v>
          </cell>
          <cell r="V26" t="str">
            <v>Member receiving appropriate c</v>
          </cell>
        </row>
        <row r="27">
          <cell r="C27">
            <v>34357.06</v>
          </cell>
          <cell r="E27">
            <v>33776.400000000001</v>
          </cell>
          <cell r="G27">
            <v>580.66</v>
          </cell>
          <cell r="I27" t="str">
            <v>410.71</v>
          </cell>
          <cell r="J27" t="str">
            <v>Acute Myocardial Infarction, S</v>
          </cell>
          <cell r="L27" t="str">
            <v>Yes</v>
          </cell>
          <cell r="N27" t="str">
            <v>Yes</v>
          </cell>
          <cell r="P27" t="str">
            <v>Yes</v>
          </cell>
          <cell r="R27" t="str">
            <v>Accepted</v>
          </cell>
          <cell r="T27" t="str">
            <v>Closed</v>
          </cell>
          <cell r="V27" t="str">
            <v/>
          </cell>
        </row>
        <row r="28">
          <cell r="C28">
            <v>33559.589999999997</v>
          </cell>
          <cell r="E28">
            <v>24710.74</v>
          </cell>
          <cell r="G28">
            <v>8848.85</v>
          </cell>
          <cell r="I28" t="str">
            <v>414.01</v>
          </cell>
          <cell r="J28" t="str">
            <v>Coronary Atherosclerosis Of Na</v>
          </cell>
          <cell r="L28" t="str">
            <v>Yes</v>
          </cell>
          <cell r="N28" t="str">
            <v>Yes</v>
          </cell>
          <cell r="P28" t="str">
            <v>Yes</v>
          </cell>
          <cell r="R28" t="str">
            <v>Declined</v>
          </cell>
          <cell r="T28" t="str">
            <v>Closed</v>
          </cell>
          <cell r="V28" t="str">
            <v>Member receiving appropriate c</v>
          </cell>
        </row>
        <row r="29">
          <cell r="C29">
            <v>33307.120000000003</v>
          </cell>
          <cell r="E29">
            <v>30507.82</v>
          </cell>
          <cell r="G29">
            <v>2799.3</v>
          </cell>
          <cell r="I29" t="str">
            <v>493.92</v>
          </cell>
          <cell r="J29" t="str">
            <v>Unspecified Asthma, With Acute</v>
          </cell>
          <cell r="L29" t="str">
            <v>No</v>
          </cell>
          <cell r="N29" t="str">
            <v>Yes</v>
          </cell>
          <cell r="P29" t="str">
            <v>No</v>
          </cell>
          <cell r="R29" t="str">
            <v>N/A</v>
          </cell>
          <cell r="T29" t="str">
            <v>N/A</v>
          </cell>
          <cell r="V29" t="str">
            <v/>
          </cell>
        </row>
        <row r="30">
          <cell r="C30">
            <v>31623.4</v>
          </cell>
          <cell r="E30">
            <v>5028.22</v>
          </cell>
          <cell r="G30">
            <v>26595.18</v>
          </cell>
          <cell r="I30" t="str">
            <v>135</v>
          </cell>
          <cell r="J30" t="str">
            <v>Sarcoidosis</v>
          </cell>
          <cell r="L30" t="str">
            <v>Yes</v>
          </cell>
          <cell r="N30" t="str">
            <v>Yes</v>
          </cell>
          <cell r="P30" t="str">
            <v>Yes</v>
          </cell>
          <cell r="R30" t="str">
            <v>Accepted</v>
          </cell>
          <cell r="T30" t="str">
            <v>Closed</v>
          </cell>
          <cell r="V30" t="str">
            <v/>
          </cell>
        </row>
        <row r="31">
          <cell r="C31">
            <v>31401.23</v>
          </cell>
          <cell r="E31">
            <v>9099.57</v>
          </cell>
          <cell r="G31">
            <v>22301.66</v>
          </cell>
          <cell r="I31" t="str">
            <v>440.21</v>
          </cell>
          <cell r="J31" t="str">
            <v>Atherosclerosis Of Arteries Of</v>
          </cell>
          <cell r="L31" t="str">
            <v>Yes</v>
          </cell>
          <cell r="N31" t="str">
            <v>Yes</v>
          </cell>
          <cell r="P31" t="str">
            <v>No</v>
          </cell>
          <cell r="R31" t="str">
            <v>N/A</v>
          </cell>
          <cell r="T31" t="str">
            <v>N/A</v>
          </cell>
          <cell r="V31" t="str">
            <v/>
          </cell>
        </row>
        <row r="32">
          <cell r="C32">
            <v>31323.75</v>
          </cell>
          <cell r="E32">
            <v>27194.57</v>
          </cell>
          <cell r="G32">
            <v>4129.18</v>
          </cell>
          <cell r="I32" t="str">
            <v>282.62</v>
          </cell>
          <cell r="J32" t="str">
            <v>Hb-s Disease With Mention Of C</v>
          </cell>
          <cell r="L32" t="str">
            <v>Yes</v>
          </cell>
          <cell r="N32" t="str">
            <v>Yes</v>
          </cell>
          <cell r="P32" t="str">
            <v>Yes</v>
          </cell>
          <cell r="R32" t="str">
            <v>Declined</v>
          </cell>
          <cell r="T32" t="str">
            <v>Closed</v>
          </cell>
          <cell r="V32" t="str">
            <v>Member receiving appropriate c</v>
          </cell>
        </row>
        <row r="33">
          <cell r="C33">
            <v>30570.959999999999</v>
          </cell>
          <cell r="E33">
            <v>24246.92</v>
          </cell>
          <cell r="G33">
            <v>6324.04</v>
          </cell>
          <cell r="I33" t="str">
            <v>V55.3</v>
          </cell>
          <cell r="J33" t="str">
            <v>Attention To Colostomy</v>
          </cell>
          <cell r="L33" t="str">
            <v>Yes</v>
          </cell>
          <cell r="N33" t="str">
            <v>Yes</v>
          </cell>
          <cell r="P33" t="str">
            <v>No</v>
          </cell>
          <cell r="R33" t="str">
            <v>N/A</v>
          </cell>
          <cell r="T33" t="str">
            <v>N/A</v>
          </cell>
          <cell r="V33" t="str">
            <v/>
          </cell>
        </row>
        <row r="34">
          <cell r="C34">
            <v>30071.06</v>
          </cell>
          <cell r="E34">
            <v>20621.86</v>
          </cell>
          <cell r="G34">
            <v>9449.2000000000007</v>
          </cell>
          <cell r="I34" t="str">
            <v>996.4</v>
          </cell>
          <cell r="J34" t="str">
            <v>Malfunction Internal Orthopedi</v>
          </cell>
          <cell r="L34" t="str">
            <v>Yes</v>
          </cell>
          <cell r="N34" t="str">
            <v>Yes</v>
          </cell>
          <cell r="P34" t="str">
            <v>No</v>
          </cell>
          <cell r="R34" t="str">
            <v>N/A</v>
          </cell>
          <cell r="T34" t="str">
            <v>N/A</v>
          </cell>
          <cell r="V34" t="str">
            <v/>
          </cell>
        </row>
        <row r="35">
          <cell r="C35">
            <v>28383.08</v>
          </cell>
          <cell r="E35">
            <v>14277.78</v>
          </cell>
          <cell r="G35">
            <v>14105.3</v>
          </cell>
          <cell r="I35" t="str">
            <v>577.0</v>
          </cell>
          <cell r="J35" t="str">
            <v>Acute Pancreatitis</v>
          </cell>
          <cell r="L35" t="str">
            <v>Yes</v>
          </cell>
          <cell r="N35" t="str">
            <v>Yes</v>
          </cell>
          <cell r="P35" t="str">
            <v>No</v>
          </cell>
          <cell r="R35" t="str">
            <v>N/A</v>
          </cell>
          <cell r="T35" t="str">
            <v>N/A</v>
          </cell>
          <cell r="V35" t="str">
            <v/>
          </cell>
        </row>
        <row r="36">
          <cell r="C36">
            <v>27793.68</v>
          </cell>
          <cell r="E36">
            <v>1113.3</v>
          </cell>
          <cell r="G36">
            <v>26680.38</v>
          </cell>
          <cell r="I36" t="str">
            <v>840.4</v>
          </cell>
          <cell r="J36" t="str">
            <v>Rotator Cuff (capsule) Sprain</v>
          </cell>
          <cell r="L36" t="str">
            <v>Yes</v>
          </cell>
          <cell r="N36" t="str">
            <v>Yes</v>
          </cell>
          <cell r="P36" t="str">
            <v>No</v>
          </cell>
          <cell r="R36" t="str">
            <v>N/A</v>
          </cell>
          <cell r="T36" t="str">
            <v>N/A</v>
          </cell>
          <cell r="V36" t="str">
            <v/>
          </cell>
        </row>
        <row r="37">
          <cell r="C37">
            <v>27098.19</v>
          </cell>
          <cell r="E37">
            <v>14186.63</v>
          </cell>
          <cell r="G37">
            <v>12911.56</v>
          </cell>
          <cell r="I37" t="str">
            <v>722.0</v>
          </cell>
          <cell r="J37" t="str">
            <v>Cervical Disc Displacement</v>
          </cell>
          <cell r="L37" t="str">
            <v>Yes</v>
          </cell>
          <cell r="N37" t="str">
            <v>Yes</v>
          </cell>
          <cell r="P37" t="str">
            <v>No</v>
          </cell>
          <cell r="R37" t="str">
            <v>N/A</v>
          </cell>
          <cell r="T37" t="str">
            <v>N/A</v>
          </cell>
          <cell r="V37" t="str">
            <v/>
          </cell>
        </row>
        <row r="38">
          <cell r="C38">
            <v>27036.720000000001</v>
          </cell>
          <cell r="E38">
            <v>22.21</v>
          </cell>
          <cell r="G38">
            <v>27014.51</v>
          </cell>
          <cell r="I38" t="str">
            <v>493.90</v>
          </cell>
          <cell r="J38" t="str">
            <v>Asthma, Unspecified Without St</v>
          </cell>
          <cell r="L38" t="str">
            <v>Yes</v>
          </cell>
          <cell r="N38" t="str">
            <v>Yes</v>
          </cell>
          <cell r="P38" t="str">
            <v>Yes</v>
          </cell>
          <cell r="R38" t="str">
            <v>Accepted</v>
          </cell>
          <cell r="T38" t="str">
            <v>Logged</v>
          </cell>
          <cell r="V38" t="str">
            <v/>
          </cell>
        </row>
        <row r="39">
          <cell r="C39">
            <v>27021.56</v>
          </cell>
          <cell r="E39">
            <v>7821</v>
          </cell>
          <cell r="G39">
            <v>19200.560000000001</v>
          </cell>
          <cell r="I39" t="str">
            <v>277.89</v>
          </cell>
          <cell r="J39" t="str">
            <v>Other Specified Disorders Of M</v>
          </cell>
          <cell r="L39" t="str">
            <v>Yes</v>
          </cell>
          <cell r="N39" t="str">
            <v>Yes</v>
          </cell>
          <cell r="P39" t="str">
            <v>Yes</v>
          </cell>
          <cell r="R39" t="str">
            <v>Accepted</v>
          </cell>
          <cell r="T39" t="str">
            <v>Closed</v>
          </cell>
          <cell r="V39" t="str">
            <v/>
          </cell>
        </row>
        <row r="40">
          <cell r="C40">
            <v>26426.240000000002</v>
          </cell>
          <cell r="E40">
            <v>21241.69</v>
          </cell>
          <cell r="G40">
            <v>5184.55</v>
          </cell>
          <cell r="I40" t="str">
            <v>410.71</v>
          </cell>
          <cell r="J40" t="str">
            <v>Acute Myocardial Infarction, S</v>
          </cell>
          <cell r="L40" t="str">
            <v>Yes</v>
          </cell>
          <cell r="N40" t="str">
            <v>Yes</v>
          </cell>
          <cell r="P40" t="str">
            <v>No</v>
          </cell>
          <cell r="R40" t="str">
            <v>N/A</v>
          </cell>
          <cell r="T40" t="str">
            <v>N/A</v>
          </cell>
          <cell r="V40" t="str">
            <v/>
          </cell>
        </row>
        <row r="41">
          <cell r="C41">
            <v>26033.7</v>
          </cell>
          <cell r="E41">
            <v>13663.66</v>
          </cell>
          <cell r="G41">
            <v>12370.04</v>
          </cell>
          <cell r="I41" t="str">
            <v>682.6</v>
          </cell>
          <cell r="J41" t="str">
            <v>Cellulitis And Abscess Of Leg,</v>
          </cell>
          <cell r="L41" t="str">
            <v>Yes</v>
          </cell>
          <cell r="N41" t="str">
            <v>Yes</v>
          </cell>
          <cell r="P41" t="str">
            <v>Yes</v>
          </cell>
          <cell r="R41" t="str">
            <v>Accepted</v>
          </cell>
          <cell r="T41" t="str">
            <v>Closed</v>
          </cell>
          <cell r="V41" t="str">
            <v/>
          </cell>
        </row>
        <row r="42">
          <cell r="C42">
            <v>25119.68</v>
          </cell>
          <cell r="E42">
            <v>11606.4</v>
          </cell>
          <cell r="G42">
            <v>13513.28</v>
          </cell>
          <cell r="I42" t="str">
            <v>530.81</v>
          </cell>
          <cell r="J42" t="str">
            <v>Esophageal Reflux</v>
          </cell>
          <cell r="L42" t="str">
            <v>Yes</v>
          </cell>
          <cell r="N42" t="str">
            <v>Yes</v>
          </cell>
          <cell r="P42" t="str">
            <v>Yes</v>
          </cell>
          <cell r="R42" t="str">
            <v>Accepted</v>
          </cell>
          <cell r="T42" t="str">
            <v>Closed</v>
          </cell>
          <cell r="V42" t="str">
            <v/>
          </cell>
        </row>
        <row r="45">
          <cell r="C45">
            <v>2489400.1800000011</v>
          </cell>
          <cell r="E45">
            <v>1103036.2299999995</v>
          </cell>
          <cell r="G45">
            <v>1386363.9500000002</v>
          </cell>
          <cell r="I45" t="str">
            <v xml:space="preserve">   </v>
          </cell>
          <cell r="J45" t="str">
            <v xml:space="preserve">   </v>
          </cell>
          <cell r="R45" t="str">
            <v xml:space="preserve">   </v>
          </cell>
          <cell r="T45" t="str">
            <v xml:space="preserve">   </v>
          </cell>
        </row>
      </sheetData>
      <sheetData sheetId="52" refreshError="1">
        <row r="1">
          <cell r="A1" t="str">
            <v>MITSUBISHI CATERPILLAR FORKLIFT AMERICA INC. - Plan Sponsor ID 0000000000182577</v>
          </cell>
        </row>
        <row r="7">
          <cell r="C7" t="str">
            <v>Total Medical
Paid Amount</v>
          </cell>
          <cell r="E7" t="str">
            <v>Inpatient
Paid Amount</v>
          </cell>
          <cell r="G7" t="str">
            <v>Ambulatory
Paid Amount</v>
          </cell>
          <cell r="I7" t="str">
            <v>ICD-9
Code</v>
          </cell>
          <cell r="J7" t="str">
            <v>ICD-9 Description</v>
          </cell>
          <cell r="L7" t="str">
            <v>Srv Rndrd in Last Quarter?</v>
          </cell>
          <cell r="N7" t="str">
            <v>Reviewed  by
Patient Mgmt¹</v>
          </cell>
          <cell r="P7" t="str">
            <v>Reviewed  by
Complex
Case Mgmt²</v>
          </cell>
          <cell r="R7" t="str">
            <v>Complex
Case Mgmt
Intervention</v>
          </cell>
          <cell r="T7" t="str">
            <v>Status</v>
          </cell>
          <cell r="V7" t="str">
            <v>Declined Reason</v>
          </cell>
        </row>
        <row r="9">
          <cell r="C9">
            <v>425100.5</v>
          </cell>
          <cell r="E9">
            <v>46459.1</v>
          </cell>
          <cell r="G9">
            <v>378641.4</v>
          </cell>
          <cell r="I9" t="str">
            <v>765.10</v>
          </cell>
          <cell r="J9" t="str">
            <v>Disorders Relating To Other Pr</v>
          </cell>
          <cell r="L9" t="str">
            <v>Yes</v>
          </cell>
          <cell r="N9" t="str">
            <v>Yes</v>
          </cell>
          <cell r="P9" t="str">
            <v>Yes</v>
          </cell>
          <cell r="R9" t="str">
            <v>Accepted</v>
          </cell>
          <cell r="T9" t="str">
            <v>Active</v>
          </cell>
          <cell r="V9" t="str">
            <v/>
          </cell>
        </row>
        <row r="10">
          <cell r="C10">
            <v>216855.18</v>
          </cell>
          <cell r="E10">
            <v>0</v>
          </cell>
          <cell r="G10">
            <v>216855.18</v>
          </cell>
          <cell r="I10" t="str">
            <v>359.0</v>
          </cell>
          <cell r="J10" t="str">
            <v>Congenital Hereditary Muscular</v>
          </cell>
          <cell r="L10" t="str">
            <v>Yes</v>
          </cell>
          <cell r="N10" t="str">
            <v>Yes</v>
          </cell>
          <cell r="P10" t="str">
            <v>Yes</v>
          </cell>
          <cell r="R10" t="str">
            <v>Accepted</v>
          </cell>
          <cell r="T10" t="str">
            <v>Closed</v>
          </cell>
          <cell r="V10" t="str">
            <v/>
          </cell>
        </row>
        <row r="11">
          <cell r="C11">
            <v>135118.54999999999</v>
          </cell>
          <cell r="E11">
            <v>19684.96</v>
          </cell>
          <cell r="G11">
            <v>115433.59</v>
          </cell>
          <cell r="I11" t="str">
            <v>V58.1</v>
          </cell>
          <cell r="J11" t="str">
            <v>Maintenance Chemotherapy</v>
          </cell>
          <cell r="L11" t="str">
            <v>Yes</v>
          </cell>
          <cell r="N11" t="str">
            <v>Yes</v>
          </cell>
          <cell r="P11" t="str">
            <v>Yes</v>
          </cell>
          <cell r="R11" t="str">
            <v>Accepted</v>
          </cell>
          <cell r="T11" t="str">
            <v>Closed</v>
          </cell>
          <cell r="V11" t="str">
            <v/>
          </cell>
        </row>
        <row r="12">
          <cell r="C12">
            <v>102612.02</v>
          </cell>
          <cell r="E12">
            <v>62738.37</v>
          </cell>
          <cell r="G12">
            <v>39873.65</v>
          </cell>
          <cell r="I12" t="str">
            <v>724.2</v>
          </cell>
          <cell r="J12" t="str">
            <v>Lumbago</v>
          </cell>
          <cell r="L12" t="str">
            <v>Yes</v>
          </cell>
          <cell r="N12" t="str">
            <v>Yes</v>
          </cell>
          <cell r="P12" t="str">
            <v>Yes</v>
          </cell>
          <cell r="R12" t="str">
            <v>Declined</v>
          </cell>
          <cell r="T12" t="str">
            <v>Closed</v>
          </cell>
          <cell r="V12" t="str">
            <v>COB/Aetna Not Primary</v>
          </cell>
        </row>
        <row r="13">
          <cell r="C13">
            <v>100146.32</v>
          </cell>
          <cell r="E13">
            <v>79982.009999999995</v>
          </cell>
          <cell r="G13">
            <v>20164.310000000001</v>
          </cell>
          <cell r="I13" t="str">
            <v>202.58</v>
          </cell>
          <cell r="J13" t="str">
            <v>Letterer-siwe Disease Lymph No</v>
          </cell>
          <cell r="L13" t="str">
            <v>Yes</v>
          </cell>
          <cell r="N13" t="str">
            <v>Yes</v>
          </cell>
          <cell r="P13" t="str">
            <v>Yes</v>
          </cell>
          <cell r="R13" t="str">
            <v>Accepted</v>
          </cell>
          <cell r="T13" t="str">
            <v>Closed</v>
          </cell>
          <cell r="V13" t="str">
            <v/>
          </cell>
        </row>
        <row r="14">
          <cell r="C14">
            <v>79374</v>
          </cell>
          <cell r="E14">
            <v>60838.75</v>
          </cell>
          <cell r="G14">
            <v>18535.25</v>
          </cell>
          <cell r="I14" t="str">
            <v>424.0</v>
          </cell>
          <cell r="J14" t="str">
            <v>Mitral Valve Disorders</v>
          </cell>
          <cell r="L14" t="str">
            <v>No</v>
          </cell>
          <cell r="N14" t="str">
            <v>Yes</v>
          </cell>
          <cell r="P14" t="str">
            <v>Yes</v>
          </cell>
          <cell r="R14" t="str">
            <v>Accepted</v>
          </cell>
          <cell r="T14" t="str">
            <v>Closed</v>
          </cell>
          <cell r="V14" t="str">
            <v/>
          </cell>
        </row>
        <row r="15">
          <cell r="C15">
            <v>72276.25</v>
          </cell>
          <cell r="E15">
            <v>72211.509999999995</v>
          </cell>
          <cell r="G15">
            <v>64.739999999999995</v>
          </cell>
          <cell r="I15" t="str">
            <v>278.01</v>
          </cell>
          <cell r="J15" t="str">
            <v>Morbid Obesity</v>
          </cell>
          <cell r="L15" t="str">
            <v>No</v>
          </cell>
          <cell r="N15" t="str">
            <v>No</v>
          </cell>
          <cell r="P15" t="str">
            <v>No</v>
          </cell>
          <cell r="R15" t="str">
            <v>N/A</v>
          </cell>
          <cell r="T15" t="str">
            <v>N/A</v>
          </cell>
          <cell r="V15" t="str">
            <v/>
          </cell>
        </row>
        <row r="16">
          <cell r="C16">
            <v>63721.09</v>
          </cell>
          <cell r="E16">
            <v>62612.33</v>
          </cell>
          <cell r="G16">
            <v>1108.76</v>
          </cell>
          <cell r="I16" t="str">
            <v>414.01</v>
          </cell>
          <cell r="J16" t="str">
            <v>Coronary Atherosclerosis Of Na</v>
          </cell>
          <cell r="L16" t="str">
            <v>Yes</v>
          </cell>
          <cell r="N16" t="str">
            <v>Yes</v>
          </cell>
          <cell r="P16" t="str">
            <v>No</v>
          </cell>
          <cell r="R16" t="str">
            <v>N/A</v>
          </cell>
          <cell r="T16" t="str">
            <v>N/A</v>
          </cell>
          <cell r="V16" t="str">
            <v/>
          </cell>
        </row>
        <row r="17">
          <cell r="C17">
            <v>62667.8</v>
          </cell>
          <cell r="E17">
            <v>17731.13</v>
          </cell>
          <cell r="G17">
            <v>44936.67</v>
          </cell>
          <cell r="I17" t="str">
            <v>174.9</v>
          </cell>
          <cell r="J17" t="str">
            <v>Malignant Neoplasm Of Breast (</v>
          </cell>
          <cell r="L17" t="str">
            <v>Yes</v>
          </cell>
          <cell r="N17" t="str">
            <v>Yes</v>
          </cell>
          <cell r="P17" t="str">
            <v>Yes</v>
          </cell>
          <cell r="R17" t="str">
            <v>Declined</v>
          </cell>
          <cell r="T17" t="str">
            <v>Closed</v>
          </cell>
          <cell r="V17" t="str">
            <v>Unlikely to benefit from   CM</v>
          </cell>
        </row>
        <row r="18">
          <cell r="C18">
            <v>56227.61</v>
          </cell>
          <cell r="E18">
            <v>14601.34</v>
          </cell>
          <cell r="G18">
            <v>41626.269999999997</v>
          </cell>
          <cell r="I18" t="str">
            <v>656.2</v>
          </cell>
          <cell r="J18" t="str">
            <v>Isoimmunization From Other/uns</v>
          </cell>
          <cell r="L18" t="str">
            <v>Yes</v>
          </cell>
          <cell r="N18" t="str">
            <v>Yes</v>
          </cell>
          <cell r="P18" t="str">
            <v>No</v>
          </cell>
          <cell r="R18" t="str">
            <v>N/A</v>
          </cell>
          <cell r="T18" t="str">
            <v>N/A</v>
          </cell>
          <cell r="V18" t="str">
            <v/>
          </cell>
        </row>
        <row r="19">
          <cell r="C19">
            <v>53024.95</v>
          </cell>
          <cell r="E19">
            <v>47969.58</v>
          </cell>
          <cell r="G19">
            <v>5055.37</v>
          </cell>
          <cell r="I19" t="str">
            <v>480.9</v>
          </cell>
          <cell r="J19" t="str">
            <v>Viral Pneumonia, Unspecified</v>
          </cell>
          <cell r="L19" t="str">
            <v>Yes</v>
          </cell>
          <cell r="N19" t="str">
            <v>Yes</v>
          </cell>
          <cell r="P19" t="str">
            <v>No</v>
          </cell>
          <cell r="R19" t="str">
            <v>N/A</v>
          </cell>
          <cell r="T19" t="str">
            <v>N/A</v>
          </cell>
          <cell r="V19" t="str">
            <v/>
          </cell>
        </row>
        <row r="20">
          <cell r="C20">
            <v>49882.78</v>
          </cell>
          <cell r="E20">
            <v>38239.25</v>
          </cell>
          <cell r="G20">
            <v>11643.53</v>
          </cell>
          <cell r="I20" t="str">
            <v>998.59</v>
          </cell>
          <cell r="J20" t="str">
            <v>Other Postoperative Infection</v>
          </cell>
          <cell r="L20" t="str">
            <v>Yes</v>
          </cell>
          <cell r="N20" t="str">
            <v>Yes</v>
          </cell>
          <cell r="P20" t="str">
            <v>Yes</v>
          </cell>
          <cell r="R20" t="str">
            <v>Accepted</v>
          </cell>
          <cell r="T20" t="str">
            <v>Closed</v>
          </cell>
          <cell r="V20" t="str">
            <v/>
          </cell>
        </row>
        <row r="21">
          <cell r="C21">
            <v>47168.86</v>
          </cell>
          <cell r="E21">
            <v>40566.86</v>
          </cell>
          <cell r="G21">
            <v>6602</v>
          </cell>
          <cell r="I21" t="str">
            <v>965.09</v>
          </cell>
          <cell r="J21" t="str">
            <v>Poisoning By Other Opiates And</v>
          </cell>
          <cell r="L21" t="str">
            <v>Yes</v>
          </cell>
          <cell r="N21" t="str">
            <v>Yes</v>
          </cell>
          <cell r="P21" t="str">
            <v>No</v>
          </cell>
          <cell r="R21" t="str">
            <v>N/A</v>
          </cell>
          <cell r="T21" t="str">
            <v>N/A</v>
          </cell>
          <cell r="V21" t="str">
            <v/>
          </cell>
        </row>
        <row r="22">
          <cell r="C22">
            <v>46572.34</v>
          </cell>
          <cell r="E22">
            <v>42154.080000000002</v>
          </cell>
          <cell r="G22">
            <v>4418.26</v>
          </cell>
          <cell r="I22" t="str">
            <v>V57.89</v>
          </cell>
          <cell r="J22" t="str">
            <v>Care Involving Other Specified</v>
          </cell>
          <cell r="L22" t="str">
            <v>Yes</v>
          </cell>
          <cell r="N22" t="str">
            <v>Yes</v>
          </cell>
          <cell r="P22" t="str">
            <v>Yes</v>
          </cell>
          <cell r="R22" t="str">
            <v>Accepted</v>
          </cell>
          <cell r="T22" t="str">
            <v>Closed</v>
          </cell>
          <cell r="V22" t="str">
            <v/>
          </cell>
        </row>
        <row r="23">
          <cell r="C23">
            <v>41547.360000000001</v>
          </cell>
          <cell r="E23">
            <v>30428.9</v>
          </cell>
          <cell r="G23">
            <v>11118.46</v>
          </cell>
          <cell r="I23" t="str">
            <v>721.0</v>
          </cell>
          <cell r="J23" t="str">
            <v>Cervical Spondylosis Without M</v>
          </cell>
          <cell r="L23" t="str">
            <v>Yes</v>
          </cell>
          <cell r="N23" t="str">
            <v>Yes</v>
          </cell>
          <cell r="P23" t="str">
            <v>No</v>
          </cell>
          <cell r="R23" t="str">
            <v>N/A</v>
          </cell>
          <cell r="T23" t="str">
            <v>N/A</v>
          </cell>
          <cell r="V23" t="str">
            <v/>
          </cell>
        </row>
        <row r="24">
          <cell r="C24">
            <v>41232.959999999999</v>
          </cell>
          <cell r="E24">
            <v>12691.93</v>
          </cell>
          <cell r="G24">
            <v>28541.03</v>
          </cell>
          <cell r="I24" t="str">
            <v>273.1</v>
          </cell>
          <cell r="J24" t="str">
            <v>Monoclonal Paraproteinemia</v>
          </cell>
          <cell r="L24" t="str">
            <v>Yes</v>
          </cell>
          <cell r="N24" t="str">
            <v>Yes</v>
          </cell>
          <cell r="P24" t="str">
            <v>No</v>
          </cell>
          <cell r="R24" t="str">
            <v>N/A</v>
          </cell>
          <cell r="T24" t="str">
            <v>N/A</v>
          </cell>
          <cell r="V24" t="str">
            <v/>
          </cell>
        </row>
        <row r="25">
          <cell r="C25">
            <v>40193.58</v>
          </cell>
          <cell r="E25">
            <v>34540.51</v>
          </cell>
          <cell r="G25">
            <v>5653.07</v>
          </cell>
          <cell r="I25" t="str">
            <v>560.81</v>
          </cell>
          <cell r="J25" t="str">
            <v>Intestinal Or Peritoneal Adhes</v>
          </cell>
          <cell r="L25" t="str">
            <v>No</v>
          </cell>
          <cell r="N25" t="str">
            <v>Yes</v>
          </cell>
          <cell r="P25" t="str">
            <v>No</v>
          </cell>
          <cell r="R25" t="str">
            <v>N/A</v>
          </cell>
          <cell r="T25" t="str">
            <v>N/A</v>
          </cell>
          <cell r="V25" t="str">
            <v/>
          </cell>
        </row>
        <row r="26">
          <cell r="C26">
            <v>38910.89</v>
          </cell>
          <cell r="E26">
            <v>37104.199999999997</v>
          </cell>
          <cell r="G26">
            <v>1806.69</v>
          </cell>
          <cell r="I26" t="str">
            <v>414.01</v>
          </cell>
          <cell r="J26" t="str">
            <v>Coronary Atherosclerosis Of Na</v>
          </cell>
          <cell r="L26" t="str">
            <v>Yes</v>
          </cell>
          <cell r="N26" t="str">
            <v>Yes</v>
          </cell>
          <cell r="P26" t="str">
            <v>No</v>
          </cell>
          <cell r="R26" t="str">
            <v>N/A</v>
          </cell>
          <cell r="T26" t="str">
            <v>N/A</v>
          </cell>
          <cell r="V26" t="str">
            <v/>
          </cell>
        </row>
        <row r="27">
          <cell r="C27">
            <v>35274.65</v>
          </cell>
          <cell r="E27">
            <v>32385.02</v>
          </cell>
          <cell r="G27">
            <v>2889.63</v>
          </cell>
          <cell r="I27" t="str">
            <v>852.03</v>
          </cell>
          <cell r="J27" t="str">
            <v>Subarachnoid Hemorrhage Follow</v>
          </cell>
          <cell r="L27" t="str">
            <v>Yes</v>
          </cell>
          <cell r="N27" t="str">
            <v>Yes</v>
          </cell>
          <cell r="P27" t="str">
            <v>No</v>
          </cell>
          <cell r="R27" t="str">
            <v>N/A</v>
          </cell>
          <cell r="T27" t="str">
            <v>N/A</v>
          </cell>
          <cell r="V27" t="str">
            <v/>
          </cell>
        </row>
        <row r="28">
          <cell r="C28">
            <v>30530.25</v>
          </cell>
          <cell r="E28">
            <v>0</v>
          </cell>
          <cell r="G28">
            <v>30530.25</v>
          </cell>
          <cell r="I28" t="str">
            <v>784.7</v>
          </cell>
          <cell r="J28" t="str">
            <v>Epistaxis</v>
          </cell>
          <cell r="L28" t="str">
            <v>Yes</v>
          </cell>
          <cell r="N28" t="str">
            <v>Yes</v>
          </cell>
          <cell r="P28" t="str">
            <v>No</v>
          </cell>
          <cell r="R28" t="str">
            <v>N/A</v>
          </cell>
          <cell r="T28" t="str">
            <v>N/A</v>
          </cell>
          <cell r="V28" t="str">
            <v/>
          </cell>
        </row>
        <row r="29">
          <cell r="C29">
            <v>29854.62</v>
          </cell>
          <cell r="E29">
            <v>17526.38</v>
          </cell>
          <cell r="G29">
            <v>12328.24</v>
          </cell>
          <cell r="I29" t="str">
            <v>185</v>
          </cell>
          <cell r="J29" t="str">
            <v>Malignant Neoplasm Of Prostate</v>
          </cell>
          <cell r="L29" t="str">
            <v>No</v>
          </cell>
          <cell r="N29" t="str">
            <v>Yes</v>
          </cell>
          <cell r="P29" t="str">
            <v>No</v>
          </cell>
          <cell r="R29" t="str">
            <v>N/A</v>
          </cell>
          <cell r="T29" t="str">
            <v>N/A</v>
          </cell>
          <cell r="V29" t="str">
            <v/>
          </cell>
        </row>
        <row r="30">
          <cell r="C30">
            <v>28757.86</v>
          </cell>
          <cell r="E30">
            <v>26799.21</v>
          </cell>
          <cell r="G30">
            <v>1958.65</v>
          </cell>
          <cell r="I30" t="str">
            <v>V30.00</v>
          </cell>
          <cell r="J30" t="str">
            <v>Single Liveborn, Born In Hospi</v>
          </cell>
          <cell r="L30" t="str">
            <v>Yes</v>
          </cell>
          <cell r="N30" t="str">
            <v>No</v>
          </cell>
          <cell r="P30" t="str">
            <v>No</v>
          </cell>
          <cell r="R30" t="str">
            <v>N/A</v>
          </cell>
          <cell r="T30" t="str">
            <v>N/A</v>
          </cell>
          <cell r="V30" t="str">
            <v/>
          </cell>
        </row>
        <row r="31">
          <cell r="C31">
            <v>28602.799999999999</v>
          </cell>
          <cell r="E31">
            <v>25293.27</v>
          </cell>
          <cell r="G31">
            <v>3309.53</v>
          </cell>
          <cell r="I31" t="str">
            <v>427.31</v>
          </cell>
          <cell r="J31" t="str">
            <v>Atrial Fibrillation</v>
          </cell>
          <cell r="L31" t="str">
            <v>Yes</v>
          </cell>
          <cell r="N31" t="str">
            <v>Yes</v>
          </cell>
          <cell r="P31" t="str">
            <v>No</v>
          </cell>
          <cell r="R31" t="str">
            <v>N/A</v>
          </cell>
          <cell r="T31" t="str">
            <v>N/A</v>
          </cell>
          <cell r="V31" t="str">
            <v/>
          </cell>
        </row>
        <row r="32">
          <cell r="C32">
            <v>27585.71</v>
          </cell>
          <cell r="E32">
            <v>0</v>
          </cell>
          <cell r="G32">
            <v>27585.71</v>
          </cell>
          <cell r="I32" t="str">
            <v>436</v>
          </cell>
          <cell r="J32" t="str">
            <v>Acute, But Ill-defined, Cerebr</v>
          </cell>
          <cell r="L32" t="str">
            <v>Yes</v>
          </cell>
          <cell r="N32" t="str">
            <v>No</v>
          </cell>
          <cell r="P32" t="str">
            <v>No</v>
          </cell>
          <cell r="R32" t="str">
            <v>N/A</v>
          </cell>
          <cell r="T32" t="str">
            <v>N/A</v>
          </cell>
          <cell r="V32" t="str">
            <v/>
          </cell>
        </row>
        <row r="33">
          <cell r="C33">
            <v>25263.75</v>
          </cell>
          <cell r="E33">
            <v>13348.91</v>
          </cell>
          <cell r="G33">
            <v>11914.84</v>
          </cell>
          <cell r="I33" t="str">
            <v>486</v>
          </cell>
          <cell r="J33" t="str">
            <v>Pneumonia, Organism Unspecifie</v>
          </cell>
          <cell r="L33" t="str">
            <v>Yes</v>
          </cell>
          <cell r="N33" t="str">
            <v>Yes</v>
          </cell>
          <cell r="P33" t="str">
            <v>Yes</v>
          </cell>
          <cell r="R33" t="str">
            <v>Accepted</v>
          </cell>
          <cell r="T33" t="str">
            <v>Closed</v>
          </cell>
          <cell r="V33" t="str">
            <v/>
          </cell>
        </row>
        <row r="34">
          <cell r="C34">
            <v>25175.66</v>
          </cell>
          <cell r="E34">
            <v>0</v>
          </cell>
          <cell r="G34">
            <v>25175.66</v>
          </cell>
          <cell r="I34" t="str">
            <v>174.4</v>
          </cell>
          <cell r="J34" t="str">
            <v>Malignant Neoplasm Of Upper-ou</v>
          </cell>
          <cell r="L34" t="str">
            <v>Yes</v>
          </cell>
          <cell r="N34" t="str">
            <v>Yes</v>
          </cell>
          <cell r="P34" t="str">
            <v>No</v>
          </cell>
          <cell r="R34" t="str">
            <v>N/A</v>
          </cell>
          <cell r="T34" t="str">
            <v>N/A</v>
          </cell>
          <cell r="V34" t="str">
            <v/>
          </cell>
        </row>
        <row r="37">
          <cell r="C37">
            <v>1903678.3400000005</v>
          </cell>
          <cell r="E37">
            <v>835907.60000000009</v>
          </cell>
          <cell r="G37">
            <v>1067770.74</v>
          </cell>
          <cell r="I37" t="str">
            <v xml:space="preserve">   </v>
          </cell>
          <cell r="J37" t="str">
            <v xml:space="preserve">   </v>
          </cell>
          <cell r="R37" t="str">
            <v xml:space="preserve">   </v>
          </cell>
          <cell r="T37" t="str">
            <v xml:space="preserve">   </v>
          </cell>
        </row>
      </sheetData>
      <sheetData sheetId="53" refreshError="1">
        <row r="1">
          <cell r="A1" t="str">
            <v>MITSUBISHI CATERPILLAR FORKLIFT AMERICA INC. - Plan Sponsor ID 0000000000182577</v>
          </cell>
        </row>
        <row r="2">
          <cell r="A2" t="str">
            <v>Integrated</v>
          </cell>
        </row>
        <row r="3">
          <cell r="A3" t="str">
            <v>Current Data For Claims Processed/Paid February 01, 2004 - January 31, 2005</v>
          </cell>
        </row>
        <row r="4">
          <cell r="A4" t="str">
            <v>Prior Data For Claims Processed/Paid February 01, 2003 - January 31, 2004</v>
          </cell>
        </row>
        <row r="5">
          <cell r="A5" t="str">
            <v>Key Statistics - Pharmacy</v>
          </cell>
        </row>
        <row r="8">
          <cell r="A8" t="str">
            <v>Demographics Summary</v>
          </cell>
          <cell r="C8" t="str">
            <v>Customer
Prior</v>
          </cell>
          <cell r="D8" t="str">
            <v>Customer
Current</v>
          </cell>
          <cell r="E8" t="str">
            <v>% Change
from Prior</v>
          </cell>
          <cell r="F8" t="str">
            <v>Aetna
BOB¹</v>
          </cell>
        </row>
        <row r="10">
          <cell r="B10" t="str">
            <v>Number of Employees</v>
          </cell>
          <cell r="C10">
            <v>797.58333333333337</v>
          </cell>
          <cell r="D10">
            <v>798.66666666666663</v>
          </cell>
          <cell r="E10">
            <v>1.358269773273335E-3</v>
          </cell>
          <cell r="F10" t="str">
            <v>N/A</v>
          </cell>
        </row>
        <row r="11">
          <cell r="B11" t="str">
            <v>Number of Members</v>
          </cell>
          <cell r="C11">
            <v>2357.0833333333335</v>
          </cell>
          <cell r="D11">
            <v>2325.3333333333335</v>
          </cell>
          <cell r="E11">
            <v>-1.3470037122149548E-2</v>
          </cell>
          <cell r="F11" t="str">
            <v>N/A</v>
          </cell>
        </row>
        <row r="12">
          <cell r="B12" t="str">
            <v>Ratio of Members to Employees</v>
          </cell>
          <cell r="C12">
            <v>2.9552815797722287</v>
          </cell>
          <cell r="D12">
            <v>2.9115191986644411</v>
          </cell>
          <cell r="E12">
            <v>-1.4808193373966249E-2</v>
          </cell>
          <cell r="F12">
            <v>2.029503326541183</v>
          </cell>
        </row>
        <row r="13">
          <cell r="B13" t="str">
            <v>Percent Male Members</v>
          </cell>
          <cell r="C13">
            <v>0.5198161569736609</v>
          </cell>
          <cell r="D13">
            <v>0.51695097477064222</v>
          </cell>
          <cell r="E13">
            <v>-2.8651822030186791E-3</v>
          </cell>
          <cell r="F13">
            <v>0.49219377728969566</v>
          </cell>
        </row>
        <row r="14">
          <cell r="B14" t="str">
            <v>Percent Female Members</v>
          </cell>
          <cell r="C14">
            <v>0.48018384302633904</v>
          </cell>
          <cell r="D14">
            <v>0.48304902522935778</v>
          </cell>
          <cell r="E14">
            <v>2.8651822030187346E-3</v>
          </cell>
          <cell r="F14">
            <v>0.50780622271030429</v>
          </cell>
        </row>
        <row r="15">
          <cell r="B15" t="str">
            <v>Average Age of Membership</v>
          </cell>
          <cell r="C15">
            <v>28.453809439632312</v>
          </cell>
          <cell r="D15">
            <v>28.996022075688074</v>
          </cell>
          <cell r="E15">
            <v>1.9055889061396925E-2</v>
          </cell>
          <cell r="F15">
            <v>32.270678583076069</v>
          </cell>
        </row>
        <row r="16">
          <cell r="B16" t="str">
            <v>Number of Utilizing Members</v>
          </cell>
          <cell r="C16">
            <v>1791</v>
          </cell>
          <cell r="D16">
            <v>1776</v>
          </cell>
          <cell r="E16">
            <v>-8.3752093802345051E-3</v>
          </cell>
          <cell r="F16" t="str">
            <v>N/A</v>
          </cell>
        </row>
        <row r="19">
          <cell r="A19" t="str">
            <v>Key Statistics</v>
          </cell>
        </row>
        <row r="21">
          <cell r="B21" t="str">
            <v>Total Pharmacy Paid Amount</v>
          </cell>
          <cell r="C21">
            <v>755731.04</v>
          </cell>
          <cell r="D21">
            <v>927698.56</v>
          </cell>
          <cell r="E21">
            <v>0.22755121980962964</v>
          </cell>
          <cell r="F21" t="str">
            <v>N/A</v>
          </cell>
        </row>
        <row r="22">
          <cell r="B22" t="str">
            <v>Pharmacy Paid Amount per Eligible Member</v>
          </cell>
          <cell r="C22">
            <v>320.62126498143891</v>
          </cell>
          <cell r="D22">
            <v>398.95293577981653</v>
          </cell>
          <cell r="E22">
            <v>0.24431215067070586</v>
          </cell>
          <cell r="F22">
            <v>397.85184018061926</v>
          </cell>
        </row>
        <row r="23">
          <cell r="B23" t="str">
            <v>Pharmacy Paid Amount per Utilizing Member</v>
          </cell>
          <cell r="C23">
            <v>421.9603796761586</v>
          </cell>
          <cell r="D23">
            <v>522.3527927927928</v>
          </cell>
          <cell r="E23">
            <v>0.23791905105802172</v>
          </cell>
          <cell r="F23">
            <v>513.67358452977339</v>
          </cell>
        </row>
        <row r="24">
          <cell r="B24" t="str">
            <v>Average Paid Amount per Claim</v>
          </cell>
          <cell r="C24">
            <v>48.218658840043389</v>
          </cell>
          <cell r="D24">
            <v>56.722626719657598</v>
          </cell>
          <cell r="E24">
            <v>0.17636259664178075</v>
          </cell>
          <cell r="F24">
            <v>53.542337678172856</v>
          </cell>
        </row>
        <row r="26">
          <cell r="B26" t="str">
            <v>Number of Pharmacy Claims</v>
          </cell>
          <cell r="C26">
            <v>15673</v>
          </cell>
          <cell r="D26">
            <v>16355</v>
          </cell>
          <cell r="E26">
            <v>4.3514323996682196E-2</v>
          </cell>
          <cell r="F26" t="str">
            <v>N/A</v>
          </cell>
        </row>
        <row r="27">
          <cell r="B27" t="str">
            <v>Number of Pharmacy Claims Per Eligible Member</v>
          </cell>
          <cell r="C27">
            <v>6.6493194272582636</v>
          </cell>
          <cell r="D27">
            <v>7.033400229357798</v>
          </cell>
          <cell r="E27">
            <v>5.7762423102284868E-2</v>
          </cell>
          <cell r="F27">
            <v>7.4306027236238528</v>
          </cell>
        </row>
        <row r="28">
          <cell r="B28" t="str">
            <v>Number of Pharmacy Claims Per Utilizing Member</v>
          </cell>
          <cell r="C28">
            <v>8.7509771077610274</v>
          </cell>
          <cell r="D28">
            <v>9.2088963963963959</v>
          </cell>
          <cell r="E28">
            <v>5.2327789570978431E-2</v>
          </cell>
          <cell r="F28" t="str">
            <v>N/A</v>
          </cell>
        </row>
        <row r="30">
          <cell r="B30" t="str">
            <v>Calculated Ingredient Cost</v>
          </cell>
          <cell r="C30">
            <v>1012716.66</v>
          </cell>
          <cell r="D30">
            <v>1205742.97</v>
          </cell>
          <cell r="E30">
            <v>0.19060248302817487</v>
          </cell>
          <cell r="F30" t="str">
            <v>N/A</v>
          </cell>
        </row>
        <row r="31">
          <cell r="B31" t="str">
            <v>Total Copay Amount</v>
          </cell>
          <cell r="C31">
            <v>284819.78000000003</v>
          </cell>
          <cell r="D31">
            <v>304444.40999999997</v>
          </cell>
          <cell r="E31">
            <v>6.8901921067420047E-2</v>
          </cell>
          <cell r="F31" t="str">
            <v>N/A</v>
          </cell>
        </row>
        <row r="32">
          <cell r="B32" t="str">
            <v>Average Copay Amount per Claim</v>
          </cell>
          <cell r="C32">
            <v>18.172639571237163</v>
          </cell>
          <cell r="D32">
            <v>18.614760623662487</v>
          </cell>
          <cell r="E32">
            <v>2.4328939705880376E-2</v>
          </cell>
          <cell r="F32" t="str">
            <v>N/A</v>
          </cell>
        </row>
        <row r="34">
          <cell r="B34" t="str">
            <v>Generic Utilization</v>
          </cell>
          <cell r="C34">
            <v>0.46194091750143557</v>
          </cell>
          <cell r="D34">
            <v>0.46896973402629166</v>
          </cell>
          <cell r="E34">
            <v>7.0288165248560963E-3</v>
          </cell>
          <cell r="F34">
            <v>0.45391877232476135</v>
          </cell>
        </row>
        <row r="35">
          <cell r="B35" t="str">
            <v>Generic Substitution</v>
          </cell>
          <cell r="C35">
            <v>0.91298865069356872</v>
          </cell>
          <cell r="D35">
            <v>0.92276227141482192</v>
          </cell>
          <cell r="E35">
            <v>9.7736207212532067E-3</v>
          </cell>
          <cell r="F35">
            <v>0.89634049450890296</v>
          </cell>
        </row>
        <row r="36">
          <cell r="B36" t="str">
            <v>Brand Utilization</v>
          </cell>
          <cell r="C36">
            <v>0.53805908249856438</v>
          </cell>
          <cell r="D36">
            <v>0.53103026597370839</v>
          </cell>
          <cell r="E36">
            <v>-7.0288165248559853E-3</v>
          </cell>
          <cell r="F36">
            <v>0.54608123346273529</v>
          </cell>
        </row>
        <row r="37">
          <cell r="B37" t="str">
            <v>Formulary Utilization</v>
          </cell>
          <cell r="C37">
            <v>0.75320615070503416</v>
          </cell>
          <cell r="D37">
            <v>0.71837358605930912</v>
          </cell>
          <cell r="E37">
            <v>-3.4832564645725039E-2</v>
          </cell>
          <cell r="F37">
            <v>0.70565425442744345</v>
          </cell>
        </row>
        <row r="41">
          <cell r="B41" t="str">
            <v>¹Aetna BOB demographic metrics are specific to the product and to the plan sponsor's region(s). Aetna BOB financial and utilization metrics are further adjusted for the plan sponsor's age and gender mix.  All BOB metrics are based on a 12 month incurred t</v>
          </cell>
        </row>
      </sheetData>
      <sheetData sheetId="54" refreshError="1">
        <row r="1">
          <cell r="A1" t="str">
            <v>MITSUBISHI CATERPILLAR FORKLIFT AMERICA INC. - Plan Sponsor ID 0000000000182577</v>
          </cell>
        </row>
        <row r="2">
          <cell r="A2" t="str">
            <v>Integrated</v>
          </cell>
        </row>
        <row r="3">
          <cell r="A3" t="str">
            <v>Current Data For Claims Processed/Paid February 01, 2004 - January 31, 2005</v>
          </cell>
        </row>
        <row r="4">
          <cell r="A4" t="str">
            <v>Prior Data For Claims Processed/Paid February 01, 2003 - January 31, 2004</v>
          </cell>
        </row>
        <row r="5">
          <cell r="A5" t="str">
            <v>Key Statistics by Generic, Brand Single-Source &amp; Brand Multi-Source</v>
          </cell>
        </row>
        <row r="8">
          <cell r="A8" t="str">
            <v>Generic</v>
          </cell>
          <cell r="C8" t="str">
            <v>Customer
Prior</v>
          </cell>
          <cell r="D8" t="str">
            <v>Customer
Current</v>
          </cell>
          <cell r="E8" t="str">
            <v>% Change
from Prior</v>
          </cell>
          <cell r="F8" t="str">
            <v>Aetna
BOB</v>
          </cell>
        </row>
        <row r="9">
          <cell r="B9" t="str">
            <v>Generic Pharmacy Paid Amount</v>
          </cell>
          <cell r="C9">
            <v>84387.65</v>
          </cell>
          <cell r="D9">
            <v>98787.98</v>
          </cell>
          <cell r="E9">
            <v>0.17064499366909736</v>
          </cell>
          <cell r="F9" t="str">
            <v>N/A</v>
          </cell>
        </row>
        <row r="10">
          <cell r="B10" t="str">
            <v>Generic Pharmacy Paid Amount per Eligible Member</v>
          </cell>
          <cell r="C10">
            <v>35.801725296093331</v>
          </cell>
          <cell r="D10">
            <v>42.483362958715588</v>
          </cell>
          <cell r="E10">
            <v>0.18662892939830905</v>
          </cell>
          <cell r="F10">
            <v>45.363467115825685</v>
          </cell>
        </row>
        <row r="11">
          <cell r="B11" t="str">
            <v>Generic Pharmacy Paid Amount per Utilizing Member</v>
          </cell>
          <cell r="C11">
            <v>47.117615857063093</v>
          </cell>
          <cell r="D11">
            <v>55.623862612612612</v>
          </cell>
          <cell r="E11">
            <v>0.18053219800751874</v>
          </cell>
          <cell r="F11">
            <v>58.569578940506823</v>
          </cell>
        </row>
        <row r="12">
          <cell r="B12" t="str">
            <v xml:space="preserve">Average Paid Amount Per Claim </v>
          </cell>
          <cell r="C12">
            <v>11.655752762430938</v>
          </cell>
          <cell r="D12">
            <v>12.879788787483703</v>
          </cell>
          <cell r="E12">
            <v>0.10501561331998249</v>
          </cell>
          <cell r="F12">
            <v>13.449435418577236</v>
          </cell>
        </row>
        <row r="13">
          <cell r="B13" t="str">
            <v>Number of Generic Pharmacy Claims Per Eligible Member</v>
          </cell>
          <cell r="C13">
            <v>3.0715927169878023</v>
          </cell>
          <cell r="D13">
            <v>3.298451834862385</v>
          </cell>
          <cell r="E13">
            <v>7.3857161016143785E-2</v>
          </cell>
          <cell r="F13">
            <v>3.3728900659403669</v>
          </cell>
        </row>
        <row r="14">
          <cell r="B14" t="str">
            <v>Calculated Ingredient Cost</v>
          </cell>
          <cell r="C14">
            <v>141401.66</v>
          </cell>
          <cell r="D14">
            <v>160788.28</v>
          </cell>
          <cell r="E14">
            <v>0.13710319949567773</v>
          </cell>
          <cell r="F14" t="str">
            <v>N/A</v>
          </cell>
        </row>
        <row r="15">
          <cell r="B15" t="str">
            <v>Total Copay Amount</v>
          </cell>
          <cell r="C15">
            <v>70987.789999999994</v>
          </cell>
          <cell r="D15">
            <v>75687.55</v>
          </cell>
          <cell r="E15">
            <v>6.6205188244344695E-2</v>
          </cell>
          <cell r="F15" t="str">
            <v>N/A</v>
          </cell>
        </row>
        <row r="16">
          <cell r="B16" t="str">
            <v>Generic Utilization</v>
          </cell>
          <cell r="C16">
            <v>0.46194091750143557</v>
          </cell>
          <cell r="D16">
            <v>0.46896973402629166</v>
          </cell>
          <cell r="E16">
            <v>7.0288165248560963E-3</v>
          </cell>
          <cell r="F16">
            <v>0.45391877232476135</v>
          </cell>
        </row>
        <row r="18">
          <cell r="A18" t="str">
            <v>Brand Single-Source</v>
          </cell>
        </row>
        <row r="19">
          <cell r="B19" t="str">
            <v xml:space="preserve"> Brand Single-Source Pharmacy Paid Amount</v>
          </cell>
          <cell r="C19">
            <v>654457.01</v>
          </cell>
          <cell r="D19">
            <v>817147.19</v>
          </cell>
          <cell r="E19">
            <v>0.24858803177919958</v>
          </cell>
          <cell r="F19" t="str">
            <v>N/A</v>
          </cell>
        </row>
        <row r="20">
          <cell r="B20" t="str">
            <v>Brand Single-Source Pharmacy Paid Amount per Eligible Member</v>
          </cell>
          <cell r="C20">
            <v>277.65543998585821</v>
          </cell>
          <cell r="D20">
            <v>351.41077551605503</v>
          </cell>
          <cell r="E20">
            <v>0.26563619835416652</v>
          </cell>
          <cell r="F20">
            <v>335.11607502866968</v>
          </cell>
        </row>
        <row r="21">
          <cell r="B21" t="str">
            <v>Brand Single-Source Pharmacy Paid Amount per Utilizing Member</v>
          </cell>
          <cell r="C21">
            <v>365.4142992741485</v>
          </cell>
          <cell r="D21">
            <v>460.10539977477475</v>
          </cell>
          <cell r="E21">
            <v>0.25913353880436185</v>
          </cell>
          <cell r="F21">
            <v>432.67432272118168</v>
          </cell>
        </row>
        <row r="22">
          <cell r="B22" t="str">
            <v xml:space="preserve">Average Paid Amount Per Claim </v>
          </cell>
          <cell r="C22">
            <v>85.00545655279906</v>
          </cell>
          <cell r="D22">
            <v>102.194495997999</v>
          </cell>
          <cell r="E22">
            <v>0.20221101258980223</v>
          </cell>
          <cell r="F22">
            <v>92.046358158858268</v>
          </cell>
        </row>
        <row r="23">
          <cell r="B23" t="str">
            <v>Number of Brand Single-Source Pharmacy Claims Per Eligible Member</v>
          </cell>
          <cell r="C23">
            <v>3.2663249071946261</v>
          </cell>
          <cell r="D23">
            <v>3.4386467889908254</v>
          </cell>
          <cell r="E23">
            <v>5.2757115930699858E-2</v>
          </cell>
          <cell r="F23">
            <v>3.6407314936926607</v>
          </cell>
        </row>
        <row r="24">
          <cell r="B24" t="str">
            <v>Calculated Ingredient Cost</v>
          </cell>
          <cell r="C24">
            <v>836971.23</v>
          </cell>
          <cell r="D24">
            <v>1016404.13</v>
          </cell>
          <cell r="E24">
            <v>0.2143835935674874</v>
          </cell>
          <cell r="F24" t="str">
            <v>N/A</v>
          </cell>
        </row>
        <row r="25">
          <cell r="B25" t="str">
            <v>Total Copay Amount</v>
          </cell>
          <cell r="C25">
            <v>195299.64</v>
          </cell>
          <cell r="D25">
            <v>211124.34</v>
          </cell>
          <cell r="E25">
            <v>8.102779912958355E-2</v>
          </cell>
          <cell r="F25" t="str">
            <v>N/A</v>
          </cell>
        </row>
        <row r="26">
          <cell r="B26" t="str">
            <v>Brand Single-Source Utilization</v>
          </cell>
          <cell r="C26">
            <v>0.49122695080712053</v>
          </cell>
          <cell r="D26">
            <v>0.48890247630693978</v>
          </cell>
          <cell r="E26">
            <v>-2.324474500180751E-3</v>
          </cell>
          <cell r="F26">
            <v>0.48996449266730568</v>
          </cell>
        </row>
        <row r="28">
          <cell r="A28" t="str">
            <v>Brand Multi-Source</v>
          </cell>
        </row>
        <row r="29">
          <cell r="B29" t="str">
            <v xml:space="preserve"> Brand Multi-Source Pharmacy Paid Amount</v>
          </cell>
          <cell r="C29">
            <v>16886.38</v>
          </cell>
          <cell r="D29">
            <v>11763.39</v>
          </cell>
          <cell r="E29">
            <v>-0.30338000210820798</v>
          </cell>
          <cell r="F29" t="str">
            <v>N/A</v>
          </cell>
        </row>
        <row r="30">
          <cell r="B30" t="str">
            <v>Brand Multi-Source Pharmacy Paid Amount per Eligible Member</v>
          </cell>
          <cell r="C30">
            <v>7.1640996994873607</v>
          </cell>
          <cell r="D30">
            <v>5.0587973050458706</v>
          </cell>
          <cell r="E30">
            <v>-0.29386838301428703</v>
          </cell>
          <cell r="F30">
            <v>14.544799154243119</v>
          </cell>
        </row>
        <row r="31">
          <cell r="B31" t="str">
            <v>Brand Multi-Source Pharmacy Paid Amount per Utilizing Member</v>
          </cell>
          <cell r="C31">
            <v>9.4284645449469568</v>
          </cell>
          <cell r="D31">
            <v>6.6235304054054049</v>
          </cell>
          <cell r="E31">
            <v>-0.29749638726114891</v>
          </cell>
          <cell r="F31">
            <v>18.779048789704788</v>
          </cell>
        </row>
        <row r="32">
          <cell r="B32" t="str">
            <v xml:space="preserve">Average Paid Amount Per Claim </v>
          </cell>
          <cell r="C32">
            <v>23.005967302452316</v>
          </cell>
          <cell r="D32">
            <v>17.073134978229316</v>
          </cell>
          <cell r="E32">
            <v>-0.25788232445199516</v>
          </cell>
          <cell r="F32">
            <v>37.288028925930995</v>
          </cell>
        </row>
        <row r="33">
          <cell r="B33" t="str">
            <v>Number of Brand Multi-Source Pharmacy Claims Per Eligible Member</v>
          </cell>
          <cell r="C33">
            <v>0.3114018030758352</v>
          </cell>
          <cell r="D33">
            <v>0.29630160550458712</v>
          </cell>
          <cell r="E33">
            <v>-4.8491040906307015E-2</v>
          </cell>
          <cell r="F33">
            <v>0.390066184059633</v>
          </cell>
        </row>
        <row r="34">
          <cell r="B34" t="str">
            <v>Calculated Ingredient Cost</v>
          </cell>
          <cell r="C34">
            <v>34343.769999999997</v>
          </cell>
          <cell r="D34">
            <v>28550.560000000001</v>
          </cell>
          <cell r="E34">
            <v>-0.16868299548942925</v>
          </cell>
          <cell r="F34" t="str">
            <v>N/A</v>
          </cell>
        </row>
        <row r="35">
          <cell r="B35" t="str">
            <v>Total Copay Amount</v>
          </cell>
          <cell r="C35">
            <v>18532.349999999999</v>
          </cell>
          <cell r="D35">
            <v>17632.52</v>
          </cell>
          <cell r="E35">
            <v>-4.8554554603166794E-2</v>
          </cell>
          <cell r="F35" t="str">
            <v>N/A</v>
          </cell>
        </row>
        <row r="36">
          <cell r="B36" t="str">
            <v>Brand Multi-Source Utilization</v>
          </cell>
          <cell r="C36">
            <v>4.6832131691443887E-2</v>
          </cell>
          <cell r="D36">
            <v>4.212778966676857E-2</v>
          </cell>
          <cell r="E36">
            <v>-4.7043420246753176E-3</v>
          </cell>
          <cell r="F36">
            <v>5.249455509436797E-2</v>
          </cell>
        </row>
      </sheetData>
      <sheetData sheetId="55" refreshError="1">
        <row r="1">
          <cell r="A1" t="str">
            <v>MITSUBISHI CATERPILLAR FORKLIFT AMERICA INC. - Plan Sponsor ID 0000000000182577</v>
          </cell>
        </row>
        <row r="2">
          <cell r="A2" t="str">
            <v>Integrated</v>
          </cell>
        </row>
        <row r="3">
          <cell r="A3" t="str">
            <v>Current Data For Claims Processed/Paid February 01, 2004 - January 31, 2005</v>
          </cell>
        </row>
        <row r="5">
          <cell r="A5" t="str">
            <v>Pharmacy GPI Roll-Up Categories</v>
          </cell>
        </row>
        <row r="7">
          <cell r="A7" t="str">
            <v>GPI Class</v>
          </cell>
          <cell r="C7" t="str">
            <v>Number of 
Utilizing
Members</v>
          </cell>
          <cell r="E7" t="str">
            <v>Number of 
Pharmacy Claims</v>
          </cell>
          <cell r="G7" t="str">
            <v>Pharmacy Paid Amount Per Utilizing Member</v>
          </cell>
        </row>
        <row r="8">
          <cell r="A8" t="str">
            <v>Anti-Infective Agents</v>
          </cell>
          <cell r="C8">
            <v>1167</v>
          </cell>
          <cell r="E8">
            <v>2668</v>
          </cell>
          <cell r="G8">
            <v>132.68233076263925</v>
          </cell>
        </row>
        <row r="9">
          <cell r="A9" t="str">
            <v xml:space="preserve">Biologicals </v>
          </cell>
          <cell r="C9">
            <v>0</v>
          </cell>
          <cell r="E9">
            <v>0</v>
          </cell>
          <cell r="G9" t="str">
            <v>N/A</v>
          </cell>
        </row>
        <row r="10">
          <cell r="A10" t="str">
            <v>Antineoplastic Agents</v>
          </cell>
          <cell r="C10">
            <v>11</v>
          </cell>
          <cell r="E10">
            <v>70</v>
          </cell>
          <cell r="G10">
            <v>925.85363636363627</v>
          </cell>
        </row>
        <row r="11">
          <cell r="A11" t="str">
            <v>Endocrine and Metabolic Drugs</v>
          </cell>
          <cell r="C11">
            <v>484</v>
          </cell>
          <cell r="E11">
            <v>2419</v>
          </cell>
          <cell r="G11">
            <v>225.44355371900826</v>
          </cell>
        </row>
        <row r="12">
          <cell r="A12" t="str">
            <v>Cardiovascular Agents</v>
          </cell>
          <cell r="C12">
            <v>360</v>
          </cell>
          <cell r="E12">
            <v>2780</v>
          </cell>
          <cell r="G12">
            <v>457.00919444444446</v>
          </cell>
        </row>
        <row r="13">
          <cell r="A13" t="str">
            <v>Respiratory Agents</v>
          </cell>
          <cell r="C13">
            <v>771</v>
          </cell>
          <cell r="E13">
            <v>2193</v>
          </cell>
          <cell r="G13">
            <v>99.063981841763948</v>
          </cell>
        </row>
        <row r="14">
          <cell r="A14" t="str">
            <v>Gastrointestinal Agents</v>
          </cell>
          <cell r="C14">
            <v>238</v>
          </cell>
          <cell r="E14">
            <v>726</v>
          </cell>
          <cell r="G14">
            <v>333.30668067226895</v>
          </cell>
        </row>
        <row r="15">
          <cell r="A15" t="str">
            <v>Genitourinary Products</v>
          </cell>
          <cell r="C15">
            <v>102</v>
          </cell>
          <cell r="E15">
            <v>192</v>
          </cell>
          <cell r="G15">
            <v>93.880196078431382</v>
          </cell>
        </row>
        <row r="16">
          <cell r="A16" t="str">
            <v>Central Nervous System Drugs</v>
          </cell>
          <cell r="C16">
            <v>254</v>
          </cell>
          <cell r="E16">
            <v>1225</v>
          </cell>
          <cell r="G16">
            <v>309.25464566929134</v>
          </cell>
        </row>
        <row r="17">
          <cell r="A17" t="str">
            <v>Stimulants/Anti-Obesity/Anorexients</v>
          </cell>
          <cell r="C17">
            <v>52</v>
          </cell>
          <cell r="E17">
            <v>219</v>
          </cell>
          <cell r="G17">
            <v>398.98961538461538</v>
          </cell>
        </row>
        <row r="18">
          <cell r="A18" t="str">
            <v>Misc. Psychotherapeutic and Neurological Agents</v>
          </cell>
          <cell r="C18">
            <v>4</v>
          </cell>
          <cell r="E18">
            <v>22</v>
          </cell>
          <cell r="G18">
            <v>9475.6299999999992</v>
          </cell>
        </row>
        <row r="19">
          <cell r="A19" t="str">
            <v>Analgesics and Anesthetics</v>
          </cell>
          <cell r="C19">
            <v>567</v>
          </cell>
          <cell r="E19">
            <v>1533</v>
          </cell>
          <cell r="G19">
            <v>138.176860670194</v>
          </cell>
        </row>
        <row r="20">
          <cell r="A20" t="str">
            <v>Neurolomuscular Drugs</v>
          </cell>
          <cell r="C20">
            <v>156</v>
          </cell>
          <cell r="E20">
            <v>440</v>
          </cell>
          <cell r="G20">
            <v>241.04192307692307</v>
          </cell>
        </row>
        <row r="21">
          <cell r="A21" t="str">
            <v>Nutritional Products</v>
          </cell>
          <cell r="C21">
            <v>91</v>
          </cell>
          <cell r="E21">
            <v>250</v>
          </cell>
          <cell r="G21">
            <v>5.9219780219780214</v>
          </cell>
        </row>
        <row r="22">
          <cell r="A22" t="str">
            <v>Hematological Agents</v>
          </cell>
          <cell r="C22">
            <v>60</v>
          </cell>
          <cell r="E22">
            <v>235</v>
          </cell>
          <cell r="G22">
            <v>316.11500000000001</v>
          </cell>
        </row>
        <row r="23">
          <cell r="A23" t="str">
            <v>Topical Products</v>
          </cell>
          <cell r="C23">
            <v>618</v>
          </cell>
          <cell r="E23">
            <v>1230</v>
          </cell>
          <cell r="G23">
            <v>72.44286407766991</v>
          </cell>
        </row>
        <row r="24">
          <cell r="A24" t="str">
            <v>Miscellaneous Products</v>
          </cell>
          <cell r="C24">
            <v>46</v>
          </cell>
          <cell r="E24">
            <v>153</v>
          </cell>
          <cell r="G24">
            <v>137.60499999999999</v>
          </cell>
        </row>
        <row r="25">
          <cell r="A25" t="str">
            <v>Unknown</v>
          </cell>
          <cell r="C25">
            <v>0</v>
          </cell>
          <cell r="E25">
            <v>0</v>
          </cell>
          <cell r="G25" t="str">
            <v>N/A</v>
          </cell>
        </row>
        <row r="26">
          <cell r="A26" t="str">
            <v>Total All Claims</v>
          </cell>
          <cell r="C26">
            <v>1776</v>
          </cell>
          <cell r="E26">
            <v>16355</v>
          </cell>
          <cell r="G26">
            <v>522.3527927927928</v>
          </cell>
        </row>
      </sheetData>
      <sheetData sheetId="56" refreshError="1">
        <row r="1">
          <cell r="A1" t="str">
            <v>MITSUBISHI CATERPILLAR FORKLIFT AMERICA INC. - Plan Sponsor ID 0000000000182577</v>
          </cell>
        </row>
        <row r="2">
          <cell r="A2" t="str">
            <v>Integrated</v>
          </cell>
        </row>
        <row r="3">
          <cell r="A3" t="str">
            <v>Current Data For Claims Processed/Paid February 01, 2004 - January 31, 2005</v>
          </cell>
        </row>
        <row r="4">
          <cell r="A4" t="str">
            <v>Prior Data For Claims Processed/Paid February 01, 2003 - January 31, 2004</v>
          </cell>
        </row>
        <row r="6">
          <cell r="A6" t="str">
            <v>AHF Key Statistics Medical</v>
          </cell>
        </row>
        <row r="8">
          <cell r="A8" t="str">
            <v>Demographics Summary</v>
          </cell>
          <cell r="C8" t="str">
            <v>Customer Prior</v>
          </cell>
          <cell r="D8" t="str">
            <v>Customer Current</v>
          </cell>
          <cell r="E8" t="str">
            <v>% Change from Prior</v>
          </cell>
        </row>
        <row r="9">
          <cell r="B9" t="str">
            <v>Number of Employees</v>
          </cell>
          <cell r="C9" t="str">
            <v>N/A</v>
          </cell>
          <cell r="D9" t="str">
            <v>N/A</v>
          </cell>
          <cell r="E9" t="str">
            <v>N/A</v>
          </cell>
        </row>
        <row r="10">
          <cell r="B10" t="str">
            <v>Number of Members</v>
          </cell>
          <cell r="C10" t="str">
            <v>N/A</v>
          </cell>
          <cell r="D10" t="str">
            <v>N/A</v>
          </cell>
          <cell r="E10" t="str">
            <v>N/A</v>
          </cell>
        </row>
        <row r="11">
          <cell r="B11" t="str">
            <v>Ratio of Members to Employees</v>
          </cell>
          <cell r="C11" t="str">
            <v>N/A</v>
          </cell>
          <cell r="D11" t="str">
            <v>N/A</v>
          </cell>
          <cell r="E11" t="str">
            <v>N/A</v>
          </cell>
        </row>
        <row r="12">
          <cell r="B12" t="str">
            <v>Percent Male Members</v>
          </cell>
          <cell r="C12" t="str">
            <v>N/A</v>
          </cell>
          <cell r="D12" t="str">
            <v>N/A</v>
          </cell>
          <cell r="E12" t="str">
            <v>N/A</v>
          </cell>
        </row>
        <row r="13">
          <cell r="B13" t="str">
            <v>Percent Female Members</v>
          </cell>
          <cell r="C13" t="str">
            <v>N/A</v>
          </cell>
          <cell r="D13" t="str">
            <v>N/A</v>
          </cell>
          <cell r="E13" t="str">
            <v>N/A</v>
          </cell>
        </row>
        <row r="14">
          <cell r="B14" t="str">
            <v>Average Age of Membership</v>
          </cell>
          <cell r="C14" t="str">
            <v>N/A</v>
          </cell>
          <cell r="D14" t="str">
            <v>N/A</v>
          </cell>
          <cell r="E14" t="str">
            <v>N/A</v>
          </cell>
        </row>
        <row r="16">
          <cell r="A16" t="str">
            <v>Key Statistics</v>
          </cell>
        </row>
        <row r="17">
          <cell r="B17" t="str">
            <v>Total Medical Paid Amount (Fund + Base Plan)</v>
          </cell>
          <cell r="C17">
            <v>0</v>
          </cell>
          <cell r="D17">
            <v>0</v>
          </cell>
          <cell r="E17" t="str">
            <v>N/A</v>
          </cell>
        </row>
        <row r="18">
          <cell r="B18" t="str">
            <v xml:space="preserve">     Medical Paid Amount per Employee</v>
          </cell>
          <cell r="C18" t="str">
            <v>N/A</v>
          </cell>
          <cell r="D18" t="str">
            <v>N/A</v>
          </cell>
          <cell r="E18" t="str">
            <v>N/A</v>
          </cell>
        </row>
        <row r="19">
          <cell r="B19" t="str">
            <v xml:space="preserve">     Medical Paid Amount per Member</v>
          </cell>
          <cell r="C19" t="str">
            <v>N/A</v>
          </cell>
          <cell r="D19" t="str">
            <v>N/A</v>
          </cell>
          <cell r="E19" t="str">
            <v>N/A</v>
          </cell>
        </row>
        <row r="20">
          <cell r="B20" t="str">
            <v>Total Fund Paid Amount*</v>
          </cell>
          <cell r="C20">
            <v>0</v>
          </cell>
          <cell r="D20">
            <v>0</v>
          </cell>
          <cell r="E20" t="str">
            <v>N/A</v>
          </cell>
        </row>
        <row r="21">
          <cell r="B21" t="str">
            <v>Total Base Plan Paid Amount**</v>
          </cell>
          <cell r="C21">
            <v>0</v>
          </cell>
          <cell r="D21">
            <v>0</v>
          </cell>
          <cell r="E21" t="str">
            <v>N/A</v>
          </cell>
        </row>
        <row r="22">
          <cell r="B22" t="str">
            <v>Inpatient Paid Amount per Member (Fund + Base Plan)</v>
          </cell>
          <cell r="C22" t="str">
            <v>N/A</v>
          </cell>
          <cell r="D22" t="str">
            <v>N/A</v>
          </cell>
          <cell r="E22" t="str">
            <v>N/A</v>
          </cell>
        </row>
        <row r="23">
          <cell r="B23" t="str">
            <v>Ambulatory Paid Amount per Member (Fund + Base Plan)</v>
          </cell>
          <cell r="C23" t="str">
            <v>N/A</v>
          </cell>
          <cell r="D23" t="str">
            <v>N/A</v>
          </cell>
          <cell r="E23" t="str">
            <v>N/A</v>
          </cell>
        </row>
        <row r="24">
          <cell r="B24" t="str">
            <v>Admissions/1,000 Members</v>
          </cell>
          <cell r="C24" t="str">
            <v>N/A</v>
          </cell>
          <cell r="D24" t="str">
            <v>N/A</v>
          </cell>
          <cell r="E24" t="str">
            <v>N/A</v>
          </cell>
        </row>
        <row r="25">
          <cell r="B25" t="str">
            <v>Days of Care/1,000 Members</v>
          </cell>
          <cell r="C25" t="str">
            <v>N/A</v>
          </cell>
          <cell r="D25" t="str">
            <v>N/A</v>
          </cell>
          <cell r="E25" t="str">
            <v>N/A</v>
          </cell>
        </row>
        <row r="26">
          <cell r="B26" t="str">
            <v>Average Length of Stay</v>
          </cell>
          <cell r="C26" t="str">
            <v>N/A</v>
          </cell>
          <cell r="D26" t="str">
            <v>N/A</v>
          </cell>
          <cell r="E26" t="str">
            <v>N/A</v>
          </cell>
        </row>
        <row r="27">
          <cell r="B27" t="str">
            <v>Total Surgeries/1,000 Members</v>
          </cell>
          <cell r="C27" t="str">
            <v>N/A</v>
          </cell>
          <cell r="D27" t="str">
            <v>N/A</v>
          </cell>
          <cell r="E27" t="str">
            <v>N/A</v>
          </cell>
        </row>
        <row r="28">
          <cell r="B28" t="str">
            <v>Inpatient Surgeries/1,000 Members</v>
          </cell>
          <cell r="C28" t="str">
            <v>N/A</v>
          </cell>
          <cell r="D28" t="str">
            <v>N/A</v>
          </cell>
          <cell r="E28" t="str">
            <v>N/A</v>
          </cell>
        </row>
        <row r="29">
          <cell r="B29" t="str">
            <v>Ambulatory Surgeries/1,000 Members</v>
          </cell>
          <cell r="C29" t="str">
            <v>N/A</v>
          </cell>
          <cell r="D29" t="str">
            <v>N/A</v>
          </cell>
          <cell r="E29" t="str">
            <v>N/A</v>
          </cell>
        </row>
        <row r="30">
          <cell r="B30" t="str">
            <v>Office Visits/1,000 Members</v>
          </cell>
          <cell r="C30" t="str">
            <v>N/A</v>
          </cell>
          <cell r="D30" t="str">
            <v>N/A</v>
          </cell>
          <cell r="E30" t="str">
            <v>N/A</v>
          </cell>
        </row>
        <row r="31">
          <cell r="B31" t="str">
            <v>Primary Office Visits/1,000 Members</v>
          </cell>
          <cell r="C31" t="str">
            <v>N/A</v>
          </cell>
          <cell r="D31" t="str">
            <v>N/A</v>
          </cell>
          <cell r="E31" t="str">
            <v>N/A</v>
          </cell>
        </row>
        <row r="32">
          <cell r="B32" t="str">
            <v>Specialist Office Visits/1,000 Members</v>
          </cell>
          <cell r="C32" t="str">
            <v>N/A</v>
          </cell>
          <cell r="D32" t="str">
            <v>N/A</v>
          </cell>
          <cell r="E32" t="str">
            <v>N/A</v>
          </cell>
        </row>
        <row r="33">
          <cell r="B33" t="str">
            <v>Emergency Room Visits/1,000 Members</v>
          </cell>
          <cell r="C33" t="str">
            <v>N/A</v>
          </cell>
          <cell r="D33" t="str">
            <v>N/A</v>
          </cell>
          <cell r="E33" t="str">
            <v>N/A</v>
          </cell>
        </row>
        <row r="34">
          <cell r="B34" t="str">
            <v>% of Total Medical Paid Amount In-Network</v>
          </cell>
          <cell r="C34" t="str">
            <v>N/A</v>
          </cell>
          <cell r="D34" t="str">
            <v>N/A</v>
          </cell>
          <cell r="E34" t="str">
            <v>N/A</v>
          </cell>
        </row>
        <row r="35">
          <cell r="B35" t="str">
            <v>% of Total Fund Paid Amount In-Network*</v>
          </cell>
          <cell r="C35" t="str">
            <v>N/A</v>
          </cell>
          <cell r="D35" t="str">
            <v>N/A</v>
          </cell>
          <cell r="E35" t="str">
            <v>N/A</v>
          </cell>
        </row>
        <row r="36">
          <cell r="B36" t="str">
            <v>% of Total Base Plan Paid Amount In-Network**</v>
          </cell>
          <cell r="C36" t="str">
            <v>N/A</v>
          </cell>
          <cell r="D36" t="str">
            <v>N/A</v>
          </cell>
          <cell r="E36" t="str">
            <v>N/A</v>
          </cell>
        </row>
        <row r="39">
          <cell r="B39" t="str">
            <v>* Dollars could be overstated due to COB Savings.</v>
          </cell>
        </row>
        <row r="40">
          <cell r="B40" t="str">
            <v>** Dollars could be understated due to COB Savings.</v>
          </cell>
        </row>
      </sheetData>
      <sheetData sheetId="57" refreshError="1">
        <row r="1">
          <cell r="A1" t="str">
            <v>MITSUBISHI CATERPILLAR FORKLIFT AMERICA INC. - Plan Sponsor ID 0000000000182577</v>
          </cell>
        </row>
        <row r="2">
          <cell r="A2" t="str">
            <v>Integrated</v>
          </cell>
        </row>
        <row r="3">
          <cell r="A3" t="str">
            <v>Current Data For Claims Processed/Paid February 01, 2004 - January 31, 2005</v>
          </cell>
        </row>
        <row r="5">
          <cell r="A5" t="str">
            <v>AHF Demographics Medical</v>
          </cell>
        </row>
        <row r="7">
          <cell r="A7" t="str">
            <v>Category</v>
          </cell>
          <cell r="C7" t="str">
            <v>Member
Months</v>
          </cell>
          <cell r="E7" t="str">
            <v>Average Membership</v>
          </cell>
          <cell r="G7" t="str">
            <v>Allowed Amount</v>
          </cell>
          <cell r="I7" t="str">
            <v>Employee Paid Portion</v>
          </cell>
          <cell r="K7" t="str">
            <v>Fund Paid Amount*</v>
          </cell>
          <cell r="M7" t="str">
            <v>Base 
Medical Paid 
Amount**</v>
          </cell>
          <cell r="O7" t="str">
            <v>Total Medical Paid Amount</v>
          </cell>
          <cell r="Q7" t="str">
            <v>Total Medical Paid Amount Per Member</v>
          </cell>
        </row>
        <row r="10">
          <cell r="A10" t="str">
            <v>0 to 19 Males</v>
          </cell>
          <cell r="C10">
            <v>0</v>
          </cell>
          <cell r="E10" t="str">
            <v>N/A</v>
          </cell>
          <cell r="G10">
            <v>0</v>
          </cell>
          <cell r="I10">
            <v>0</v>
          </cell>
          <cell r="K10">
            <v>0</v>
          </cell>
          <cell r="M10">
            <v>0</v>
          </cell>
          <cell r="O10">
            <v>0</v>
          </cell>
          <cell r="Q10" t="str">
            <v>N/A</v>
          </cell>
        </row>
        <row r="12">
          <cell r="A12" t="str">
            <v>0 to 19 Females</v>
          </cell>
          <cell r="C12">
            <v>0</v>
          </cell>
          <cell r="E12" t="str">
            <v>N/A</v>
          </cell>
          <cell r="G12">
            <v>0</v>
          </cell>
          <cell r="I12">
            <v>0</v>
          </cell>
          <cell r="K12">
            <v>0</v>
          </cell>
          <cell r="M12">
            <v>0</v>
          </cell>
          <cell r="O12">
            <v>0</v>
          </cell>
          <cell r="Q12" t="str">
            <v>N/A</v>
          </cell>
        </row>
        <row r="14">
          <cell r="A14" t="str">
            <v>20 to 44 Males</v>
          </cell>
          <cell r="C14">
            <v>0</v>
          </cell>
          <cell r="E14" t="str">
            <v>N/A</v>
          </cell>
          <cell r="G14">
            <v>0</v>
          </cell>
          <cell r="I14">
            <v>0</v>
          </cell>
          <cell r="K14">
            <v>0</v>
          </cell>
          <cell r="M14">
            <v>0</v>
          </cell>
          <cell r="O14">
            <v>0</v>
          </cell>
          <cell r="Q14" t="str">
            <v>N/A</v>
          </cell>
        </row>
        <row r="16">
          <cell r="A16" t="str">
            <v>20 to 44 Females</v>
          </cell>
          <cell r="C16">
            <v>0</v>
          </cell>
          <cell r="E16" t="str">
            <v>N/A</v>
          </cell>
          <cell r="G16">
            <v>0</v>
          </cell>
          <cell r="I16">
            <v>0</v>
          </cell>
          <cell r="K16">
            <v>0</v>
          </cell>
          <cell r="M16">
            <v>0</v>
          </cell>
          <cell r="O16">
            <v>0</v>
          </cell>
          <cell r="Q16" t="str">
            <v>N/A</v>
          </cell>
        </row>
        <row r="18">
          <cell r="A18" t="str">
            <v>45 to 64 Males</v>
          </cell>
          <cell r="C18">
            <v>0</v>
          </cell>
          <cell r="E18" t="str">
            <v>N/A</v>
          </cell>
          <cell r="G18">
            <v>0</v>
          </cell>
          <cell r="I18">
            <v>0</v>
          </cell>
          <cell r="K18">
            <v>0</v>
          </cell>
          <cell r="M18">
            <v>0</v>
          </cell>
          <cell r="O18">
            <v>0</v>
          </cell>
          <cell r="Q18" t="str">
            <v>N/A</v>
          </cell>
        </row>
        <row r="20">
          <cell r="A20" t="str">
            <v>45 to 64 Females</v>
          </cell>
          <cell r="C20">
            <v>0</v>
          </cell>
          <cell r="E20" t="str">
            <v>N/A</v>
          </cell>
          <cell r="G20">
            <v>0</v>
          </cell>
          <cell r="I20">
            <v>0</v>
          </cell>
          <cell r="K20">
            <v>0</v>
          </cell>
          <cell r="M20">
            <v>0</v>
          </cell>
          <cell r="O20">
            <v>0</v>
          </cell>
          <cell r="Q20" t="str">
            <v>N/A</v>
          </cell>
        </row>
        <row r="22">
          <cell r="A22" t="str">
            <v>65/Over Males</v>
          </cell>
          <cell r="C22">
            <v>0</v>
          </cell>
          <cell r="E22" t="str">
            <v>N/A</v>
          </cell>
          <cell r="G22">
            <v>0</v>
          </cell>
          <cell r="I22">
            <v>0</v>
          </cell>
          <cell r="K22">
            <v>0</v>
          </cell>
          <cell r="M22">
            <v>0</v>
          </cell>
          <cell r="O22">
            <v>0</v>
          </cell>
          <cell r="Q22" t="str">
            <v>N/A</v>
          </cell>
        </row>
        <row r="24">
          <cell r="A24" t="str">
            <v>65/Over Females</v>
          </cell>
          <cell r="C24">
            <v>0</v>
          </cell>
          <cell r="E24" t="str">
            <v>N/A</v>
          </cell>
          <cell r="G24">
            <v>0</v>
          </cell>
          <cell r="I24">
            <v>0</v>
          </cell>
          <cell r="K24">
            <v>0</v>
          </cell>
          <cell r="M24">
            <v>0</v>
          </cell>
          <cell r="O24">
            <v>0</v>
          </cell>
          <cell r="Q24" t="str">
            <v>N/A</v>
          </cell>
        </row>
        <row r="26">
          <cell r="A26" t="str">
            <v>Total:</v>
          </cell>
          <cell r="C26">
            <v>0</v>
          </cell>
          <cell r="E26" t="str">
            <v>N/A</v>
          </cell>
          <cell r="G26">
            <v>0</v>
          </cell>
          <cell r="I26">
            <v>0</v>
          </cell>
          <cell r="K26">
            <v>0</v>
          </cell>
          <cell r="M26">
            <v>0</v>
          </cell>
          <cell r="O26">
            <v>0</v>
          </cell>
          <cell r="Q26" t="str">
            <v>N/A</v>
          </cell>
        </row>
        <row r="29">
          <cell r="A29" t="str">
            <v>Number of members submitting a medical claim:</v>
          </cell>
          <cell r="G29">
            <v>0</v>
          </cell>
        </row>
        <row r="30">
          <cell r="A30" t="str">
            <v>Percent of members submitting a medical claim:</v>
          </cell>
          <cell r="G30" t="str">
            <v>N/A</v>
          </cell>
        </row>
        <row r="32">
          <cell r="A32" t="str">
            <v>* For the Aetna Health Fund (AHF) product only, use caution when analyzing changes in deductible and coinsurance from the prior to the current period.  For certain AHF models, a system reporting change was made as of 1/1/2004 as to how deductibles and coi</v>
          </cell>
        </row>
        <row r="33">
          <cell r="A33" t="str">
            <v>** Dollars could be overstated due to COB Savings.</v>
          </cell>
        </row>
        <row r="34">
          <cell r="A34" t="str">
            <v>*** Dollars could be understated due to COB Savings.</v>
          </cell>
        </row>
      </sheetData>
      <sheetData sheetId="58" refreshError="1">
        <row r="8">
          <cell r="A8" t="str">
            <v>Claimant Paid Range</v>
          </cell>
          <cell r="C8" t="str">
            <v>Number of Claimants</v>
          </cell>
          <cell r="E8" t="str">
            <v>Allowed Amount</v>
          </cell>
          <cell r="G8" t="str">
            <v>Fund Paid Amount*</v>
          </cell>
          <cell r="I8" t="str">
            <v>Base Medical Paid Amount**</v>
          </cell>
          <cell r="K8" t="str">
            <v>Total Medical Paid Amount</v>
          </cell>
        </row>
        <row r="10">
          <cell r="A10" t="str">
            <v/>
          </cell>
          <cell r="C10" t="str">
            <v/>
          </cell>
          <cell r="E10" t="str">
            <v/>
          </cell>
          <cell r="G10" t="str">
            <v/>
          </cell>
          <cell r="I10" t="str">
            <v/>
          </cell>
          <cell r="K10" t="str">
            <v/>
          </cell>
        </row>
        <row r="11">
          <cell r="A11" t="str">
            <v>Total:</v>
          </cell>
          <cell r="C11">
            <v>0</v>
          </cell>
          <cell r="E11">
            <v>0</v>
          </cell>
          <cell r="G11">
            <v>0</v>
          </cell>
          <cell r="I11">
            <v>0</v>
          </cell>
          <cell r="K11">
            <v>0</v>
          </cell>
        </row>
        <row r="13">
          <cell r="A13" t="str">
            <v>* Dollars could be overstated due to COB Savings.</v>
          </cell>
        </row>
        <row r="14">
          <cell r="A14" t="str">
            <v>** Dollars could be understated due to COB Savings.</v>
          </cell>
        </row>
      </sheetData>
      <sheetData sheetId="59" refreshError="1">
        <row r="8">
          <cell r="A8" t="str">
            <v>Claimant Paid Range</v>
          </cell>
          <cell r="C8" t="str">
            <v>Number of Claimants</v>
          </cell>
          <cell r="E8" t="str">
            <v>Allowed Amount</v>
          </cell>
          <cell r="G8" t="str">
            <v>Fund Paid Amount*</v>
          </cell>
          <cell r="I8" t="str">
            <v>Base Medical Paid Amount**</v>
          </cell>
          <cell r="K8" t="str">
            <v>Total Medical Paid Amount</v>
          </cell>
        </row>
        <row r="10">
          <cell r="A10" t="str">
            <v>&lt; $1</v>
          </cell>
          <cell r="C10">
            <v>6</v>
          </cell>
          <cell r="E10">
            <v>-5708.69</v>
          </cell>
          <cell r="G10">
            <v>0</v>
          </cell>
          <cell r="I10">
            <v>-6634.41</v>
          </cell>
          <cell r="K10">
            <v>-6634.41</v>
          </cell>
          <cell r="AB10">
            <v>6</v>
          </cell>
        </row>
        <row r="11">
          <cell r="A11" t="str">
            <v>$1 - $99</v>
          </cell>
          <cell r="C11">
            <v>38</v>
          </cell>
          <cell r="E11">
            <v>3933.06</v>
          </cell>
          <cell r="G11">
            <v>0</v>
          </cell>
          <cell r="I11">
            <v>2033.75</v>
          </cell>
          <cell r="K11">
            <v>2033.75</v>
          </cell>
          <cell r="AB11">
            <v>38</v>
          </cell>
        </row>
        <row r="12">
          <cell r="A12" t="str">
            <v>$100 - $249</v>
          </cell>
          <cell r="C12">
            <v>50</v>
          </cell>
          <cell r="E12">
            <v>17210.95</v>
          </cell>
          <cell r="G12">
            <v>0</v>
          </cell>
          <cell r="I12">
            <v>8231.1</v>
          </cell>
          <cell r="K12">
            <v>8231.1</v>
          </cell>
          <cell r="AB12">
            <v>50</v>
          </cell>
        </row>
        <row r="13">
          <cell r="A13" t="str">
            <v>$250 - $499</v>
          </cell>
          <cell r="C13">
            <v>100</v>
          </cell>
          <cell r="E13">
            <v>44518.97</v>
          </cell>
          <cell r="G13">
            <v>0</v>
          </cell>
          <cell r="I13">
            <v>36299.449999999997</v>
          </cell>
          <cell r="K13">
            <v>36299.449999999997</v>
          </cell>
          <cell r="AB13">
            <v>100</v>
          </cell>
        </row>
        <row r="14">
          <cell r="A14" t="str">
            <v>$500 - $749</v>
          </cell>
          <cell r="C14">
            <v>56</v>
          </cell>
          <cell r="E14">
            <v>45422.15</v>
          </cell>
          <cell r="G14">
            <v>0</v>
          </cell>
          <cell r="I14">
            <v>35340.839999999997</v>
          </cell>
          <cell r="K14">
            <v>35340.839999999997</v>
          </cell>
          <cell r="AB14">
            <v>56</v>
          </cell>
        </row>
        <row r="15">
          <cell r="A15" t="str">
            <v>$750 - $999</v>
          </cell>
          <cell r="C15">
            <v>43</v>
          </cell>
          <cell r="E15">
            <v>44504.45</v>
          </cell>
          <cell r="G15">
            <v>0</v>
          </cell>
          <cell r="I15">
            <v>36903.07</v>
          </cell>
          <cell r="K15">
            <v>36903.07</v>
          </cell>
          <cell r="AB15">
            <v>43</v>
          </cell>
        </row>
        <row r="16">
          <cell r="A16" t="str">
            <v>$1,000 - $1,499</v>
          </cell>
          <cell r="C16">
            <v>88</v>
          </cell>
          <cell r="E16">
            <v>138534.85999999999</v>
          </cell>
          <cell r="G16">
            <v>0</v>
          </cell>
          <cell r="I16">
            <v>109242.41</v>
          </cell>
          <cell r="K16">
            <v>109242.41</v>
          </cell>
          <cell r="AB16">
            <v>88</v>
          </cell>
        </row>
        <row r="17">
          <cell r="A17" t="str">
            <v>$1,500 - $1,999</v>
          </cell>
          <cell r="C17">
            <v>62</v>
          </cell>
          <cell r="E17">
            <v>131744.32000000001</v>
          </cell>
          <cell r="G17">
            <v>0</v>
          </cell>
          <cell r="I17">
            <v>108670.73</v>
          </cell>
          <cell r="K17">
            <v>108670.73</v>
          </cell>
          <cell r="AB17">
            <v>62</v>
          </cell>
        </row>
        <row r="18">
          <cell r="A18" t="str">
            <v>$2,000 - $2,499</v>
          </cell>
          <cell r="C18">
            <v>61</v>
          </cell>
          <cell r="E18">
            <v>194559.33</v>
          </cell>
          <cell r="G18">
            <v>0</v>
          </cell>
          <cell r="I18">
            <v>137546.84</v>
          </cell>
          <cell r="K18">
            <v>137546.84</v>
          </cell>
          <cell r="AB18">
            <v>61</v>
          </cell>
        </row>
        <row r="19">
          <cell r="A19" t="str">
            <v>$2,500 - $2,999</v>
          </cell>
          <cell r="C19">
            <v>32</v>
          </cell>
          <cell r="E19">
            <v>109034.68</v>
          </cell>
          <cell r="G19">
            <v>0</v>
          </cell>
          <cell r="I19">
            <v>88503.71</v>
          </cell>
          <cell r="K19">
            <v>88503.71</v>
          </cell>
          <cell r="AB19">
            <v>32</v>
          </cell>
        </row>
        <row r="20">
          <cell r="A20" t="str">
            <v>$3,000 - $3,499</v>
          </cell>
          <cell r="C20">
            <v>41</v>
          </cell>
          <cell r="E20">
            <v>158412.4</v>
          </cell>
          <cell r="G20">
            <v>0</v>
          </cell>
          <cell r="I20">
            <v>132225.04</v>
          </cell>
          <cell r="K20">
            <v>132225.04</v>
          </cell>
          <cell r="AB20">
            <v>41</v>
          </cell>
        </row>
        <row r="21">
          <cell r="A21" t="str">
            <v>$3,500 - $3,999</v>
          </cell>
          <cell r="C21">
            <v>32</v>
          </cell>
          <cell r="E21">
            <v>138343</v>
          </cell>
          <cell r="G21">
            <v>0</v>
          </cell>
          <cell r="I21">
            <v>119800.58</v>
          </cell>
          <cell r="K21">
            <v>119800.58</v>
          </cell>
          <cell r="AB21">
            <v>32</v>
          </cell>
        </row>
        <row r="22">
          <cell r="A22" t="str">
            <v>$4,000 - $4,499</v>
          </cell>
          <cell r="C22">
            <v>18</v>
          </cell>
          <cell r="E22">
            <v>95531.05</v>
          </cell>
          <cell r="G22">
            <v>0</v>
          </cell>
          <cell r="I22">
            <v>77076.92</v>
          </cell>
          <cell r="K22">
            <v>77076.92</v>
          </cell>
          <cell r="AB22">
            <v>18</v>
          </cell>
        </row>
        <row r="23">
          <cell r="A23" t="str">
            <v>$4,500 - $4,999</v>
          </cell>
          <cell r="C23">
            <v>14</v>
          </cell>
          <cell r="E23">
            <v>83332.33</v>
          </cell>
          <cell r="G23">
            <v>0</v>
          </cell>
          <cell r="I23">
            <v>66648.039999999994</v>
          </cell>
          <cell r="K23">
            <v>66648.039999999994</v>
          </cell>
          <cell r="AB23">
            <v>14</v>
          </cell>
        </row>
        <row r="24">
          <cell r="A24" t="str">
            <v>$5,000 - $9,999</v>
          </cell>
          <cell r="C24">
            <v>97</v>
          </cell>
          <cell r="E24">
            <v>822136.86</v>
          </cell>
          <cell r="G24">
            <v>0</v>
          </cell>
          <cell r="I24">
            <v>705429.31</v>
          </cell>
          <cell r="K24">
            <v>705429.31</v>
          </cell>
          <cell r="AB24">
            <v>97</v>
          </cell>
        </row>
        <row r="25">
          <cell r="A25" t="str">
            <v>$10,000 - $14,999</v>
          </cell>
          <cell r="C25">
            <v>40</v>
          </cell>
          <cell r="E25">
            <v>565041.15</v>
          </cell>
          <cell r="G25">
            <v>0</v>
          </cell>
          <cell r="I25">
            <v>486978.61</v>
          </cell>
          <cell r="K25">
            <v>486978.61</v>
          </cell>
          <cell r="AB25">
            <v>40</v>
          </cell>
        </row>
        <row r="26">
          <cell r="A26" t="str">
            <v>$15,000 - $19,999</v>
          </cell>
          <cell r="C26">
            <v>12</v>
          </cell>
          <cell r="E26">
            <v>250577.6</v>
          </cell>
          <cell r="G26">
            <v>0</v>
          </cell>
          <cell r="I26">
            <v>206298.93</v>
          </cell>
          <cell r="K26">
            <v>206298.93</v>
          </cell>
          <cell r="AB26">
            <v>12</v>
          </cell>
        </row>
        <row r="27">
          <cell r="A27" t="str">
            <v>$20,000 - $29,999</v>
          </cell>
          <cell r="C27">
            <v>11</v>
          </cell>
          <cell r="E27">
            <v>317189.59999999998</v>
          </cell>
          <cell r="G27">
            <v>0</v>
          </cell>
          <cell r="I27">
            <v>281721.71999999997</v>
          </cell>
          <cell r="K27">
            <v>281721.71999999997</v>
          </cell>
          <cell r="AB27">
            <v>11</v>
          </cell>
        </row>
        <row r="28">
          <cell r="A28" t="str">
            <v>$30,000 - $39,999</v>
          </cell>
          <cell r="C28">
            <v>14</v>
          </cell>
          <cell r="E28">
            <v>535821.31999999995</v>
          </cell>
          <cell r="G28">
            <v>0</v>
          </cell>
          <cell r="I28">
            <v>486017.25</v>
          </cell>
          <cell r="K28">
            <v>486017.25</v>
          </cell>
          <cell r="AB28">
            <v>14</v>
          </cell>
        </row>
        <row r="29">
          <cell r="A29" t="str">
            <v>$40,000 - $49,999</v>
          </cell>
          <cell r="C29">
            <v>3</v>
          </cell>
          <cell r="E29">
            <v>154756.09</v>
          </cell>
          <cell r="G29">
            <v>0</v>
          </cell>
          <cell r="I29">
            <v>139872.07999999999</v>
          </cell>
          <cell r="K29">
            <v>139872.07999999999</v>
          </cell>
          <cell r="AB29">
            <v>3</v>
          </cell>
        </row>
        <row r="30">
          <cell r="A30" t="str">
            <v>$50,000 - $59,999</v>
          </cell>
          <cell r="C30">
            <v>2</v>
          </cell>
          <cell r="E30">
            <v>114545.26</v>
          </cell>
          <cell r="G30">
            <v>0</v>
          </cell>
          <cell r="I30">
            <v>107222.56</v>
          </cell>
          <cell r="K30">
            <v>107222.56</v>
          </cell>
          <cell r="AB30">
            <v>2</v>
          </cell>
        </row>
        <row r="31">
          <cell r="A31" t="str">
            <v>$70,000 - $79,999</v>
          </cell>
          <cell r="C31">
            <v>2</v>
          </cell>
          <cell r="E31">
            <v>160961.45000000001</v>
          </cell>
          <cell r="G31">
            <v>0</v>
          </cell>
          <cell r="I31">
            <v>152721.60000000001</v>
          </cell>
          <cell r="K31">
            <v>152721.60000000001</v>
          </cell>
          <cell r="AB31">
            <v>2</v>
          </cell>
        </row>
        <row r="32">
          <cell r="A32" t="str">
            <v>$100,000 - $124,999</v>
          </cell>
          <cell r="C32">
            <v>1</v>
          </cell>
          <cell r="E32">
            <v>123854.16</v>
          </cell>
          <cell r="G32">
            <v>0</v>
          </cell>
          <cell r="I32">
            <v>112189.16</v>
          </cell>
          <cell r="K32">
            <v>112189.16</v>
          </cell>
          <cell r="AB32">
            <v>1</v>
          </cell>
        </row>
        <row r="33">
          <cell r="A33" t="str">
            <v>$125,000 - $149,999</v>
          </cell>
          <cell r="C33">
            <v>3</v>
          </cell>
          <cell r="E33">
            <v>409151.72</v>
          </cell>
          <cell r="G33">
            <v>0</v>
          </cell>
          <cell r="I33">
            <v>402235.87</v>
          </cell>
          <cell r="K33">
            <v>402235.87</v>
          </cell>
          <cell r="AB33">
            <v>3</v>
          </cell>
        </row>
        <row r="34">
          <cell r="A34" t="str">
            <v>$150,000 +</v>
          </cell>
          <cell r="C34">
            <v>4</v>
          </cell>
          <cell r="E34">
            <v>1090190.32</v>
          </cell>
          <cell r="G34">
            <v>0</v>
          </cell>
          <cell r="I34">
            <v>1082066.53</v>
          </cell>
          <cell r="K34">
            <v>1082066.53</v>
          </cell>
          <cell r="AB34">
            <v>4</v>
          </cell>
        </row>
        <row r="35">
          <cell r="A35" t="str">
            <v/>
          </cell>
          <cell r="C35" t="str">
            <v/>
          </cell>
          <cell r="E35" t="str">
            <v/>
          </cell>
          <cell r="G35" t="str">
            <v/>
          </cell>
          <cell r="I35" t="str">
            <v/>
          </cell>
          <cell r="K35" t="str">
            <v/>
          </cell>
          <cell r="AB35">
            <v>830</v>
          </cell>
        </row>
        <row r="37">
          <cell r="A37" t="str">
            <v>Total:</v>
          </cell>
          <cell r="C37">
            <v>830</v>
          </cell>
          <cell r="E37">
            <v>5743598.3899999997</v>
          </cell>
          <cell r="G37">
            <v>0</v>
          </cell>
          <cell r="I37">
            <v>5114641.6900000013</v>
          </cell>
          <cell r="K37">
            <v>5114641.6900000013</v>
          </cell>
        </row>
        <row r="39">
          <cell r="A39" t="str">
            <v>* Dollars could be overstated due to COB Savings.</v>
          </cell>
        </row>
        <row r="40">
          <cell r="A40" t="str">
            <v>** Dollars could be understated due to COB Savings.</v>
          </cell>
        </row>
      </sheetData>
      <sheetData sheetId="60" refreshError="1">
        <row r="1">
          <cell r="A1" t="str">
            <v>MITSUBISHI CATERPILLAR FORKLIFT AMERICA INC. - Plan Sponsor ID 0000000000182577</v>
          </cell>
        </row>
        <row r="2">
          <cell r="A2" t="str">
            <v>Integrated</v>
          </cell>
        </row>
        <row r="3">
          <cell r="A3" t="str">
            <v>Current Data For Claims Processed/Paid February 01, 2004 - January 31, 2005</v>
          </cell>
        </row>
        <row r="5">
          <cell r="A5" t="str">
            <v>AHF Claims by Medical Cost Category</v>
          </cell>
        </row>
        <row r="7">
          <cell r="A7" t="str">
            <v>Medical Cost Category</v>
          </cell>
          <cell r="C7" t="str">
            <v>Claimants</v>
          </cell>
          <cell r="E7" t="str">
            <v>Fund Paid 
Amount¹</v>
          </cell>
          <cell r="G7" t="str">
            <v>Base Medical 
Paid Amount²</v>
          </cell>
          <cell r="I7" t="str">
            <v>Total Paid 
Amount</v>
          </cell>
        </row>
        <row r="9">
          <cell r="A9" t="str">
            <v>Impatient Facility</v>
          </cell>
          <cell r="C9">
            <v>0</v>
          </cell>
          <cell r="E9">
            <v>0</v>
          </cell>
          <cell r="G9">
            <v>0</v>
          </cell>
          <cell r="I9">
            <v>0</v>
          </cell>
        </row>
        <row r="11">
          <cell r="A11" t="str">
            <v>Ambulatory Facility</v>
          </cell>
          <cell r="C11">
            <v>0</v>
          </cell>
          <cell r="E11">
            <v>0</v>
          </cell>
          <cell r="G11">
            <v>0</v>
          </cell>
          <cell r="I11">
            <v>0</v>
          </cell>
        </row>
        <row r="13">
          <cell r="A13" t="str">
            <v>Emergency Room</v>
          </cell>
          <cell r="C13">
            <v>0</v>
          </cell>
          <cell r="E13">
            <v>0</v>
          </cell>
          <cell r="G13">
            <v>0</v>
          </cell>
          <cell r="I13">
            <v>0</v>
          </cell>
        </row>
        <row r="15">
          <cell r="A15" t="str">
            <v>Specialist Physician</v>
          </cell>
          <cell r="C15">
            <v>0</v>
          </cell>
          <cell r="E15">
            <v>0</v>
          </cell>
          <cell r="G15">
            <v>0</v>
          </cell>
          <cell r="I15">
            <v>0</v>
          </cell>
        </row>
        <row r="17">
          <cell r="A17" t="str">
            <v>Primary Physician</v>
          </cell>
          <cell r="C17">
            <v>0</v>
          </cell>
          <cell r="E17">
            <v>0</v>
          </cell>
          <cell r="G17">
            <v>0</v>
          </cell>
          <cell r="I17">
            <v>0</v>
          </cell>
        </row>
        <row r="19">
          <cell r="A19" t="str">
            <v>Radiology</v>
          </cell>
          <cell r="C19">
            <v>0</v>
          </cell>
          <cell r="E19">
            <v>0</v>
          </cell>
          <cell r="G19">
            <v>0</v>
          </cell>
          <cell r="I19">
            <v>0</v>
          </cell>
        </row>
        <row r="21">
          <cell r="A21" t="str">
            <v>Lab</v>
          </cell>
          <cell r="C21">
            <v>0</v>
          </cell>
          <cell r="E21">
            <v>0</v>
          </cell>
          <cell r="G21">
            <v>0</v>
          </cell>
          <cell r="I21">
            <v>0</v>
          </cell>
        </row>
        <row r="23">
          <cell r="A23" t="str">
            <v>Home Health</v>
          </cell>
          <cell r="C23">
            <v>0</v>
          </cell>
          <cell r="E23">
            <v>0</v>
          </cell>
          <cell r="G23">
            <v>0</v>
          </cell>
          <cell r="I23">
            <v>0</v>
          </cell>
        </row>
        <row r="25">
          <cell r="A25" t="str">
            <v>Mental Health³</v>
          </cell>
          <cell r="C25">
            <v>0</v>
          </cell>
          <cell r="E25">
            <v>0</v>
          </cell>
          <cell r="G25">
            <v>0</v>
          </cell>
          <cell r="I25">
            <v>0</v>
          </cell>
        </row>
        <row r="27">
          <cell r="A27" t="str">
            <v>Medical Pharmacy</v>
          </cell>
          <cell r="C27">
            <v>0</v>
          </cell>
          <cell r="E27">
            <v>0</v>
          </cell>
          <cell r="G27">
            <v>0</v>
          </cell>
          <cell r="I27">
            <v>0</v>
          </cell>
        </row>
        <row r="29">
          <cell r="A29" t="str">
            <v>Misc. Medical (State Assessments)</v>
          </cell>
          <cell r="C29">
            <v>0</v>
          </cell>
          <cell r="E29">
            <v>0</v>
          </cell>
          <cell r="G29">
            <v>0</v>
          </cell>
          <cell r="I29">
            <v>0</v>
          </cell>
        </row>
        <row r="31">
          <cell r="A31" t="str">
            <v>Total:</v>
          </cell>
          <cell r="C31">
            <v>0</v>
          </cell>
          <cell r="E31">
            <v>0</v>
          </cell>
          <cell r="G31">
            <v>0</v>
          </cell>
          <cell r="I31">
            <v>0</v>
          </cell>
        </row>
        <row r="34">
          <cell r="A34" t="str">
            <v>¹ Dollars could be overstated due to COB Savings.</v>
          </cell>
        </row>
        <row r="35">
          <cell r="A35" t="str">
            <v>² Dollars could be understated due to COB Savings.</v>
          </cell>
        </row>
        <row r="36">
          <cell r="A36" t="str">
            <v>³ Includes Facility and Professional Care.</v>
          </cell>
        </row>
      </sheetData>
      <sheetData sheetId="61" refreshError="1"/>
      <sheetData sheetId="62" refreshError="1"/>
      <sheetData sheetId="63" refreshError="1">
        <row r="3">
          <cell r="B3">
            <v>182577</v>
          </cell>
          <cell r="M3" t="str">
            <v>Has Rx Data</v>
          </cell>
          <cell r="O3" t="str">
            <v>C:\Data\USERDATA\ePSM Rewrite\xml\SI_Medical_levelab_template.xls</v>
          </cell>
          <cell r="Q3" t="b">
            <v>0</v>
          </cell>
        </row>
        <row r="4">
          <cell r="B4" t="str">
            <v>MITSUBISHI CATERPILLAR FORKLIFT AMERICA INC.</v>
          </cell>
          <cell r="O4" t="str">
            <v>Medical</v>
          </cell>
          <cell r="Q4" t="b">
            <v>0</v>
          </cell>
          <cell r="T4" t="str">
            <v>Executive Summary</v>
          </cell>
        </row>
        <row r="5">
          <cell r="B5" t="str">
            <v>15-B-Self Insured Aetna Choice POS II with Pharmacy</v>
          </cell>
          <cell r="O5" t="str">
            <v>SI Medical</v>
          </cell>
          <cell r="T5" t="str">
            <v>Executive Summary</v>
          </cell>
        </row>
        <row r="6">
          <cell r="B6" t="str">
            <v>nodate</v>
          </cell>
          <cell r="O6" t="str">
            <v>SI_Medical_levelab_template.xls</v>
          </cell>
        </row>
        <row r="7">
          <cell r="B7" t="str">
            <v>nodate</v>
          </cell>
          <cell r="O7" t="str">
            <v>master</v>
          </cell>
        </row>
        <row r="8">
          <cell r="B8" t="str">
            <v>nodate</v>
          </cell>
        </row>
        <row r="9">
          <cell r="B9" t="str">
            <v>nodate</v>
          </cell>
        </row>
        <row r="10">
          <cell r="B10" t="str">
            <v>02-01-2004</v>
          </cell>
          <cell r="Y10" t="str">
            <v>The Executive Summary was not produced for this report because there was not a full 24 months of data available for the incurred time period of February 01, 2004 - January 31, 2005 and the prior period of February 01, 2003 - January 31, 2004.   Please see</v>
          </cell>
        </row>
        <row r="11">
          <cell r="B11" t="str">
            <v>02-01-2003</v>
          </cell>
          <cell r="H11" t="str">
            <v>Integrated</v>
          </cell>
        </row>
        <row r="12">
          <cell r="B12" t="str">
            <v>01-31-2005</v>
          </cell>
        </row>
        <row r="13">
          <cell r="B13" t="str">
            <v>01-31-2004</v>
          </cell>
          <cell r="H13" t="str">
            <v>15</v>
          </cell>
        </row>
        <row r="14">
          <cell r="B14" t="str">
            <v>Level b 25K</v>
          </cell>
        </row>
        <row r="15">
          <cell r="B15" t="str">
            <v>_</v>
          </cell>
        </row>
        <row r="16">
          <cell r="B16" t="str">
            <v>_</v>
          </cell>
        </row>
        <row r="17">
          <cell r="B17">
            <v>141277</v>
          </cell>
        </row>
        <row r="20">
          <cell r="B20">
            <v>25000</v>
          </cell>
        </row>
        <row r="21">
          <cell r="B21">
            <v>1</v>
          </cell>
        </row>
        <row r="22">
          <cell r="B22">
            <v>20041231</v>
          </cell>
          <cell r="D22" t="str">
            <v/>
          </cell>
        </row>
        <row r="23">
          <cell r="B23">
            <v>20050407</v>
          </cell>
          <cell r="D23" t="str">
            <v>20050131</v>
          </cell>
        </row>
        <row r="24">
          <cell r="D24" t="str">
            <v/>
          </cell>
        </row>
        <row r="25">
          <cell r="D25" t="str">
            <v>20040131</v>
          </cell>
        </row>
        <row r="26">
          <cell r="B26">
            <v>0</v>
          </cell>
        </row>
        <row r="27">
          <cell r="B27">
            <v>0</v>
          </cell>
        </row>
        <row r="28">
          <cell r="B28">
            <v>0</v>
          </cell>
        </row>
        <row r="29">
          <cell r="B29">
            <v>1</v>
          </cell>
        </row>
      </sheetData>
      <sheetData sheetId="64" refreshError="1">
        <row r="7">
          <cell r="E7">
            <v>0</v>
          </cell>
          <cell r="G7">
            <v>0</v>
          </cell>
          <cell r="I7">
            <v>0</v>
          </cell>
          <cell r="K7">
            <v>3</v>
          </cell>
          <cell r="L7">
            <v>3</v>
          </cell>
          <cell r="N7">
            <v>3</v>
          </cell>
          <cell r="P7">
            <v>3</v>
          </cell>
          <cell r="R7">
            <v>3</v>
          </cell>
        </row>
      </sheetData>
      <sheetData sheetId="65" refreshError="1">
        <row r="3">
          <cell r="A3" t="b">
            <v>0</v>
          </cell>
          <cell r="C3">
            <v>12</v>
          </cell>
          <cell r="G3">
            <v>12</v>
          </cell>
          <cell r="J3">
            <v>9786285</v>
          </cell>
          <cell r="M3">
            <v>10070068</v>
          </cell>
          <cell r="P3">
            <v>1801.0234</v>
          </cell>
          <cell r="S3">
            <v>2024.0527999999999</v>
          </cell>
          <cell r="V3">
            <v>4671584.8771000002</v>
          </cell>
          <cell r="Y3">
            <v>4877262.8569</v>
          </cell>
          <cell r="AB3">
            <v>0</v>
          </cell>
          <cell r="AH3">
            <v>1329916.5305999999</v>
          </cell>
          <cell r="AK3">
            <v>1300317.2504</v>
          </cell>
          <cell r="AN3">
            <v>4671584.8771000002</v>
          </cell>
          <cell r="AQ3">
            <v>4877262.8569</v>
          </cell>
          <cell r="AT3">
            <v>5424781.2845000001</v>
          </cell>
          <cell r="AW3">
            <v>5345043.9346000003</v>
          </cell>
        </row>
        <row r="4">
          <cell r="C4">
            <v>18746742</v>
          </cell>
          <cell r="G4">
            <v>20155498</v>
          </cell>
          <cell r="J4">
            <v>15908519</v>
          </cell>
          <cell r="M4">
            <v>16902663</v>
          </cell>
          <cell r="P4">
            <v>17278.628199999999</v>
          </cell>
          <cell r="S4">
            <v>17589.214499999998</v>
          </cell>
          <cell r="V4">
            <v>1694092.4942999999</v>
          </cell>
          <cell r="Y4">
            <v>1716543.6421000001</v>
          </cell>
          <cell r="AB4">
            <v>6651.1787000000004</v>
          </cell>
          <cell r="AH4">
            <v>226558.30809999999</v>
          </cell>
          <cell r="AK4">
            <v>675874.16469999996</v>
          </cell>
          <cell r="AN4">
            <v>4145733.4525000001</v>
          </cell>
          <cell r="AQ4">
            <v>4348676.4228999997</v>
          </cell>
          <cell r="AT4">
            <v>96088.509600000005</v>
          </cell>
          <cell r="AW4">
            <v>46901.343800000002</v>
          </cell>
        </row>
        <row r="5">
          <cell r="C5">
            <v>27989793</v>
          </cell>
          <cell r="G5">
            <v>30830456</v>
          </cell>
          <cell r="J5">
            <v>9212758</v>
          </cell>
          <cell r="M5">
            <v>9126560</v>
          </cell>
          <cell r="P5">
            <v>925138.14569999999</v>
          </cell>
          <cell r="S5">
            <v>802269.97210000001</v>
          </cell>
          <cell r="V5">
            <v>2977492.3827999998</v>
          </cell>
          <cell r="Y5">
            <v>3160719.2146999999</v>
          </cell>
          <cell r="AB5">
            <v>2795.6253999999999</v>
          </cell>
          <cell r="AH5">
            <v>215084.70240000001</v>
          </cell>
          <cell r="AK5">
            <v>246608.0232</v>
          </cell>
          <cell r="AN5">
            <v>0</v>
          </cell>
          <cell r="AQ5">
            <v>0</v>
          </cell>
          <cell r="AT5">
            <v>195203.69010000001</v>
          </cell>
          <cell r="AW5">
            <v>70386.621100000004</v>
          </cell>
        </row>
        <row r="6">
          <cell r="C6">
            <v>20609083</v>
          </cell>
          <cell r="G6">
            <v>21030587</v>
          </cell>
          <cell r="J6">
            <v>886291</v>
          </cell>
          <cell r="M6">
            <v>775482</v>
          </cell>
          <cell r="P6">
            <v>8465.9143000000004</v>
          </cell>
          <cell r="S6">
            <v>8656.9724000000006</v>
          </cell>
          <cell r="V6">
            <v>186.3818</v>
          </cell>
          <cell r="Y6">
            <v>203.02459999999999</v>
          </cell>
          <cell r="AB6">
            <v>3855.5533999999998</v>
          </cell>
          <cell r="AH6">
            <v>190764.86929999999</v>
          </cell>
          <cell r="AK6">
            <v>191891.62539999999</v>
          </cell>
          <cell r="AN6">
            <v>0</v>
          </cell>
          <cell r="AQ6">
            <v>0</v>
          </cell>
          <cell r="AT6">
            <v>268530.56400000001</v>
          </cell>
          <cell r="AW6">
            <v>139017.17910000001</v>
          </cell>
        </row>
        <row r="7">
          <cell r="C7">
            <v>3507893</v>
          </cell>
          <cell r="G7">
            <v>3786576</v>
          </cell>
          <cell r="J7">
            <v>35793853</v>
          </cell>
          <cell r="M7">
            <v>36874773</v>
          </cell>
          <cell r="P7">
            <v>779256.57979999995</v>
          </cell>
          <cell r="S7">
            <v>675163.20440000005</v>
          </cell>
          <cell r="V7">
            <v>639.62840000000006</v>
          </cell>
          <cell r="Y7">
            <v>675.8587</v>
          </cell>
          <cell r="AB7">
            <v>0.2437</v>
          </cell>
          <cell r="AH7">
            <v>272670.8014</v>
          </cell>
          <cell r="AK7">
            <v>309305.87119999999</v>
          </cell>
          <cell r="AN7">
            <v>0</v>
          </cell>
          <cell r="AQ7">
            <v>0</v>
          </cell>
        </row>
        <row r="8">
          <cell r="C8">
            <v>70853511</v>
          </cell>
          <cell r="G8">
            <v>75803117</v>
          </cell>
          <cell r="J8">
            <v>10137913</v>
          </cell>
          <cell r="M8">
            <v>10361781</v>
          </cell>
          <cell r="P8">
            <v>907.03390000000002</v>
          </cell>
          <cell r="S8">
            <v>852.08079999999995</v>
          </cell>
          <cell r="V8">
            <v>978.72550000000001</v>
          </cell>
          <cell r="Y8">
            <v>940.75739999999996</v>
          </cell>
          <cell r="AB8">
            <v>1.8239000000000001</v>
          </cell>
          <cell r="AH8">
            <v>150037.198</v>
          </cell>
          <cell r="AK8">
            <v>187802.33850000001</v>
          </cell>
          <cell r="AN8">
            <v>0</v>
          </cell>
          <cell r="AQ8">
            <v>0</v>
          </cell>
        </row>
        <row r="9">
          <cell r="C9">
            <v>19343662</v>
          </cell>
          <cell r="G9">
            <v>20807975</v>
          </cell>
          <cell r="J9">
            <v>14741284</v>
          </cell>
          <cell r="M9">
            <v>15630256</v>
          </cell>
          <cell r="P9">
            <v>33821.506300000001</v>
          </cell>
          <cell r="S9">
            <v>24229.306</v>
          </cell>
          <cell r="V9">
            <v>113.77330000000001</v>
          </cell>
          <cell r="Y9">
            <v>116.69459999999999</v>
          </cell>
          <cell r="AB9">
            <v>8.6765000000000008</v>
          </cell>
          <cell r="AH9">
            <v>155937.38889999999</v>
          </cell>
          <cell r="AK9">
            <v>186209.0558</v>
          </cell>
          <cell r="AN9">
            <v>0</v>
          </cell>
          <cell r="AQ9">
            <v>0</v>
          </cell>
        </row>
        <row r="10">
          <cell r="C10">
            <v>26101945</v>
          </cell>
          <cell r="G10">
            <v>28665065</v>
          </cell>
          <cell r="J10">
            <v>8819134</v>
          </cell>
          <cell r="M10">
            <v>8895453</v>
          </cell>
          <cell r="P10">
            <v>62.586399999999998</v>
          </cell>
          <cell r="S10">
            <v>88.375900000000001</v>
          </cell>
          <cell r="V10">
            <v>869.40309999999999</v>
          </cell>
          <cell r="Y10">
            <v>829.38300000000004</v>
          </cell>
          <cell r="AB10">
            <v>1</v>
          </cell>
          <cell r="AH10">
            <v>82580.111099999995</v>
          </cell>
          <cell r="AK10">
            <v>81010.010699999999</v>
          </cell>
          <cell r="AN10">
            <v>0</v>
          </cell>
          <cell r="AQ10">
            <v>0</v>
          </cell>
        </row>
        <row r="11">
          <cell r="C11">
            <v>19145878</v>
          </cell>
          <cell r="G11">
            <v>19758515</v>
          </cell>
          <cell r="J11">
            <v>995044</v>
          </cell>
          <cell r="M11">
            <v>876211</v>
          </cell>
          <cell r="P11">
            <v>6574.8774000000003</v>
          </cell>
          <cell r="S11">
            <v>7287.9183000000003</v>
          </cell>
          <cell r="V11">
            <v>7807.9276</v>
          </cell>
          <cell r="Y11">
            <v>8095.7110000000002</v>
          </cell>
          <cell r="AB11">
            <v>334152.13929999998</v>
          </cell>
          <cell r="AH11">
            <v>580472.15610000002</v>
          </cell>
          <cell r="AK11">
            <v>613213.19449999998</v>
          </cell>
          <cell r="AN11">
            <v>0</v>
          </cell>
          <cell r="AQ11">
            <v>0</v>
          </cell>
        </row>
        <row r="12">
          <cell r="C12">
            <v>3122544</v>
          </cell>
          <cell r="G12">
            <v>3091629</v>
          </cell>
          <cell r="J12">
            <v>34693375</v>
          </cell>
          <cell r="M12">
            <v>35763701</v>
          </cell>
          <cell r="P12">
            <v>7843.0937000000004</v>
          </cell>
          <cell r="S12">
            <v>7991.7853999999998</v>
          </cell>
          <cell r="V12">
            <v>379.40609999999998</v>
          </cell>
          <cell r="Y12">
            <v>418.29820000000001</v>
          </cell>
          <cell r="AB12">
            <v>116769.3835</v>
          </cell>
          <cell r="AH12">
            <v>388403.0772</v>
          </cell>
          <cell r="AK12">
            <v>408781.23989999999</v>
          </cell>
          <cell r="AN12">
            <v>0</v>
          </cell>
          <cell r="AQ12">
            <v>0</v>
          </cell>
        </row>
        <row r="13">
          <cell r="C13">
            <v>67714029</v>
          </cell>
          <cell r="G13">
            <v>72323184</v>
          </cell>
          <cell r="J13">
            <v>0</v>
          </cell>
          <cell r="M13">
            <v>0</v>
          </cell>
          <cell r="P13">
            <v>105485.1822</v>
          </cell>
          <cell r="S13">
            <v>95589.543399999995</v>
          </cell>
          <cell r="V13">
            <v>2228.5234999999998</v>
          </cell>
          <cell r="Y13">
            <v>2344.4065000000001</v>
          </cell>
          <cell r="AB13">
            <v>217382.75589999999</v>
          </cell>
          <cell r="AH13">
            <v>243185.62719999999</v>
          </cell>
          <cell r="AK13">
            <v>257264.38810000001</v>
          </cell>
          <cell r="AN13">
            <v>4671584.8771000002</v>
          </cell>
          <cell r="AQ13">
            <v>4877262.8569</v>
          </cell>
        </row>
        <row r="14">
          <cell r="C14">
            <v>0</v>
          </cell>
          <cell r="G14">
            <v>0</v>
          </cell>
          <cell r="J14">
            <v>0</v>
          </cell>
          <cell r="M14">
            <v>0</v>
          </cell>
          <cell r="P14">
            <v>0</v>
          </cell>
          <cell r="S14">
            <v>0</v>
          </cell>
          <cell r="V14">
            <v>25000</v>
          </cell>
          <cell r="Y14">
            <v>25000</v>
          </cell>
          <cell r="AB14">
            <v>10.0367</v>
          </cell>
          <cell r="AH14">
            <v>159953.80919999999</v>
          </cell>
          <cell r="AK14">
            <v>128328.44319999999</v>
          </cell>
          <cell r="AN14">
            <v>60416.228300000002</v>
          </cell>
          <cell r="AQ14">
            <v>56096.037100000001</v>
          </cell>
        </row>
        <row r="15">
          <cell r="C15">
            <v>0</v>
          </cell>
          <cell r="G15">
            <v>0</v>
          </cell>
          <cell r="J15">
            <v>0</v>
          </cell>
          <cell r="M15">
            <v>0</v>
          </cell>
          <cell r="P15">
            <v>0</v>
          </cell>
          <cell r="S15">
            <v>0</v>
          </cell>
          <cell r="V15">
            <v>25.589099999999998</v>
          </cell>
          <cell r="Y15">
            <v>25.243300000000001</v>
          </cell>
          <cell r="AB15">
            <v>42.586100000000002</v>
          </cell>
          <cell r="AH15">
            <v>23570.5272</v>
          </cell>
          <cell r="AK15">
            <v>24011.983199999999</v>
          </cell>
        </row>
        <row r="16">
          <cell r="C16">
            <v>0</v>
          </cell>
          <cell r="G16">
            <v>0</v>
          </cell>
          <cell r="J16">
            <v>0</v>
          </cell>
          <cell r="M16">
            <v>0</v>
          </cell>
          <cell r="P16">
            <v>12192.737499999999</v>
          </cell>
          <cell r="S16">
            <v>13370.0998</v>
          </cell>
          <cell r="V16">
            <v>1742846.9014999999</v>
          </cell>
          <cell r="Y16">
            <v>1647314.4669999999</v>
          </cell>
          <cell r="AB16">
            <v>220.3244</v>
          </cell>
          <cell r="AH16">
            <v>626153.37490000005</v>
          </cell>
          <cell r="AK16">
            <v>266506.8505</v>
          </cell>
        </row>
        <row r="17">
          <cell r="C17">
            <v>0</v>
          </cell>
          <cell r="G17">
            <v>0</v>
          </cell>
          <cell r="J17">
            <v>0</v>
          </cell>
          <cell r="M17">
            <v>0</v>
          </cell>
          <cell r="P17">
            <v>556921.17799999996</v>
          </cell>
          <cell r="S17">
            <v>533587.2905</v>
          </cell>
          <cell r="V17">
            <v>181.6678</v>
          </cell>
          <cell r="Y17">
            <v>198.72620000000001</v>
          </cell>
          <cell r="AB17">
            <v>2</v>
          </cell>
          <cell r="AH17">
            <v>23.469200000000001</v>
          </cell>
          <cell r="AK17">
            <v>6.3299000000000003</v>
          </cell>
        </row>
        <row r="18">
          <cell r="C18">
            <v>0</v>
          </cell>
          <cell r="G18">
            <v>0</v>
          </cell>
          <cell r="J18">
            <v>70487228</v>
          </cell>
          <cell r="M18">
            <v>72638474</v>
          </cell>
          <cell r="P18">
            <v>5085.8906999999999</v>
          </cell>
          <cell r="S18">
            <v>4219.1147000000001</v>
          </cell>
          <cell r="V18">
            <v>10227.448700000001</v>
          </cell>
          <cell r="Y18">
            <v>10444.828100000001</v>
          </cell>
          <cell r="AB18">
            <v>65231.802100000001</v>
          </cell>
          <cell r="AH18">
            <v>0</v>
          </cell>
          <cell r="AK18">
            <v>0</v>
          </cell>
        </row>
        <row r="19">
          <cell r="C19">
            <v>138567540</v>
          </cell>
          <cell r="G19">
            <v>148126301</v>
          </cell>
          <cell r="J19">
            <v>34731270</v>
          </cell>
          <cell r="M19">
            <v>35750122</v>
          </cell>
          <cell r="P19">
            <v>368216.96769999998</v>
          </cell>
          <cell r="S19">
            <v>268682.68160000001</v>
          </cell>
          <cell r="V19">
            <v>11082.1803</v>
          </cell>
          <cell r="Y19">
            <v>10992.460800000001</v>
          </cell>
          <cell r="AB19">
            <v>1971.1859999999999</v>
          </cell>
          <cell r="AH19">
            <v>0</v>
          </cell>
          <cell r="AK19">
            <v>0</v>
          </cell>
        </row>
        <row r="20">
          <cell r="C20">
            <v>67530409</v>
          </cell>
          <cell r="G20">
            <v>71704736</v>
          </cell>
          <cell r="J20">
            <v>2274670679</v>
          </cell>
          <cell r="M20">
            <v>2319119359</v>
          </cell>
          <cell r="V20">
            <v>4145733.4525000001</v>
          </cell>
          <cell r="Y20">
            <v>4348676.4228999997</v>
          </cell>
          <cell r="AB20">
            <v>63260.616099999999</v>
          </cell>
          <cell r="AH20">
            <v>0</v>
          </cell>
          <cell r="AK20">
            <v>0</v>
          </cell>
        </row>
        <row r="21">
          <cell r="C21">
            <v>4747675318</v>
          </cell>
          <cell r="G21">
            <v>5020529969</v>
          </cell>
          <cell r="J21">
            <v>12</v>
          </cell>
          <cell r="M21">
            <v>12</v>
          </cell>
          <cell r="V21">
            <v>96088.509600000005</v>
          </cell>
          <cell r="Y21">
            <v>46901.343800000002</v>
          </cell>
          <cell r="AB21">
            <v>0.3115</v>
          </cell>
          <cell r="AH21">
            <v>0</v>
          </cell>
          <cell r="AK21">
            <v>0</v>
          </cell>
        </row>
        <row r="22">
          <cell r="V22">
            <v>195203.69010000001</v>
          </cell>
          <cell r="Y22">
            <v>70386.621100000004</v>
          </cell>
          <cell r="AB22">
            <v>0.72419999999999995</v>
          </cell>
          <cell r="AH22">
            <v>26272.926299999999</v>
          </cell>
          <cell r="AK22">
            <v>132.08770000000001</v>
          </cell>
        </row>
        <row r="23">
          <cell r="V23">
            <v>205270.5208</v>
          </cell>
          <cell r="Y23">
            <v>211805.96530000001</v>
          </cell>
          <cell r="AB23">
            <v>220.23609999999999</v>
          </cell>
        </row>
        <row r="24">
          <cell r="V24">
            <v>268530.56400000001</v>
          </cell>
          <cell r="Y24">
            <v>139017.17910000001</v>
          </cell>
          <cell r="AB24">
            <v>3</v>
          </cell>
        </row>
        <row r="25">
          <cell r="AB25">
            <v>264114.10969999997</v>
          </cell>
        </row>
        <row r="26">
          <cell r="AB26">
            <v>15900.607599999999</v>
          </cell>
        </row>
        <row r="27">
          <cell r="AB27">
            <v>248213.50210000001</v>
          </cell>
        </row>
        <row r="28">
          <cell r="AB28">
            <v>2.2568999999999999</v>
          </cell>
        </row>
        <row r="29">
          <cell r="AB29">
            <v>6.2859999999999996</v>
          </cell>
        </row>
        <row r="30">
          <cell r="AB30">
            <v>884.37429999999995</v>
          </cell>
        </row>
        <row r="31">
          <cell r="AB31">
            <v>4</v>
          </cell>
        </row>
        <row r="32">
          <cell r="AB32">
            <v>244015.50930000001</v>
          </cell>
        </row>
        <row r="33">
          <cell r="AB33">
            <v>136750.50810000001</v>
          </cell>
        </row>
        <row r="34">
          <cell r="AB34">
            <v>107265.0012</v>
          </cell>
        </row>
        <row r="35">
          <cell r="AB35">
            <v>12.0281</v>
          </cell>
        </row>
        <row r="36">
          <cell r="AB36">
            <v>53.054400000000001</v>
          </cell>
        </row>
        <row r="37">
          <cell r="AB37">
            <v>338.19690000000003</v>
          </cell>
        </row>
        <row r="38">
          <cell r="AB38">
            <v>5</v>
          </cell>
        </row>
        <row r="39">
          <cell r="AB39">
            <v>535967.30570000003</v>
          </cell>
        </row>
        <row r="40">
          <cell r="AB40">
            <v>282845.71840000001</v>
          </cell>
        </row>
        <row r="41">
          <cell r="AB41">
            <v>253121.58730000001</v>
          </cell>
        </row>
        <row r="42">
          <cell r="AB42">
            <v>21.354099999999999</v>
          </cell>
        </row>
        <row r="43">
          <cell r="AB43">
            <v>58.461199999999998</v>
          </cell>
        </row>
        <row r="44">
          <cell r="AB44">
            <v>378.26949999999999</v>
          </cell>
        </row>
        <row r="45">
          <cell r="AB45">
            <v>6</v>
          </cell>
        </row>
        <row r="46">
          <cell r="AB46">
            <v>400598.3259</v>
          </cell>
        </row>
        <row r="47">
          <cell r="AB47">
            <v>116802.534</v>
          </cell>
        </row>
        <row r="48">
          <cell r="AB48">
            <v>283795.79190000001</v>
          </cell>
        </row>
        <row r="49">
          <cell r="AB49">
            <v>14.482200000000001</v>
          </cell>
        </row>
        <row r="50">
          <cell r="AB50">
            <v>49.669800000000002</v>
          </cell>
        </row>
        <row r="51">
          <cell r="AB51">
            <v>368.15519999999998</v>
          </cell>
        </row>
        <row r="52">
          <cell r="AB52">
            <v>7</v>
          </cell>
        </row>
        <row r="53">
          <cell r="AB53">
            <v>104408.9173</v>
          </cell>
        </row>
        <row r="54">
          <cell r="AB54">
            <v>55599.4787</v>
          </cell>
        </row>
        <row r="55">
          <cell r="AB55">
            <v>48809.438600000001</v>
          </cell>
        </row>
        <row r="56">
          <cell r="AB56">
            <v>5.6365999999999996</v>
          </cell>
        </row>
        <row r="57">
          <cell r="AB57">
            <v>21.584299999999999</v>
          </cell>
        </row>
        <row r="58">
          <cell r="AB58">
            <v>39.7791</v>
          </cell>
        </row>
        <row r="59">
          <cell r="AB59">
            <v>8</v>
          </cell>
        </row>
        <row r="60">
          <cell r="AB60">
            <v>754947.03529999999</v>
          </cell>
        </row>
        <row r="61">
          <cell r="AB61">
            <v>217269.56770000001</v>
          </cell>
        </row>
        <row r="62">
          <cell r="AB62">
            <v>537677.46750000003</v>
          </cell>
        </row>
        <row r="63">
          <cell r="AB63">
            <v>13.4078</v>
          </cell>
        </row>
        <row r="64">
          <cell r="AB64">
            <v>46.411499999999997</v>
          </cell>
        </row>
        <row r="65">
          <cell r="AB65">
            <v>589.43560000000002</v>
          </cell>
        </row>
        <row r="66">
          <cell r="AB66">
            <v>9</v>
          </cell>
        </row>
        <row r="67">
          <cell r="AB67">
            <v>261049.9045</v>
          </cell>
        </row>
        <row r="68">
          <cell r="AB68">
            <v>34577.223899999997</v>
          </cell>
        </row>
        <row r="69">
          <cell r="AB69">
            <v>226472.68049999999</v>
          </cell>
        </row>
        <row r="70">
          <cell r="AB70">
            <v>4.3367000000000004</v>
          </cell>
        </row>
        <row r="71">
          <cell r="AB71">
            <v>18.433299999999999</v>
          </cell>
        </row>
        <row r="72">
          <cell r="AB72">
            <v>616.88580000000002</v>
          </cell>
        </row>
        <row r="73">
          <cell r="AB73">
            <v>10</v>
          </cell>
        </row>
        <row r="74">
          <cell r="AB74">
            <v>154742.3958</v>
          </cell>
        </row>
        <row r="75">
          <cell r="AB75">
            <v>52673.007700000002</v>
          </cell>
        </row>
        <row r="76">
          <cell r="AB76">
            <v>102069.3882</v>
          </cell>
        </row>
        <row r="77">
          <cell r="AB77">
            <v>5.6501000000000001</v>
          </cell>
        </row>
        <row r="78">
          <cell r="AB78">
            <v>16.3217</v>
          </cell>
        </row>
        <row r="79">
          <cell r="AB79">
            <v>371.65980000000002</v>
          </cell>
        </row>
        <row r="80">
          <cell r="AB80">
            <v>11</v>
          </cell>
        </row>
        <row r="81">
          <cell r="AB81">
            <v>182065.7426</v>
          </cell>
        </row>
        <row r="82">
          <cell r="AB82">
            <v>38477.917699999998</v>
          </cell>
        </row>
        <row r="83">
          <cell r="AB83">
            <v>143587.8248</v>
          </cell>
        </row>
        <row r="84">
          <cell r="AB84">
            <v>4.9268000000000001</v>
          </cell>
        </row>
        <row r="85">
          <cell r="AB85">
            <v>15.6997</v>
          </cell>
        </row>
        <row r="86">
          <cell r="AB86">
            <v>182.53100000000001</v>
          </cell>
        </row>
        <row r="87">
          <cell r="AB87">
            <v>12</v>
          </cell>
        </row>
        <row r="88">
          <cell r="AB88">
            <v>42717.900199999996</v>
          </cell>
        </row>
        <row r="89">
          <cell r="AB89">
            <v>10495.341200000001</v>
          </cell>
        </row>
        <row r="90">
          <cell r="AB90">
            <v>32222.5589</v>
          </cell>
        </row>
        <row r="91">
          <cell r="AB91">
            <v>0.995</v>
          </cell>
        </row>
        <row r="92">
          <cell r="AB92">
            <v>2.9535999999999998</v>
          </cell>
        </row>
        <row r="93">
          <cell r="AB93">
            <v>56.068600000000004</v>
          </cell>
        </row>
        <row r="94">
          <cell r="AB94">
            <v>13</v>
          </cell>
        </row>
        <row r="95">
          <cell r="AB95">
            <v>152782.55919999999</v>
          </cell>
        </row>
        <row r="96">
          <cell r="AB96">
            <v>50378.442499999997</v>
          </cell>
        </row>
        <row r="97">
          <cell r="AB97">
            <v>102404.1167</v>
          </cell>
        </row>
        <row r="98">
          <cell r="AB98">
            <v>8.4161000000000001</v>
          </cell>
        </row>
        <row r="99">
          <cell r="AB99">
            <v>19.087199999999999</v>
          </cell>
        </row>
        <row r="100">
          <cell r="AB100">
            <v>212.78219999999999</v>
          </cell>
        </row>
        <row r="101">
          <cell r="AB101">
            <v>14</v>
          </cell>
        </row>
        <row r="102">
          <cell r="AB102">
            <v>196350.94769999999</v>
          </cell>
        </row>
        <row r="103">
          <cell r="AB103">
            <v>155068.64420000001</v>
          </cell>
        </row>
        <row r="104">
          <cell r="AB104">
            <v>41282.303500000002</v>
          </cell>
        </row>
        <row r="105">
          <cell r="AB105">
            <v>30.607099999999999</v>
          </cell>
        </row>
        <row r="106">
          <cell r="AB106">
            <v>73.886600000000001</v>
          </cell>
        </row>
        <row r="107">
          <cell r="AB107">
            <v>43.912599999999998</v>
          </cell>
        </row>
        <row r="108">
          <cell r="AB108">
            <v>15</v>
          </cell>
        </row>
        <row r="109">
          <cell r="AB109">
            <v>241294.15520000001</v>
          </cell>
        </row>
        <row r="110">
          <cell r="AB110">
            <v>223651.96969999999</v>
          </cell>
        </row>
        <row r="111">
          <cell r="AB111">
            <v>17642.1855</v>
          </cell>
        </row>
        <row r="112">
          <cell r="AB112">
            <v>34.064999999999998</v>
          </cell>
        </row>
        <row r="113">
          <cell r="AB113">
            <v>120.2</v>
          </cell>
        </row>
        <row r="114">
          <cell r="AB114">
            <v>18.1797</v>
          </cell>
        </row>
        <row r="115">
          <cell r="AB115">
            <v>16</v>
          </cell>
        </row>
        <row r="116">
          <cell r="AB116">
            <v>68666.873999999996</v>
          </cell>
        </row>
        <row r="117">
          <cell r="AB117">
            <v>25586.680499999999</v>
          </cell>
        </row>
        <row r="118">
          <cell r="AB118">
            <v>43080.193500000001</v>
          </cell>
        </row>
        <row r="119">
          <cell r="AB119">
            <v>1.5911999999999999</v>
          </cell>
        </row>
        <row r="120">
          <cell r="AB120">
            <v>6.2636000000000003</v>
          </cell>
        </row>
        <row r="121">
          <cell r="AB121">
            <v>66.210300000000004</v>
          </cell>
        </row>
        <row r="122">
          <cell r="AB122">
            <v>17</v>
          </cell>
        </row>
        <row r="123">
          <cell r="AB123">
            <v>151308.78349999999</v>
          </cell>
        </row>
        <row r="124">
          <cell r="AB124">
            <v>42024.5432</v>
          </cell>
        </row>
        <row r="125">
          <cell r="AB125">
            <v>109284.2403</v>
          </cell>
        </row>
        <row r="126">
          <cell r="AB126">
            <v>1.9579</v>
          </cell>
        </row>
        <row r="127">
          <cell r="AB127">
            <v>11.9496</v>
          </cell>
        </row>
        <row r="128">
          <cell r="AB128">
            <v>24.730799999999999</v>
          </cell>
        </row>
        <row r="129">
          <cell r="AB129">
            <v>18</v>
          </cell>
        </row>
        <row r="130">
          <cell r="AB130">
            <v>70744.245500000005</v>
          </cell>
        </row>
        <row r="131">
          <cell r="AB131">
            <v>40880.6852</v>
          </cell>
        </row>
        <row r="132">
          <cell r="AB132">
            <v>29863.560399999998</v>
          </cell>
        </row>
        <row r="133">
          <cell r="AB133">
            <v>2.9232999999999998</v>
          </cell>
        </row>
        <row r="134">
          <cell r="AB134">
            <v>14.9291</v>
          </cell>
        </row>
        <row r="135">
          <cell r="AB135">
            <v>131.7756</v>
          </cell>
        </row>
        <row r="136">
          <cell r="AB136">
            <v>19</v>
          </cell>
        </row>
        <row r="137">
          <cell r="AB137">
            <v>64513.795700000002</v>
          </cell>
        </row>
        <row r="138">
          <cell r="AB138">
            <v>14862.27</v>
          </cell>
        </row>
        <row r="139">
          <cell r="AB139">
            <v>49651.525800000003</v>
          </cell>
        </row>
        <row r="140">
          <cell r="AB140">
            <v>3.7530999999999999</v>
          </cell>
        </row>
        <row r="141">
          <cell r="AB141">
            <v>18.743400000000001</v>
          </cell>
        </row>
        <row r="142">
          <cell r="AB142">
            <v>167.05600000000001</v>
          </cell>
        </row>
        <row r="143">
          <cell r="AB143">
            <v>20</v>
          </cell>
        </row>
        <row r="144">
          <cell r="AB144">
            <v>11581.554700000001</v>
          </cell>
        </row>
        <row r="145">
          <cell r="AB145">
            <v>6126.2646000000004</v>
          </cell>
        </row>
        <row r="146">
          <cell r="AB146">
            <v>5455.2901000000002</v>
          </cell>
        </row>
        <row r="147">
          <cell r="AB147">
            <v>2.3109000000000002</v>
          </cell>
        </row>
        <row r="148">
          <cell r="AB148">
            <v>9.5716999999999999</v>
          </cell>
        </row>
        <row r="149">
          <cell r="AB149">
            <v>5.6124999999999998</v>
          </cell>
        </row>
        <row r="150">
          <cell r="AB150">
            <v>21</v>
          </cell>
        </row>
        <row r="151">
          <cell r="AB151">
            <v>56783.941800000001</v>
          </cell>
        </row>
        <row r="152">
          <cell r="AB152">
            <v>21504.01</v>
          </cell>
        </row>
        <row r="153">
          <cell r="AB153">
            <v>35279.931799999998</v>
          </cell>
        </row>
        <row r="154">
          <cell r="AB154">
            <v>2.8704999999999998</v>
          </cell>
        </row>
        <row r="155">
          <cell r="AB155">
            <v>9.0274999999999999</v>
          </cell>
        </row>
        <row r="156">
          <cell r="AB156">
            <v>104.5391</v>
          </cell>
        </row>
        <row r="157">
          <cell r="AB157">
            <v>22</v>
          </cell>
        </row>
        <row r="158">
          <cell r="AB158">
            <v>2297.9067</v>
          </cell>
        </row>
        <row r="159">
          <cell r="AB159">
            <v>902.26670000000001</v>
          </cell>
        </row>
        <row r="160">
          <cell r="AB160">
            <v>1395.64</v>
          </cell>
        </row>
        <row r="161">
          <cell r="AB161">
            <v>0.10630000000000001</v>
          </cell>
        </row>
        <row r="162">
          <cell r="AB162">
            <v>0.70530000000000004</v>
          </cell>
        </row>
        <row r="163">
          <cell r="AB163">
            <v>4.6961000000000004</v>
          </cell>
        </row>
        <row r="164">
          <cell r="AB164">
            <v>23</v>
          </cell>
        </row>
        <row r="165">
          <cell r="AB165">
            <v>304597.84700000001</v>
          </cell>
        </row>
        <row r="166">
          <cell r="AB166">
            <v>30178.618200000001</v>
          </cell>
        </row>
        <row r="167">
          <cell r="AB167">
            <v>274419.22879999998</v>
          </cell>
        </row>
        <row r="168">
          <cell r="AB168">
            <v>2.1141000000000001</v>
          </cell>
        </row>
        <row r="169">
          <cell r="AB169">
            <v>21.254999999999999</v>
          </cell>
        </row>
        <row r="170">
          <cell r="AB170">
            <v>1124.6442999999999</v>
          </cell>
        </row>
        <row r="171">
          <cell r="AB171">
            <v>-999</v>
          </cell>
        </row>
        <row r="172">
          <cell r="AB172">
            <v>4671584.8771000002</v>
          </cell>
        </row>
        <row r="173">
          <cell r="AB173">
            <v>1694092.4942999999</v>
          </cell>
        </row>
        <row r="174">
          <cell r="AB174">
            <v>2977492.3827999998</v>
          </cell>
        </row>
        <row r="175">
          <cell r="AB175">
            <v>186.3818</v>
          </cell>
        </row>
        <row r="176">
          <cell r="AB176">
            <v>639.62840000000006</v>
          </cell>
        </row>
        <row r="177">
          <cell r="AB177">
            <v>2223.5077000000001</v>
          </cell>
        </row>
      </sheetData>
      <sheetData sheetId="66" refreshError="1">
        <row r="3">
          <cell r="B3">
            <v>12</v>
          </cell>
          <cell r="F3">
            <v>12</v>
          </cell>
          <cell r="V3">
            <v>0</v>
          </cell>
          <cell r="Y3">
            <v>0</v>
          </cell>
          <cell r="AB3">
            <v>0</v>
          </cell>
          <cell r="AE3">
            <v>0</v>
          </cell>
          <cell r="AH3">
            <v>0</v>
          </cell>
          <cell r="AN3">
            <v>0</v>
          </cell>
        </row>
        <row r="4">
          <cell r="B4">
            <v>5491</v>
          </cell>
          <cell r="F4">
            <v>5519</v>
          </cell>
          <cell r="V4">
            <v>0</v>
          </cell>
          <cell r="Y4">
            <v>0</v>
          </cell>
          <cell r="AB4">
            <v>0</v>
          </cell>
          <cell r="AE4">
            <v>0</v>
          </cell>
          <cell r="AH4">
            <v>0</v>
          </cell>
          <cell r="AN4">
            <v>0</v>
          </cell>
        </row>
        <row r="5">
          <cell r="B5">
            <v>5029</v>
          </cell>
          <cell r="F5">
            <v>5189</v>
          </cell>
          <cell r="V5">
            <v>0</v>
          </cell>
          <cell r="Y5">
            <v>0</v>
          </cell>
          <cell r="AB5">
            <v>0</v>
          </cell>
          <cell r="AE5">
            <v>0</v>
          </cell>
          <cell r="AH5">
            <v>0</v>
          </cell>
          <cell r="AN5">
            <v>0</v>
          </cell>
        </row>
        <row r="6">
          <cell r="B6">
            <v>2868</v>
          </cell>
          <cell r="F6">
            <v>2821</v>
          </cell>
          <cell r="V6">
            <v>0</v>
          </cell>
          <cell r="Y6">
            <v>0</v>
          </cell>
          <cell r="AB6">
            <v>0</v>
          </cell>
          <cell r="AE6">
            <v>0</v>
          </cell>
          <cell r="AH6">
            <v>0</v>
          </cell>
          <cell r="AN6">
            <v>0</v>
          </cell>
        </row>
        <row r="7">
          <cell r="B7">
            <v>91</v>
          </cell>
          <cell r="F7">
            <v>53</v>
          </cell>
          <cell r="I7">
            <v>13479</v>
          </cell>
          <cell r="L7">
            <v>13582</v>
          </cell>
          <cell r="V7">
            <v>0</v>
          </cell>
          <cell r="Y7">
            <v>0</v>
          </cell>
          <cell r="AB7">
            <v>0</v>
          </cell>
          <cell r="AE7">
            <v>0</v>
          </cell>
          <cell r="AH7">
            <v>0</v>
          </cell>
          <cell r="AN7">
            <v>0</v>
          </cell>
        </row>
        <row r="8">
          <cell r="B8">
            <v>13479</v>
          </cell>
          <cell r="F8">
            <v>13582</v>
          </cell>
          <cell r="V8">
            <v>0</v>
          </cell>
          <cell r="Y8">
            <v>0</v>
          </cell>
          <cell r="AB8">
            <v>0</v>
          </cell>
          <cell r="AE8">
            <v>0</v>
          </cell>
          <cell r="AH8">
            <v>0</v>
          </cell>
          <cell r="AN8">
            <v>0</v>
          </cell>
        </row>
        <row r="9">
          <cell r="B9">
            <v>5359</v>
          </cell>
          <cell r="F9">
            <v>5463</v>
          </cell>
          <cell r="V9">
            <v>0</v>
          </cell>
          <cell r="Y9">
            <v>0</v>
          </cell>
          <cell r="AB9">
            <v>0</v>
          </cell>
          <cell r="AE9">
            <v>0</v>
          </cell>
          <cell r="AH9">
            <v>0</v>
          </cell>
          <cell r="AN9">
            <v>0</v>
          </cell>
        </row>
        <row r="10">
          <cell r="B10">
            <v>5464</v>
          </cell>
          <cell r="F10">
            <v>5840</v>
          </cell>
          <cell r="V10">
            <v>0</v>
          </cell>
          <cell r="Y10">
            <v>0</v>
          </cell>
          <cell r="AB10">
            <v>0</v>
          </cell>
          <cell r="AE10">
            <v>0</v>
          </cell>
          <cell r="AH10">
            <v>0</v>
          </cell>
          <cell r="AN10">
            <v>0</v>
          </cell>
        </row>
        <row r="11">
          <cell r="B11">
            <v>3494</v>
          </cell>
          <cell r="F11">
            <v>3338</v>
          </cell>
          <cell r="V11">
            <v>0</v>
          </cell>
          <cell r="Y11">
            <v>0</v>
          </cell>
          <cell r="AB11">
            <v>0</v>
          </cell>
          <cell r="AE11">
            <v>0</v>
          </cell>
          <cell r="AH11">
            <v>0</v>
          </cell>
          <cell r="AN11">
            <v>0</v>
          </cell>
        </row>
        <row r="12">
          <cell r="B12">
            <v>108</v>
          </cell>
          <cell r="F12">
            <v>62</v>
          </cell>
          <cell r="I12">
            <v>14425</v>
          </cell>
          <cell r="L12">
            <v>14703</v>
          </cell>
          <cell r="V12">
            <v>0</v>
          </cell>
          <cell r="Y12">
            <v>0</v>
          </cell>
          <cell r="AB12">
            <v>0</v>
          </cell>
          <cell r="AE12">
            <v>0</v>
          </cell>
          <cell r="AH12">
            <v>0</v>
          </cell>
          <cell r="AN12">
            <v>0</v>
          </cell>
        </row>
        <row r="13">
          <cell r="B13">
            <v>14425</v>
          </cell>
          <cell r="F13">
            <v>14703</v>
          </cell>
          <cell r="V13">
            <v>0</v>
          </cell>
          <cell r="Y13">
            <v>0</v>
          </cell>
          <cell r="AB13">
            <v>0</v>
          </cell>
          <cell r="AE13">
            <v>0</v>
          </cell>
          <cell r="AH13">
            <v>0</v>
          </cell>
          <cell r="AN13">
            <v>0</v>
          </cell>
        </row>
        <row r="14">
          <cell r="B14">
            <v>0</v>
          </cell>
          <cell r="F14">
            <v>0</v>
          </cell>
          <cell r="V14">
            <v>0</v>
          </cell>
          <cell r="Y14">
            <v>0</v>
          </cell>
          <cell r="AB14">
            <v>0</v>
          </cell>
          <cell r="AE14">
            <v>0</v>
          </cell>
          <cell r="AH14">
            <v>0</v>
          </cell>
          <cell r="AN14">
            <v>0</v>
          </cell>
        </row>
        <row r="15">
          <cell r="B15">
            <v>0</v>
          </cell>
          <cell r="F15">
            <v>0</v>
          </cell>
          <cell r="V15">
            <v>0</v>
          </cell>
          <cell r="Y15">
            <v>0</v>
          </cell>
          <cell r="AB15">
            <v>0</v>
          </cell>
          <cell r="AE15">
            <v>0</v>
          </cell>
          <cell r="AH15">
            <v>0</v>
          </cell>
          <cell r="AN15">
            <v>0</v>
          </cell>
        </row>
        <row r="16">
          <cell r="B16">
            <v>0</v>
          </cell>
          <cell r="F16">
            <v>0</v>
          </cell>
          <cell r="V16">
            <v>0</v>
          </cell>
          <cell r="Y16">
            <v>0</v>
          </cell>
          <cell r="AB16">
            <v>0</v>
          </cell>
          <cell r="AE16">
            <v>0</v>
          </cell>
          <cell r="AH16">
            <v>0</v>
          </cell>
          <cell r="AN16">
            <v>0</v>
          </cell>
        </row>
        <row r="17">
          <cell r="B17">
            <v>0</v>
          </cell>
          <cell r="F17">
            <v>0</v>
          </cell>
          <cell r="V17">
            <v>0</v>
          </cell>
          <cell r="Y17">
            <v>0</v>
          </cell>
          <cell r="AB17">
            <v>0</v>
          </cell>
          <cell r="AE17">
            <v>0</v>
          </cell>
          <cell r="AH17">
            <v>0</v>
          </cell>
          <cell r="AN17">
            <v>0</v>
          </cell>
        </row>
        <row r="18">
          <cell r="B18">
            <v>0</v>
          </cell>
          <cell r="F18">
            <v>0</v>
          </cell>
          <cell r="I18">
            <v>27904</v>
          </cell>
          <cell r="L18">
            <v>28285</v>
          </cell>
          <cell r="V18">
            <v>0</v>
          </cell>
          <cell r="Y18">
            <v>0</v>
          </cell>
          <cell r="AB18">
            <v>0</v>
          </cell>
          <cell r="AE18">
            <v>0</v>
          </cell>
          <cell r="AH18">
            <v>0</v>
          </cell>
          <cell r="AN18">
            <v>0</v>
          </cell>
        </row>
        <row r="19">
          <cell r="B19">
            <v>27904</v>
          </cell>
          <cell r="F19">
            <v>28285</v>
          </cell>
          <cell r="I19">
            <v>9584</v>
          </cell>
          <cell r="L19">
            <v>9571</v>
          </cell>
          <cell r="V19">
            <v>0</v>
          </cell>
          <cell r="Y19">
            <v>0</v>
          </cell>
          <cell r="AB19">
            <v>0</v>
          </cell>
          <cell r="AE19">
            <v>0</v>
          </cell>
          <cell r="AH19">
            <v>0</v>
          </cell>
          <cell r="AN19">
            <v>0</v>
          </cell>
        </row>
        <row r="20">
          <cell r="B20">
            <v>9584</v>
          </cell>
          <cell r="F20">
            <v>9571</v>
          </cell>
          <cell r="I20">
            <v>809105</v>
          </cell>
          <cell r="L20">
            <v>804816</v>
          </cell>
          <cell r="V20">
            <v>0</v>
          </cell>
          <cell r="Y20">
            <v>0</v>
          </cell>
          <cell r="AB20">
            <v>0</v>
          </cell>
          <cell r="AE20">
            <v>0</v>
          </cell>
          <cell r="AH20">
            <v>0</v>
          </cell>
          <cell r="AN20">
            <v>0</v>
          </cell>
        </row>
        <row r="21">
          <cell r="B21">
            <v>809105</v>
          </cell>
          <cell r="F21">
            <v>804816</v>
          </cell>
          <cell r="I21">
            <v>12</v>
          </cell>
          <cell r="L21">
            <v>12</v>
          </cell>
          <cell r="V21">
            <v>0</v>
          </cell>
          <cell r="Y21">
            <v>0</v>
          </cell>
          <cell r="AB21">
            <v>0</v>
          </cell>
          <cell r="AE21">
            <v>0</v>
          </cell>
          <cell r="AH21">
            <v>0</v>
          </cell>
          <cell r="AN21">
            <v>0</v>
          </cell>
        </row>
        <row r="22">
          <cell r="AH22">
            <v>0</v>
          </cell>
          <cell r="AN22">
            <v>0</v>
          </cell>
        </row>
        <row r="23">
          <cell r="B23" t="b">
            <v>0</v>
          </cell>
          <cell r="O23" t="b">
            <v>0</v>
          </cell>
          <cell r="AH23">
            <v>0</v>
          </cell>
          <cell r="AN23">
            <v>0</v>
          </cell>
        </row>
        <row r="24">
          <cell r="AH24">
            <v>0</v>
          </cell>
          <cell r="AN24">
            <v>0</v>
          </cell>
        </row>
        <row r="25">
          <cell r="AH25">
            <v>0</v>
          </cell>
          <cell r="AN25">
            <v>0</v>
          </cell>
        </row>
        <row r="26">
          <cell r="AH26">
            <v>0</v>
          </cell>
          <cell r="AN26">
            <v>0</v>
          </cell>
        </row>
        <row r="27">
          <cell r="AH27">
            <v>0</v>
          </cell>
          <cell r="AN27">
            <v>0</v>
          </cell>
        </row>
        <row r="28">
          <cell r="AH28">
            <v>0</v>
          </cell>
          <cell r="AN28">
            <v>0</v>
          </cell>
        </row>
        <row r="29">
          <cell r="AH29">
            <v>0</v>
          </cell>
          <cell r="AN29">
            <v>0</v>
          </cell>
        </row>
        <row r="30">
          <cell r="AH30">
            <v>0</v>
          </cell>
          <cell r="AN30">
            <v>0</v>
          </cell>
        </row>
        <row r="31">
          <cell r="AH31">
            <v>0</v>
          </cell>
          <cell r="AN31">
            <v>0</v>
          </cell>
        </row>
        <row r="32">
          <cell r="AH32">
            <v>0</v>
          </cell>
          <cell r="AN32">
            <v>0</v>
          </cell>
        </row>
        <row r="33">
          <cell r="AH33">
            <v>0</v>
          </cell>
          <cell r="AN33">
            <v>0</v>
          </cell>
        </row>
        <row r="34">
          <cell r="AH34">
            <v>0</v>
          </cell>
          <cell r="AN34">
            <v>0</v>
          </cell>
        </row>
        <row r="35">
          <cell r="AH35">
            <v>0</v>
          </cell>
          <cell r="AN35">
            <v>0</v>
          </cell>
        </row>
        <row r="36">
          <cell r="AH36">
            <v>0</v>
          </cell>
          <cell r="AN36">
            <v>0</v>
          </cell>
        </row>
        <row r="37">
          <cell r="AH37">
            <v>0</v>
          </cell>
          <cell r="AN37">
            <v>0</v>
          </cell>
        </row>
        <row r="38">
          <cell r="AH38">
            <v>0</v>
          </cell>
          <cell r="AN38">
            <v>0</v>
          </cell>
        </row>
        <row r="39">
          <cell r="AH39">
            <v>0</v>
          </cell>
          <cell r="AN39">
            <v>0</v>
          </cell>
        </row>
        <row r="40">
          <cell r="AH40">
            <v>0</v>
          </cell>
          <cell r="AN40">
            <v>0</v>
          </cell>
        </row>
        <row r="41">
          <cell r="AH41">
            <v>0</v>
          </cell>
          <cell r="AN41">
            <v>0</v>
          </cell>
        </row>
        <row r="42">
          <cell r="AH42">
            <v>0</v>
          </cell>
          <cell r="AN42">
            <v>0</v>
          </cell>
        </row>
        <row r="43">
          <cell r="AH43">
            <v>0</v>
          </cell>
          <cell r="AN43">
            <v>0</v>
          </cell>
        </row>
        <row r="44">
          <cell r="AH44">
            <v>0</v>
          </cell>
          <cell r="AN44">
            <v>0</v>
          </cell>
        </row>
        <row r="45">
          <cell r="AH45">
            <v>0</v>
          </cell>
          <cell r="AN45">
            <v>0</v>
          </cell>
        </row>
        <row r="46">
          <cell r="AH46">
            <v>0</v>
          </cell>
          <cell r="AN46">
            <v>0</v>
          </cell>
        </row>
        <row r="47">
          <cell r="AH47">
            <v>0</v>
          </cell>
          <cell r="AN47">
            <v>0</v>
          </cell>
        </row>
        <row r="48">
          <cell r="AH48">
            <v>0</v>
          </cell>
          <cell r="AN48">
            <v>0</v>
          </cell>
        </row>
        <row r="49">
          <cell r="AH49">
            <v>0</v>
          </cell>
          <cell r="AN49">
            <v>0</v>
          </cell>
        </row>
        <row r="50">
          <cell r="AH50">
            <v>0</v>
          </cell>
          <cell r="AN50">
            <v>0</v>
          </cell>
        </row>
        <row r="51">
          <cell r="AH51">
            <v>0</v>
          </cell>
          <cell r="AN51">
            <v>0</v>
          </cell>
        </row>
        <row r="52">
          <cell r="AH52">
            <v>0</v>
          </cell>
          <cell r="AN52">
            <v>0</v>
          </cell>
        </row>
        <row r="53">
          <cell r="AH53">
            <v>0</v>
          </cell>
          <cell r="AN53">
            <v>0</v>
          </cell>
        </row>
        <row r="54">
          <cell r="AH54">
            <v>0</v>
          </cell>
          <cell r="AN54">
            <v>0</v>
          </cell>
        </row>
        <row r="55">
          <cell r="AH55">
            <v>0</v>
          </cell>
          <cell r="AN55">
            <v>0</v>
          </cell>
        </row>
        <row r="56">
          <cell r="AH56">
            <v>0</v>
          </cell>
          <cell r="AN56">
            <v>0</v>
          </cell>
        </row>
        <row r="57">
          <cell r="AH57">
            <v>0</v>
          </cell>
          <cell r="AN57">
            <v>0</v>
          </cell>
        </row>
        <row r="58">
          <cell r="AH58">
            <v>0</v>
          </cell>
          <cell r="AN58">
            <v>0</v>
          </cell>
        </row>
        <row r="59">
          <cell r="AH59">
            <v>0</v>
          </cell>
          <cell r="AN59">
            <v>0</v>
          </cell>
        </row>
        <row r="60">
          <cell r="AH60">
            <v>0</v>
          </cell>
          <cell r="AN60">
            <v>0</v>
          </cell>
        </row>
        <row r="61">
          <cell r="AH61">
            <v>0</v>
          </cell>
          <cell r="AN61">
            <v>0</v>
          </cell>
        </row>
        <row r="62">
          <cell r="AH62">
            <v>0</v>
          </cell>
          <cell r="AN62">
            <v>0</v>
          </cell>
        </row>
        <row r="63">
          <cell r="AH63">
            <v>0</v>
          </cell>
          <cell r="AN63">
            <v>0</v>
          </cell>
        </row>
        <row r="64">
          <cell r="AH64">
            <v>0</v>
          </cell>
          <cell r="AN64">
            <v>0</v>
          </cell>
        </row>
        <row r="65">
          <cell r="AH65">
            <v>0</v>
          </cell>
          <cell r="AN65">
            <v>0</v>
          </cell>
        </row>
        <row r="66">
          <cell r="AH66">
            <v>0</v>
          </cell>
          <cell r="AN66">
            <v>0</v>
          </cell>
        </row>
        <row r="67">
          <cell r="AH67">
            <v>0</v>
          </cell>
          <cell r="AN67">
            <v>0</v>
          </cell>
        </row>
        <row r="68">
          <cell r="AH68">
            <v>0</v>
          </cell>
          <cell r="AN68">
            <v>0</v>
          </cell>
        </row>
        <row r="69">
          <cell r="AH69">
            <v>0</v>
          </cell>
          <cell r="AN69">
            <v>0</v>
          </cell>
        </row>
        <row r="70">
          <cell r="AH70">
            <v>0</v>
          </cell>
          <cell r="AN70">
            <v>0</v>
          </cell>
        </row>
        <row r="71">
          <cell r="AH71">
            <v>0</v>
          </cell>
          <cell r="AN71">
            <v>0</v>
          </cell>
        </row>
        <row r="72">
          <cell r="AH72">
            <v>0</v>
          </cell>
          <cell r="AN72">
            <v>0</v>
          </cell>
        </row>
        <row r="73">
          <cell r="AH73">
            <v>0</v>
          </cell>
          <cell r="AN73">
            <v>0</v>
          </cell>
        </row>
        <row r="74">
          <cell r="AH74">
            <v>0</v>
          </cell>
          <cell r="AN74">
            <v>0</v>
          </cell>
        </row>
        <row r="75">
          <cell r="AH75">
            <v>0</v>
          </cell>
          <cell r="AN75">
            <v>0</v>
          </cell>
        </row>
        <row r="76">
          <cell r="AH76">
            <v>0</v>
          </cell>
          <cell r="AN76">
            <v>0</v>
          </cell>
        </row>
        <row r="77">
          <cell r="AH77">
            <v>0</v>
          </cell>
          <cell r="AN77">
            <v>0</v>
          </cell>
        </row>
        <row r="78">
          <cell r="AH78">
            <v>0</v>
          </cell>
          <cell r="AN78">
            <v>0</v>
          </cell>
        </row>
        <row r="79">
          <cell r="AH79">
            <v>0</v>
          </cell>
          <cell r="AN79">
            <v>0</v>
          </cell>
        </row>
        <row r="80">
          <cell r="AH80">
            <v>0</v>
          </cell>
          <cell r="AN80">
            <v>0</v>
          </cell>
        </row>
        <row r="81">
          <cell r="AH81">
            <v>0</v>
          </cell>
          <cell r="AN81">
            <v>0</v>
          </cell>
        </row>
        <row r="82">
          <cell r="AH82">
            <v>0</v>
          </cell>
          <cell r="AN82">
            <v>0</v>
          </cell>
        </row>
        <row r="83">
          <cell r="AH83">
            <v>0</v>
          </cell>
          <cell r="AN83">
            <v>0</v>
          </cell>
        </row>
        <row r="84">
          <cell r="AH84">
            <v>0</v>
          </cell>
          <cell r="AN84">
            <v>0</v>
          </cell>
        </row>
        <row r="85">
          <cell r="AH85">
            <v>0</v>
          </cell>
          <cell r="AN85">
            <v>0</v>
          </cell>
        </row>
        <row r="86">
          <cell r="AH86">
            <v>0</v>
          </cell>
          <cell r="AN86">
            <v>0</v>
          </cell>
        </row>
        <row r="87">
          <cell r="AH87">
            <v>0</v>
          </cell>
          <cell r="AN87">
            <v>0</v>
          </cell>
        </row>
        <row r="88">
          <cell r="AH88">
            <v>0</v>
          </cell>
          <cell r="AN88">
            <v>0</v>
          </cell>
        </row>
        <row r="89">
          <cell r="AH89">
            <v>0</v>
          </cell>
          <cell r="AN89">
            <v>0</v>
          </cell>
        </row>
        <row r="90">
          <cell r="AH90">
            <v>0</v>
          </cell>
          <cell r="AN90">
            <v>0</v>
          </cell>
        </row>
        <row r="91">
          <cell r="AH91">
            <v>0</v>
          </cell>
          <cell r="AN91">
            <v>0</v>
          </cell>
        </row>
        <row r="92">
          <cell r="AH92">
            <v>0</v>
          </cell>
          <cell r="AN92">
            <v>0</v>
          </cell>
        </row>
        <row r="93">
          <cell r="AH93">
            <v>0</v>
          </cell>
          <cell r="AN93">
            <v>0</v>
          </cell>
        </row>
        <row r="94">
          <cell r="AH94">
            <v>0</v>
          </cell>
          <cell r="AN94">
            <v>0</v>
          </cell>
        </row>
        <row r="95">
          <cell r="AH95">
            <v>0</v>
          </cell>
          <cell r="AN95">
            <v>0</v>
          </cell>
        </row>
        <row r="96">
          <cell r="AH96">
            <v>0</v>
          </cell>
          <cell r="AN96">
            <v>0</v>
          </cell>
        </row>
        <row r="97">
          <cell r="AH97">
            <v>0</v>
          </cell>
          <cell r="AN97">
            <v>0</v>
          </cell>
        </row>
        <row r="98">
          <cell r="AH98">
            <v>0</v>
          </cell>
          <cell r="AN98">
            <v>0</v>
          </cell>
        </row>
        <row r="99">
          <cell r="AH99">
            <v>0</v>
          </cell>
          <cell r="AN99">
            <v>0</v>
          </cell>
        </row>
        <row r="100">
          <cell r="AH100">
            <v>0</v>
          </cell>
          <cell r="AN100">
            <v>0</v>
          </cell>
        </row>
        <row r="101">
          <cell r="AH101">
            <v>0</v>
          </cell>
          <cell r="AN101">
            <v>0</v>
          </cell>
        </row>
        <row r="102">
          <cell r="AH102">
            <v>0</v>
          </cell>
          <cell r="AN102">
            <v>0</v>
          </cell>
        </row>
        <row r="103">
          <cell r="AH103">
            <v>0</v>
          </cell>
          <cell r="AN103">
            <v>0</v>
          </cell>
        </row>
        <row r="104">
          <cell r="AH104">
            <v>0</v>
          </cell>
          <cell r="AN104">
            <v>0</v>
          </cell>
        </row>
        <row r="105">
          <cell r="AH105">
            <v>0</v>
          </cell>
          <cell r="AN105">
            <v>0</v>
          </cell>
        </row>
        <row r="106">
          <cell r="AH106">
            <v>0</v>
          </cell>
          <cell r="AN106">
            <v>0</v>
          </cell>
        </row>
        <row r="107">
          <cell r="AH107">
            <v>0</v>
          </cell>
          <cell r="AN107">
            <v>0</v>
          </cell>
        </row>
        <row r="108">
          <cell r="AH108">
            <v>0</v>
          </cell>
          <cell r="AN108">
            <v>0</v>
          </cell>
        </row>
        <row r="109">
          <cell r="AH109">
            <v>0</v>
          </cell>
          <cell r="AN109">
            <v>0</v>
          </cell>
        </row>
        <row r="110">
          <cell r="AH110">
            <v>0</v>
          </cell>
          <cell r="AN110">
            <v>0</v>
          </cell>
        </row>
        <row r="111">
          <cell r="AH111">
            <v>0</v>
          </cell>
          <cell r="AN111">
            <v>0</v>
          </cell>
        </row>
        <row r="112">
          <cell r="AH112">
            <v>0</v>
          </cell>
          <cell r="AN112">
            <v>0</v>
          </cell>
        </row>
        <row r="113">
          <cell r="AH113">
            <v>0</v>
          </cell>
          <cell r="AN113">
            <v>0</v>
          </cell>
        </row>
        <row r="114">
          <cell r="AH114">
            <v>0</v>
          </cell>
          <cell r="AN114">
            <v>0</v>
          </cell>
        </row>
        <row r="115">
          <cell r="AH115">
            <v>0</v>
          </cell>
          <cell r="AN115">
            <v>0</v>
          </cell>
        </row>
        <row r="116">
          <cell r="AH116">
            <v>0</v>
          </cell>
          <cell r="AN116">
            <v>0</v>
          </cell>
        </row>
        <row r="117">
          <cell r="AH117">
            <v>0</v>
          </cell>
          <cell r="AN117">
            <v>0</v>
          </cell>
        </row>
        <row r="118">
          <cell r="AH118">
            <v>0</v>
          </cell>
          <cell r="AN118">
            <v>0</v>
          </cell>
        </row>
        <row r="119">
          <cell r="AH119">
            <v>0</v>
          </cell>
          <cell r="AN119">
            <v>0</v>
          </cell>
        </row>
        <row r="120">
          <cell r="AH120">
            <v>0</v>
          </cell>
          <cell r="AN120">
            <v>0</v>
          </cell>
        </row>
        <row r="121">
          <cell r="AH121">
            <v>0</v>
          </cell>
          <cell r="AN121">
            <v>0</v>
          </cell>
        </row>
        <row r="122">
          <cell r="AH122">
            <v>0</v>
          </cell>
          <cell r="AN122">
            <v>0</v>
          </cell>
        </row>
        <row r="123">
          <cell r="AH123">
            <v>0</v>
          </cell>
          <cell r="AN123">
            <v>0</v>
          </cell>
        </row>
        <row r="124">
          <cell r="AH124">
            <v>0</v>
          </cell>
          <cell r="AN124">
            <v>0</v>
          </cell>
        </row>
        <row r="125">
          <cell r="AH125">
            <v>0</v>
          </cell>
          <cell r="AN125">
            <v>0</v>
          </cell>
        </row>
        <row r="126">
          <cell r="AH126">
            <v>0</v>
          </cell>
          <cell r="AN126">
            <v>0</v>
          </cell>
        </row>
        <row r="127">
          <cell r="AH127">
            <v>0</v>
          </cell>
          <cell r="AN127">
            <v>0</v>
          </cell>
        </row>
        <row r="128">
          <cell r="AH128">
            <v>0</v>
          </cell>
          <cell r="AN128">
            <v>0</v>
          </cell>
        </row>
        <row r="129">
          <cell r="AH129">
            <v>0</v>
          </cell>
          <cell r="AN129">
            <v>0</v>
          </cell>
        </row>
        <row r="130">
          <cell r="AH130">
            <v>0</v>
          </cell>
          <cell r="AN130">
            <v>0</v>
          </cell>
        </row>
        <row r="131">
          <cell r="AH131">
            <v>0</v>
          </cell>
          <cell r="AN131">
            <v>0</v>
          </cell>
        </row>
        <row r="132">
          <cell r="AH132">
            <v>0</v>
          </cell>
          <cell r="AN132">
            <v>0</v>
          </cell>
        </row>
        <row r="133">
          <cell r="AH133">
            <v>0</v>
          </cell>
          <cell r="AN133">
            <v>0</v>
          </cell>
        </row>
        <row r="134">
          <cell r="AH134">
            <v>0</v>
          </cell>
          <cell r="AN134">
            <v>0</v>
          </cell>
        </row>
        <row r="135">
          <cell r="AH135">
            <v>0</v>
          </cell>
          <cell r="AN135">
            <v>0</v>
          </cell>
        </row>
        <row r="136">
          <cell r="AH136">
            <v>0</v>
          </cell>
          <cell r="AN136">
            <v>0</v>
          </cell>
        </row>
        <row r="137">
          <cell r="AH137">
            <v>0</v>
          </cell>
          <cell r="AN137">
            <v>0</v>
          </cell>
        </row>
        <row r="138">
          <cell r="AH138">
            <v>0</v>
          </cell>
          <cell r="AN138">
            <v>0</v>
          </cell>
        </row>
        <row r="139">
          <cell r="AH139">
            <v>0</v>
          </cell>
          <cell r="AN139">
            <v>0</v>
          </cell>
        </row>
        <row r="140">
          <cell r="AH140">
            <v>0</v>
          </cell>
          <cell r="AN140">
            <v>0</v>
          </cell>
        </row>
        <row r="141">
          <cell r="AH141">
            <v>0</v>
          </cell>
          <cell r="AN141">
            <v>0</v>
          </cell>
        </row>
        <row r="142">
          <cell r="AH142">
            <v>0</v>
          </cell>
          <cell r="AN142">
            <v>0</v>
          </cell>
        </row>
        <row r="143">
          <cell r="AH143">
            <v>0</v>
          </cell>
          <cell r="AN143">
            <v>0</v>
          </cell>
        </row>
        <row r="144">
          <cell r="AH144">
            <v>0</v>
          </cell>
          <cell r="AN144">
            <v>0</v>
          </cell>
        </row>
        <row r="145">
          <cell r="AH145">
            <v>0</v>
          </cell>
          <cell r="AN145">
            <v>0</v>
          </cell>
        </row>
        <row r="146">
          <cell r="AH146">
            <v>0</v>
          </cell>
          <cell r="AN146">
            <v>0</v>
          </cell>
        </row>
        <row r="147">
          <cell r="AH147">
            <v>0</v>
          </cell>
          <cell r="AN147">
            <v>0</v>
          </cell>
        </row>
        <row r="148">
          <cell r="AH148">
            <v>0</v>
          </cell>
          <cell r="AN148">
            <v>0</v>
          </cell>
        </row>
        <row r="149">
          <cell r="AH149">
            <v>0</v>
          </cell>
          <cell r="AN149">
            <v>0</v>
          </cell>
        </row>
        <row r="150">
          <cell r="AH150">
            <v>0</v>
          </cell>
          <cell r="AN150">
            <v>0</v>
          </cell>
        </row>
        <row r="151">
          <cell r="AH151">
            <v>0</v>
          </cell>
          <cell r="AN151">
            <v>0</v>
          </cell>
        </row>
        <row r="152">
          <cell r="AH152">
            <v>0</v>
          </cell>
          <cell r="AN152">
            <v>0</v>
          </cell>
        </row>
      </sheetData>
      <sheetData sheetId="67" refreshError="1">
        <row r="3">
          <cell r="B3">
            <v>5114641.6900000004</v>
          </cell>
          <cell r="E3">
            <v>4649107.95</v>
          </cell>
          <cell r="H3">
            <v>407</v>
          </cell>
          <cell r="K3">
            <v>404</v>
          </cell>
          <cell r="T3">
            <v>2873122.88</v>
          </cell>
          <cell r="W3">
            <v>2134578.58</v>
          </cell>
          <cell r="Z3">
            <v>1249122.4099999999</v>
          </cell>
          <cell r="AC3">
            <v>1091366.69</v>
          </cell>
          <cell r="AF3">
            <v>0</v>
          </cell>
          <cell r="AI3">
            <v>0</v>
          </cell>
          <cell r="AX3">
            <v>0</v>
          </cell>
          <cell r="BA3">
            <v>0</v>
          </cell>
          <cell r="BD3" t="str">
            <v xml:space="preserve">00 - Unclassifiable                </v>
          </cell>
          <cell r="BI3">
            <v>1695</v>
          </cell>
          <cell r="BL3">
            <v>1695</v>
          </cell>
          <cell r="BO3">
            <v>0</v>
          </cell>
          <cell r="BR3">
            <v>0</v>
          </cell>
          <cell r="BU3">
            <v>0</v>
          </cell>
          <cell r="BX3">
            <v>0</v>
          </cell>
          <cell r="CA3">
            <v>0</v>
          </cell>
          <cell r="CG3">
            <v>0</v>
          </cell>
          <cell r="CM3">
            <v>0</v>
          </cell>
          <cell r="CS3">
            <v>0</v>
          </cell>
          <cell r="CY3">
            <v>0</v>
          </cell>
          <cell r="DE3">
            <v>0</v>
          </cell>
          <cell r="DK3">
            <v>0</v>
          </cell>
          <cell r="DQ3">
            <v>0</v>
          </cell>
          <cell r="DT3">
            <v>0</v>
          </cell>
        </row>
        <row r="4">
          <cell r="B4">
            <v>1624845.72</v>
          </cell>
          <cell r="E4">
            <v>1486276.85</v>
          </cell>
          <cell r="H4">
            <v>348174.92</v>
          </cell>
          <cell r="K4">
            <v>329847.67999999999</v>
          </cell>
          <cell r="T4">
            <v>1618744.84</v>
          </cell>
          <cell r="W4">
            <v>1118608.76</v>
          </cell>
          <cell r="Z4">
            <v>561</v>
          </cell>
          <cell r="AC4">
            <v>595</v>
          </cell>
          <cell r="AF4">
            <v>3496.46</v>
          </cell>
          <cell r="AI4">
            <v>1126.44</v>
          </cell>
          <cell r="AX4">
            <v>0</v>
          </cell>
          <cell r="BA4">
            <v>183.69</v>
          </cell>
          <cell r="BD4" t="str">
            <v xml:space="preserve">01 - Nervous System                </v>
          </cell>
          <cell r="BI4">
            <v>4567305.57</v>
          </cell>
          <cell r="BL4">
            <v>4567305.57</v>
          </cell>
          <cell r="BO4">
            <v>0</v>
          </cell>
          <cell r="BR4">
            <v>0</v>
          </cell>
          <cell r="BU4">
            <v>0</v>
          </cell>
          <cell r="BX4">
            <v>0</v>
          </cell>
          <cell r="CA4">
            <v>0</v>
          </cell>
          <cell r="CG4">
            <v>0</v>
          </cell>
          <cell r="CM4">
            <v>0</v>
          </cell>
          <cell r="CS4">
            <v>0</v>
          </cell>
          <cell r="CY4">
            <v>0</v>
          </cell>
          <cell r="DE4">
            <v>0</v>
          </cell>
          <cell r="DK4">
            <v>0</v>
          </cell>
          <cell r="DQ4">
            <v>0</v>
          </cell>
          <cell r="DT4">
            <v>0</v>
          </cell>
        </row>
        <row r="5">
          <cell r="B5">
            <v>3489795.97</v>
          </cell>
          <cell r="E5">
            <v>3162831.1</v>
          </cell>
          <cell r="H5">
            <v>424</v>
          </cell>
          <cell r="K5">
            <v>401</v>
          </cell>
          <cell r="T5">
            <v>2377453.89</v>
          </cell>
          <cell r="W5">
            <v>1779934.63</v>
          </cell>
          <cell r="Z5">
            <v>139261.59</v>
          </cell>
          <cell r="AC5">
            <v>182060.16</v>
          </cell>
          <cell r="AF5">
            <v>0</v>
          </cell>
          <cell r="AI5">
            <v>0</v>
          </cell>
          <cell r="AX5">
            <v>0</v>
          </cell>
          <cell r="BA5">
            <v>0</v>
          </cell>
          <cell r="BD5" t="str">
            <v xml:space="preserve">02 - Eye                           </v>
          </cell>
          <cell r="BI5">
            <v>2008</v>
          </cell>
          <cell r="BL5">
            <v>2008</v>
          </cell>
          <cell r="BO5">
            <v>0</v>
          </cell>
          <cell r="BR5">
            <v>0</v>
          </cell>
          <cell r="BU5">
            <v>0</v>
          </cell>
          <cell r="BX5">
            <v>0</v>
          </cell>
          <cell r="CA5">
            <v>0</v>
          </cell>
          <cell r="CG5">
            <v>0</v>
          </cell>
          <cell r="CM5">
            <v>0</v>
          </cell>
          <cell r="CS5">
            <v>0</v>
          </cell>
          <cell r="CY5">
            <v>0</v>
          </cell>
          <cell r="DE5">
            <v>0</v>
          </cell>
          <cell r="DQ5">
            <v>0</v>
          </cell>
          <cell r="DT5">
            <v>0</v>
          </cell>
        </row>
        <row r="6">
          <cell r="B6">
            <v>184</v>
          </cell>
          <cell r="E6">
            <v>216</v>
          </cell>
          <cell r="H6">
            <v>913916.58</v>
          </cell>
          <cell r="K6">
            <v>890380.71</v>
          </cell>
          <cell r="T6">
            <v>1309220.71</v>
          </cell>
          <cell r="W6">
            <v>901031.33</v>
          </cell>
          <cell r="Z6">
            <v>277</v>
          </cell>
          <cell r="AC6">
            <v>262</v>
          </cell>
          <cell r="AF6">
            <v>3496.46</v>
          </cell>
          <cell r="AI6">
            <v>1126.44</v>
          </cell>
          <cell r="BD6" t="str">
            <v xml:space="preserve">03 - Ear, Nose and Throat          </v>
          </cell>
          <cell r="BI6">
            <v>82</v>
          </cell>
          <cell r="BL6">
            <v>82</v>
          </cell>
          <cell r="BO6">
            <v>0</v>
          </cell>
          <cell r="BR6">
            <v>0</v>
          </cell>
          <cell r="BU6">
            <v>0</v>
          </cell>
          <cell r="BX6">
            <v>0</v>
          </cell>
          <cell r="CA6">
            <v>0</v>
          </cell>
          <cell r="CG6">
            <v>0</v>
          </cell>
          <cell r="CM6">
            <v>0</v>
          </cell>
          <cell r="CS6">
            <v>0</v>
          </cell>
          <cell r="CY6">
            <v>0</v>
          </cell>
          <cell r="DE6">
            <v>0</v>
          </cell>
          <cell r="DQ6">
            <v>0</v>
          </cell>
          <cell r="DT6">
            <v>0</v>
          </cell>
        </row>
        <row r="7">
          <cell r="B7">
            <v>561</v>
          </cell>
          <cell r="E7">
            <v>595</v>
          </cell>
          <cell r="H7">
            <v>232</v>
          </cell>
          <cell r="K7">
            <v>229</v>
          </cell>
          <cell r="T7">
            <v>5473469.5899999999</v>
          </cell>
          <cell r="W7">
            <v>4794289</v>
          </cell>
          <cell r="Z7">
            <v>217322.39</v>
          </cell>
          <cell r="AC7">
            <v>185455.49</v>
          </cell>
          <cell r="AF7">
            <v>0</v>
          </cell>
          <cell r="AI7">
            <v>0</v>
          </cell>
          <cell r="BD7" t="str">
            <v xml:space="preserve">04 - Respiratory System            </v>
          </cell>
          <cell r="BI7">
            <v>587161.64</v>
          </cell>
          <cell r="BL7">
            <v>587161.64</v>
          </cell>
          <cell r="BO7">
            <v>0</v>
          </cell>
          <cell r="BR7">
            <v>0</v>
          </cell>
          <cell r="BU7">
            <v>0</v>
          </cell>
          <cell r="BX7">
            <v>0</v>
          </cell>
          <cell r="CA7">
            <v>0</v>
          </cell>
          <cell r="CG7">
            <v>0</v>
          </cell>
          <cell r="CM7">
            <v>0</v>
          </cell>
          <cell r="CS7">
            <v>0</v>
          </cell>
          <cell r="CY7">
            <v>0</v>
          </cell>
          <cell r="DE7">
            <v>0</v>
          </cell>
          <cell r="DQ7">
            <v>0</v>
          </cell>
          <cell r="DT7">
            <v>0</v>
          </cell>
        </row>
        <row r="8">
          <cell r="B8">
            <v>919</v>
          </cell>
          <cell r="E8">
            <v>936</v>
          </cell>
          <cell r="H8">
            <v>1265708.49</v>
          </cell>
          <cell r="K8">
            <v>1116981.7</v>
          </cell>
          <cell r="T8">
            <v>2771293.45</v>
          </cell>
          <cell r="W8">
            <v>2255397.91</v>
          </cell>
          <cell r="Z8">
            <v>281</v>
          </cell>
          <cell r="AC8">
            <v>254</v>
          </cell>
          <cell r="AF8">
            <v>0</v>
          </cell>
          <cell r="AI8">
            <v>0</v>
          </cell>
          <cell r="BD8" t="str">
            <v xml:space="preserve">05 - Circulatory System            </v>
          </cell>
          <cell r="BI8">
            <v>14</v>
          </cell>
          <cell r="BL8">
            <v>14</v>
          </cell>
          <cell r="BO8">
            <v>0</v>
          </cell>
          <cell r="BR8">
            <v>0</v>
          </cell>
          <cell r="BU8">
            <v>0</v>
          </cell>
          <cell r="CA8">
            <v>0</v>
          </cell>
          <cell r="CG8">
            <v>0</v>
          </cell>
          <cell r="CM8">
            <v>0</v>
          </cell>
          <cell r="CS8">
            <v>0</v>
          </cell>
          <cell r="CY8">
            <v>0</v>
          </cell>
          <cell r="DE8">
            <v>0</v>
          </cell>
          <cell r="DQ8">
            <v>0</v>
          </cell>
          <cell r="DT8">
            <v>0</v>
          </cell>
        </row>
        <row r="9">
          <cell r="B9">
            <v>125</v>
          </cell>
          <cell r="E9">
            <v>117</v>
          </cell>
          <cell r="H9">
            <v>8</v>
          </cell>
          <cell r="K9">
            <v>7</v>
          </cell>
          <cell r="T9">
            <v>10724046.359999999</v>
          </cell>
          <cell r="W9">
            <v>8708802.2100000009</v>
          </cell>
          <cell r="Z9">
            <v>189333.61</v>
          </cell>
          <cell r="AC9">
            <v>170390.91</v>
          </cell>
          <cell r="AF9">
            <v>5</v>
          </cell>
          <cell r="AI9">
            <v>6</v>
          </cell>
          <cell r="BD9" t="str">
            <v xml:space="preserve">06 - Digestive System              </v>
          </cell>
          <cell r="BI9">
            <v>462025.5</v>
          </cell>
          <cell r="BL9">
            <v>462025.5</v>
          </cell>
          <cell r="BO9">
            <v>0</v>
          </cell>
          <cell r="BR9">
            <v>0</v>
          </cell>
          <cell r="BU9">
            <v>0</v>
          </cell>
          <cell r="CA9">
            <v>0</v>
          </cell>
          <cell r="CG9">
            <v>0</v>
          </cell>
          <cell r="CM9">
            <v>0</v>
          </cell>
          <cell r="CS9">
            <v>0</v>
          </cell>
          <cell r="CY9">
            <v>0</v>
          </cell>
          <cell r="DE9">
            <v>0</v>
          </cell>
          <cell r="DQ9">
            <v>0</v>
          </cell>
          <cell r="DT9">
            <v>0</v>
          </cell>
        </row>
        <row r="10">
          <cell r="B10">
            <v>799</v>
          </cell>
          <cell r="E10">
            <v>821</v>
          </cell>
          <cell r="H10">
            <v>16166.58</v>
          </cell>
          <cell r="K10">
            <v>11954.58</v>
          </cell>
          <cell r="T10">
            <v>5699259</v>
          </cell>
          <cell r="W10">
            <v>4275038</v>
          </cell>
          <cell r="Z10">
            <v>2800</v>
          </cell>
          <cell r="AC10">
            <v>2361</v>
          </cell>
          <cell r="AF10">
            <v>1</v>
          </cell>
          <cell r="AI10">
            <v>1</v>
          </cell>
          <cell r="BD10" t="str">
            <v xml:space="preserve">07 - Hepatobiliary Sys/Pancreas    </v>
          </cell>
          <cell r="BI10">
            <v>39</v>
          </cell>
          <cell r="BL10">
            <v>39</v>
          </cell>
          <cell r="BO10">
            <v>0</v>
          </cell>
          <cell r="BR10">
            <v>0</v>
          </cell>
          <cell r="BU10">
            <v>0</v>
          </cell>
          <cell r="CA10">
            <v>0</v>
          </cell>
          <cell r="CG10">
            <v>0</v>
          </cell>
          <cell r="CM10">
            <v>0</v>
          </cell>
          <cell r="CS10">
            <v>0</v>
          </cell>
          <cell r="CY10">
            <v>0</v>
          </cell>
          <cell r="DE10">
            <v>0</v>
          </cell>
          <cell r="DQ10">
            <v>0</v>
          </cell>
          <cell r="DT10">
            <v>0</v>
          </cell>
        </row>
        <row r="11">
          <cell r="B11">
            <v>8444</v>
          </cell>
          <cell r="E11">
            <v>8103</v>
          </cell>
          <cell r="H11">
            <v>383</v>
          </cell>
          <cell r="K11">
            <v>379</v>
          </cell>
          <cell r="Z11">
            <v>292562.18</v>
          </cell>
          <cell r="AC11">
            <v>292204.76</v>
          </cell>
          <cell r="AF11">
            <v>529909.81000000006</v>
          </cell>
          <cell r="AI11">
            <v>603003.54</v>
          </cell>
          <cell r="BD11" t="str">
            <v xml:space="preserve">08 - Musculoskeletal/Connective    </v>
          </cell>
          <cell r="BI11">
            <v>873442.09</v>
          </cell>
          <cell r="BL11">
            <v>873442.09</v>
          </cell>
          <cell r="BO11">
            <v>0</v>
          </cell>
          <cell r="BR11">
            <v>0</v>
          </cell>
          <cell r="BU11">
            <v>0</v>
          </cell>
          <cell r="CA11">
            <v>0</v>
          </cell>
          <cell r="CG11">
            <v>0</v>
          </cell>
          <cell r="CM11">
            <v>0</v>
          </cell>
          <cell r="CS11">
            <v>0</v>
          </cell>
          <cell r="DE11">
            <v>0</v>
          </cell>
          <cell r="DQ11">
            <v>0</v>
          </cell>
          <cell r="DT11">
            <v>0</v>
          </cell>
        </row>
        <row r="12">
          <cell r="B12">
            <v>281</v>
          </cell>
          <cell r="E12">
            <v>254</v>
          </cell>
          <cell r="H12">
            <v>643383.30000000005</v>
          </cell>
          <cell r="K12">
            <v>1114715.45</v>
          </cell>
          <cell r="Z12">
            <v>5644</v>
          </cell>
          <cell r="AC12">
            <v>5742</v>
          </cell>
          <cell r="AF12">
            <v>85244.74</v>
          </cell>
          <cell r="AI12">
            <v>120401.89</v>
          </cell>
          <cell r="BD12" t="str">
            <v xml:space="preserve">09 - Skin, Subcutaneous, Breast    </v>
          </cell>
          <cell r="BI12">
            <v>68</v>
          </cell>
          <cell r="BL12">
            <v>68</v>
          </cell>
          <cell r="BO12">
            <v>0</v>
          </cell>
          <cell r="BR12">
            <v>0</v>
          </cell>
          <cell r="BU12">
            <v>0</v>
          </cell>
          <cell r="CA12">
            <v>0</v>
          </cell>
          <cell r="CG12">
            <v>0</v>
          </cell>
          <cell r="CM12">
            <v>0</v>
          </cell>
          <cell r="CS12">
            <v>0</v>
          </cell>
          <cell r="DE12">
            <v>0</v>
          </cell>
          <cell r="DQ12">
            <v>0</v>
          </cell>
          <cell r="DT12">
            <v>0</v>
          </cell>
        </row>
        <row r="13">
          <cell r="B13">
            <v>2081</v>
          </cell>
          <cell r="E13">
            <v>2053</v>
          </cell>
          <cell r="H13">
            <v>377</v>
          </cell>
          <cell r="K13">
            <v>402</v>
          </cell>
          <cell r="Z13">
            <v>180664.66</v>
          </cell>
          <cell r="AC13">
            <v>198441.08</v>
          </cell>
          <cell r="AF13">
            <v>444665.07</v>
          </cell>
          <cell r="AI13">
            <v>482601.65</v>
          </cell>
          <cell r="BD13" t="str">
            <v xml:space="preserve">10 - Endocrine, Metabolic          </v>
          </cell>
          <cell r="BI13">
            <v>640189.51</v>
          </cell>
          <cell r="BL13">
            <v>640189.51</v>
          </cell>
          <cell r="BO13">
            <v>0</v>
          </cell>
          <cell r="BR13">
            <v>0</v>
          </cell>
          <cell r="BU13">
            <v>0</v>
          </cell>
          <cell r="CA13">
            <v>0</v>
          </cell>
          <cell r="CG13">
            <v>0</v>
          </cell>
          <cell r="CM13">
            <v>0</v>
          </cell>
          <cell r="CS13">
            <v>0</v>
          </cell>
        </row>
        <row r="14">
          <cell r="B14">
            <v>34</v>
          </cell>
          <cell r="E14">
            <v>26</v>
          </cell>
          <cell r="H14">
            <v>855080.56</v>
          </cell>
          <cell r="K14">
            <v>568665.68999999994</v>
          </cell>
          <cell r="Z14">
            <v>125</v>
          </cell>
          <cell r="AC14">
            <v>117</v>
          </cell>
          <cell r="AF14">
            <v>9</v>
          </cell>
          <cell r="AI14">
            <v>15</v>
          </cell>
          <cell r="BD14" t="str">
            <v xml:space="preserve">11 - Kidney, Urinary Tract         </v>
          </cell>
          <cell r="BI14">
            <v>78</v>
          </cell>
          <cell r="BL14">
            <v>78</v>
          </cell>
          <cell r="BO14">
            <v>0</v>
          </cell>
          <cell r="BR14">
            <v>0</v>
          </cell>
          <cell r="BU14">
            <v>0</v>
          </cell>
          <cell r="CA14">
            <v>0</v>
          </cell>
          <cell r="CG14">
            <v>0</v>
          </cell>
          <cell r="CM14">
            <v>0</v>
          </cell>
          <cell r="CS14">
            <v>0</v>
          </cell>
        </row>
        <row r="15">
          <cell r="B15">
            <v>2489400.1800000002</v>
          </cell>
          <cell r="E15">
            <v>1903678.34</v>
          </cell>
          <cell r="H15">
            <v>266</v>
          </cell>
          <cell r="K15">
            <v>252</v>
          </cell>
          <cell r="Z15">
            <v>130557.81</v>
          </cell>
          <cell r="AC15">
            <v>132690.73000000001</v>
          </cell>
          <cell r="AF15">
            <v>29</v>
          </cell>
          <cell r="AI15">
            <v>46</v>
          </cell>
          <cell r="BD15" t="str">
            <v xml:space="preserve">12 - Male Reproductive             </v>
          </cell>
          <cell r="BI15">
            <v>440840.74</v>
          </cell>
          <cell r="BL15">
            <v>440840.74</v>
          </cell>
          <cell r="BO15">
            <v>0</v>
          </cell>
          <cell r="BR15">
            <v>0</v>
          </cell>
          <cell r="BU15">
            <v>0</v>
          </cell>
          <cell r="CA15">
            <v>0</v>
          </cell>
          <cell r="CG15">
            <v>0</v>
          </cell>
          <cell r="CM15">
            <v>0</v>
          </cell>
          <cell r="CS15">
            <v>0</v>
          </cell>
        </row>
        <row r="16">
          <cell r="B16">
            <v>1103036.23</v>
          </cell>
          <cell r="E16">
            <v>835907.6</v>
          </cell>
          <cell r="H16">
            <v>879159.44</v>
          </cell>
          <cell r="K16">
            <v>597923.29</v>
          </cell>
          <cell r="Z16">
            <v>287</v>
          </cell>
          <cell r="AC16">
            <v>301</v>
          </cell>
          <cell r="AF16">
            <v>244</v>
          </cell>
          <cell r="AI16">
            <v>218</v>
          </cell>
          <cell r="BD16" t="str">
            <v xml:space="preserve">13 - Female Reproductive           </v>
          </cell>
          <cell r="BI16">
            <v>1445</v>
          </cell>
          <cell r="BL16">
            <v>1445</v>
          </cell>
          <cell r="BO16">
            <v>0</v>
          </cell>
          <cell r="BR16">
            <v>0</v>
          </cell>
          <cell r="BU16">
            <v>0</v>
          </cell>
          <cell r="CA16">
            <v>0</v>
          </cell>
          <cell r="CG16">
            <v>0</v>
          </cell>
          <cell r="CM16">
            <v>0</v>
          </cell>
          <cell r="CS16">
            <v>0</v>
          </cell>
        </row>
        <row r="17">
          <cell r="B17">
            <v>1386363.95</v>
          </cell>
          <cell r="E17">
            <v>1067770.74</v>
          </cell>
          <cell r="H17">
            <v>11</v>
          </cell>
          <cell r="K17">
            <v>7</v>
          </cell>
          <cell r="Z17">
            <v>82853.740000000005</v>
          </cell>
          <cell r="AC17">
            <v>77585.89</v>
          </cell>
          <cell r="AF17">
            <v>2</v>
          </cell>
          <cell r="AI17">
            <v>2</v>
          </cell>
          <cell r="BD17" t="str">
            <v xml:space="preserve">14 - Pregnancy/Childbirth          </v>
          </cell>
          <cell r="BI17">
            <v>9531902.4199999999</v>
          </cell>
          <cell r="BL17">
            <v>9531902.4199999999</v>
          </cell>
          <cell r="BO17">
            <v>0</v>
          </cell>
          <cell r="BR17">
            <v>0</v>
          </cell>
          <cell r="BU17">
            <v>0</v>
          </cell>
          <cell r="CA17">
            <v>0</v>
          </cell>
          <cell r="CG17">
            <v>0</v>
          </cell>
          <cell r="CM17">
            <v>0</v>
          </cell>
          <cell r="CS17">
            <v>0</v>
          </cell>
        </row>
        <row r="18">
          <cell r="B18">
            <v>183</v>
          </cell>
          <cell r="E18">
            <v>209</v>
          </cell>
          <cell r="H18">
            <v>193051.82</v>
          </cell>
          <cell r="K18">
            <v>18638.849999999999</v>
          </cell>
          <cell r="Z18">
            <v>512</v>
          </cell>
          <cell r="AC18">
            <v>520</v>
          </cell>
          <cell r="AF18">
            <v>79940.92</v>
          </cell>
          <cell r="AI18">
            <v>53657.94</v>
          </cell>
          <cell r="BD18" t="str">
            <v xml:space="preserve">15 - Newborns                      </v>
          </cell>
          <cell r="BI18">
            <v>3.57</v>
          </cell>
          <cell r="BL18">
            <v>3.57</v>
          </cell>
          <cell r="BU18">
            <v>0</v>
          </cell>
          <cell r="CA18">
            <v>0</v>
          </cell>
          <cell r="CG18">
            <v>0</v>
          </cell>
          <cell r="CM18">
            <v>0</v>
          </cell>
          <cell r="CS18">
            <v>0</v>
          </cell>
        </row>
        <row r="19">
          <cell r="B19">
            <v>8258</v>
          </cell>
          <cell r="E19">
            <v>7953</v>
          </cell>
          <cell r="H19">
            <v>0</v>
          </cell>
          <cell r="K19">
            <v>0</v>
          </cell>
          <cell r="Z19">
            <v>695526.94</v>
          </cell>
          <cell r="AC19">
            <v>542256.56000000006</v>
          </cell>
          <cell r="AF19">
            <v>88.74</v>
          </cell>
          <cell r="AI19">
            <v>1745.92</v>
          </cell>
          <cell r="BD19" t="str">
            <v xml:space="preserve">16 - Blood/Organs                  </v>
          </cell>
          <cell r="BI19">
            <v>0.7</v>
          </cell>
          <cell r="BL19">
            <v>0.7</v>
          </cell>
          <cell r="BU19">
            <v>0</v>
          </cell>
          <cell r="CA19">
            <v>0</v>
          </cell>
          <cell r="CG19">
            <v>0</v>
          </cell>
          <cell r="CM19">
            <v>0</v>
          </cell>
          <cell r="CS19">
            <v>0</v>
          </cell>
        </row>
        <row r="20">
          <cell r="B20">
            <v>8444</v>
          </cell>
          <cell r="E20">
            <v>8103</v>
          </cell>
          <cell r="H20">
            <v>0</v>
          </cell>
          <cell r="K20">
            <v>0</v>
          </cell>
          <cell r="Z20">
            <v>4934</v>
          </cell>
          <cell r="AC20">
            <v>4425</v>
          </cell>
          <cell r="AF20">
            <v>79852.179999999993</v>
          </cell>
          <cell r="AI20">
            <v>51912.02</v>
          </cell>
          <cell r="BD20" t="str">
            <v xml:space="preserve">17 - Other Neoplasms               </v>
          </cell>
          <cell r="BI20">
            <v>2.2313000000000001</v>
          </cell>
          <cell r="BL20">
            <v>2.2313000000000001</v>
          </cell>
          <cell r="BU20">
            <v>0</v>
          </cell>
          <cell r="CA20">
            <v>0</v>
          </cell>
          <cell r="CG20">
            <v>0</v>
          </cell>
          <cell r="CM20">
            <v>0</v>
          </cell>
          <cell r="CS20">
            <v>0</v>
          </cell>
        </row>
        <row r="21">
          <cell r="B21">
            <v>4742329.83</v>
          </cell>
          <cell r="E21">
            <v>4181024.1</v>
          </cell>
          <cell r="H21">
            <v>0</v>
          </cell>
          <cell r="K21">
            <v>0</v>
          </cell>
          <cell r="Z21">
            <v>399200.2</v>
          </cell>
          <cell r="AC21">
            <v>329722.53000000003</v>
          </cell>
          <cell r="AF21">
            <v>0</v>
          </cell>
          <cell r="AI21">
            <v>0</v>
          </cell>
          <cell r="BD21" t="str">
            <v xml:space="preserve">18 - Infectious-Parasitic          </v>
          </cell>
          <cell r="BI21">
            <v>4.2699999999999996</v>
          </cell>
          <cell r="BL21">
            <v>4.2699999999999996</v>
          </cell>
          <cell r="BU21">
            <v>0</v>
          </cell>
          <cell r="CA21">
            <v>0</v>
          </cell>
          <cell r="CG21">
            <v>0</v>
          </cell>
          <cell r="CM21">
            <v>0</v>
          </cell>
          <cell r="CS21">
            <v>0</v>
          </cell>
        </row>
        <row r="22">
          <cell r="B22">
            <v>5743598.3899999997</v>
          </cell>
          <cell r="E22">
            <v>5118795.95</v>
          </cell>
          <cell r="H22">
            <v>0</v>
          </cell>
          <cell r="K22">
            <v>0</v>
          </cell>
          <cell r="Z22">
            <v>2894</v>
          </cell>
          <cell r="AC22">
            <v>2618</v>
          </cell>
          <cell r="AF22">
            <v>0</v>
          </cell>
          <cell r="AI22">
            <v>0</v>
          </cell>
          <cell r="BD22" t="str">
            <v xml:space="preserve">19 - Mental Disorders              </v>
          </cell>
          <cell r="BI22">
            <v>5.1215000000000002</v>
          </cell>
          <cell r="BL22">
            <v>5.1215000000000002</v>
          </cell>
          <cell r="BU22">
            <v>0</v>
          </cell>
          <cell r="CA22">
            <v>0</v>
          </cell>
          <cell r="CG22">
            <v>0</v>
          </cell>
          <cell r="CM22">
            <v>0</v>
          </cell>
          <cell r="CS22">
            <v>0</v>
          </cell>
        </row>
        <row r="23">
          <cell r="B23">
            <v>37598.1</v>
          </cell>
          <cell r="E23">
            <v>20690.97</v>
          </cell>
          <cell r="H23">
            <v>0</v>
          </cell>
          <cell r="K23">
            <v>0</v>
          </cell>
          <cell r="Z23">
            <v>302992.36</v>
          </cell>
          <cell r="AC23">
            <v>240328.08</v>
          </cell>
          <cell r="AF23">
            <v>210</v>
          </cell>
          <cell r="AI23">
            <v>160</v>
          </cell>
          <cell r="BD23" t="str">
            <v xml:space="preserve">20 - Substance Disorders           </v>
          </cell>
          <cell r="BI23">
            <v>68.164900000000003</v>
          </cell>
          <cell r="BL23">
            <v>68.164900000000003</v>
          </cell>
          <cell r="BU23">
            <v>0</v>
          </cell>
          <cell r="CA23">
            <v>0</v>
          </cell>
          <cell r="CM23">
            <v>0</v>
          </cell>
          <cell r="CS23">
            <v>0</v>
          </cell>
        </row>
        <row r="24">
          <cell r="B24">
            <v>116405.55</v>
          </cell>
          <cell r="E24">
            <v>58830.01</v>
          </cell>
          <cell r="H24">
            <v>0</v>
          </cell>
          <cell r="K24">
            <v>0</v>
          </cell>
          <cell r="Z24">
            <v>13180</v>
          </cell>
          <cell r="AC24">
            <v>11991</v>
          </cell>
          <cell r="AF24">
            <v>3</v>
          </cell>
          <cell r="AI24">
            <v>3</v>
          </cell>
          <cell r="BD24" t="str">
            <v xml:space="preserve">21 - Injury and Poisoning          </v>
          </cell>
          <cell r="BU24">
            <v>0</v>
          </cell>
          <cell r="CA24">
            <v>0</v>
          </cell>
          <cell r="CM24">
            <v>0</v>
          </cell>
          <cell r="CS24">
            <v>1</v>
          </cell>
        </row>
        <row r="25">
          <cell r="B25">
            <v>202174.17</v>
          </cell>
          <cell r="E25">
            <v>231899.64</v>
          </cell>
          <cell r="H25">
            <v>0</v>
          </cell>
          <cell r="K25">
            <v>0</v>
          </cell>
          <cell r="Z25">
            <v>361830.05</v>
          </cell>
          <cell r="AC25">
            <v>633669.41</v>
          </cell>
          <cell r="AF25">
            <v>234498.33</v>
          </cell>
          <cell r="AI25">
            <v>242599.39</v>
          </cell>
          <cell r="BD25" t="str">
            <v xml:space="preserve">22 - Burns                         </v>
          </cell>
          <cell r="BU25">
            <v>0</v>
          </cell>
          <cell r="CA25">
            <v>0</v>
          </cell>
          <cell r="CM25">
            <v>0</v>
          </cell>
          <cell r="CS25">
            <v>0</v>
          </cell>
        </row>
        <row r="26">
          <cell r="B26">
            <v>272778.73</v>
          </cell>
          <cell r="E26">
            <v>158267.17000000001</v>
          </cell>
          <cell r="H26">
            <v>0</v>
          </cell>
          <cell r="K26">
            <v>0</v>
          </cell>
          <cell r="Z26">
            <v>1090</v>
          </cell>
          <cell r="AC26">
            <v>1379</v>
          </cell>
          <cell r="AF26">
            <v>17393.77</v>
          </cell>
          <cell r="AI26">
            <v>18417.45</v>
          </cell>
          <cell r="BD26" t="str">
            <v xml:space="preserve">23 - Selected Factors              </v>
          </cell>
          <cell r="BU26">
            <v>0</v>
          </cell>
          <cell r="CA26">
            <v>0</v>
          </cell>
          <cell r="CM26">
            <v>0</v>
          </cell>
          <cell r="CS26">
            <v>0</v>
          </cell>
        </row>
        <row r="27">
          <cell r="H27">
            <v>785219.18</v>
          </cell>
          <cell r="K27">
            <v>731893.49</v>
          </cell>
          <cell r="Z27">
            <v>4474.5600000000004</v>
          </cell>
          <cell r="AC27">
            <v>13181.25</v>
          </cell>
          <cell r="AF27">
            <v>217104.56</v>
          </cell>
          <cell r="AI27">
            <v>224181.94</v>
          </cell>
          <cell r="BU27">
            <v>0</v>
          </cell>
          <cell r="CA27">
            <v>0</v>
          </cell>
          <cell r="CM27">
            <v>0</v>
          </cell>
          <cell r="CS27">
            <v>0</v>
          </cell>
        </row>
        <row r="28">
          <cell r="H28">
            <v>2235079.7999999998</v>
          </cell>
          <cell r="K28">
            <v>1981069.32</v>
          </cell>
          <cell r="Z28">
            <v>90</v>
          </cell>
          <cell r="AC28">
            <v>252</v>
          </cell>
          <cell r="AF28">
            <v>3</v>
          </cell>
          <cell r="AI28">
            <v>3</v>
          </cell>
          <cell r="BU28">
            <v>0</v>
          </cell>
          <cell r="CA28">
            <v>0</v>
          </cell>
          <cell r="CM28">
            <v>0</v>
          </cell>
          <cell r="CS28">
            <v>0</v>
          </cell>
        </row>
        <row r="29">
          <cell r="H29">
            <v>2812996.52</v>
          </cell>
          <cell r="K29">
            <v>2290432.67</v>
          </cell>
          <cell r="Z29">
            <v>868672.21</v>
          </cell>
          <cell r="AC29">
            <v>559754.41</v>
          </cell>
          <cell r="AF29">
            <v>7</v>
          </cell>
          <cell r="AI29">
            <v>6</v>
          </cell>
          <cell r="BU29">
            <v>0</v>
          </cell>
          <cell r="CA29">
            <v>0</v>
          </cell>
          <cell r="CM29">
            <v>0</v>
          </cell>
          <cell r="CS29">
            <v>0</v>
          </cell>
        </row>
        <row r="30">
          <cell r="H30">
            <v>42904.68</v>
          </cell>
          <cell r="K30">
            <v>27282.34</v>
          </cell>
          <cell r="Z30">
            <v>24604</v>
          </cell>
          <cell r="AC30">
            <v>14194</v>
          </cell>
          <cell r="AF30">
            <v>928</v>
          </cell>
          <cell r="AI30">
            <v>994</v>
          </cell>
          <cell r="BU30">
            <v>0</v>
          </cell>
          <cell r="CA30">
            <v>0</v>
          </cell>
          <cell r="CM30">
            <v>0</v>
          </cell>
          <cell r="CS30">
            <v>0</v>
          </cell>
        </row>
        <row r="31">
          <cell r="H31">
            <v>1248502.26</v>
          </cell>
          <cell r="K31">
            <v>1870490.74</v>
          </cell>
          <cell r="Z31">
            <v>266.98</v>
          </cell>
          <cell r="AC31">
            <v>0</v>
          </cell>
          <cell r="AF31">
            <v>4</v>
          </cell>
          <cell r="AI31">
            <v>4</v>
          </cell>
          <cell r="BU31">
            <v>0</v>
          </cell>
          <cell r="CA31">
            <v>0</v>
          </cell>
          <cell r="CM31">
            <v>0</v>
          </cell>
          <cell r="CS31">
            <v>0</v>
          </cell>
        </row>
        <row r="32">
          <cell r="H32">
            <v>2046379.52</v>
          </cell>
          <cell r="K32">
            <v>1290063.46</v>
          </cell>
          <cell r="Z32">
            <v>2</v>
          </cell>
          <cell r="AC32">
            <v>0</v>
          </cell>
          <cell r="AF32">
            <v>355889.98</v>
          </cell>
          <cell r="AI32">
            <v>264803.86</v>
          </cell>
          <cell r="BU32">
            <v>0</v>
          </cell>
          <cell r="CA32">
            <v>0</v>
          </cell>
          <cell r="CM32">
            <v>0</v>
          </cell>
          <cell r="CS32">
            <v>0</v>
          </cell>
        </row>
        <row r="33">
          <cell r="H33">
            <v>2099522.16</v>
          </cell>
          <cell r="K33">
            <v>1345506.46</v>
          </cell>
          <cell r="Z33">
            <v>0</v>
          </cell>
          <cell r="AC33">
            <v>0</v>
          </cell>
          <cell r="AF33">
            <v>179238.45</v>
          </cell>
          <cell r="AI33">
            <v>146523.75</v>
          </cell>
          <cell r="BU33">
            <v>0</v>
          </cell>
          <cell r="CA33">
            <v>0</v>
          </cell>
          <cell r="CM33">
            <v>0</v>
          </cell>
          <cell r="CS33">
            <v>0</v>
          </cell>
        </row>
        <row r="34">
          <cell r="H34">
            <v>381096.11</v>
          </cell>
          <cell r="K34">
            <v>44605.82</v>
          </cell>
          <cell r="Z34">
            <v>0</v>
          </cell>
          <cell r="AC34">
            <v>0</v>
          </cell>
          <cell r="AF34">
            <v>176651.53</v>
          </cell>
          <cell r="AI34">
            <v>118280.11</v>
          </cell>
          <cell r="BU34">
            <v>0</v>
          </cell>
          <cell r="CA34">
            <v>0</v>
          </cell>
          <cell r="CM34">
            <v>0</v>
          </cell>
          <cell r="CS34">
            <v>0</v>
          </cell>
        </row>
        <row r="35">
          <cell r="H35">
            <v>0</v>
          </cell>
          <cell r="K35">
            <v>0</v>
          </cell>
          <cell r="Z35">
            <v>0</v>
          </cell>
          <cell r="AC35">
            <v>0</v>
          </cell>
          <cell r="AF35">
            <v>19</v>
          </cell>
          <cell r="AI35">
            <v>16</v>
          </cell>
          <cell r="BU35">
            <v>0</v>
          </cell>
          <cell r="CA35">
            <v>0</v>
          </cell>
          <cell r="CM35">
            <v>0</v>
          </cell>
          <cell r="CS35">
            <v>0</v>
          </cell>
        </row>
        <row r="36">
          <cell r="H36">
            <v>0</v>
          </cell>
          <cell r="K36">
            <v>0</v>
          </cell>
          <cell r="Z36">
            <v>0</v>
          </cell>
          <cell r="AC36">
            <v>0</v>
          </cell>
          <cell r="AF36">
            <v>89</v>
          </cell>
          <cell r="AI36">
            <v>49</v>
          </cell>
          <cell r="BU36">
            <v>0</v>
          </cell>
          <cell r="CA36">
            <v>0</v>
          </cell>
          <cell r="CM36">
            <v>0</v>
          </cell>
          <cell r="CS36">
            <v>0</v>
          </cell>
        </row>
        <row r="37">
          <cell r="B37">
            <v>2308154.37</v>
          </cell>
          <cell r="E37">
            <v>1982472.01</v>
          </cell>
          <cell r="H37">
            <v>0</v>
          </cell>
          <cell r="K37">
            <v>0</v>
          </cell>
          <cell r="Z37">
            <v>0</v>
          </cell>
          <cell r="AC37">
            <v>0</v>
          </cell>
          <cell r="AF37">
            <v>402</v>
          </cell>
          <cell r="AI37">
            <v>362</v>
          </cell>
          <cell r="BU37">
            <v>0</v>
          </cell>
          <cell r="CA37">
            <v>0</v>
          </cell>
          <cell r="CM37">
            <v>0</v>
          </cell>
          <cell r="CS37">
            <v>0</v>
          </cell>
        </row>
        <row r="38">
          <cell r="B38">
            <v>1249122.4099999999</v>
          </cell>
          <cell r="E38">
            <v>1091366.69</v>
          </cell>
          <cell r="H38">
            <v>0</v>
          </cell>
          <cell r="K38">
            <v>0</v>
          </cell>
          <cell r="Z38">
            <v>0</v>
          </cell>
          <cell r="AC38">
            <v>0</v>
          </cell>
          <cell r="AF38">
            <v>5</v>
          </cell>
          <cell r="AI38">
            <v>5</v>
          </cell>
          <cell r="BU38">
            <v>0</v>
          </cell>
          <cell r="CA38">
            <v>0</v>
          </cell>
          <cell r="CM38">
            <v>0</v>
          </cell>
          <cell r="CS38">
            <v>0</v>
          </cell>
        </row>
        <row r="39">
          <cell r="B39">
            <v>1059031.96</v>
          </cell>
          <cell r="E39">
            <v>891105.32</v>
          </cell>
          <cell r="Z39">
            <v>0</v>
          </cell>
          <cell r="AC39">
            <v>0</v>
          </cell>
          <cell r="AF39">
            <v>596456.44999999995</v>
          </cell>
          <cell r="AI39">
            <v>388527.8</v>
          </cell>
          <cell r="BU39">
            <v>0</v>
          </cell>
          <cell r="CM39">
            <v>0</v>
          </cell>
          <cell r="CS39">
            <v>0</v>
          </cell>
        </row>
        <row r="40">
          <cell r="B40">
            <v>11651700.23</v>
          </cell>
          <cell r="E40">
            <v>9581344.3000000007</v>
          </cell>
          <cell r="Z40">
            <v>0</v>
          </cell>
          <cell r="AC40">
            <v>0</v>
          </cell>
          <cell r="AF40">
            <v>311695.24</v>
          </cell>
          <cell r="AI40">
            <v>218476.46</v>
          </cell>
          <cell r="BU40">
            <v>0</v>
          </cell>
          <cell r="CM40">
            <v>0</v>
          </cell>
          <cell r="CS40">
            <v>0</v>
          </cell>
        </row>
        <row r="41">
          <cell r="B41">
            <v>3962632.56</v>
          </cell>
          <cell r="E41">
            <v>3144546.72</v>
          </cell>
          <cell r="Z41">
            <v>0</v>
          </cell>
          <cell r="AC41">
            <v>0</v>
          </cell>
          <cell r="AF41">
            <v>284761.21000000002</v>
          </cell>
          <cell r="AI41">
            <v>170051.34</v>
          </cell>
          <cell r="BU41">
            <v>0</v>
          </cell>
          <cell r="CM41">
            <v>0</v>
          </cell>
          <cell r="CS41">
            <v>0</v>
          </cell>
        </row>
        <row r="42">
          <cell r="B42">
            <v>7689067.6699999999</v>
          </cell>
          <cell r="E42">
            <v>6436797.5800000001</v>
          </cell>
          <cell r="Z42">
            <v>0</v>
          </cell>
          <cell r="AC42">
            <v>0</v>
          </cell>
          <cell r="AF42">
            <v>25</v>
          </cell>
          <cell r="AI42">
            <v>16</v>
          </cell>
          <cell r="BU42">
            <v>0</v>
          </cell>
          <cell r="CM42">
            <v>0</v>
          </cell>
          <cell r="CS42">
            <v>0</v>
          </cell>
        </row>
        <row r="43">
          <cell r="AF43">
            <v>66</v>
          </cell>
          <cell r="AI43">
            <v>33</v>
          </cell>
          <cell r="BU43">
            <v>0</v>
          </cell>
          <cell r="CM43">
            <v>0</v>
          </cell>
          <cell r="CS43">
            <v>0</v>
          </cell>
        </row>
        <row r="44">
          <cell r="AF44">
            <v>340</v>
          </cell>
          <cell r="AI44">
            <v>306</v>
          </cell>
          <cell r="BU44">
            <v>0</v>
          </cell>
          <cell r="CM44">
            <v>0</v>
          </cell>
          <cell r="CS44">
            <v>0</v>
          </cell>
        </row>
        <row r="45">
          <cell r="AF45">
            <v>6</v>
          </cell>
          <cell r="AI45">
            <v>6</v>
          </cell>
          <cell r="BU45">
            <v>0</v>
          </cell>
          <cell r="CM45">
            <v>0</v>
          </cell>
          <cell r="CS45">
            <v>2</v>
          </cell>
        </row>
        <row r="46">
          <cell r="AF46">
            <v>354467.91</v>
          </cell>
          <cell r="AI46">
            <v>342339.66</v>
          </cell>
          <cell r="BU46">
            <v>0</v>
          </cell>
          <cell r="CM46">
            <v>0</v>
          </cell>
          <cell r="CS46">
            <v>0</v>
          </cell>
        </row>
        <row r="47">
          <cell r="AF47">
            <v>94317.07</v>
          </cell>
          <cell r="AI47">
            <v>84532.22</v>
          </cell>
          <cell r="BU47">
            <v>0</v>
          </cell>
          <cell r="CM47">
            <v>0</v>
          </cell>
          <cell r="CS47">
            <v>0</v>
          </cell>
        </row>
        <row r="48">
          <cell r="AF48">
            <v>260150.84</v>
          </cell>
          <cell r="AI48">
            <v>257807.44</v>
          </cell>
          <cell r="BU48">
            <v>0</v>
          </cell>
          <cell r="CM48">
            <v>0</v>
          </cell>
          <cell r="CS48">
            <v>0</v>
          </cell>
        </row>
        <row r="49">
          <cell r="AF49">
            <v>14</v>
          </cell>
          <cell r="AI49">
            <v>11</v>
          </cell>
          <cell r="BU49">
            <v>0</v>
          </cell>
          <cell r="CM49">
            <v>0</v>
          </cell>
          <cell r="CS49">
            <v>0</v>
          </cell>
        </row>
        <row r="50">
          <cell r="AF50">
            <v>38</v>
          </cell>
          <cell r="AI50">
            <v>31</v>
          </cell>
          <cell r="BU50">
            <v>0</v>
          </cell>
          <cell r="CM50">
            <v>0</v>
          </cell>
          <cell r="CS50">
            <v>0</v>
          </cell>
        </row>
        <row r="51">
          <cell r="AF51">
            <v>420</v>
          </cell>
          <cell r="AI51">
            <v>413</v>
          </cell>
          <cell r="BU51">
            <v>0</v>
          </cell>
          <cell r="CM51">
            <v>0</v>
          </cell>
          <cell r="CS51">
            <v>0</v>
          </cell>
        </row>
        <row r="52">
          <cell r="AF52">
            <v>7</v>
          </cell>
          <cell r="AI52">
            <v>7</v>
          </cell>
          <cell r="BU52">
            <v>0</v>
          </cell>
          <cell r="CM52">
            <v>0</v>
          </cell>
          <cell r="CS52">
            <v>0</v>
          </cell>
        </row>
        <row r="53">
          <cell r="AF53">
            <v>54498.98</v>
          </cell>
          <cell r="AI53">
            <v>36632.46</v>
          </cell>
          <cell r="BU53">
            <v>0</v>
          </cell>
          <cell r="CM53">
            <v>0</v>
          </cell>
          <cell r="CS53">
            <v>0</v>
          </cell>
        </row>
        <row r="54">
          <cell r="AF54">
            <v>23542.1</v>
          </cell>
          <cell r="AI54">
            <v>11803.72</v>
          </cell>
          <cell r="BU54">
            <v>0</v>
          </cell>
          <cell r="CM54">
            <v>0</v>
          </cell>
          <cell r="CS54">
            <v>0</v>
          </cell>
        </row>
        <row r="55">
          <cell r="AF55">
            <v>30956.880000000001</v>
          </cell>
          <cell r="AI55">
            <v>24828.74</v>
          </cell>
          <cell r="BU55">
            <v>0</v>
          </cell>
          <cell r="CM55">
            <v>0</v>
          </cell>
          <cell r="CS55">
            <v>0</v>
          </cell>
        </row>
        <row r="56">
          <cell r="AF56">
            <v>3</v>
          </cell>
          <cell r="AI56">
            <v>2</v>
          </cell>
          <cell r="BU56">
            <v>0</v>
          </cell>
          <cell r="CM56">
            <v>0</v>
          </cell>
          <cell r="CS56">
            <v>0</v>
          </cell>
        </row>
        <row r="57">
          <cell r="AF57">
            <v>13</v>
          </cell>
          <cell r="AI57">
            <v>2</v>
          </cell>
          <cell r="BU57">
            <v>0</v>
          </cell>
          <cell r="CM57">
            <v>0</v>
          </cell>
          <cell r="CS57">
            <v>0</v>
          </cell>
        </row>
        <row r="58">
          <cell r="AF58">
            <v>44</v>
          </cell>
          <cell r="AI58">
            <v>42</v>
          </cell>
          <cell r="BU58">
            <v>0</v>
          </cell>
          <cell r="CM58">
            <v>0</v>
          </cell>
          <cell r="CS58">
            <v>0</v>
          </cell>
        </row>
        <row r="59">
          <cell r="AF59">
            <v>8</v>
          </cell>
          <cell r="AI59">
            <v>8</v>
          </cell>
          <cell r="BU59">
            <v>0</v>
          </cell>
          <cell r="CM59">
            <v>0</v>
          </cell>
          <cell r="CS59">
            <v>0</v>
          </cell>
        </row>
        <row r="60">
          <cell r="AF60">
            <v>648809.61</v>
          </cell>
          <cell r="AI60">
            <v>562601.47</v>
          </cell>
          <cell r="BU60">
            <v>0</v>
          </cell>
          <cell r="CM60">
            <v>0</v>
          </cell>
          <cell r="CS60">
            <v>0</v>
          </cell>
        </row>
        <row r="61">
          <cell r="AF61">
            <v>181610.28</v>
          </cell>
          <cell r="AI61">
            <v>129103.82</v>
          </cell>
          <cell r="BU61">
            <v>0</v>
          </cell>
          <cell r="CM61">
            <v>0</v>
          </cell>
          <cell r="CS61">
            <v>0</v>
          </cell>
        </row>
        <row r="62">
          <cell r="AF62">
            <v>467199.33</v>
          </cell>
          <cell r="AI62">
            <v>433497.65</v>
          </cell>
          <cell r="BU62">
            <v>0</v>
          </cell>
          <cell r="CM62">
            <v>0</v>
          </cell>
          <cell r="CS62">
            <v>0</v>
          </cell>
        </row>
        <row r="63">
          <cell r="AF63">
            <v>14</v>
          </cell>
          <cell r="AI63">
            <v>8</v>
          </cell>
          <cell r="BU63">
            <v>0</v>
          </cell>
          <cell r="BX63">
            <v>0</v>
          </cell>
          <cell r="CM63">
            <v>0</v>
          </cell>
          <cell r="CS63">
            <v>0</v>
          </cell>
        </row>
        <row r="64">
          <cell r="AF64">
            <v>36</v>
          </cell>
          <cell r="AI64">
            <v>25</v>
          </cell>
          <cell r="BU64">
            <v>0</v>
          </cell>
          <cell r="BX64">
            <v>0</v>
          </cell>
          <cell r="CM64">
            <v>0</v>
          </cell>
          <cell r="CS64">
            <v>0</v>
          </cell>
        </row>
        <row r="65">
          <cell r="AF65">
            <v>525</v>
          </cell>
          <cell r="AI65">
            <v>526</v>
          </cell>
          <cell r="BU65">
            <v>0</v>
          </cell>
          <cell r="BX65">
            <v>0</v>
          </cell>
          <cell r="CM65">
            <v>0</v>
          </cell>
          <cell r="CS65">
            <v>0</v>
          </cell>
        </row>
        <row r="66">
          <cell r="AF66">
            <v>9</v>
          </cell>
          <cell r="AI66">
            <v>9</v>
          </cell>
          <cell r="BU66">
            <v>0</v>
          </cell>
          <cell r="BX66">
            <v>0</v>
          </cell>
          <cell r="CM66">
            <v>0</v>
          </cell>
          <cell r="CS66">
            <v>3</v>
          </cell>
        </row>
        <row r="67">
          <cell r="AF67">
            <v>266559.58</v>
          </cell>
          <cell r="AI67">
            <v>245247.6</v>
          </cell>
          <cell r="BU67">
            <v>0</v>
          </cell>
          <cell r="BX67">
            <v>0</v>
          </cell>
          <cell r="CM67">
            <v>0</v>
          </cell>
          <cell r="CS67">
            <v>0</v>
          </cell>
        </row>
        <row r="68">
          <cell r="AF68">
            <v>45906.94</v>
          </cell>
          <cell r="AI68">
            <v>19564.7</v>
          </cell>
          <cell r="CM68">
            <v>0</v>
          </cell>
          <cell r="CS68">
            <v>0</v>
          </cell>
        </row>
        <row r="69">
          <cell r="AF69">
            <v>220652.64</v>
          </cell>
          <cell r="AI69">
            <v>225682.9</v>
          </cell>
          <cell r="CM69">
            <v>0</v>
          </cell>
          <cell r="CS69">
            <v>0</v>
          </cell>
        </row>
        <row r="70">
          <cell r="AF70">
            <v>4</v>
          </cell>
          <cell r="AI70">
            <v>2</v>
          </cell>
          <cell r="CM70">
            <v>0</v>
          </cell>
          <cell r="CS70">
            <v>0</v>
          </cell>
        </row>
        <row r="71">
          <cell r="AF71">
            <v>27</v>
          </cell>
          <cell r="AI71">
            <v>5</v>
          </cell>
          <cell r="CM71">
            <v>0</v>
          </cell>
          <cell r="CS71">
            <v>0</v>
          </cell>
        </row>
        <row r="72">
          <cell r="AF72">
            <v>602</v>
          </cell>
          <cell r="AI72">
            <v>570</v>
          </cell>
          <cell r="CM72">
            <v>0</v>
          </cell>
          <cell r="CS72">
            <v>0</v>
          </cell>
        </row>
        <row r="73">
          <cell r="AF73">
            <v>10</v>
          </cell>
          <cell r="AI73">
            <v>10</v>
          </cell>
          <cell r="CM73">
            <v>0</v>
          </cell>
          <cell r="CS73">
            <v>0</v>
          </cell>
        </row>
        <row r="74">
          <cell r="AF74">
            <v>175574.1</v>
          </cell>
          <cell r="AI74">
            <v>158697.5</v>
          </cell>
          <cell r="CM74">
            <v>0</v>
          </cell>
          <cell r="CS74">
            <v>0</v>
          </cell>
        </row>
        <row r="75">
          <cell r="AF75">
            <v>89220.69</v>
          </cell>
          <cell r="AI75">
            <v>79125.89</v>
          </cell>
          <cell r="CM75">
            <v>0</v>
          </cell>
          <cell r="CS75">
            <v>0</v>
          </cell>
        </row>
        <row r="76">
          <cell r="AF76">
            <v>86353.41</v>
          </cell>
          <cell r="AI76">
            <v>79571.61</v>
          </cell>
          <cell r="CM76">
            <v>0</v>
          </cell>
          <cell r="CS76">
            <v>0</v>
          </cell>
        </row>
        <row r="77">
          <cell r="AF77">
            <v>6</v>
          </cell>
          <cell r="AI77">
            <v>4</v>
          </cell>
          <cell r="CM77">
            <v>0</v>
          </cell>
          <cell r="CS77">
            <v>0</v>
          </cell>
        </row>
        <row r="78">
          <cell r="AF78">
            <v>16</v>
          </cell>
          <cell r="AI78">
            <v>7</v>
          </cell>
          <cell r="CM78">
            <v>0</v>
          </cell>
          <cell r="CS78">
            <v>0</v>
          </cell>
        </row>
        <row r="79">
          <cell r="AF79">
            <v>379</v>
          </cell>
          <cell r="AI79">
            <v>334</v>
          </cell>
          <cell r="CM79">
            <v>0</v>
          </cell>
          <cell r="CS79">
            <v>0</v>
          </cell>
        </row>
        <row r="80">
          <cell r="AF80">
            <v>11</v>
          </cell>
          <cell r="AI80">
            <v>11</v>
          </cell>
          <cell r="CM80">
            <v>0</v>
          </cell>
          <cell r="CS80">
            <v>0</v>
          </cell>
        </row>
        <row r="81">
          <cell r="AF81">
            <v>198579.72</v>
          </cell>
          <cell r="AI81">
            <v>79599.86</v>
          </cell>
          <cell r="CM81">
            <v>0</v>
          </cell>
          <cell r="CS81">
            <v>0</v>
          </cell>
        </row>
        <row r="82">
          <cell r="AF82">
            <v>11800.12</v>
          </cell>
          <cell r="AI82">
            <v>9215.2900000000009</v>
          </cell>
          <cell r="CM82">
            <v>0</v>
          </cell>
          <cell r="CS82">
            <v>0</v>
          </cell>
        </row>
        <row r="83">
          <cell r="AF83">
            <v>186779.6</v>
          </cell>
          <cell r="AI83">
            <v>70384.570000000007</v>
          </cell>
          <cell r="CM83">
            <v>0</v>
          </cell>
          <cell r="CS83">
            <v>0</v>
          </cell>
        </row>
        <row r="84">
          <cell r="AF84">
            <v>3</v>
          </cell>
          <cell r="AI84">
            <v>3</v>
          </cell>
          <cell r="CM84">
            <v>0</v>
          </cell>
          <cell r="CS84">
            <v>0</v>
          </cell>
        </row>
        <row r="85">
          <cell r="AF85">
            <v>10</v>
          </cell>
          <cell r="AI85">
            <v>6</v>
          </cell>
          <cell r="CM85">
            <v>0</v>
          </cell>
          <cell r="CS85">
            <v>0</v>
          </cell>
        </row>
        <row r="86">
          <cell r="AF86">
            <v>182</v>
          </cell>
          <cell r="AI86">
            <v>185</v>
          </cell>
          <cell r="CM86">
            <v>0</v>
          </cell>
          <cell r="CS86">
            <v>0</v>
          </cell>
        </row>
        <row r="87">
          <cell r="AF87">
            <v>12</v>
          </cell>
          <cell r="AI87">
            <v>12</v>
          </cell>
          <cell r="CM87">
            <v>0</v>
          </cell>
          <cell r="CS87">
            <v>4</v>
          </cell>
        </row>
        <row r="88">
          <cell r="AF88">
            <v>36796.980000000003</v>
          </cell>
          <cell r="AI88">
            <v>67221.990000000005</v>
          </cell>
          <cell r="CM88">
            <v>0</v>
          </cell>
          <cell r="CS88">
            <v>0</v>
          </cell>
        </row>
        <row r="89">
          <cell r="AF89">
            <v>12110.14</v>
          </cell>
          <cell r="AI89">
            <v>24054.14</v>
          </cell>
          <cell r="CM89">
            <v>0</v>
          </cell>
          <cell r="CS89">
            <v>0</v>
          </cell>
        </row>
        <row r="90">
          <cell r="AF90">
            <v>24686.84</v>
          </cell>
          <cell r="AI90">
            <v>43167.85</v>
          </cell>
          <cell r="CM90">
            <v>0</v>
          </cell>
          <cell r="CS90">
            <v>0</v>
          </cell>
        </row>
        <row r="91">
          <cell r="AF91">
            <v>1</v>
          </cell>
          <cell r="AI91">
            <v>2</v>
          </cell>
          <cell r="CM91">
            <v>0</v>
          </cell>
          <cell r="CS91">
            <v>0</v>
          </cell>
        </row>
        <row r="92">
          <cell r="AF92">
            <v>2</v>
          </cell>
          <cell r="AI92">
            <v>3</v>
          </cell>
          <cell r="CM92">
            <v>0</v>
          </cell>
          <cell r="CS92">
            <v>0</v>
          </cell>
        </row>
        <row r="93">
          <cell r="AF93">
            <v>47</v>
          </cell>
          <cell r="AI93">
            <v>58</v>
          </cell>
          <cell r="CM93">
            <v>0</v>
          </cell>
          <cell r="CS93">
            <v>0</v>
          </cell>
        </row>
        <row r="94">
          <cell r="AF94">
            <v>13</v>
          </cell>
          <cell r="AI94">
            <v>13</v>
          </cell>
          <cell r="CM94">
            <v>0</v>
          </cell>
          <cell r="CS94">
            <v>0</v>
          </cell>
        </row>
        <row r="95">
          <cell r="AF95">
            <v>163242.81</v>
          </cell>
          <cell r="AI95">
            <v>86133.22</v>
          </cell>
          <cell r="CM95">
            <v>0</v>
          </cell>
          <cell r="CS95">
            <v>0</v>
          </cell>
        </row>
        <row r="96">
          <cell r="AF96">
            <v>61403.87</v>
          </cell>
          <cell r="AI96">
            <v>18238.96</v>
          </cell>
          <cell r="CM96">
            <v>0</v>
          </cell>
          <cell r="CS96">
            <v>0</v>
          </cell>
        </row>
        <row r="97">
          <cell r="AF97">
            <v>101838.94</v>
          </cell>
          <cell r="AI97">
            <v>67894.259999999995</v>
          </cell>
          <cell r="CM97">
            <v>0</v>
          </cell>
          <cell r="CS97">
            <v>0</v>
          </cell>
        </row>
        <row r="98">
          <cell r="AF98">
            <v>12</v>
          </cell>
          <cell r="AI98">
            <v>3</v>
          </cell>
          <cell r="CM98">
            <v>0</v>
          </cell>
          <cell r="CS98">
            <v>0</v>
          </cell>
        </row>
        <row r="99">
          <cell r="AF99">
            <v>27</v>
          </cell>
          <cell r="AI99">
            <v>9</v>
          </cell>
          <cell r="CM99">
            <v>0</v>
          </cell>
          <cell r="CS99">
            <v>0</v>
          </cell>
        </row>
        <row r="100">
          <cell r="AF100">
            <v>243</v>
          </cell>
          <cell r="AI100">
            <v>226</v>
          </cell>
          <cell r="CM100">
            <v>0</v>
          </cell>
          <cell r="CS100">
            <v>0</v>
          </cell>
        </row>
        <row r="101">
          <cell r="AF101">
            <v>14</v>
          </cell>
          <cell r="AI101">
            <v>14</v>
          </cell>
          <cell r="CM101">
            <v>0</v>
          </cell>
          <cell r="CS101">
            <v>0</v>
          </cell>
        </row>
        <row r="102">
          <cell r="AF102">
            <v>311620</v>
          </cell>
          <cell r="AI102">
            <v>386836.76</v>
          </cell>
          <cell r="CM102">
            <v>0</v>
          </cell>
          <cell r="CS102">
            <v>0</v>
          </cell>
        </row>
        <row r="103">
          <cell r="AF103">
            <v>131280.12</v>
          </cell>
          <cell r="AI103">
            <v>292919.05</v>
          </cell>
          <cell r="CM103">
            <v>0</v>
          </cell>
          <cell r="CS103">
            <v>0</v>
          </cell>
        </row>
        <row r="104">
          <cell r="AF104">
            <v>180339.88</v>
          </cell>
          <cell r="AI104">
            <v>93917.71</v>
          </cell>
          <cell r="CM104">
            <v>0</v>
          </cell>
          <cell r="CS104">
            <v>0</v>
          </cell>
        </row>
        <row r="105">
          <cell r="AF105">
            <v>30</v>
          </cell>
          <cell r="AI105">
            <v>57</v>
          </cell>
          <cell r="CM105">
            <v>0</v>
          </cell>
          <cell r="CS105">
            <v>0</v>
          </cell>
        </row>
        <row r="106">
          <cell r="AF106">
            <v>63</v>
          </cell>
          <cell r="AI106">
            <v>121</v>
          </cell>
          <cell r="CM106">
            <v>0</v>
          </cell>
          <cell r="CS106">
            <v>0</v>
          </cell>
        </row>
        <row r="107">
          <cell r="AF107">
            <v>58</v>
          </cell>
          <cell r="AI107">
            <v>66</v>
          </cell>
          <cell r="CM107">
            <v>0</v>
          </cell>
          <cell r="CS107">
            <v>0</v>
          </cell>
        </row>
        <row r="108">
          <cell r="AF108">
            <v>15</v>
          </cell>
          <cell r="AI108">
            <v>15</v>
          </cell>
          <cell r="CM108">
            <v>0</v>
          </cell>
          <cell r="CS108">
            <v>5</v>
          </cell>
        </row>
        <row r="109">
          <cell r="AF109">
            <v>105884.2</v>
          </cell>
          <cell r="AI109">
            <v>393427.62</v>
          </cell>
          <cell r="CM109">
            <v>0</v>
          </cell>
          <cell r="CS109">
            <v>0</v>
          </cell>
        </row>
        <row r="110">
          <cell r="AF110">
            <v>60094.15</v>
          </cell>
          <cell r="AI110">
            <v>67714.070000000007</v>
          </cell>
          <cell r="CM110">
            <v>0</v>
          </cell>
          <cell r="CS110">
            <v>0</v>
          </cell>
        </row>
        <row r="111">
          <cell r="AF111">
            <v>45790.05</v>
          </cell>
          <cell r="AI111">
            <v>325713.55</v>
          </cell>
          <cell r="CM111">
            <v>0</v>
          </cell>
          <cell r="CS111">
            <v>0</v>
          </cell>
        </row>
        <row r="112">
          <cell r="AF112">
            <v>26</v>
          </cell>
          <cell r="AI112">
            <v>44</v>
          </cell>
          <cell r="CM112">
            <v>0</v>
          </cell>
          <cell r="CS112">
            <v>0</v>
          </cell>
        </row>
        <row r="113">
          <cell r="AF113">
            <v>76</v>
          </cell>
          <cell r="AI113">
            <v>113</v>
          </cell>
          <cell r="CM113">
            <v>0</v>
          </cell>
          <cell r="CS113">
            <v>0</v>
          </cell>
        </row>
        <row r="114">
          <cell r="AF114">
            <v>13</v>
          </cell>
          <cell r="AI114">
            <v>22</v>
          </cell>
          <cell r="CM114">
            <v>0</v>
          </cell>
          <cell r="CS114">
            <v>0</v>
          </cell>
        </row>
        <row r="115">
          <cell r="AF115">
            <v>16</v>
          </cell>
          <cell r="AI115">
            <v>16</v>
          </cell>
          <cell r="CM115">
            <v>0</v>
          </cell>
          <cell r="CS115">
            <v>0</v>
          </cell>
        </row>
        <row r="116">
          <cell r="AF116">
            <v>216581.22</v>
          </cell>
          <cell r="AI116">
            <v>66573.919999999998</v>
          </cell>
          <cell r="CM116">
            <v>0</v>
          </cell>
          <cell r="CS116">
            <v>0</v>
          </cell>
        </row>
        <row r="117">
          <cell r="AF117">
            <v>38872.839999999997</v>
          </cell>
          <cell r="AI117">
            <v>19906.98</v>
          </cell>
          <cell r="CM117">
            <v>0</v>
          </cell>
          <cell r="CS117">
            <v>0</v>
          </cell>
        </row>
        <row r="118">
          <cell r="AF118">
            <v>177708.38</v>
          </cell>
          <cell r="AI118">
            <v>46666.94</v>
          </cell>
          <cell r="CM118">
            <v>0</v>
          </cell>
          <cell r="CS118">
            <v>0</v>
          </cell>
        </row>
        <row r="119">
          <cell r="AF119">
            <v>6</v>
          </cell>
          <cell r="AI119">
            <v>2</v>
          </cell>
          <cell r="CM119">
            <v>0</v>
          </cell>
          <cell r="CS119">
            <v>0</v>
          </cell>
        </row>
        <row r="120">
          <cell r="AF120">
            <v>18</v>
          </cell>
          <cell r="AI120">
            <v>11</v>
          </cell>
          <cell r="CM120">
            <v>0</v>
          </cell>
          <cell r="CS120">
            <v>0</v>
          </cell>
        </row>
        <row r="121">
          <cell r="AF121">
            <v>83</v>
          </cell>
          <cell r="AI121">
            <v>71</v>
          </cell>
          <cell r="CM121">
            <v>0</v>
          </cell>
          <cell r="CS121">
            <v>0</v>
          </cell>
        </row>
        <row r="122">
          <cell r="AF122">
            <v>17</v>
          </cell>
          <cell r="AI122">
            <v>17</v>
          </cell>
          <cell r="CM122">
            <v>0</v>
          </cell>
          <cell r="CS122">
            <v>0</v>
          </cell>
        </row>
        <row r="123">
          <cell r="AF123">
            <v>156488.4</v>
          </cell>
          <cell r="AI123">
            <v>142765.9</v>
          </cell>
          <cell r="CM123">
            <v>0</v>
          </cell>
          <cell r="CS123">
            <v>0</v>
          </cell>
        </row>
        <row r="124">
          <cell r="AF124">
            <v>0</v>
          </cell>
          <cell r="AI124">
            <v>67417.539999999994</v>
          </cell>
          <cell r="CM124">
            <v>0</v>
          </cell>
          <cell r="CS124">
            <v>0</v>
          </cell>
        </row>
        <row r="125">
          <cell r="AF125">
            <v>156488.4</v>
          </cell>
          <cell r="AI125">
            <v>75348.36</v>
          </cell>
          <cell r="CM125">
            <v>0</v>
          </cell>
          <cell r="CS125">
            <v>0</v>
          </cell>
        </row>
        <row r="126">
          <cell r="AF126">
            <v>0</v>
          </cell>
          <cell r="AI126">
            <v>10</v>
          </cell>
          <cell r="CM126">
            <v>0</v>
          </cell>
          <cell r="CS126">
            <v>0</v>
          </cell>
        </row>
        <row r="127">
          <cell r="AF127">
            <v>0</v>
          </cell>
          <cell r="AI127">
            <v>24</v>
          </cell>
          <cell r="CM127">
            <v>0</v>
          </cell>
          <cell r="CS127">
            <v>0</v>
          </cell>
        </row>
        <row r="128">
          <cell r="AF128">
            <v>20</v>
          </cell>
          <cell r="AI128">
            <v>15</v>
          </cell>
          <cell r="CM128">
            <v>0</v>
          </cell>
          <cell r="CS128">
            <v>0</v>
          </cell>
        </row>
        <row r="129">
          <cell r="AF129">
            <v>18</v>
          </cell>
          <cell r="AI129">
            <v>18</v>
          </cell>
          <cell r="CM129">
            <v>0</v>
          </cell>
          <cell r="CS129">
            <v>6</v>
          </cell>
        </row>
        <row r="130">
          <cell r="AF130">
            <v>281679.73</v>
          </cell>
          <cell r="AI130">
            <v>105061.62</v>
          </cell>
          <cell r="CM130">
            <v>0</v>
          </cell>
          <cell r="CS130">
            <v>0</v>
          </cell>
        </row>
        <row r="131">
          <cell r="AF131">
            <v>252869.54</v>
          </cell>
          <cell r="AI131">
            <v>65902.83</v>
          </cell>
          <cell r="CM131">
            <v>0</v>
          </cell>
          <cell r="CS131">
            <v>0</v>
          </cell>
        </row>
        <row r="132">
          <cell r="AF132">
            <v>28810.19</v>
          </cell>
          <cell r="AI132">
            <v>39158.79</v>
          </cell>
          <cell r="CM132">
            <v>0</v>
          </cell>
          <cell r="CS132">
            <v>0</v>
          </cell>
        </row>
        <row r="133">
          <cell r="AF133">
            <v>3</v>
          </cell>
          <cell r="AI133">
            <v>6</v>
          </cell>
          <cell r="CM133">
            <v>0</v>
          </cell>
          <cell r="CS133">
            <v>0</v>
          </cell>
        </row>
        <row r="134">
          <cell r="AF134">
            <v>34</v>
          </cell>
          <cell r="AI134">
            <v>41</v>
          </cell>
          <cell r="CM134">
            <v>0</v>
          </cell>
          <cell r="CS134">
            <v>0</v>
          </cell>
        </row>
        <row r="135">
          <cell r="AF135">
            <v>164</v>
          </cell>
          <cell r="AI135">
            <v>185</v>
          </cell>
          <cell r="CM135">
            <v>0</v>
          </cell>
          <cell r="CS135">
            <v>0</v>
          </cell>
        </row>
        <row r="136">
          <cell r="AF136">
            <v>19</v>
          </cell>
          <cell r="AI136">
            <v>19</v>
          </cell>
          <cell r="CM136">
            <v>0</v>
          </cell>
          <cell r="CS136">
            <v>0</v>
          </cell>
        </row>
        <row r="137">
          <cell r="AF137">
            <v>18576.16</v>
          </cell>
          <cell r="AI137">
            <v>29563.51</v>
          </cell>
          <cell r="CM137">
            <v>0</v>
          </cell>
          <cell r="CS137">
            <v>0</v>
          </cell>
        </row>
        <row r="138">
          <cell r="AF138">
            <v>740</v>
          </cell>
          <cell r="AI138">
            <v>8105</v>
          </cell>
          <cell r="CM138">
            <v>0</v>
          </cell>
          <cell r="CS138">
            <v>0</v>
          </cell>
        </row>
        <row r="139">
          <cell r="AF139">
            <v>17836.16</v>
          </cell>
          <cell r="AI139">
            <v>21458.51</v>
          </cell>
          <cell r="CS139">
            <v>0</v>
          </cell>
        </row>
        <row r="140">
          <cell r="AF140">
            <v>0</v>
          </cell>
          <cell r="AI140">
            <v>4</v>
          </cell>
          <cell r="CS140">
            <v>0</v>
          </cell>
        </row>
        <row r="141">
          <cell r="AF141">
            <v>0</v>
          </cell>
          <cell r="AI141">
            <v>4</v>
          </cell>
          <cell r="CS141">
            <v>0</v>
          </cell>
        </row>
        <row r="142">
          <cell r="AF142">
            <v>101</v>
          </cell>
          <cell r="AI142">
            <v>119</v>
          </cell>
          <cell r="CS142">
            <v>0</v>
          </cell>
        </row>
        <row r="143">
          <cell r="AF143">
            <v>20</v>
          </cell>
          <cell r="AI143">
            <v>20</v>
          </cell>
          <cell r="CS143">
            <v>0</v>
          </cell>
        </row>
        <row r="144">
          <cell r="AF144">
            <v>1794.77</v>
          </cell>
          <cell r="AI144">
            <v>9219.0499999999993</v>
          </cell>
          <cell r="CS144">
            <v>0</v>
          </cell>
        </row>
        <row r="145">
          <cell r="AF145">
            <v>365</v>
          </cell>
          <cell r="AI145">
            <v>6756.73</v>
          </cell>
          <cell r="CS145">
            <v>0</v>
          </cell>
        </row>
        <row r="146">
          <cell r="AF146">
            <v>1429.77</v>
          </cell>
          <cell r="AI146">
            <v>2462.3200000000002</v>
          </cell>
          <cell r="CS146">
            <v>0</v>
          </cell>
        </row>
        <row r="147">
          <cell r="AF147">
            <v>0</v>
          </cell>
          <cell r="AI147">
            <v>3</v>
          </cell>
          <cell r="CS147">
            <v>0</v>
          </cell>
        </row>
        <row r="148">
          <cell r="AF148">
            <v>0</v>
          </cell>
          <cell r="AI148">
            <v>18</v>
          </cell>
          <cell r="CS148">
            <v>0</v>
          </cell>
        </row>
        <row r="149">
          <cell r="AF149">
            <v>2</v>
          </cell>
          <cell r="AI149">
            <v>7</v>
          </cell>
          <cell r="CS149">
            <v>0</v>
          </cell>
        </row>
        <row r="150">
          <cell r="AF150">
            <v>21</v>
          </cell>
          <cell r="AI150">
            <v>21</v>
          </cell>
          <cell r="CS150">
            <v>7</v>
          </cell>
        </row>
        <row r="151">
          <cell r="AF151">
            <v>16468.7</v>
          </cell>
          <cell r="AI151">
            <v>59088.77</v>
          </cell>
          <cell r="CS151">
            <v>0</v>
          </cell>
        </row>
        <row r="152">
          <cell r="AF152">
            <v>8855.41</v>
          </cell>
          <cell r="AI152">
            <v>37577.96</v>
          </cell>
          <cell r="CS152">
            <v>0</v>
          </cell>
        </row>
        <row r="153">
          <cell r="AF153">
            <v>7613.29</v>
          </cell>
          <cell r="AI153">
            <v>21510.81</v>
          </cell>
          <cell r="CS153">
            <v>0</v>
          </cell>
        </row>
        <row r="154">
          <cell r="AF154">
            <v>3</v>
          </cell>
          <cell r="AI154">
            <v>4</v>
          </cell>
          <cell r="CS154">
            <v>0</v>
          </cell>
        </row>
        <row r="155">
          <cell r="AF155">
            <v>5</v>
          </cell>
          <cell r="AI155">
            <v>5</v>
          </cell>
          <cell r="CS155">
            <v>0</v>
          </cell>
        </row>
        <row r="156">
          <cell r="AF156">
            <v>87</v>
          </cell>
          <cell r="AI156">
            <v>102</v>
          </cell>
          <cell r="CS156">
            <v>0</v>
          </cell>
        </row>
        <row r="157">
          <cell r="AF157">
            <v>22</v>
          </cell>
          <cell r="AI157">
            <v>22</v>
          </cell>
          <cell r="CS157">
            <v>0</v>
          </cell>
        </row>
        <row r="158">
          <cell r="AF158">
            <v>19111.72</v>
          </cell>
          <cell r="AI158">
            <v>768.85</v>
          </cell>
          <cell r="CS158">
            <v>0</v>
          </cell>
        </row>
        <row r="159">
          <cell r="AF159">
            <v>5912.05</v>
          </cell>
          <cell r="AI159">
            <v>0</v>
          </cell>
          <cell r="CS159">
            <v>0</v>
          </cell>
        </row>
        <row r="160">
          <cell r="AF160">
            <v>13199.67</v>
          </cell>
          <cell r="AI160">
            <v>768.85</v>
          </cell>
          <cell r="CS160">
            <v>0</v>
          </cell>
        </row>
        <row r="161">
          <cell r="AF161">
            <v>2</v>
          </cell>
          <cell r="AI161">
            <v>0</v>
          </cell>
          <cell r="CS161">
            <v>0</v>
          </cell>
        </row>
        <row r="162">
          <cell r="AF162">
            <v>4</v>
          </cell>
          <cell r="AI162">
            <v>0</v>
          </cell>
          <cell r="CS162">
            <v>0</v>
          </cell>
        </row>
        <row r="163">
          <cell r="AF163">
            <v>4</v>
          </cell>
          <cell r="AI163">
            <v>3</v>
          </cell>
          <cell r="CS163">
            <v>0</v>
          </cell>
        </row>
        <row r="164">
          <cell r="AF164">
            <v>23</v>
          </cell>
          <cell r="AI164">
            <v>23</v>
          </cell>
          <cell r="CS164">
            <v>0</v>
          </cell>
        </row>
        <row r="165">
          <cell r="AF165">
            <v>287715.15000000002</v>
          </cell>
          <cell r="AI165">
            <v>323609.21999999997</v>
          </cell>
          <cell r="CS165">
            <v>0</v>
          </cell>
        </row>
        <row r="166">
          <cell r="AF166">
            <v>12284.46</v>
          </cell>
          <cell r="AI166">
            <v>38772.480000000003</v>
          </cell>
          <cell r="CS166">
            <v>0</v>
          </cell>
        </row>
        <row r="167">
          <cell r="AF167">
            <v>275430.69</v>
          </cell>
          <cell r="AI167">
            <v>284836.74</v>
          </cell>
          <cell r="CS167">
            <v>0</v>
          </cell>
        </row>
        <row r="168">
          <cell r="AF168">
            <v>1</v>
          </cell>
          <cell r="AI168">
            <v>1</v>
          </cell>
          <cell r="CS168">
            <v>0</v>
          </cell>
        </row>
        <row r="169">
          <cell r="AF169">
            <v>1</v>
          </cell>
          <cell r="AI169">
            <v>36</v>
          </cell>
          <cell r="CS169">
            <v>0</v>
          </cell>
        </row>
        <row r="170">
          <cell r="AF170">
            <v>1145</v>
          </cell>
          <cell r="AI170">
            <v>1121</v>
          </cell>
          <cell r="CS170">
            <v>0</v>
          </cell>
        </row>
        <row r="171">
          <cell r="AF171">
            <v>-999.99</v>
          </cell>
          <cell r="AI171">
            <v>-999.99</v>
          </cell>
          <cell r="CS171">
            <v>8</v>
          </cell>
        </row>
        <row r="172">
          <cell r="AF172">
            <v>5114641.6900000004</v>
          </cell>
          <cell r="AI172">
            <v>4649107.95</v>
          </cell>
          <cell r="CS172">
            <v>0</v>
          </cell>
        </row>
        <row r="173">
          <cell r="AF173">
            <v>1624845.72</v>
          </cell>
          <cell r="AI173">
            <v>1486276.85</v>
          </cell>
          <cell r="CS173">
            <v>0</v>
          </cell>
        </row>
        <row r="174">
          <cell r="AF174">
            <v>3489795.97</v>
          </cell>
          <cell r="AI174">
            <v>3162831.1</v>
          </cell>
          <cell r="CS174">
            <v>0</v>
          </cell>
        </row>
        <row r="175">
          <cell r="AF175">
            <v>184</v>
          </cell>
          <cell r="AI175">
            <v>216</v>
          </cell>
          <cell r="CS175">
            <v>0</v>
          </cell>
        </row>
        <row r="176">
          <cell r="AF176">
            <v>561</v>
          </cell>
          <cell r="AI176">
            <v>595</v>
          </cell>
          <cell r="CS176">
            <v>0</v>
          </cell>
        </row>
        <row r="177">
          <cell r="AF177">
            <v>2069</v>
          </cell>
          <cell r="AI177">
            <v>2049</v>
          </cell>
          <cell r="CS177">
            <v>0</v>
          </cell>
        </row>
        <row r="178">
          <cell r="CS178">
            <v>0</v>
          </cell>
        </row>
        <row r="179">
          <cell r="CS179">
            <v>0</v>
          </cell>
        </row>
        <row r="180">
          <cell r="CS180">
            <v>0</v>
          </cell>
        </row>
        <row r="181">
          <cell r="CS181">
            <v>0</v>
          </cell>
        </row>
        <row r="182">
          <cell r="CS182">
            <v>0</v>
          </cell>
        </row>
        <row r="183">
          <cell r="CS183">
            <v>0</v>
          </cell>
        </row>
        <row r="184">
          <cell r="CS184">
            <v>0</v>
          </cell>
        </row>
        <row r="185">
          <cell r="CS185">
            <v>0</v>
          </cell>
        </row>
        <row r="186">
          <cell r="CS186">
            <v>0</v>
          </cell>
        </row>
        <row r="187">
          <cell r="CS187">
            <v>0</v>
          </cell>
        </row>
        <row r="188">
          <cell r="CS188">
            <v>0</v>
          </cell>
        </row>
        <row r="189">
          <cell r="CS189">
            <v>0</v>
          </cell>
        </row>
        <row r="190">
          <cell r="CS190">
            <v>0</v>
          </cell>
        </row>
        <row r="191">
          <cell r="CS191">
            <v>0</v>
          </cell>
        </row>
        <row r="192">
          <cell r="CS192">
            <v>9</v>
          </cell>
        </row>
        <row r="193">
          <cell r="CS193">
            <v>0</v>
          </cell>
        </row>
        <row r="194">
          <cell r="CS194">
            <v>0</v>
          </cell>
        </row>
        <row r="195">
          <cell r="CS195">
            <v>0</v>
          </cell>
        </row>
        <row r="196">
          <cell r="CS196">
            <v>0</v>
          </cell>
        </row>
        <row r="197">
          <cell r="CS197">
            <v>0</v>
          </cell>
        </row>
        <row r="198">
          <cell r="CS198">
            <v>0</v>
          </cell>
        </row>
        <row r="199">
          <cell r="CS199">
            <v>0</v>
          </cell>
        </row>
        <row r="200">
          <cell r="CS200">
            <v>0</v>
          </cell>
        </row>
        <row r="201">
          <cell r="CS201">
            <v>0</v>
          </cell>
        </row>
        <row r="202">
          <cell r="CS202">
            <v>0</v>
          </cell>
        </row>
        <row r="203">
          <cell r="CS203">
            <v>0</v>
          </cell>
        </row>
        <row r="204">
          <cell r="CS204">
            <v>0</v>
          </cell>
        </row>
        <row r="205">
          <cell r="CS205">
            <v>0</v>
          </cell>
        </row>
        <row r="206">
          <cell r="CS206">
            <v>0</v>
          </cell>
        </row>
        <row r="207">
          <cell r="CS207">
            <v>0</v>
          </cell>
        </row>
        <row r="208">
          <cell r="CS208">
            <v>0</v>
          </cell>
        </row>
        <row r="209">
          <cell r="CS209">
            <v>0</v>
          </cell>
        </row>
        <row r="210">
          <cell r="CS210">
            <v>0</v>
          </cell>
        </row>
        <row r="211">
          <cell r="CS211">
            <v>0</v>
          </cell>
        </row>
        <row r="212">
          <cell r="CS212">
            <v>0</v>
          </cell>
        </row>
        <row r="213">
          <cell r="CS213">
            <v>10</v>
          </cell>
        </row>
        <row r="214">
          <cell r="CS214">
            <v>0</v>
          </cell>
        </row>
        <row r="215">
          <cell r="CS215">
            <v>0</v>
          </cell>
        </row>
        <row r="216">
          <cell r="CS216">
            <v>0</v>
          </cell>
        </row>
        <row r="217">
          <cell r="CS217">
            <v>0</v>
          </cell>
        </row>
        <row r="218">
          <cell r="CS218">
            <v>0</v>
          </cell>
        </row>
        <row r="219">
          <cell r="CS219">
            <v>0</v>
          </cell>
        </row>
        <row r="220">
          <cell r="CS220">
            <v>0</v>
          </cell>
        </row>
        <row r="221">
          <cell r="CS221">
            <v>0</v>
          </cell>
        </row>
        <row r="222">
          <cell r="CS222">
            <v>0</v>
          </cell>
        </row>
        <row r="223">
          <cell r="CS223">
            <v>0</v>
          </cell>
        </row>
        <row r="224">
          <cell r="CS224">
            <v>0</v>
          </cell>
        </row>
        <row r="225">
          <cell r="CS225">
            <v>0</v>
          </cell>
        </row>
        <row r="226">
          <cell r="CS226">
            <v>0</v>
          </cell>
        </row>
        <row r="227">
          <cell r="CS227">
            <v>0</v>
          </cell>
        </row>
        <row r="228">
          <cell r="CS228">
            <v>0</v>
          </cell>
        </row>
        <row r="229">
          <cell r="CS229">
            <v>0</v>
          </cell>
        </row>
        <row r="230">
          <cell r="CS230">
            <v>0</v>
          </cell>
        </row>
        <row r="231">
          <cell r="CS231">
            <v>0</v>
          </cell>
        </row>
        <row r="232">
          <cell r="CS232">
            <v>0</v>
          </cell>
        </row>
        <row r="233">
          <cell r="CS233">
            <v>0</v>
          </cell>
        </row>
        <row r="234">
          <cell r="CS234">
            <v>11</v>
          </cell>
        </row>
        <row r="235">
          <cell r="CS235">
            <v>0</v>
          </cell>
        </row>
        <row r="236">
          <cell r="CS236">
            <v>0</v>
          </cell>
        </row>
        <row r="237">
          <cell r="CS237">
            <v>0</v>
          </cell>
        </row>
        <row r="238">
          <cell r="CS238">
            <v>0</v>
          </cell>
        </row>
        <row r="239">
          <cell r="CS239">
            <v>0</v>
          </cell>
        </row>
        <row r="240">
          <cell r="CS240">
            <v>0</v>
          </cell>
        </row>
        <row r="241">
          <cell r="CS241">
            <v>0</v>
          </cell>
        </row>
        <row r="242">
          <cell r="CS242">
            <v>0</v>
          </cell>
        </row>
        <row r="243">
          <cell r="CS243">
            <v>0</v>
          </cell>
        </row>
        <row r="244">
          <cell r="CS244">
            <v>0</v>
          </cell>
        </row>
        <row r="245">
          <cell r="CS245">
            <v>0</v>
          </cell>
        </row>
        <row r="246">
          <cell r="CS246">
            <v>0</v>
          </cell>
        </row>
        <row r="247">
          <cell r="CS247">
            <v>0</v>
          </cell>
        </row>
        <row r="248">
          <cell r="CS248">
            <v>0</v>
          </cell>
        </row>
        <row r="249">
          <cell r="CS249">
            <v>0</v>
          </cell>
        </row>
        <row r="250">
          <cell r="CS250">
            <v>0</v>
          </cell>
        </row>
        <row r="251">
          <cell r="CS251">
            <v>0</v>
          </cell>
        </row>
        <row r="252">
          <cell r="CS252">
            <v>0</v>
          </cell>
        </row>
        <row r="253">
          <cell r="CS253">
            <v>0</v>
          </cell>
        </row>
        <row r="254">
          <cell r="CS254">
            <v>0</v>
          </cell>
        </row>
        <row r="255">
          <cell r="CS255">
            <v>12</v>
          </cell>
        </row>
        <row r="256">
          <cell r="CS256">
            <v>0</v>
          </cell>
        </row>
        <row r="257">
          <cell r="CS257">
            <v>0</v>
          </cell>
        </row>
        <row r="258">
          <cell r="CS258">
            <v>0</v>
          </cell>
        </row>
        <row r="259">
          <cell r="CS259">
            <v>0</v>
          </cell>
        </row>
        <row r="260">
          <cell r="CS260">
            <v>0</v>
          </cell>
        </row>
        <row r="261">
          <cell r="CS261">
            <v>0</v>
          </cell>
        </row>
        <row r="262">
          <cell r="CS262">
            <v>0</v>
          </cell>
        </row>
        <row r="263">
          <cell r="CS263">
            <v>0</v>
          </cell>
        </row>
        <row r="264">
          <cell r="CS264">
            <v>0</v>
          </cell>
        </row>
        <row r="265">
          <cell r="CS265">
            <v>0</v>
          </cell>
        </row>
        <row r="266">
          <cell r="CS266">
            <v>0</v>
          </cell>
        </row>
        <row r="267">
          <cell r="CS267">
            <v>0</v>
          </cell>
        </row>
        <row r="268">
          <cell r="CS268">
            <v>0</v>
          </cell>
        </row>
        <row r="269">
          <cell r="CS269">
            <v>0</v>
          </cell>
        </row>
        <row r="270">
          <cell r="CS270">
            <v>0</v>
          </cell>
        </row>
        <row r="271">
          <cell r="CS271">
            <v>0</v>
          </cell>
        </row>
        <row r="272">
          <cell r="CS272">
            <v>0</v>
          </cell>
        </row>
        <row r="273">
          <cell r="CS273">
            <v>0</v>
          </cell>
        </row>
        <row r="274">
          <cell r="CS274">
            <v>0</v>
          </cell>
        </row>
        <row r="275">
          <cell r="CS275">
            <v>0</v>
          </cell>
        </row>
        <row r="276">
          <cell r="CS276">
            <v>13</v>
          </cell>
        </row>
        <row r="277">
          <cell r="CS277">
            <v>0</v>
          </cell>
        </row>
        <row r="278">
          <cell r="CS278">
            <v>0</v>
          </cell>
        </row>
        <row r="279">
          <cell r="CS279">
            <v>0</v>
          </cell>
        </row>
        <row r="280">
          <cell r="CS280">
            <v>0</v>
          </cell>
        </row>
        <row r="281">
          <cell r="CS281">
            <v>0</v>
          </cell>
        </row>
        <row r="282">
          <cell r="CS282">
            <v>0</v>
          </cell>
        </row>
        <row r="283">
          <cell r="CS283">
            <v>0</v>
          </cell>
        </row>
        <row r="284">
          <cell r="CS284">
            <v>0</v>
          </cell>
        </row>
        <row r="285">
          <cell r="CS285">
            <v>0</v>
          </cell>
        </row>
        <row r="286">
          <cell r="CS286">
            <v>0</v>
          </cell>
        </row>
        <row r="287">
          <cell r="CS287">
            <v>0</v>
          </cell>
        </row>
        <row r="288">
          <cell r="CS288">
            <v>0</v>
          </cell>
        </row>
        <row r="289">
          <cell r="CS289">
            <v>0</v>
          </cell>
        </row>
        <row r="290">
          <cell r="CS290">
            <v>0</v>
          </cell>
        </row>
        <row r="291">
          <cell r="CS291">
            <v>0</v>
          </cell>
        </row>
        <row r="292">
          <cell r="CS292">
            <v>0</v>
          </cell>
        </row>
        <row r="293">
          <cell r="CS293">
            <v>0</v>
          </cell>
        </row>
        <row r="294">
          <cell r="CS294">
            <v>0</v>
          </cell>
        </row>
        <row r="295">
          <cell r="CS295">
            <v>0</v>
          </cell>
        </row>
        <row r="296">
          <cell r="CS296">
            <v>0</v>
          </cell>
        </row>
        <row r="297">
          <cell r="CS297">
            <v>14</v>
          </cell>
        </row>
        <row r="298">
          <cell r="CS298">
            <v>0</v>
          </cell>
        </row>
        <row r="299">
          <cell r="CS299">
            <v>0</v>
          </cell>
        </row>
        <row r="300">
          <cell r="CS300">
            <v>0</v>
          </cell>
        </row>
        <row r="301">
          <cell r="CS301">
            <v>0</v>
          </cell>
        </row>
        <row r="302">
          <cell r="CS302">
            <v>0</v>
          </cell>
        </row>
        <row r="303">
          <cell r="CS303">
            <v>0</v>
          </cell>
        </row>
        <row r="304">
          <cell r="CS304">
            <v>0</v>
          </cell>
        </row>
        <row r="305">
          <cell r="CS305">
            <v>0</v>
          </cell>
        </row>
        <row r="306">
          <cell r="CS306">
            <v>0</v>
          </cell>
        </row>
        <row r="307">
          <cell r="CS307">
            <v>0</v>
          </cell>
        </row>
        <row r="308">
          <cell r="CS308">
            <v>0</v>
          </cell>
        </row>
        <row r="309">
          <cell r="CS309">
            <v>0</v>
          </cell>
        </row>
        <row r="310">
          <cell r="CS310">
            <v>0</v>
          </cell>
        </row>
        <row r="311">
          <cell r="CS311">
            <v>0</v>
          </cell>
        </row>
        <row r="312">
          <cell r="CS312">
            <v>0</v>
          </cell>
        </row>
        <row r="313">
          <cell r="CS313">
            <v>0</v>
          </cell>
        </row>
        <row r="314">
          <cell r="CS314">
            <v>0</v>
          </cell>
        </row>
        <row r="315">
          <cell r="CS315">
            <v>0</v>
          </cell>
        </row>
        <row r="316">
          <cell r="CS316">
            <v>0</v>
          </cell>
        </row>
        <row r="317">
          <cell r="CS317">
            <v>0</v>
          </cell>
        </row>
        <row r="318">
          <cell r="CS318">
            <v>15</v>
          </cell>
        </row>
        <row r="319">
          <cell r="CS319">
            <v>0</v>
          </cell>
        </row>
        <row r="320">
          <cell r="CS320">
            <v>0</v>
          </cell>
        </row>
        <row r="321">
          <cell r="CS321">
            <v>0</v>
          </cell>
        </row>
        <row r="322">
          <cell r="CS322">
            <v>0</v>
          </cell>
        </row>
        <row r="323">
          <cell r="CS323">
            <v>0</v>
          </cell>
        </row>
        <row r="324">
          <cell r="CS324">
            <v>0</v>
          </cell>
        </row>
        <row r="325">
          <cell r="CS325">
            <v>0</v>
          </cell>
        </row>
        <row r="326">
          <cell r="CS326">
            <v>0</v>
          </cell>
        </row>
        <row r="327">
          <cell r="CS327">
            <v>0</v>
          </cell>
        </row>
        <row r="328">
          <cell r="CS328">
            <v>0</v>
          </cell>
        </row>
        <row r="329">
          <cell r="CS329">
            <v>0</v>
          </cell>
        </row>
        <row r="330">
          <cell r="CS330">
            <v>0</v>
          </cell>
        </row>
        <row r="331">
          <cell r="CS331">
            <v>0</v>
          </cell>
        </row>
        <row r="332">
          <cell r="CS332">
            <v>0</v>
          </cell>
        </row>
        <row r="333">
          <cell r="CS333">
            <v>0</v>
          </cell>
        </row>
        <row r="334">
          <cell r="CS334">
            <v>0</v>
          </cell>
        </row>
        <row r="335">
          <cell r="CS335">
            <v>0</v>
          </cell>
        </row>
        <row r="336">
          <cell r="CS336">
            <v>0</v>
          </cell>
        </row>
        <row r="337">
          <cell r="CS337">
            <v>0</v>
          </cell>
        </row>
        <row r="338">
          <cell r="CS338">
            <v>0</v>
          </cell>
        </row>
        <row r="339">
          <cell r="CS339">
            <v>16</v>
          </cell>
        </row>
        <row r="340">
          <cell r="CS340">
            <v>0</v>
          </cell>
        </row>
        <row r="341">
          <cell r="CS341">
            <v>0</v>
          </cell>
        </row>
        <row r="342">
          <cell r="CS342">
            <v>0</v>
          </cell>
        </row>
        <row r="343">
          <cell r="CS343">
            <v>0</v>
          </cell>
        </row>
        <row r="344">
          <cell r="CS344">
            <v>0</v>
          </cell>
        </row>
        <row r="345">
          <cell r="CS345">
            <v>0</v>
          </cell>
        </row>
        <row r="346">
          <cell r="CS346">
            <v>0</v>
          </cell>
        </row>
        <row r="347">
          <cell r="CS347">
            <v>0</v>
          </cell>
        </row>
        <row r="348">
          <cell r="CS348">
            <v>0</v>
          </cell>
        </row>
        <row r="349">
          <cell r="CS349">
            <v>0</v>
          </cell>
        </row>
        <row r="350">
          <cell r="CS350">
            <v>0</v>
          </cell>
        </row>
        <row r="351">
          <cell r="CS351">
            <v>0</v>
          </cell>
        </row>
        <row r="352">
          <cell r="CS352">
            <v>0</v>
          </cell>
        </row>
        <row r="353">
          <cell r="CS353">
            <v>0</v>
          </cell>
        </row>
        <row r="354">
          <cell r="CS354">
            <v>0</v>
          </cell>
        </row>
        <row r="355">
          <cell r="CS355">
            <v>0</v>
          </cell>
        </row>
        <row r="356">
          <cell r="CS356">
            <v>0</v>
          </cell>
        </row>
        <row r="357">
          <cell r="CS357">
            <v>0</v>
          </cell>
        </row>
        <row r="358">
          <cell r="CS358">
            <v>0</v>
          </cell>
        </row>
        <row r="359">
          <cell r="CS359">
            <v>0</v>
          </cell>
        </row>
        <row r="360">
          <cell r="CS360">
            <v>17</v>
          </cell>
        </row>
        <row r="361">
          <cell r="CS361">
            <v>0</v>
          </cell>
        </row>
        <row r="362">
          <cell r="CS362">
            <v>0</v>
          </cell>
        </row>
        <row r="363">
          <cell r="CS363">
            <v>0</v>
          </cell>
        </row>
        <row r="364">
          <cell r="CS364">
            <v>0</v>
          </cell>
        </row>
        <row r="365">
          <cell r="CS365">
            <v>0</v>
          </cell>
        </row>
        <row r="366">
          <cell r="CS366">
            <v>0</v>
          </cell>
        </row>
        <row r="367">
          <cell r="CS367">
            <v>0</v>
          </cell>
        </row>
        <row r="368">
          <cell r="CS368">
            <v>0</v>
          </cell>
        </row>
        <row r="369">
          <cell r="CS369">
            <v>0</v>
          </cell>
        </row>
        <row r="370">
          <cell r="CS370">
            <v>0</v>
          </cell>
        </row>
        <row r="371">
          <cell r="CS371">
            <v>0</v>
          </cell>
        </row>
        <row r="372">
          <cell r="CS372">
            <v>0</v>
          </cell>
        </row>
        <row r="373">
          <cell r="CS373">
            <v>0</v>
          </cell>
        </row>
        <row r="374">
          <cell r="CS374">
            <v>0</v>
          </cell>
        </row>
        <row r="375">
          <cell r="CS375">
            <v>0</v>
          </cell>
        </row>
        <row r="376">
          <cell r="CS376">
            <v>0</v>
          </cell>
        </row>
        <row r="377">
          <cell r="CS377">
            <v>0</v>
          </cell>
        </row>
        <row r="378">
          <cell r="CS378">
            <v>0</v>
          </cell>
        </row>
        <row r="379">
          <cell r="CS379">
            <v>0</v>
          </cell>
        </row>
        <row r="380">
          <cell r="CS380">
            <v>0</v>
          </cell>
        </row>
        <row r="381">
          <cell r="CS381">
            <v>18</v>
          </cell>
        </row>
        <row r="382">
          <cell r="CS382">
            <v>0</v>
          </cell>
        </row>
        <row r="383">
          <cell r="CS383">
            <v>0</v>
          </cell>
        </row>
        <row r="384">
          <cell r="CS384">
            <v>0</v>
          </cell>
        </row>
        <row r="385">
          <cell r="CS385">
            <v>0</v>
          </cell>
        </row>
        <row r="386">
          <cell r="CS386">
            <v>0</v>
          </cell>
        </row>
        <row r="387">
          <cell r="CS387">
            <v>0</v>
          </cell>
        </row>
        <row r="388">
          <cell r="CS388">
            <v>0</v>
          </cell>
        </row>
        <row r="389">
          <cell r="CS389">
            <v>0</v>
          </cell>
        </row>
        <row r="390">
          <cell r="CS390">
            <v>0</v>
          </cell>
        </row>
        <row r="391">
          <cell r="CS391">
            <v>0</v>
          </cell>
        </row>
        <row r="392">
          <cell r="CS392">
            <v>0</v>
          </cell>
        </row>
        <row r="393">
          <cell r="CS393">
            <v>0</v>
          </cell>
        </row>
        <row r="394">
          <cell r="CS394">
            <v>0</v>
          </cell>
        </row>
        <row r="395">
          <cell r="CS395">
            <v>0</v>
          </cell>
        </row>
        <row r="396">
          <cell r="CS396">
            <v>0</v>
          </cell>
        </row>
        <row r="397">
          <cell r="CS397">
            <v>0</v>
          </cell>
        </row>
        <row r="398">
          <cell r="CS398">
            <v>0</v>
          </cell>
        </row>
        <row r="399">
          <cell r="CS399">
            <v>0</v>
          </cell>
        </row>
        <row r="400">
          <cell r="CS400">
            <v>0</v>
          </cell>
        </row>
        <row r="401">
          <cell r="CS401">
            <v>0</v>
          </cell>
        </row>
        <row r="402">
          <cell r="CS402">
            <v>19</v>
          </cell>
        </row>
        <row r="403">
          <cell r="CS403">
            <v>0</v>
          </cell>
        </row>
        <row r="404">
          <cell r="CS404">
            <v>0</v>
          </cell>
        </row>
        <row r="405">
          <cell r="CS405">
            <v>0</v>
          </cell>
        </row>
        <row r="406">
          <cell r="CS406">
            <v>0</v>
          </cell>
        </row>
        <row r="407">
          <cell r="CS407">
            <v>0</v>
          </cell>
        </row>
        <row r="408">
          <cell r="CS408">
            <v>0</v>
          </cell>
        </row>
        <row r="409">
          <cell r="CS409">
            <v>0</v>
          </cell>
        </row>
        <row r="410">
          <cell r="CS410">
            <v>0</v>
          </cell>
        </row>
        <row r="411">
          <cell r="CS411">
            <v>0</v>
          </cell>
        </row>
        <row r="412">
          <cell r="CS412">
            <v>0</v>
          </cell>
        </row>
        <row r="413">
          <cell r="CS413">
            <v>0</v>
          </cell>
        </row>
        <row r="414">
          <cell r="CS414">
            <v>0</v>
          </cell>
        </row>
        <row r="415">
          <cell r="CS415">
            <v>0</v>
          </cell>
        </row>
        <row r="416">
          <cell r="CS416">
            <v>0</v>
          </cell>
        </row>
        <row r="417">
          <cell r="CS417">
            <v>0</v>
          </cell>
        </row>
        <row r="418">
          <cell r="CS418">
            <v>0</v>
          </cell>
        </row>
        <row r="419">
          <cell r="CS419">
            <v>0</v>
          </cell>
        </row>
        <row r="420">
          <cell r="CS420">
            <v>0</v>
          </cell>
        </row>
        <row r="421">
          <cell r="CS421">
            <v>0</v>
          </cell>
        </row>
        <row r="422">
          <cell r="CS422">
            <v>0</v>
          </cell>
        </row>
        <row r="423">
          <cell r="CS423">
            <v>20</v>
          </cell>
        </row>
        <row r="424">
          <cell r="CS424">
            <v>0</v>
          </cell>
        </row>
        <row r="425">
          <cell r="CS425">
            <v>0</v>
          </cell>
        </row>
        <row r="426">
          <cell r="CS426">
            <v>0</v>
          </cell>
        </row>
        <row r="427">
          <cell r="CS427">
            <v>0</v>
          </cell>
        </row>
        <row r="428">
          <cell r="CS428">
            <v>0</v>
          </cell>
        </row>
        <row r="429">
          <cell r="CS429">
            <v>0</v>
          </cell>
        </row>
        <row r="430">
          <cell r="CS430">
            <v>0</v>
          </cell>
        </row>
        <row r="431">
          <cell r="CS431">
            <v>0</v>
          </cell>
        </row>
        <row r="432">
          <cell r="CS432">
            <v>0</v>
          </cell>
        </row>
        <row r="433">
          <cell r="CS433">
            <v>0</v>
          </cell>
        </row>
        <row r="434">
          <cell r="CS434">
            <v>0</v>
          </cell>
        </row>
        <row r="435">
          <cell r="CS435">
            <v>0</v>
          </cell>
        </row>
        <row r="436">
          <cell r="CS436">
            <v>0</v>
          </cell>
        </row>
        <row r="437">
          <cell r="CS437">
            <v>0</v>
          </cell>
        </row>
        <row r="438">
          <cell r="CS438">
            <v>0</v>
          </cell>
        </row>
        <row r="439">
          <cell r="CS439">
            <v>0</v>
          </cell>
        </row>
        <row r="440">
          <cell r="CS440">
            <v>0</v>
          </cell>
        </row>
        <row r="441">
          <cell r="CS441">
            <v>0</v>
          </cell>
        </row>
        <row r="442">
          <cell r="CS442">
            <v>0</v>
          </cell>
        </row>
        <row r="443">
          <cell r="CS443">
            <v>0</v>
          </cell>
        </row>
        <row r="444">
          <cell r="CS444">
            <v>21</v>
          </cell>
        </row>
        <row r="445">
          <cell r="CS445">
            <v>0</v>
          </cell>
        </row>
        <row r="446">
          <cell r="CS446">
            <v>0</v>
          </cell>
        </row>
        <row r="447">
          <cell r="CS447">
            <v>0</v>
          </cell>
        </row>
        <row r="448">
          <cell r="CS448">
            <v>0</v>
          </cell>
        </row>
        <row r="449">
          <cell r="CS449">
            <v>0</v>
          </cell>
        </row>
        <row r="450">
          <cell r="CS450">
            <v>0</v>
          </cell>
        </row>
        <row r="451">
          <cell r="CS451">
            <v>0</v>
          </cell>
        </row>
        <row r="452">
          <cell r="CS452">
            <v>0</v>
          </cell>
        </row>
        <row r="453">
          <cell r="CS453">
            <v>0</v>
          </cell>
        </row>
        <row r="454">
          <cell r="CS454">
            <v>0</v>
          </cell>
        </row>
        <row r="455">
          <cell r="CS455">
            <v>0</v>
          </cell>
        </row>
        <row r="456">
          <cell r="CS456">
            <v>0</v>
          </cell>
        </row>
        <row r="457">
          <cell r="CS457">
            <v>0</v>
          </cell>
        </row>
        <row r="458">
          <cell r="CS458">
            <v>0</v>
          </cell>
        </row>
        <row r="459">
          <cell r="CS459">
            <v>0</v>
          </cell>
        </row>
        <row r="460">
          <cell r="CS460">
            <v>0</v>
          </cell>
        </row>
        <row r="461">
          <cell r="CS461">
            <v>0</v>
          </cell>
        </row>
        <row r="462">
          <cell r="CS462">
            <v>0</v>
          </cell>
        </row>
        <row r="463">
          <cell r="CS463">
            <v>0</v>
          </cell>
        </row>
        <row r="464">
          <cell r="CS464">
            <v>0</v>
          </cell>
        </row>
        <row r="465">
          <cell r="CS465">
            <v>22</v>
          </cell>
        </row>
        <row r="466">
          <cell r="CS466">
            <v>0</v>
          </cell>
        </row>
        <row r="467">
          <cell r="CS467">
            <v>0</v>
          </cell>
        </row>
        <row r="468">
          <cell r="CS468">
            <v>0</v>
          </cell>
        </row>
        <row r="469">
          <cell r="CS469">
            <v>0</v>
          </cell>
        </row>
        <row r="470">
          <cell r="CS470">
            <v>0</v>
          </cell>
        </row>
        <row r="471">
          <cell r="CS471">
            <v>0</v>
          </cell>
        </row>
        <row r="472">
          <cell r="CS472">
            <v>0</v>
          </cell>
        </row>
        <row r="473">
          <cell r="CS473">
            <v>0</v>
          </cell>
        </row>
        <row r="474">
          <cell r="CS474">
            <v>0</v>
          </cell>
        </row>
        <row r="475">
          <cell r="CS475">
            <v>0</v>
          </cell>
        </row>
        <row r="476">
          <cell r="CS476">
            <v>0</v>
          </cell>
        </row>
        <row r="477">
          <cell r="CS477">
            <v>0</v>
          </cell>
        </row>
        <row r="478">
          <cell r="CS478">
            <v>0</v>
          </cell>
        </row>
        <row r="479">
          <cell r="CS479">
            <v>0</v>
          </cell>
        </row>
        <row r="480">
          <cell r="CS480">
            <v>0</v>
          </cell>
        </row>
        <row r="481">
          <cell r="CS481">
            <v>0</v>
          </cell>
        </row>
        <row r="482">
          <cell r="CS482">
            <v>0</v>
          </cell>
        </row>
        <row r="483">
          <cell r="CS483">
            <v>0</v>
          </cell>
        </row>
        <row r="484">
          <cell r="CS484">
            <v>0</v>
          </cell>
        </row>
        <row r="485">
          <cell r="CS485">
            <v>0</v>
          </cell>
        </row>
        <row r="486">
          <cell r="CS486">
            <v>23</v>
          </cell>
        </row>
        <row r="487">
          <cell r="CS487">
            <v>0</v>
          </cell>
        </row>
        <row r="488">
          <cell r="CS488">
            <v>0</v>
          </cell>
        </row>
        <row r="489">
          <cell r="CS489">
            <v>0</v>
          </cell>
        </row>
        <row r="490">
          <cell r="CS490">
            <v>0</v>
          </cell>
        </row>
        <row r="491">
          <cell r="CS491">
            <v>0</v>
          </cell>
        </row>
        <row r="492">
          <cell r="CS492">
            <v>0</v>
          </cell>
        </row>
        <row r="493">
          <cell r="CS493">
            <v>0</v>
          </cell>
        </row>
        <row r="494">
          <cell r="CS494">
            <v>0</v>
          </cell>
        </row>
        <row r="495">
          <cell r="CS495">
            <v>0</v>
          </cell>
        </row>
        <row r="496">
          <cell r="CS496">
            <v>0</v>
          </cell>
        </row>
        <row r="497">
          <cell r="CS497">
            <v>0</v>
          </cell>
        </row>
        <row r="498">
          <cell r="CS498">
            <v>0</v>
          </cell>
        </row>
        <row r="499">
          <cell r="CS499">
            <v>0</v>
          </cell>
        </row>
        <row r="500">
          <cell r="CS500">
            <v>0</v>
          </cell>
        </row>
        <row r="501">
          <cell r="CS501">
            <v>0</v>
          </cell>
        </row>
        <row r="502">
          <cell r="CS502">
            <v>0</v>
          </cell>
        </row>
        <row r="503">
          <cell r="CS503">
            <v>0</v>
          </cell>
        </row>
        <row r="504">
          <cell r="CS504">
            <v>0</v>
          </cell>
        </row>
        <row r="505">
          <cell r="CS505">
            <v>0</v>
          </cell>
        </row>
        <row r="506">
          <cell r="CS506">
            <v>0</v>
          </cell>
        </row>
        <row r="507">
          <cell r="CS507">
            <v>24</v>
          </cell>
        </row>
        <row r="508">
          <cell r="CS508">
            <v>0</v>
          </cell>
        </row>
        <row r="509">
          <cell r="CS509">
            <v>0</v>
          </cell>
        </row>
        <row r="510">
          <cell r="CS510">
            <v>0</v>
          </cell>
        </row>
        <row r="511">
          <cell r="CS511">
            <v>0</v>
          </cell>
        </row>
        <row r="512">
          <cell r="CS512">
            <v>0</v>
          </cell>
        </row>
        <row r="513">
          <cell r="CS513">
            <v>0</v>
          </cell>
        </row>
        <row r="514">
          <cell r="CS514">
            <v>0</v>
          </cell>
        </row>
        <row r="515">
          <cell r="CS515">
            <v>0</v>
          </cell>
        </row>
        <row r="516">
          <cell r="CS516">
            <v>0</v>
          </cell>
        </row>
        <row r="517">
          <cell r="CS517">
            <v>0</v>
          </cell>
        </row>
        <row r="518">
          <cell r="CS518">
            <v>0</v>
          </cell>
        </row>
        <row r="519">
          <cell r="CS519">
            <v>0</v>
          </cell>
        </row>
        <row r="520">
          <cell r="CS520">
            <v>0</v>
          </cell>
        </row>
        <row r="521">
          <cell r="CS521">
            <v>0</v>
          </cell>
        </row>
        <row r="522">
          <cell r="CS522">
            <v>0</v>
          </cell>
        </row>
        <row r="523">
          <cell r="CS523">
            <v>0</v>
          </cell>
        </row>
        <row r="524">
          <cell r="CS524">
            <v>0</v>
          </cell>
        </row>
        <row r="525">
          <cell r="CS525">
            <v>0</v>
          </cell>
        </row>
        <row r="526">
          <cell r="CS526">
            <v>0</v>
          </cell>
        </row>
        <row r="527">
          <cell r="CS527">
            <v>0</v>
          </cell>
        </row>
      </sheetData>
      <sheetData sheetId="68" refreshError="1">
        <row r="3">
          <cell r="B3">
            <v>16355</v>
          </cell>
          <cell r="E3">
            <v>15673</v>
          </cell>
          <cell r="H3">
            <v>0</v>
          </cell>
          <cell r="K3">
            <v>0</v>
          </cell>
          <cell r="T3">
            <v>0</v>
          </cell>
          <cell r="W3">
            <v>0</v>
          </cell>
          <cell r="Y3">
            <v>0</v>
          </cell>
        </row>
        <row r="4">
          <cell r="B4">
            <v>1776</v>
          </cell>
          <cell r="E4">
            <v>1791</v>
          </cell>
          <cell r="H4">
            <v>1167</v>
          </cell>
          <cell r="K4">
            <v>1170</v>
          </cell>
          <cell r="T4">
            <v>0</v>
          </cell>
          <cell r="W4">
            <v>0</v>
          </cell>
          <cell r="Y4">
            <v>0</v>
          </cell>
        </row>
        <row r="5">
          <cell r="B5">
            <v>7670</v>
          </cell>
          <cell r="E5">
            <v>7240</v>
          </cell>
          <cell r="H5">
            <v>2668</v>
          </cell>
          <cell r="K5">
            <v>2608</v>
          </cell>
          <cell r="T5">
            <v>0</v>
          </cell>
          <cell r="W5">
            <v>0</v>
          </cell>
          <cell r="Y5">
            <v>0</v>
          </cell>
        </row>
        <row r="6">
          <cell r="B6">
            <v>8312</v>
          </cell>
          <cell r="E6">
            <v>7930</v>
          </cell>
          <cell r="H6">
            <v>154840.28</v>
          </cell>
          <cell r="K6">
            <v>98621.91</v>
          </cell>
          <cell r="T6">
            <v>0</v>
          </cell>
          <cell r="W6">
            <v>0</v>
          </cell>
          <cell r="Y6">
            <v>0</v>
          </cell>
        </row>
        <row r="7">
          <cell r="B7">
            <v>927698.56</v>
          </cell>
          <cell r="E7">
            <v>755731.04</v>
          </cell>
          <cell r="H7">
            <v>1</v>
          </cell>
          <cell r="K7">
            <v>1</v>
          </cell>
          <cell r="T7">
            <v>0</v>
          </cell>
          <cell r="W7">
            <v>0</v>
          </cell>
          <cell r="Y7">
            <v>0</v>
          </cell>
        </row>
        <row r="8">
          <cell r="B8">
            <v>1205742.97</v>
          </cell>
          <cell r="E8">
            <v>1012716.66</v>
          </cell>
          <cell r="H8">
            <v>0</v>
          </cell>
          <cell r="K8">
            <v>0</v>
          </cell>
          <cell r="T8">
            <v>0</v>
          </cell>
          <cell r="W8">
            <v>0</v>
          </cell>
          <cell r="Y8">
            <v>0</v>
          </cell>
        </row>
        <row r="9">
          <cell r="B9">
            <v>304444.40999999997</v>
          </cell>
          <cell r="E9">
            <v>284819.78000000003</v>
          </cell>
          <cell r="H9">
            <v>0</v>
          </cell>
          <cell r="K9">
            <v>0</v>
          </cell>
          <cell r="T9">
            <v>0</v>
          </cell>
          <cell r="W9">
            <v>0</v>
          </cell>
          <cell r="Y9">
            <v>0</v>
          </cell>
        </row>
        <row r="10">
          <cell r="B10">
            <v>11749</v>
          </cell>
          <cell r="E10">
            <v>11805</v>
          </cell>
          <cell r="H10">
            <v>0</v>
          </cell>
          <cell r="K10">
            <v>0</v>
          </cell>
          <cell r="Y10">
            <v>0</v>
          </cell>
        </row>
        <row r="11">
          <cell r="B11">
            <v>8685</v>
          </cell>
          <cell r="E11">
            <v>8433</v>
          </cell>
          <cell r="H11">
            <v>2</v>
          </cell>
          <cell r="K11">
            <v>2</v>
          </cell>
          <cell r="Y11">
            <v>0</v>
          </cell>
        </row>
        <row r="12">
          <cell r="H12">
            <v>11</v>
          </cell>
          <cell r="K12">
            <v>10</v>
          </cell>
          <cell r="Y12">
            <v>0</v>
          </cell>
        </row>
        <row r="13">
          <cell r="H13">
            <v>70</v>
          </cell>
          <cell r="K13">
            <v>43</v>
          </cell>
          <cell r="Y13">
            <v>0</v>
          </cell>
        </row>
        <row r="14">
          <cell r="H14">
            <v>10184.39</v>
          </cell>
          <cell r="K14">
            <v>2651.68</v>
          </cell>
          <cell r="Y14">
            <v>0</v>
          </cell>
        </row>
        <row r="15">
          <cell r="H15">
            <v>3</v>
          </cell>
          <cell r="K15">
            <v>3</v>
          </cell>
          <cell r="Y15">
            <v>0</v>
          </cell>
        </row>
        <row r="16">
          <cell r="H16">
            <v>484</v>
          </cell>
          <cell r="K16">
            <v>508</v>
          </cell>
          <cell r="Y16">
            <v>0</v>
          </cell>
        </row>
        <row r="17">
          <cell r="H17">
            <v>2419</v>
          </cell>
          <cell r="K17">
            <v>2325</v>
          </cell>
          <cell r="Y17">
            <v>0</v>
          </cell>
        </row>
        <row r="18">
          <cell r="H18">
            <v>109114.68</v>
          </cell>
          <cell r="K18">
            <v>120093.67</v>
          </cell>
          <cell r="Y18">
            <v>0</v>
          </cell>
        </row>
        <row r="19">
          <cell r="H19">
            <v>4</v>
          </cell>
          <cell r="K19">
            <v>4</v>
          </cell>
          <cell r="Y19">
            <v>0</v>
          </cell>
        </row>
        <row r="20">
          <cell r="H20">
            <v>360</v>
          </cell>
          <cell r="K20">
            <v>330</v>
          </cell>
          <cell r="Y20">
            <v>0</v>
          </cell>
        </row>
        <row r="21">
          <cell r="H21">
            <v>2780</v>
          </cell>
          <cell r="K21">
            <v>2394</v>
          </cell>
          <cell r="Y21">
            <v>0</v>
          </cell>
        </row>
        <row r="22">
          <cell r="H22">
            <v>164523.31</v>
          </cell>
          <cell r="K22">
            <v>121799.41</v>
          </cell>
          <cell r="Y22">
            <v>0</v>
          </cell>
        </row>
        <row r="23">
          <cell r="H23">
            <v>5</v>
          </cell>
          <cell r="K23">
            <v>5</v>
          </cell>
          <cell r="Y23">
            <v>0</v>
          </cell>
        </row>
        <row r="24">
          <cell r="H24">
            <v>771</v>
          </cell>
          <cell r="K24">
            <v>821</v>
          </cell>
          <cell r="Y24">
            <v>0</v>
          </cell>
        </row>
        <row r="25">
          <cell r="H25">
            <v>2193</v>
          </cell>
          <cell r="K25">
            <v>2274</v>
          </cell>
          <cell r="Y25">
            <v>0</v>
          </cell>
        </row>
        <row r="26">
          <cell r="H26">
            <v>76378.33</v>
          </cell>
          <cell r="K26">
            <v>64116.98</v>
          </cell>
          <cell r="Y26">
            <v>0</v>
          </cell>
        </row>
        <row r="27">
          <cell r="H27">
            <v>6</v>
          </cell>
          <cell r="K27">
            <v>6</v>
          </cell>
          <cell r="Y27">
            <v>0</v>
          </cell>
        </row>
        <row r="28">
          <cell r="H28">
            <v>238</v>
          </cell>
          <cell r="K28">
            <v>252</v>
          </cell>
          <cell r="Y28">
            <v>0</v>
          </cell>
        </row>
        <row r="29">
          <cell r="H29">
            <v>726</v>
          </cell>
          <cell r="K29">
            <v>685</v>
          </cell>
          <cell r="Y29">
            <v>0</v>
          </cell>
        </row>
        <row r="30">
          <cell r="H30">
            <v>79326.990000000005</v>
          </cell>
          <cell r="K30">
            <v>65920.820000000007</v>
          </cell>
          <cell r="Y30">
            <v>0</v>
          </cell>
        </row>
        <row r="31">
          <cell r="H31">
            <v>7</v>
          </cell>
          <cell r="K31">
            <v>7</v>
          </cell>
          <cell r="Y31">
            <v>0</v>
          </cell>
        </row>
        <row r="32">
          <cell r="H32">
            <v>102</v>
          </cell>
          <cell r="K32">
            <v>86</v>
          </cell>
          <cell r="Y32">
            <v>0</v>
          </cell>
        </row>
        <row r="33">
          <cell r="H33">
            <v>192</v>
          </cell>
          <cell r="K33">
            <v>156</v>
          </cell>
          <cell r="Y33">
            <v>0</v>
          </cell>
        </row>
        <row r="34">
          <cell r="H34">
            <v>9575.7800000000007</v>
          </cell>
          <cell r="K34">
            <v>9752.6200000000008</v>
          </cell>
          <cell r="Y34">
            <v>0</v>
          </cell>
        </row>
        <row r="35">
          <cell r="H35">
            <v>8</v>
          </cell>
          <cell r="K35">
            <v>8</v>
          </cell>
          <cell r="Y35">
            <v>0</v>
          </cell>
        </row>
        <row r="36">
          <cell r="B36">
            <v>837561.03</v>
          </cell>
          <cell r="E36">
            <v>735765.78</v>
          </cell>
          <cell r="H36">
            <v>254</v>
          </cell>
          <cell r="K36">
            <v>255</v>
          </cell>
          <cell r="Y36">
            <v>0</v>
          </cell>
        </row>
        <row r="37">
          <cell r="B37">
            <v>368181.94</v>
          </cell>
          <cell r="E37">
            <v>276950.88</v>
          </cell>
          <cell r="H37">
            <v>1225</v>
          </cell>
          <cell r="K37">
            <v>1161</v>
          </cell>
          <cell r="Y37">
            <v>0</v>
          </cell>
        </row>
        <row r="38">
          <cell r="B38">
            <v>25298.799999999999</v>
          </cell>
          <cell r="E38">
            <v>26997.95</v>
          </cell>
          <cell r="H38">
            <v>78550.679999999993</v>
          </cell>
          <cell r="K38">
            <v>70531.14</v>
          </cell>
          <cell r="Y38">
            <v>0</v>
          </cell>
        </row>
        <row r="39">
          <cell r="B39">
            <v>1013.5</v>
          </cell>
          <cell r="E39">
            <v>743</v>
          </cell>
          <cell r="H39">
            <v>9</v>
          </cell>
          <cell r="K39">
            <v>9</v>
          </cell>
          <cell r="Y39">
            <v>0</v>
          </cell>
        </row>
        <row r="40">
          <cell r="H40">
            <v>52</v>
          </cell>
          <cell r="K40">
            <v>55</v>
          </cell>
          <cell r="Y40">
            <v>0</v>
          </cell>
        </row>
        <row r="41">
          <cell r="H41">
            <v>219</v>
          </cell>
          <cell r="K41">
            <v>183</v>
          </cell>
          <cell r="Y41">
            <v>0</v>
          </cell>
        </row>
        <row r="42">
          <cell r="H42">
            <v>20747.46</v>
          </cell>
          <cell r="K42">
            <v>16344.91</v>
          </cell>
          <cell r="Y42">
            <v>0</v>
          </cell>
        </row>
        <row r="43">
          <cell r="H43">
            <v>10</v>
          </cell>
          <cell r="K43">
            <v>10</v>
          </cell>
          <cell r="Y43">
            <v>0</v>
          </cell>
        </row>
        <row r="44">
          <cell r="H44">
            <v>4</v>
          </cell>
          <cell r="K44">
            <v>5</v>
          </cell>
          <cell r="Y44">
            <v>0</v>
          </cell>
        </row>
        <row r="45">
          <cell r="H45">
            <v>22</v>
          </cell>
          <cell r="K45">
            <v>19</v>
          </cell>
          <cell r="Y45">
            <v>0</v>
          </cell>
        </row>
        <row r="46">
          <cell r="H46">
            <v>37902.519999999997</v>
          </cell>
          <cell r="K46">
            <v>25112.74</v>
          </cell>
          <cell r="Y46">
            <v>0</v>
          </cell>
        </row>
        <row r="47">
          <cell r="H47">
            <v>11</v>
          </cell>
          <cell r="K47">
            <v>11</v>
          </cell>
          <cell r="Y47">
            <v>0</v>
          </cell>
        </row>
        <row r="48">
          <cell r="H48">
            <v>567</v>
          </cell>
          <cell r="K48">
            <v>601</v>
          </cell>
          <cell r="Y48">
            <v>0</v>
          </cell>
        </row>
        <row r="49">
          <cell r="H49">
            <v>1533</v>
          </cell>
          <cell r="K49">
            <v>1475</v>
          </cell>
          <cell r="Y49">
            <v>0</v>
          </cell>
        </row>
        <row r="50">
          <cell r="H50">
            <v>78346.28</v>
          </cell>
          <cell r="K50">
            <v>61818.66</v>
          </cell>
          <cell r="Y50">
            <v>0</v>
          </cell>
        </row>
        <row r="51">
          <cell r="H51">
            <v>12</v>
          </cell>
          <cell r="K51">
            <v>12</v>
          </cell>
          <cell r="Y51">
            <v>0</v>
          </cell>
        </row>
        <row r="52">
          <cell r="H52">
            <v>156</v>
          </cell>
          <cell r="K52">
            <v>148</v>
          </cell>
          <cell r="Y52">
            <v>0</v>
          </cell>
        </row>
        <row r="53">
          <cell r="H53">
            <v>440</v>
          </cell>
          <cell r="K53">
            <v>413</v>
          </cell>
          <cell r="Y53">
            <v>0</v>
          </cell>
        </row>
        <row r="54">
          <cell r="H54">
            <v>37602.54</v>
          </cell>
          <cell r="K54">
            <v>39176.480000000003</v>
          </cell>
          <cell r="Y54">
            <v>0</v>
          </cell>
        </row>
        <row r="55">
          <cell r="H55">
            <v>13</v>
          </cell>
          <cell r="K55">
            <v>13</v>
          </cell>
          <cell r="Y55">
            <v>0</v>
          </cell>
        </row>
        <row r="56">
          <cell r="H56">
            <v>91</v>
          </cell>
          <cell r="K56">
            <v>109</v>
          </cell>
          <cell r="Y56">
            <v>0</v>
          </cell>
        </row>
        <row r="57">
          <cell r="H57">
            <v>250</v>
          </cell>
          <cell r="K57">
            <v>255</v>
          </cell>
          <cell r="Y57">
            <v>0</v>
          </cell>
        </row>
        <row r="58">
          <cell r="H58">
            <v>538.9</v>
          </cell>
          <cell r="K58">
            <v>399.89</v>
          </cell>
          <cell r="Y58">
            <v>0</v>
          </cell>
        </row>
        <row r="59">
          <cell r="H59">
            <v>14</v>
          </cell>
          <cell r="K59">
            <v>14</v>
          </cell>
          <cell r="Y59">
            <v>0</v>
          </cell>
        </row>
        <row r="60">
          <cell r="H60">
            <v>60</v>
          </cell>
          <cell r="K60">
            <v>58</v>
          </cell>
          <cell r="Y60">
            <v>0</v>
          </cell>
        </row>
        <row r="61">
          <cell r="H61">
            <v>235</v>
          </cell>
          <cell r="K61">
            <v>257</v>
          </cell>
          <cell r="Y61">
            <v>0</v>
          </cell>
        </row>
        <row r="62">
          <cell r="H62">
            <v>18966.900000000001</v>
          </cell>
          <cell r="K62">
            <v>9612.27</v>
          </cell>
          <cell r="Y62">
            <v>0</v>
          </cell>
        </row>
        <row r="63">
          <cell r="H63">
            <v>15</v>
          </cell>
          <cell r="K63">
            <v>15</v>
          </cell>
          <cell r="Y63">
            <v>0</v>
          </cell>
        </row>
        <row r="64">
          <cell r="H64">
            <v>618</v>
          </cell>
          <cell r="K64">
            <v>625</v>
          </cell>
          <cell r="Y64">
            <v>0</v>
          </cell>
        </row>
        <row r="65">
          <cell r="H65">
            <v>1230</v>
          </cell>
          <cell r="K65">
            <v>1276</v>
          </cell>
          <cell r="Y65">
            <v>0</v>
          </cell>
        </row>
        <row r="66">
          <cell r="H66">
            <v>44769.69</v>
          </cell>
          <cell r="K66">
            <v>44042.63</v>
          </cell>
          <cell r="Y66">
            <v>0</v>
          </cell>
        </row>
        <row r="67">
          <cell r="H67">
            <v>16</v>
          </cell>
          <cell r="K67">
            <v>16</v>
          </cell>
          <cell r="Y67">
            <v>0</v>
          </cell>
        </row>
        <row r="68">
          <cell r="B68">
            <v>98787.98</v>
          </cell>
          <cell r="E68">
            <v>84387.65</v>
          </cell>
          <cell r="H68">
            <v>46</v>
          </cell>
          <cell r="K68">
            <v>45</v>
          </cell>
          <cell r="Y68">
            <v>0</v>
          </cell>
        </row>
        <row r="69">
          <cell r="H69">
            <v>153</v>
          </cell>
          <cell r="K69">
            <v>149</v>
          </cell>
          <cell r="Y69">
            <v>0</v>
          </cell>
        </row>
        <row r="70">
          <cell r="B70">
            <v>160788.28</v>
          </cell>
          <cell r="E70">
            <v>141401.66</v>
          </cell>
          <cell r="H70">
            <v>6329.83</v>
          </cell>
          <cell r="K70">
            <v>5735.23</v>
          </cell>
          <cell r="Y70">
            <v>0</v>
          </cell>
        </row>
        <row r="71">
          <cell r="B71">
            <v>75687.55</v>
          </cell>
          <cell r="E71">
            <v>70987.789999999994</v>
          </cell>
          <cell r="H71">
            <v>17</v>
          </cell>
          <cell r="K71">
            <v>17</v>
          </cell>
          <cell r="Y71">
            <v>0</v>
          </cell>
        </row>
        <row r="72">
          <cell r="H72">
            <v>0</v>
          </cell>
          <cell r="K72">
            <v>0</v>
          </cell>
          <cell r="Y72">
            <v>0</v>
          </cell>
        </row>
        <row r="73">
          <cell r="B73">
            <v>817147.19</v>
          </cell>
          <cell r="E73">
            <v>654457.01</v>
          </cell>
          <cell r="H73">
            <v>0</v>
          </cell>
          <cell r="K73">
            <v>0</v>
          </cell>
          <cell r="Y73">
            <v>0</v>
          </cell>
        </row>
        <row r="74">
          <cell r="H74">
            <v>0</v>
          </cell>
          <cell r="K74">
            <v>0</v>
          </cell>
          <cell r="Y74">
            <v>0</v>
          </cell>
        </row>
        <row r="75">
          <cell r="B75">
            <v>1016404.13</v>
          </cell>
          <cell r="E75">
            <v>836971.23</v>
          </cell>
          <cell r="Y75">
            <v>0</v>
          </cell>
          <cell r="AB75">
            <v>0</v>
          </cell>
        </row>
        <row r="76">
          <cell r="B76">
            <v>211124.34</v>
          </cell>
          <cell r="E76">
            <v>195299.64</v>
          </cell>
          <cell r="Y76">
            <v>0</v>
          </cell>
          <cell r="AB76">
            <v>0</v>
          </cell>
        </row>
        <row r="77">
          <cell r="Y77">
            <v>0</v>
          </cell>
          <cell r="AB77">
            <v>0</v>
          </cell>
        </row>
        <row r="78">
          <cell r="B78">
            <v>11763.39</v>
          </cell>
          <cell r="E78">
            <v>16886.38</v>
          </cell>
          <cell r="Y78">
            <v>0</v>
          </cell>
          <cell r="AB78">
            <v>0</v>
          </cell>
        </row>
        <row r="79">
          <cell r="Y79">
            <v>0</v>
          </cell>
          <cell r="AB79">
            <v>0</v>
          </cell>
        </row>
        <row r="80">
          <cell r="B80">
            <v>28550.560000000001</v>
          </cell>
          <cell r="E80">
            <v>34343.769999999997</v>
          </cell>
          <cell r="Y80">
            <v>0</v>
          </cell>
          <cell r="AB80">
            <v>0</v>
          </cell>
        </row>
        <row r="81">
          <cell r="B81">
            <v>17632.52</v>
          </cell>
          <cell r="E81">
            <v>18532.349999999999</v>
          </cell>
        </row>
        <row r="83">
          <cell r="B83">
            <v>7996</v>
          </cell>
          <cell r="E83">
            <v>7699</v>
          </cell>
        </row>
        <row r="84">
          <cell r="B84">
            <v>689</v>
          </cell>
          <cell r="E84">
            <v>734</v>
          </cell>
        </row>
      </sheetData>
      <sheetData sheetId="69" refreshError="1">
        <row r="1">
          <cell r="A1" t="str">
            <v>Key Statistics Graph Data</v>
          </cell>
          <cell r="F1" t="str">
            <v>Demographics Graph Data</v>
          </cell>
          <cell r="K1" t="str">
            <v>Impact of Catastrophics Medical Graph Data</v>
          </cell>
          <cell r="P1" t="str">
            <v>Provider Network Exp Medical Graph Data</v>
          </cell>
          <cell r="V1" t="str">
            <v>Med Cost Sharing Medical Graph Data</v>
          </cell>
          <cell r="AC1" t="str">
            <v>Trend Analysis Medical Graph Data</v>
          </cell>
          <cell r="AM1" t="str">
            <v>AHF Activity by Tier</v>
          </cell>
          <cell r="AS1" t="str">
            <v>ADF Activity by Tier</v>
          </cell>
        </row>
        <row r="2">
          <cell r="F2">
            <v>2081</v>
          </cell>
        </row>
        <row r="3">
          <cell r="A3" t="str">
            <v>Medical Paid Amount Per Member</v>
          </cell>
          <cell r="L3" t="str">
            <v>Current</v>
          </cell>
          <cell r="M3" t="str">
            <v>Current Net of Catastrophic</v>
          </cell>
          <cell r="V3" t="str">
            <v>Cost Sharing - Current</v>
          </cell>
          <cell r="Z3" t="str">
            <v>Cost Sharing - Prior</v>
          </cell>
          <cell r="AD3" t="str">
            <v>Plan Paid Trend</v>
          </cell>
          <cell r="AE3" t="str">
            <v>Aetna BOB Percentage</v>
          </cell>
          <cell r="AF3" t="str">
            <v>Percentage of Total</v>
          </cell>
          <cell r="AG3" t="str">
            <v>Percentage of Total</v>
          </cell>
          <cell r="AK3" t="str">
            <v>Calculations</v>
          </cell>
          <cell r="AM3" t="str">
            <v>Percent of Funds Paid</v>
          </cell>
          <cell r="AS3" t="str">
            <v>Percent of Funds Paid</v>
          </cell>
        </row>
        <row r="4">
          <cell r="A4" t="str">
            <v>Customer Prior</v>
          </cell>
          <cell r="B4">
            <v>1972.4</v>
          </cell>
          <cell r="F4" t="str">
            <v>Customer Age/Gen Current vs Prior Graph</v>
          </cell>
          <cell r="K4" t="str">
            <v>Inpatient Paid Amount
per Member</v>
          </cell>
          <cell r="L4">
            <v>698.76</v>
          </cell>
          <cell r="M4">
            <v>224.4</v>
          </cell>
          <cell r="Q4" t="str">
            <v>Prior</v>
          </cell>
          <cell r="R4" t="str">
            <v>Current</v>
          </cell>
          <cell r="V4" t="str">
            <v>Deductible</v>
          </cell>
          <cell r="W4">
            <v>2.0267007742519261E-2</v>
          </cell>
          <cell r="Z4" t="str">
            <v>Deductible</v>
          </cell>
          <cell r="AA4">
            <v>1.1492939548316495E-2</v>
          </cell>
          <cell r="AC4" t="str">
            <v>Inpatient
Facility</v>
          </cell>
          <cell r="AD4">
            <v>0.16017639584721657</v>
          </cell>
          <cell r="AE4">
            <v>0.28468208661245131</v>
          </cell>
          <cell r="AF4">
            <v>0.24422481294090415</v>
          </cell>
          <cell r="AG4" t="e">
            <v>#REF!</v>
          </cell>
          <cell r="AK4">
            <v>207.23729501146789</v>
          </cell>
          <cell r="AM4" t="str">
            <v>Employees Only</v>
          </cell>
          <cell r="AN4" t="e">
            <v>#REF!</v>
          </cell>
          <cell r="AS4" t="str">
            <v>Employees Only</v>
          </cell>
          <cell r="AT4" t="e">
            <v>#REF!</v>
          </cell>
        </row>
        <row r="5">
          <cell r="A5" t="str">
            <v>Customer Current</v>
          </cell>
          <cell r="B5">
            <v>2199.5300000000002</v>
          </cell>
          <cell r="G5" t="str">
            <v>Prior</v>
          </cell>
          <cell r="H5" t="str">
            <v>Current</v>
          </cell>
          <cell r="K5" t="str">
            <v>Ambulatory Paid Amount
per Member</v>
          </cell>
          <cell r="L5">
            <v>1500.77</v>
          </cell>
          <cell r="M5">
            <v>904.57</v>
          </cell>
          <cell r="P5" t="str">
            <v>Per Employee</v>
          </cell>
          <cell r="Q5">
            <v>5359.99</v>
          </cell>
          <cell r="R5">
            <v>7135.97</v>
          </cell>
          <cell r="V5" t="str">
            <v>Copays</v>
          </cell>
          <cell r="W5">
            <v>3.5199915027482841E-2</v>
          </cell>
          <cell r="Z5" t="str">
            <v>Copays</v>
          </cell>
          <cell r="AA5">
            <v>4.5303554151977163E-2</v>
          </cell>
          <cell r="AC5" t="str">
            <v>Ambulatory
Facility</v>
          </cell>
          <cell r="AD5">
            <v>-0.2246350784206661</v>
          </cell>
          <cell r="AE5">
            <v>4.8497097678901979E-2</v>
          </cell>
          <cell r="AF5">
            <v>2.7228024647802843E-2</v>
          </cell>
          <cell r="AG5" t="e">
            <v>#REF!</v>
          </cell>
          <cell r="AK5">
            <v>196.25766448647693</v>
          </cell>
          <cell r="AM5" t="str">
            <v>Employee + 1</v>
          </cell>
          <cell r="AN5" t="e">
            <v>#REF!</v>
          </cell>
          <cell r="AS5" t="str">
            <v>Employee + 1</v>
          </cell>
          <cell r="AT5" t="e">
            <v>#REF!</v>
          </cell>
        </row>
        <row r="6">
          <cell r="A6" t="str">
            <v>Aetna BOB</v>
          </cell>
          <cell r="B6">
            <v>2009</v>
          </cell>
          <cell r="F6" t="str">
            <v>0 to 19 Males</v>
          </cell>
          <cell r="G6">
            <v>0.19314124094042778</v>
          </cell>
          <cell r="H6">
            <v>0.19205131880733944</v>
          </cell>
          <cell r="K6" t="str">
            <v>Total Paid Amount
per Member</v>
          </cell>
          <cell r="L6">
            <v>2199.5300000000002</v>
          </cell>
          <cell r="M6">
            <v>1128.97</v>
          </cell>
          <cell r="P6" t="str">
            <v>Per Member</v>
          </cell>
          <cell r="Q6">
            <v>1813.7</v>
          </cell>
          <cell r="R6">
            <v>2450.94</v>
          </cell>
          <cell r="V6" t="str">
            <v>Coinsurance</v>
          </cell>
          <cell r="W6">
            <v>4.7492655057293838E-2</v>
          </cell>
          <cell r="Z6" t="str">
            <v>Coinsurance</v>
          </cell>
          <cell r="AA6">
            <v>3.0918828966595962E-2</v>
          </cell>
          <cell r="AC6" t="str">
            <v>Emergency
Room</v>
          </cell>
          <cell r="AD6">
            <v>0.18783057024943761</v>
          </cell>
          <cell r="AE6">
            <v>4.6041056313530809E-2</v>
          </cell>
          <cell r="AF6">
            <v>4.2490247249363032E-2</v>
          </cell>
          <cell r="AG6" t="e">
            <v>#REF!</v>
          </cell>
          <cell r="AK6">
            <v>468.57933629587149</v>
          </cell>
          <cell r="AM6" t="str">
            <v>Employee + 2</v>
          </cell>
          <cell r="AN6" t="e">
            <v>#REF!</v>
          </cell>
          <cell r="AS6" t="str">
            <v>Employee + 2</v>
          </cell>
          <cell r="AT6" t="e">
            <v>#REF!</v>
          </cell>
        </row>
        <row r="7">
          <cell r="F7" t="str">
            <v>0 to 19 Females</v>
          </cell>
          <cell r="G7">
            <v>0.19512108891638677</v>
          </cell>
          <cell r="H7">
            <v>0.1967818233944954</v>
          </cell>
          <cell r="V7" t="str">
            <v>Employer Plan Paid Portion</v>
          </cell>
          <cell r="W7">
            <v>0.89049433408838152</v>
          </cell>
          <cell r="Z7" t="str">
            <v>Employer Plan Paid Portion</v>
          </cell>
          <cell r="AA7">
            <v>0.90824252151151474</v>
          </cell>
          <cell r="AC7" t="str">
            <v>Office
Visits</v>
          </cell>
          <cell r="AD7">
            <v>5.594497699603225E-2</v>
          </cell>
          <cell r="AE7">
            <v>0.10346104416710009</v>
          </cell>
          <cell r="AF7">
            <v>9.421887577035723E-2</v>
          </cell>
          <cell r="AG7" t="e">
            <v>#REF!</v>
          </cell>
          <cell r="AK7">
            <v>403.45381368216368</v>
          </cell>
          <cell r="AM7" t="str">
            <v>Employee + Family</v>
          </cell>
          <cell r="AN7" t="e">
            <v>#REF!</v>
          </cell>
          <cell r="AS7" t="str">
            <v>Employee + Family</v>
          </cell>
          <cell r="AT7" t="e">
            <v>#REF!</v>
          </cell>
        </row>
        <row r="8">
          <cell r="A8" t="str">
            <v>Comparison of Medical Paid Amount Per Member</v>
          </cell>
          <cell r="F8" t="str">
            <v>20 to 44 Males</v>
          </cell>
          <cell r="G8">
            <v>0.20646986035000883</v>
          </cell>
          <cell r="H8">
            <v>0.19581422018348624</v>
          </cell>
          <cell r="L8" t="str">
            <v>Current</v>
          </cell>
          <cell r="M8" t="str">
            <v>Current Net of Catastrophic</v>
          </cell>
          <cell r="V8" t="str">
            <v>COB</v>
          </cell>
          <cell r="W8">
            <v>6.5460880843225544E-3</v>
          </cell>
          <cell r="Z8" t="str">
            <v>COB</v>
          </cell>
          <cell r="AA8">
            <v>4.0421558215956478E-3</v>
          </cell>
          <cell r="AC8" t="str">
            <v>Professional
Services</v>
          </cell>
          <cell r="AD8">
            <v>0.16142001985142454</v>
          </cell>
          <cell r="AE8">
            <v>0.2074300006514164</v>
          </cell>
          <cell r="AF8">
            <v>0.21303606704852082</v>
          </cell>
          <cell r="AG8" t="e">
            <v>#REF!</v>
          </cell>
        </row>
        <row r="9">
          <cell r="B9" t="str">
            <v>Prior</v>
          </cell>
          <cell r="C9" t="str">
            <v>Current</v>
          </cell>
          <cell r="F9" t="str">
            <v>20 to 44 Females</v>
          </cell>
          <cell r="G9">
            <v>0.1834541276294856</v>
          </cell>
          <cell r="H9">
            <v>0.18022505733944955</v>
          </cell>
          <cell r="K9" t="str">
            <v>Inpatient Paid Amount
per Member</v>
          </cell>
          <cell r="L9">
            <v>0.10815915127345409</v>
          </cell>
          <cell r="M9">
            <v>-0.18671700109275446</v>
          </cell>
          <cell r="Q9" t="str">
            <v xml:space="preserve">Customer </v>
          </cell>
          <cell r="R9" t="str">
            <v>Aetna BOB</v>
          </cell>
          <cell r="AC9" t="str">
            <v>Radiology</v>
          </cell>
          <cell r="AD9">
            <v>0.22724662501667997</v>
          </cell>
          <cell r="AE9">
            <v>8.3141607702333059E-2</v>
          </cell>
          <cell r="AF9">
            <v>7.8050472388027634E-2</v>
          </cell>
          <cell r="AG9" t="e">
            <v>#REF!</v>
          </cell>
          <cell r="AM9" t="str">
            <v>Total Funds Remaining</v>
          </cell>
          <cell r="AS9" t="str">
            <v>Total Funds Remaining</v>
          </cell>
        </row>
        <row r="10">
          <cell r="A10" t="str">
            <v>Medical Paid Amount
per Member</v>
          </cell>
          <cell r="B10">
            <v>1972.4</v>
          </cell>
          <cell r="C10">
            <v>2199.5300000000002</v>
          </cell>
          <cell r="F10" t="str">
            <v>45 to 64 Males</v>
          </cell>
          <cell r="G10">
            <v>0.11801308113841259</v>
          </cell>
          <cell r="H10">
            <v>0.12521502293577982</v>
          </cell>
          <cell r="K10" t="str">
            <v>Ambulatory Paid Amount
per Member</v>
          </cell>
          <cell r="L10">
            <v>0.11844274330555161</v>
          </cell>
          <cell r="M10">
            <v>1.7704420285894886E-2</v>
          </cell>
          <cell r="P10" t="str">
            <v>Admissions</v>
          </cell>
          <cell r="Q10">
            <v>0.99456521739130432</v>
          </cell>
          <cell r="R10">
            <v>0.97470783091482105</v>
          </cell>
          <cell r="AC10" t="str">
            <v>Lab</v>
          </cell>
          <cell r="AD10">
            <v>0.27795888220654241</v>
          </cell>
          <cell r="AE10">
            <v>5.2056343531740212E-2</v>
          </cell>
          <cell r="AF10">
            <v>5.9240192835482861E-2</v>
          </cell>
          <cell r="AG10" t="e">
            <v>#REF!</v>
          </cell>
          <cell r="AM10" t="str">
            <v>Employees Only</v>
          </cell>
          <cell r="AN10" t="e">
            <v>#REF!</v>
          </cell>
          <cell r="AS10" t="str">
            <v>Employees Only</v>
          </cell>
          <cell r="AT10" t="e">
            <v>#REF!</v>
          </cell>
        </row>
        <row r="11">
          <cell r="A11" t="str">
            <v>Inpatient Paid Amount
per Member</v>
          </cell>
          <cell r="B11">
            <v>630.55999999999995</v>
          </cell>
          <cell r="C11">
            <v>698.76</v>
          </cell>
          <cell r="F11" t="str">
            <v>45 to 64 Females</v>
          </cell>
          <cell r="G11">
            <v>9.9734841788934062E-2</v>
          </cell>
          <cell r="H11">
            <v>0.1027809633027523</v>
          </cell>
          <cell r="K11" t="str">
            <v>Total Paid Amount
per Member</v>
          </cell>
          <cell r="L11">
            <v>0.11515517396181321</v>
          </cell>
          <cell r="M11">
            <v>-3.0721300053723127E-2</v>
          </cell>
          <cell r="P11" t="str">
            <v>Physician Office Visits</v>
          </cell>
          <cell r="Q11">
            <v>0.97797252486972996</v>
          </cell>
          <cell r="R11">
            <v>0.92287333567384755</v>
          </cell>
          <cell r="AC11" t="str">
            <v>Home 
Health</v>
          </cell>
          <cell r="AD11">
            <v>-0.42119588550932785</v>
          </cell>
          <cell r="AE11">
            <v>3.42397309281674E-2</v>
          </cell>
          <cell r="AF11">
            <v>7.0743968381487929E-2</v>
          </cell>
          <cell r="AG11" t="e">
            <v>#REF!</v>
          </cell>
          <cell r="AM11" t="str">
            <v>Employee + 1</v>
          </cell>
          <cell r="AN11" t="e">
            <v>#REF!</v>
          </cell>
          <cell r="AS11" t="str">
            <v>Employee + 1</v>
          </cell>
          <cell r="AT11" t="e">
            <v>#REF!</v>
          </cell>
        </row>
        <row r="12">
          <cell r="A12" t="str">
            <v>Ambulatory Paid Amount
per Member</v>
          </cell>
          <cell r="B12">
            <v>1341.84</v>
          </cell>
          <cell r="C12">
            <v>1500.77</v>
          </cell>
          <cell r="F12" t="str">
            <v>65/Over Males</v>
          </cell>
          <cell r="G12">
            <v>2.1919745448117376E-3</v>
          </cell>
          <cell r="H12">
            <v>3.8704128440366975E-3</v>
          </cell>
          <cell r="P12" t="str">
            <v>Paid Amount</v>
          </cell>
          <cell r="Q12">
            <v>0.92720665834169114</v>
          </cell>
          <cell r="R12">
            <v>0.88743618312968875</v>
          </cell>
          <cell r="AC12" t="str">
            <v>Mental Health</v>
          </cell>
          <cell r="AD12">
            <v>-0.65590096180197577</v>
          </cell>
          <cell r="AE12">
            <v>5.0455097831021275E-3</v>
          </cell>
          <cell r="AF12">
            <v>8.7485307304097776E-4</v>
          </cell>
          <cell r="AG12" t="e">
            <v>#REF!</v>
          </cell>
          <cell r="AM12" t="str">
            <v>Employee + 2</v>
          </cell>
          <cell r="AN12" t="e">
            <v>#REF!</v>
          </cell>
          <cell r="AS12" t="str">
            <v>Employee + 2</v>
          </cell>
          <cell r="AT12" t="e">
            <v>#REF!</v>
          </cell>
        </row>
        <row r="13">
          <cell r="F13" t="str">
            <v>65/Over Females</v>
          </cell>
          <cell r="G13">
            <v>1.8737846915326145E-3</v>
          </cell>
          <cell r="H13">
            <v>3.2611811926605504E-3</v>
          </cell>
          <cell r="AC13" t="str">
            <v>Medical Pharmacy</v>
          </cell>
          <cell r="AD13">
            <v>0.57307027290836043</v>
          </cell>
          <cell r="AE13">
            <v>0.1340344639716147</v>
          </cell>
          <cell r="AF13">
            <v>0.16984028650499658</v>
          </cell>
          <cell r="AG13" t="e">
            <v>#REF!</v>
          </cell>
          <cell r="AM13" t="str">
            <v>Employee + Family</v>
          </cell>
          <cell r="AN13" t="e">
            <v>#REF!</v>
          </cell>
          <cell r="AS13" t="str">
            <v>Employee + Family</v>
          </cell>
          <cell r="AT13" t="e">
            <v>#REF!</v>
          </cell>
        </row>
        <row r="14">
          <cell r="AC14" t="str">
            <v>Misc.
Medical*</v>
          </cell>
          <cell r="AD14" t="str">
            <v>N/A</v>
          </cell>
          <cell r="AE14">
            <v>5.0238196709312658E-6</v>
          </cell>
          <cell r="AF14">
            <v>5.2199160015840719E-5</v>
          </cell>
          <cell r="AG14" t="e">
            <v>#REF!</v>
          </cell>
        </row>
        <row r="15">
          <cell r="F15" t="str">
            <v>Current Member vs Aetna MC BOB</v>
          </cell>
        </row>
        <row r="16">
          <cell r="A16" t="str">
            <v>Medical Paid Amount Per Member</v>
          </cell>
          <cell r="G16" t="str">
            <v>Customer</v>
          </cell>
          <cell r="H16" t="str">
            <v>Aetna BOB</v>
          </cell>
          <cell r="R16" t="str">
            <v>Current Period Network Discount %</v>
          </cell>
        </row>
        <row r="17">
          <cell r="A17" t="str">
            <v>Customer Prior</v>
          </cell>
          <cell r="B17" t="e">
            <v>#REF!</v>
          </cell>
          <cell r="F17" t="str">
            <v>0 to 19 Males</v>
          </cell>
          <cell r="G17">
            <v>0.19205131880733944</v>
          </cell>
          <cell r="H17">
            <v>0.13959735447421526</v>
          </cell>
          <cell r="P17" t="str">
            <v>Inpatient
Facility</v>
          </cell>
          <cell r="R17">
            <v>0.5634095399358624</v>
          </cell>
          <cell r="AM17" t="str">
            <v>Percentage of Employees</v>
          </cell>
          <cell r="AS17" t="str">
            <v>Percentage of Employees</v>
          </cell>
        </row>
        <row r="18">
          <cell r="A18" t="str">
            <v>Customer Current</v>
          </cell>
          <cell r="B18" t="e">
            <v>#REF!</v>
          </cell>
          <cell r="F18" t="str">
            <v>0 to 19 Females</v>
          </cell>
          <cell r="G18">
            <v>0.1967818233944954</v>
          </cell>
          <cell r="H18">
            <v>0.1352895634865135</v>
          </cell>
          <cell r="P18" t="str">
            <v>Ambulatory
Facility</v>
          </cell>
          <cell r="R18">
            <v>0.55068185149954685</v>
          </cell>
          <cell r="AM18">
            <v>1</v>
          </cell>
          <cell r="AN18" t="e">
            <v>#REF!</v>
          </cell>
          <cell r="AS18">
            <v>1</v>
          </cell>
          <cell r="AT18" t="e">
            <v>#REF!</v>
          </cell>
        </row>
        <row r="19">
          <cell r="A19" t="str">
            <v>Aetna BOB</v>
          </cell>
          <cell r="B19" t="e">
            <v>#REF!</v>
          </cell>
          <cell r="F19" t="str">
            <v>20 to 44 Males</v>
          </cell>
          <cell r="G19">
            <v>0.19581422018348624</v>
          </cell>
          <cell r="H19">
            <v>0.18836983755358577</v>
          </cell>
          <cell r="P19" t="str">
            <v>Physician/Other</v>
          </cell>
          <cell r="R19">
            <v>0.50631384799563672</v>
          </cell>
          <cell r="AM19" t="str">
            <v>99% - 75%</v>
          </cell>
          <cell r="AN19" t="e">
            <v>#REF!</v>
          </cell>
          <cell r="AS19" t="str">
            <v>99% - 75%</v>
          </cell>
          <cell r="AT19" t="e">
            <v>#REF!</v>
          </cell>
        </row>
        <row r="20">
          <cell r="F20" t="str">
            <v>20 to 44 Females</v>
          </cell>
          <cell r="G20">
            <v>0.18022505733944955</v>
          </cell>
          <cell r="H20">
            <v>0.20199386522990884</v>
          </cell>
          <cell r="P20" t="str">
            <v>Total</v>
          </cell>
          <cell r="R20">
            <v>0.53144669546169332</v>
          </cell>
          <cell r="AM20" t="str">
            <v>74% - 50%</v>
          </cell>
          <cell r="AN20" t="e">
            <v>#REF!</v>
          </cell>
          <cell r="AS20" t="str">
            <v>74% - 50%</v>
          </cell>
          <cell r="AT20" t="e">
            <v>#REF!</v>
          </cell>
        </row>
        <row r="21">
          <cell r="A21" t="str">
            <v>Comparison of Medical Paid Amount Per Member</v>
          </cell>
          <cell r="F21" t="str">
            <v>45 to 64 Males</v>
          </cell>
          <cell r="G21">
            <v>0.12521502293577982</v>
          </cell>
          <cell r="H21">
            <v>0.13817000720370731</v>
          </cell>
          <cell r="AM21" t="str">
            <v>49% - 25%</v>
          </cell>
          <cell r="AN21" t="e">
            <v>#REF!</v>
          </cell>
          <cell r="AS21" t="str">
            <v>49% - 25%</v>
          </cell>
          <cell r="AT21" t="e">
            <v>#REF!</v>
          </cell>
        </row>
        <row r="22">
          <cell r="B22" t="str">
            <v>Prior</v>
          </cell>
          <cell r="C22" t="str">
            <v>Current</v>
          </cell>
          <cell r="F22" t="str">
            <v>45 to 64 Females</v>
          </cell>
          <cell r="G22">
            <v>0.1027809633027523</v>
          </cell>
          <cell r="H22">
            <v>0.14872951486329339</v>
          </cell>
          <cell r="AM22" t="str">
            <v>24% - 1%</v>
          </cell>
          <cell r="AN22" t="e">
            <v>#REF!</v>
          </cell>
          <cell r="AS22" t="str">
            <v>24% - 1%</v>
          </cell>
          <cell r="AT22" t="e">
            <v>#REF!</v>
          </cell>
        </row>
        <row r="23">
          <cell r="A23" t="str">
            <v>Medical Paid Amount
per Member</v>
          </cell>
          <cell r="B23" t="e">
            <v>#REF!</v>
          </cell>
          <cell r="C23" t="e">
            <v>#REF!</v>
          </cell>
          <cell r="F23" t="str">
            <v>65/Over Males</v>
          </cell>
          <cell r="G23">
            <v>3.8704128440366975E-3</v>
          </cell>
          <cell r="H23">
            <v>2.2534455039037282E-2</v>
          </cell>
          <cell r="AM23">
            <v>0</v>
          </cell>
          <cell r="AN23" t="e">
            <v>#REF!</v>
          </cell>
          <cell r="AS23">
            <v>0</v>
          </cell>
          <cell r="AT23" t="e">
            <v>#REF!</v>
          </cell>
        </row>
        <row r="24">
          <cell r="A24" t="str">
            <v>Inpatient Paid Amount
per Member</v>
          </cell>
          <cell r="B24" t="e">
            <v>#REF!</v>
          </cell>
          <cell r="C24" t="e">
            <v>#REF!</v>
          </cell>
          <cell r="F24" t="str">
            <v>65/Over Females</v>
          </cell>
          <cell r="G24">
            <v>3.2611811926605504E-3</v>
          </cell>
          <cell r="H24">
            <v>2.5315402149738677E-2</v>
          </cell>
        </row>
        <row r="25">
          <cell r="A25" t="str">
            <v>Ambulatory Paid Amount
per Member</v>
          </cell>
          <cell r="B25" t="e">
            <v>#REF!</v>
          </cell>
          <cell r="C25" t="e">
            <v>#REF!</v>
          </cell>
        </row>
        <row r="26">
          <cell r="Q26" t="str">
            <v>Prior</v>
          </cell>
          <cell r="R26" t="str">
            <v>Current</v>
          </cell>
        </row>
        <row r="27">
          <cell r="P27" t="str">
            <v>Per Employee</v>
          </cell>
          <cell r="Q27" t="e">
            <v>#REF!</v>
          </cell>
          <cell r="R27" t="e">
            <v>#REF!</v>
          </cell>
        </row>
        <row r="28">
          <cell r="A28" t="str">
            <v>Admissions per 1,00</v>
          </cell>
          <cell r="G28" t="str">
            <v>% of Members</v>
          </cell>
          <cell r="H28" t="str">
            <v>% of Claimants</v>
          </cell>
          <cell r="I28" t="str">
            <v>% Plan Paid</v>
          </cell>
          <cell r="P28" t="str">
            <v>Per Member</v>
          </cell>
          <cell r="Q28" t="e">
            <v>#REF!</v>
          </cell>
          <cell r="R28" t="e">
            <v>#REF!</v>
          </cell>
        </row>
        <row r="29">
          <cell r="A29" t="str">
            <v>Customer Prior</v>
          </cell>
          <cell r="B29">
            <v>91.64</v>
          </cell>
        </row>
        <row r="30">
          <cell r="A30" t="str">
            <v>Customer Current</v>
          </cell>
          <cell r="B30">
            <v>79.13</v>
          </cell>
          <cell r="F30" t="str">
            <v>0 to 19 Males</v>
          </cell>
          <cell r="G30">
            <v>0.19205131880733944</v>
          </cell>
          <cell r="H30">
            <v>0.18404613166746756</v>
          </cell>
          <cell r="I30">
            <v>0.12579244822915445</v>
          </cell>
        </row>
        <row r="31">
          <cell r="F31" t="str">
            <v>0 to 19 Females</v>
          </cell>
          <cell r="G31">
            <v>0.1967818233944954</v>
          </cell>
          <cell r="H31">
            <v>0.19557904853435848</v>
          </cell>
          <cell r="I31">
            <v>6.807415672553202E-2</v>
          </cell>
          <cell r="Q31" t="str">
            <v xml:space="preserve">Customer </v>
          </cell>
          <cell r="R31" t="str">
            <v>Aetna BOB</v>
          </cell>
        </row>
        <row r="32">
          <cell r="F32" t="str">
            <v>20 to 44 Males</v>
          </cell>
          <cell r="G32">
            <v>0.19581422018348624</v>
          </cell>
          <cell r="H32">
            <v>0.18116290245074484</v>
          </cell>
          <cell r="I32">
            <v>0.1671828862756562</v>
          </cell>
          <cell r="P32" t="str">
            <v>Admissions</v>
          </cell>
          <cell r="Q32" t="e">
            <v>#REF!</v>
          </cell>
          <cell r="R32" t="e">
            <v>#REF!</v>
          </cell>
        </row>
        <row r="33">
          <cell r="F33" t="str">
            <v>20 to 44 Females</v>
          </cell>
          <cell r="G33">
            <v>0.18022505733944955</v>
          </cell>
          <cell r="H33">
            <v>0.20374819798173954</v>
          </cell>
          <cell r="I33">
            <v>0.17868633530807509</v>
          </cell>
          <cell r="P33" t="str">
            <v>Physician Office Visits</v>
          </cell>
          <cell r="Q33" t="e">
            <v>#REF!</v>
          </cell>
          <cell r="R33" t="e">
            <v>#REF!</v>
          </cell>
        </row>
        <row r="34">
          <cell r="F34" t="str">
            <v>45 to 64 Males</v>
          </cell>
          <cell r="G34">
            <v>0.12521502293577982</v>
          </cell>
          <cell r="H34">
            <v>0.12782316194137433</v>
          </cell>
          <cell r="I34">
            <v>0.17189071948459403</v>
          </cell>
          <cell r="P34" t="str">
            <v>Paid Amount</v>
          </cell>
          <cell r="Q34" t="e">
            <v>#REF!</v>
          </cell>
          <cell r="R34" t="e">
            <v>#REF!</v>
          </cell>
        </row>
        <row r="35">
          <cell r="F35" t="str">
            <v>45 to 64 Females</v>
          </cell>
          <cell r="G35">
            <v>0.1027809633027523</v>
          </cell>
          <cell r="H35">
            <v>0.1114848630466122</v>
          </cell>
          <cell r="I35">
            <v>0.24746767549223958</v>
          </cell>
        </row>
        <row r="36">
          <cell r="F36" t="str">
            <v>65/Over Males</v>
          </cell>
          <cell r="G36">
            <v>3.8704128440366975E-3</v>
          </cell>
          <cell r="H36">
            <v>5.2859202306583374E-3</v>
          </cell>
          <cell r="I36">
            <v>3.7744935364181886E-2</v>
          </cell>
        </row>
        <row r="37">
          <cell r="F37" t="str">
            <v>65/Over Females</v>
          </cell>
          <cell r="G37">
            <v>3.2611811926605504E-3</v>
          </cell>
          <cell r="H37">
            <v>3.8443056222969728E-3</v>
          </cell>
          <cell r="I37">
            <v>3.1608431205666725E-3</v>
          </cell>
        </row>
        <row r="38">
          <cell r="R38" t="str">
            <v>Current Period Network Discount %</v>
          </cell>
        </row>
        <row r="39">
          <cell r="G39">
            <v>0</v>
          </cell>
          <cell r="H39">
            <v>0</v>
          </cell>
          <cell r="I39">
            <v>0</v>
          </cell>
          <cell r="P39" t="str">
            <v>Inpatient
Facility</v>
          </cell>
          <cell r="R39" t="e">
            <v>#REF!</v>
          </cell>
        </row>
        <row r="40">
          <cell r="P40" t="str">
            <v>Ambulatory
Facility</v>
          </cell>
          <cell r="R40" t="e">
            <v>#REF!</v>
          </cell>
        </row>
        <row r="41">
          <cell r="P41" t="str">
            <v>Physician/Other</v>
          </cell>
          <cell r="R41" t="e">
            <v>#REF!</v>
          </cell>
        </row>
        <row r="42">
          <cell r="P42" t="str">
            <v>Total</v>
          </cell>
          <cell r="R42" t="e">
            <v>#REF!</v>
          </cell>
        </row>
        <row r="43">
          <cell r="F43" t="str">
            <v>Customer Age/Gen Current vs Prior Graph</v>
          </cell>
        </row>
        <row r="44">
          <cell r="G44" t="str">
            <v>Prior</v>
          </cell>
          <cell r="H44" t="str">
            <v>Current</v>
          </cell>
        </row>
        <row r="45">
          <cell r="F45" t="str">
            <v>0 to 19 Males</v>
          </cell>
          <cell r="G45" t="e">
            <v>#REF!</v>
          </cell>
          <cell r="H45" t="e">
            <v>#REF!</v>
          </cell>
        </row>
        <row r="46">
          <cell r="F46" t="str">
            <v>0 to 19 Females</v>
          </cell>
          <cell r="G46" t="e">
            <v>#REF!</v>
          </cell>
          <cell r="H46" t="e">
            <v>#REF!</v>
          </cell>
        </row>
        <row r="47">
          <cell r="F47" t="str">
            <v>20 to 44 Males</v>
          </cell>
          <cell r="G47" t="e">
            <v>#REF!</v>
          </cell>
          <cell r="H47" t="e">
            <v>#REF!</v>
          </cell>
        </row>
        <row r="48">
          <cell r="F48" t="str">
            <v>20 to 44 Females</v>
          </cell>
          <cell r="G48" t="e">
            <v>#REF!</v>
          </cell>
          <cell r="H48" t="e">
            <v>#REF!</v>
          </cell>
        </row>
        <row r="49">
          <cell r="F49" t="str">
            <v>45 to 64 Males</v>
          </cell>
          <cell r="G49" t="e">
            <v>#REF!</v>
          </cell>
          <cell r="H49" t="e">
            <v>#REF!</v>
          </cell>
        </row>
        <row r="50">
          <cell r="F50" t="str">
            <v>45 to 64 Females</v>
          </cell>
          <cell r="G50" t="e">
            <v>#REF!</v>
          </cell>
          <cell r="H50" t="e">
            <v>#REF!</v>
          </cell>
        </row>
        <row r="51">
          <cell r="F51" t="str">
            <v>65/Over Males</v>
          </cell>
          <cell r="G51" t="e">
            <v>#REF!</v>
          </cell>
          <cell r="H51" t="e">
            <v>#REF!</v>
          </cell>
        </row>
        <row r="52">
          <cell r="F52" t="str">
            <v>65/Over Females</v>
          </cell>
          <cell r="G52" t="e">
            <v>#REF!</v>
          </cell>
          <cell r="H52" t="e">
            <v>#REF!</v>
          </cell>
        </row>
        <row r="54">
          <cell r="F54" t="str">
            <v>Current Member vs Aetna MC BOB</v>
          </cell>
        </row>
        <row r="55">
          <cell r="G55" t="str">
            <v>Customer</v>
          </cell>
          <cell r="H55" t="str">
            <v>Aetna BOB</v>
          </cell>
        </row>
        <row r="56">
          <cell r="F56" t="str">
            <v>0 to 19 Males</v>
          </cell>
          <cell r="G56" t="e">
            <v>#REF!</v>
          </cell>
          <cell r="H56">
            <v>0.13959735447421526</v>
          </cell>
        </row>
        <row r="57">
          <cell r="F57" t="str">
            <v>0 to 19 Females</v>
          </cell>
          <cell r="G57" t="e">
            <v>#REF!</v>
          </cell>
          <cell r="H57">
            <v>0.1352895634865135</v>
          </cell>
        </row>
        <row r="58">
          <cell r="F58" t="str">
            <v>20 to 44 Males</v>
          </cell>
          <cell r="G58" t="e">
            <v>#REF!</v>
          </cell>
          <cell r="H58">
            <v>0.18836983755358577</v>
          </cell>
        </row>
        <row r="59">
          <cell r="F59" t="str">
            <v>20 to 44 Females</v>
          </cell>
          <cell r="G59" t="e">
            <v>#REF!</v>
          </cell>
          <cell r="H59">
            <v>0.20199386522990884</v>
          </cell>
        </row>
        <row r="60">
          <cell r="F60" t="str">
            <v>45 to 64 Males</v>
          </cell>
          <cell r="G60" t="e">
            <v>#REF!</v>
          </cell>
          <cell r="H60">
            <v>0.13817000720370731</v>
          </cell>
        </row>
        <row r="61">
          <cell r="F61" t="str">
            <v>45 to 64 Females</v>
          </cell>
          <cell r="G61" t="e">
            <v>#REF!</v>
          </cell>
          <cell r="H61">
            <v>0.14872951486329339</v>
          </cell>
        </row>
        <row r="62">
          <cell r="F62" t="str">
            <v>65/Over Males</v>
          </cell>
          <cell r="G62" t="e">
            <v>#REF!</v>
          </cell>
          <cell r="H62">
            <v>2.2534455039037282E-2</v>
          </cell>
        </row>
        <row r="63">
          <cell r="F63" t="str">
            <v>65/Over Females</v>
          </cell>
          <cell r="G63" t="e">
            <v>#REF!</v>
          </cell>
          <cell r="H63">
            <v>2.5315402149738677E-2</v>
          </cell>
        </row>
        <row r="67">
          <cell r="G67" t="str">
            <v>% of Members</v>
          </cell>
          <cell r="H67" t="str">
            <v>% of Claimants</v>
          </cell>
          <cell r="I67" t="str">
            <v>% Plan Paid</v>
          </cell>
        </row>
        <row r="69">
          <cell r="F69" t="str">
            <v>0 to 19 Males</v>
          </cell>
          <cell r="G69" t="e">
            <v>#REF!</v>
          </cell>
          <cell r="H69">
            <v>0.18404613166746756</v>
          </cell>
          <cell r="I69">
            <v>0.12579244822915445</v>
          </cell>
        </row>
        <row r="70">
          <cell r="F70" t="str">
            <v>0 to 19 Females</v>
          </cell>
          <cell r="G70" t="e">
            <v>#REF!</v>
          </cell>
          <cell r="H70">
            <v>0.19557904853435848</v>
          </cell>
          <cell r="I70">
            <v>6.807415672553202E-2</v>
          </cell>
        </row>
        <row r="71">
          <cell r="F71" t="str">
            <v>20 to 44 Males</v>
          </cell>
          <cell r="G71" t="e">
            <v>#REF!</v>
          </cell>
          <cell r="H71">
            <v>0.18116290245074484</v>
          </cell>
          <cell r="I71">
            <v>0.1671828862756562</v>
          </cell>
        </row>
        <row r="72">
          <cell r="F72" t="str">
            <v>20 to 44 Females</v>
          </cell>
          <cell r="G72" t="e">
            <v>#REF!</v>
          </cell>
          <cell r="H72">
            <v>0.20374819798173954</v>
          </cell>
          <cell r="I72">
            <v>0.17868633530807509</v>
          </cell>
        </row>
        <row r="73">
          <cell r="F73" t="str">
            <v>45 to 64 Males</v>
          </cell>
          <cell r="G73" t="e">
            <v>#REF!</v>
          </cell>
          <cell r="H73">
            <v>0.12782316194137433</v>
          </cell>
          <cell r="I73">
            <v>0.17189071948459403</v>
          </cell>
        </row>
        <row r="74">
          <cell r="F74" t="str">
            <v>45 to 64 Females</v>
          </cell>
          <cell r="G74" t="e">
            <v>#REF!</v>
          </cell>
          <cell r="H74">
            <v>0.1114848630466122</v>
          </cell>
          <cell r="I74">
            <v>0.24746767549223958</v>
          </cell>
        </row>
        <row r="75">
          <cell r="F75" t="str">
            <v>65/Over Males</v>
          </cell>
          <cell r="G75" t="e">
            <v>#REF!</v>
          </cell>
          <cell r="H75">
            <v>5.2859202306583374E-3</v>
          </cell>
          <cell r="I75">
            <v>3.7744935364181886E-2</v>
          </cell>
        </row>
        <row r="76">
          <cell r="F76" t="str">
            <v>65/Over Females</v>
          </cell>
          <cell r="G76" t="e">
            <v>#REF!</v>
          </cell>
          <cell r="H76">
            <v>3.8443056222969728E-3</v>
          </cell>
          <cell r="I76">
            <v>3.1608431205666725E-3</v>
          </cell>
        </row>
        <row r="83">
          <cell r="G83" t="str">
            <v>% of Members</v>
          </cell>
          <cell r="H83" t="str">
            <v>% Plan Paid</v>
          </cell>
        </row>
        <row r="85">
          <cell r="F85" t="str">
            <v>0 to 19 Males</v>
          </cell>
          <cell r="G85" t="e">
            <v>#REF!</v>
          </cell>
          <cell r="H85">
            <v>0.10715193794511138</v>
          </cell>
        </row>
        <row r="86">
          <cell r="F86" t="str">
            <v>0 to 19 Females</v>
          </cell>
          <cell r="G86" t="e">
            <v>#REF!</v>
          </cell>
          <cell r="H86">
            <v>6.7390952779429691E-2</v>
          </cell>
        </row>
        <row r="87">
          <cell r="F87" t="str">
            <v>20 to 44 Males</v>
          </cell>
          <cell r="G87" t="e">
            <v>#REF!</v>
          </cell>
          <cell r="H87">
            <v>0.17562926264882117</v>
          </cell>
        </row>
        <row r="88">
          <cell r="F88" t="str">
            <v>20 to 44 Females</v>
          </cell>
          <cell r="G88" t="e">
            <v>#REF!</v>
          </cell>
          <cell r="H88">
            <v>0.19182434802478607</v>
          </cell>
        </row>
        <row r="89">
          <cell r="F89" t="str">
            <v>45 to 64 Males</v>
          </cell>
          <cell r="G89" t="e">
            <v>#REF!</v>
          </cell>
          <cell r="H89">
            <v>0.18019019701470643</v>
          </cell>
        </row>
        <row r="90">
          <cell r="F90" t="str">
            <v>45 to 64 Females</v>
          </cell>
          <cell r="G90" t="e">
            <v>#REF!</v>
          </cell>
          <cell r="H90">
            <v>0.2414236947803797</v>
          </cell>
        </row>
        <row r="91">
          <cell r="F91" t="str">
            <v>65/Over Males</v>
          </cell>
          <cell r="G91" t="e">
            <v>#REF!</v>
          </cell>
          <cell r="H91">
            <v>3.2707339055872704E-2</v>
          </cell>
        </row>
        <row r="92">
          <cell r="F92" t="str">
            <v>65/Over Females</v>
          </cell>
          <cell r="G92" t="e">
            <v>#REF!</v>
          </cell>
          <cell r="H92">
            <v>3.6822677508928669E-3</v>
          </cell>
        </row>
      </sheetData>
      <sheetData sheetId="70" refreshError="1"/>
      <sheetData sheetId="71" refreshError="1">
        <row r="1">
          <cell r="A1" t="str">
            <v>"Key Statistics Graph Data"</v>
          </cell>
          <cell r="K1" t="str">
            <v>"Key Statistics by Generic Graph Data"</v>
          </cell>
          <cell r="O1" t="str">
            <v>"Demographics Graph Data"</v>
          </cell>
          <cell r="X1" t="str">
            <v>"Formulary Analysis Graph Data"</v>
          </cell>
          <cell r="AD1" t="str">
            <v>Retail Vs. Mod Graph Data</v>
          </cell>
        </row>
        <row r="3">
          <cell r="A3" t="str">
            <v>Pharmacy Paid Amount Per Member</v>
          </cell>
          <cell r="K3" t="str">
            <v>Average Amount Claims</v>
          </cell>
        </row>
        <row r="4">
          <cell r="A4" t="str">
            <v>Customer Prior</v>
          </cell>
          <cell r="B4">
            <v>320.62</v>
          </cell>
          <cell r="J4" t="str">
            <v>Prior</v>
          </cell>
          <cell r="K4" t="str">
            <v>Current</v>
          </cell>
          <cell r="O4" t="str">
            <v>Customer Age/Gen Current vs Prior Graph</v>
          </cell>
        </row>
        <row r="5">
          <cell r="A5" t="str">
            <v>Customer Current</v>
          </cell>
          <cell r="B5">
            <v>398.95</v>
          </cell>
          <cell r="I5" t="str">
            <v>Generic</v>
          </cell>
          <cell r="J5">
            <v>11.66</v>
          </cell>
          <cell r="K5">
            <v>12.88</v>
          </cell>
          <cell r="P5" t="str">
            <v>Prior</v>
          </cell>
          <cell r="Q5" t="str">
            <v>Current</v>
          </cell>
        </row>
        <row r="6">
          <cell r="A6" t="str">
            <v>Aetna BOB</v>
          </cell>
          <cell r="B6">
            <v>397.85</v>
          </cell>
          <cell r="I6" t="str">
            <v>Single-Source Brand</v>
          </cell>
          <cell r="J6">
            <v>85.01</v>
          </cell>
          <cell r="K6">
            <v>102.19</v>
          </cell>
          <cell r="O6" t="str">
            <v>0 to 19 Males</v>
          </cell>
          <cell r="P6">
            <v>0</v>
          </cell>
          <cell r="Q6">
            <v>0</v>
          </cell>
        </row>
        <row r="7">
          <cell r="I7" t="str">
            <v>Multi-Source Brand</v>
          </cell>
          <cell r="J7">
            <v>23.01</v>
          </cell>
          <cell r="K7">
            <v>17.07</v>
          </cell>
          <cell r="O7" t="str">
            <v>0 to 19 Females</v>
          </cell>
          <cell r="P7">
            <v>0</v>
          </cell>
          <cell r="Q7">
            <v>0</v>
          </cell>
        </row>
        <row r="8">
          <cell r="O8" t="str">
            <v>20 to 44 Males</v>
          </cell>
          <cell r="P8">
            <v>0</v>
          </cell>
          <cell r="Q8">
            <v>0</v>
          </cell>
          <cell r="X8" t="str">
            <v>Number of Claims - Percentage of Total</v>
          </cell>
          <cell r="Y8" t="str">
            <v>Plan Paid - Percentage of Total</v>
          </cell>
          <cell r="Z8" t="str">
            <v>Copay Percentage</v>
          </cell>
          <cell r="AD8" t="str">
            <v>Number of Pharmacy Claims</v>
          </cell>
        </row>
        <row r="9">
          <cell r="B9" t="str">
            <v>Pharmacy Amount Claims Per Eligible Member</v>
          </cell>
          <cell r="O9" t="str">
            <v>20 to 44 Females</v>
          </cell>
          <cell r="P9">
            <v>0</v>
          </cell>
          <cell r="Q9">
            <v>0</v>
          </cell>
          <cell r="W9" t="str">
            <v>Generics</v>
          </cell>
          <cell r="X9" t="e">
            <v>#REF!</v>
          </cell>
          <cell r="Y9" t="e">
            <v>#REF!</v>
          </cell>
          <cell r="Z9" t="e">
            <v>#REF!</v>
          </cell>
          <cell r="AD9" t="str">
            <v>Retail Pharmacies</v>
          </cell>
          <cell r="AE9">
            <v>0</v>
          </cell>
        </row>
        <row r="10">
          <cell r="K10" t="str">
            <v>Number of Claims by Generic, Single-Source and Multi-Source Brand</v>
          </cell>
          <cell r="O10" t="str">
            <v>45 to 64 Males</v>
          </cell>
          <cell r="P10">
            <v>0</v>
          </cell>
          <cell r="Q10">
            <v>0</v>
          </cell>
          <cell r="W10" t="str">
            <v>Brand Formulary</v>
          </cell>
          <cell r="X10" t="e">
            <v>#REF!</v>
          </cell>
          <cell r="Y10" t="e">
            <v>#REF!</v>
          </cell>
          <cell r="Z10" t="e">
            <v>#REF!</v>
          </cell>
          <cell r="AD10" t="str">
            <v>MOD</v>
          </cell>
          <cell r="AE10">
            <v>0</v>
          </cell>
        </row>
        <row r="11">
          <cell r="B11" t="str">
            <v>Prior</v>
          </cell>
          <cell r="J11" t="str">
            <v>Prior</v>
          </cell>
          <cell r="K11" t="str">
            <v>Current</v>
          </cell>
          <cell r="O11" t="str">
            <v>45 to 64 Females</v>
          </cell>
          <cell r="P11">
            <v>0</v>
          </cell>
          <cell r="Q11">
            <v>0</v>
          </cell>
          <cell r="W11" t="str">
            <v>Brand Non-Formulary</v>
          </cell>
          <cell r="X11" t="e">
            <v>#REF!</v>
          </cell>
          <cell r="Y11" t="e">
            <v>#REF!</v>
          </cell>
          <cell r="Z11" t="e">
            <v>#REF!</v>
          </cell>
        </row>
        <row r="12">
          <cell r="A12" t="str">
            <v>Customer Prior</v>
          </cell>
          <cell r="B12">
            <v>320.62</v>
          </cell>
          <cell r="I12" t="str">
            <v>Generic</v>
          </cell>
          <cell r="J12">
            <v>0.46194091750143557</v>
          </cell>
          <cell r="K12">
            <v>0.46896973402629166</v>
          </cell>
          <cell r="O12" t="str">
            <v>65/Over Males</v>
          </cell>
          <cell r="P12">
            <v>0</v>
          </cell>
          <cell r="Q12">
            <v>0</v>
          </cell>
        </row>
        <row r="13">
          <cell r="A13" t="str">
            <v>Customer Current</v>
          </cell>
          <cell r="B13">
            <v>398.95</v>
          </cell>
          <cell r="I13" t="str">
            <v>Single-Source Brand</v>
          </cell>
          <cell r="J13">
            <v>0.49122695080712053</v>
          </cell>
          <cell r="K13">
            <v>0.48890247630693978</v>
          </cell>
          <cell r="O13" t="str">
            <v>65/Over Females</v>
          </cell>
          <cell r="P13">
            <v>0</v>
          </cell>
          <cell r="Q13">
            <v>0</v>
          </cell>
          <cell r="AD13" t="str">
            <v>Total Pharmacy Amount Paid</v>
          </cell>
        </row>
        <row r="14">
          <cell r="A14" t="str">
            <v>Aetna BOB</v>
          </cell>
          <cell r="B14">
            <v>397.85</v>
          </cell>
          <cell r="I14" t="str">
            <v>Multi-Source Brand</v>
          </cell>
          <cell r="J14">
            <v>4.6832131691443887E-2</v>
          </cell>
          <cell r="K14">
            <v>4.212778966676857E-2</v>
          </cell>
          <cell r="AD14" t="str">
            <v>Retail Pharmacies</v>
          </cell>
          <cell r="AE14">
            <v>0</v>
          </cell>
        </row>
        <row r="15">
          <cell r="O15" t="str">
            <v>Current Member vs Aetna MC BOB</v>
          </cell>
          <cell r="AD15" t="str">
            <v>MOD</v>
          </cell>
          <cell r="AE15">
            <v>0</v>
          </cell>
        </row>
        <row r="16">
          <cell r="P16" t="str">
            <v>Customer</v>
          </cell>
          <cell r="Q16" t="str">
            <v>Aetna BOB</v>
          </cell>
        </row>
        <row r="17">
          <cell r="B17" t="str">
            <v>Average Copay and Average Paid Amount Per Claim</v>
          </cell>
          <cell r="O17" t="str">
            <v>0 to 19 Males</v>
          </cell>
          <cell r="P17">
            <v>0</v>
          </cell>
          <cell r="Q17">
            <v>0.14382624040769484</v>
          </cell>
        </row>
        <row r="18">
          <cell r="O18" t="str">
            <v>0 to 19 Females</v>
          </cell>
          <cell r="P18">
            <v>0</v>
          </cell>
          <cell r="Q18">
            <v>0.13883770546346352</v>
          </cell>
          <cell r="AD18" t="str">
            <v>Retail Pharmacies Cost Components</v>
          </cell>
        </row>
        <row r="19">
          <cell r="O19" t="str">
            <v>20 to 44 Males</v>
          </cell>
          <cell r="P19">
            <v>0</v>
          </cell>
          <cell r="Q19">
            <v>0.20913411433912538</v>
          </cell>
          <cell r="AD19" t="str">
            <v>Total Copay</v>
          </cell>
          <cell r="AE19">
            <v>0</v>
          </cell>
        </row>
        <row r="20">
          <cell r="B20" t="str">
            <v>Copay</v>
          </cell>
          <cell r="C20" t="str">
            <v>Paid Amount</v>
          </cell>
          <cell r="O20" t="str">
            <v>20 to 44 Females</v>
          </cell>
          <cell r="P20">
            <v>0</v>
          </cell>
          <cell r="Q20">
            <v>0.22569363913700791</v>
          </cell>
          <cell r="AD20" t="str">
            <v>Plan Paid</v>
          </cell>
          <cell r="AE20">
            <v>0</v>
          </cell>
        </row>
        <row r="21">
          <cell r="A21" t="str">
            <v>Customer Prior</v>
          </cell>
          <cell r="B21">
            <v>18.170000000000002</v>
          </cell>
          <cell r="C21">
            <v>48.22</v>
          </cell>
          <cell r="O21" t="str">
            <v>45 to 64 Males</v>
          </cell>
          <cell r="P21">
            <v>0</v>
          </cell>
          <cell r="Q21">
            <v>0.12511676583451403</v>
          </cell>
        </row>
        <row r="22">
          <cell r="A22" t="str">
            <v>Customer Current</v>
          </cell>
          <cell r="B22">
            <v>18.61</v>
          </cell>
          <cell r="C22">
            <v>56.72</v>
          </cell>
          <cell r="O22" t="str">
            <v>45 to 64 Females</v>
          </cell>
          <cell r="P22">
            <v>0</v>
          </cell>
          <cell r="Q22">
            <v>0.1307010966582485</v>
          </cell>
        </row>
        <row r="23">
          <cell r="A23" t="str">
            <v>Aetna BOB</v>
          </cell>
          <cell r="B23" t="str">
            <v>N/A</v>
          </cell>
          <cell r="C23">
            <v>53.54</v>
          </cell>
          <cell r="O23" t="str">
            <v>65/Over Males</v>
          </cell>
          <cell r="P23">
            <v>0</v>
          </cell>
          <cell r="Q23">
            <v>1.4116656708361408E-2</v>
          </cell>
          <cell r="AD23" t="str">
            <v>Mail Order Cost Components</v>
          </cell>
        </row>
        <row r="24">
          <cell r="O24" t="str">
            <v>65/Over Females</v>
          </cell>
          <cell r="P24">
            <v>0</v>
          </cell>
          <cell r="Q24">
            <v>1.2573781451584392E-2</v>
          </cell>
          <cell r="AD24" t="str">
            <v>Total Copay</v>
          </cell>
          <cell r="AE24">
            <v>0</v>
          </cell>
        </row>
        <row r="25">
          <cell r="AD25" t="str">
            <v>Plan Paid</v>
          </cell>
          <cell r="AE25">
            <v>0</v>
          </cell>
        </row>
        <row r="27">
          <cell r="B27" t="str">
            <v>Number of Pharmacy Claims Per Eligible Member</v>
          </cell>
        </row>
        <row r="28">
          <cell r="B28" t="str">
            <v>Prior</v>
          </cell>
          <cell r="P28" t="str">
            <v>% Eligible Members</v>
          </cell>
          <cell r="Q28" t="str">
            <v>% Utilizing Members</v>
          </cell>
          <cell r="R28" t="str">
            <v>% Plan Paid</v>
          </cell>
        </row>
        <row r="29">
          <cell r="A29" t="str">
            <v>Customer Prior</v>
          </cell>
          <cell r="B29">
            <v>6.6493194272582636</v>
          </cell>
        </row>
        <row r="30">
          <cell r="A30" t="str">
            <v>Customer Current</v>
          </cell>
          <cell r="B30">
            <v>7.033400229357798</v>
          </cell>
          <cell r="O30" t="str">
            <v>0 to 19 Males</v>
          </cell>
          <cell r="P30">
            <v>0</v>
          </cell>
          <cell r="Q30">
            <v>0</v>
          </cell>
          <cell r="R30">
            <v>0</v>
          </cell>
        </row>
        <row r="31">
          <cell r="A31" t="str">
            <v>Aetna BOB</v>
          </cell>
          <cell r="B31">
            <v>7.4306027236238528</v>
          </cell>
          <cell r="O31" t="str">
            <v>0 to 19 Females</v>
          </cell>
          <cell r="P31">
            <v>0</v>
          </cell>
          <cell r="Q31">
            <v>0</v>
          </cell>
          <cell r="R31">
            <v>0</v>
          </cell>
        </row>
        <row r="32">
          <cell r="O32" t="str">
            <v>20 to 44 Males</v>
          </cell>
          <cell r="P32">
            <v>0</v>
          </cell>
          <cell r="Q32">
            <v>0</v>
          </cell>
          <cell r="R32">
            <v>0</v>
          </cell>
        </row>
        <row r="33">
          <cell r="O33" t="str">
            <v>20 to 44 Females</v>
          </cell>
          <cell r="P33">
            <v>0</v>
          </cell>
          <cell r="Q33">
            <v>0</v>
          </cell>
          <cell r="R33">
            <v>0</v>
          </cell>
        </row>
        <row r="34">
          <cell r="O34" t="str">
            <v>45 to 64 Males</v>
          </cell>
          <cell r="P34">
            <v>0</v>
          </cell>
          <cell r="Q34">
            <v>0</v>
          </cell>
          <cell r="R34">
            <v>0</v>
          </cell>
        </row>
        <row r="35">
          <cell r="O35" t="str">
            <v>45 to 64 Females</v>
          </cell>
          <cell r="P35">
            <v>0</v>
          </cell>
          <cell r="Q35">
            <v>0</v>
          </cell>
          <cell r="R35">
            <v>0</v>
          </cell>
        </row>
        <row r="36">
          <cell r="O36" t="str">
            <v>65/Over Males</v>
          </cell>
          <cell r="P36">
            <v>0</v>
          </cell>
          <cell r="Q36">
            <v>0</v>
          </cell>
          <cell r="R36">
            <v>0</v>
          </cell>
        </row>
        <row r="37">
          <cell r="O37" t="str">
            <v>65/Over Females</v>
          </cell>
          <cell r="P37">
            <v>0</v>
          </cell>
          <cell r="Q37">
            <v>0</v>
          </cell>
          <cell r="R37">
            <v>0</v>
          </cell>
        </row>
        <row r="38">
          <cell r="A38" t="str">
            <v>Pharmacy Paid Amount Per Member</v>
          </cell>
        </row>
        <row r="39">
          <cell r="A39" t="str">
            <v>Customer Prior</v>
          </cell>
          <cell r="B39" t="e">
            <v>#REF!</v>
          </cell>
          <cell r="P39">
            <v>0</v>
          </cell>
          <cell r="Q39">
            <v>0</v>
          </cell>
          <cell r="R39">
            <v>0</v>
          </cell>
        </row>
        <row r="40">
          <cell r="A40" t="str">
            <v>Customer Current</v>
          </cell>
          <cell r="B40" t="e">
            <v>#REF!</v>
          </cell>
        </row>
        <row r="41">
          <cell r="A41" t="str">
            <v>Aetna BOB</v>
          </cell>
          <cell r="B41" t="e">
            <v>#REF!</v>
          </cell>
        </row>
        <row r="44">
          <cell r="B44" t="str">
            <v>Pharmacy Amount Claims Per Eligible Member</v>
          </cell>
        </row>
        <row r="46">
          <cell r="B46" t="str">
            <v>Prior</v>
          </cell>
        </row>
        <row r="47">
          <cell r="A47" t="str">
            <v>Customer Prior</v>
          </cell>
          <cell r="B47" t="e">
            <v>#REF!</v>
          </cell>
        </row>
        <row r="48">
          <cell r="A48" t="str">
            <v>Customer Current</v>
          </cell>
          <cell r="B48" t="e">
            <v>#REF!</v>
          </cell>
        </row>
        <row r="49">
          <cell r="A49" t="str">
            <v>Aetna BOB</v>
          </cell>
          <cell r="B49" t="e">
            <v>#REF!</v>
          </cell>
        </row>
        <row r="52">
          <cell r="B52" t="str">
            <v>Average Copay and Average Paid Amount Per Claim</v>
          </cell>
        </row>
        <row r="55">
          <cell r="B55" t="str">
            <v>Copay</v>
          </cell>
          <cell r="C55" t="str">
            <v>Paid Amount</v>
          </cell>
        </row>
        <row r="56">
          <cell r="A56" t="str">
            <v>Customer Prior</v>
          </cell>
          <cell r="B56" t="e">
            <v>#REF!</v>
          </cell>
          <cell r="C56" t="e">
            <v>#REF!</v>
          </cell>
        </row>
        <row r="57">
          <cell r="A57" t="str">
            <v>Customer Current</v>
          </cell>
          <cell r="B57" t="e">
            <v>#REF!</v>
          </cell>
          <cell r="C57" t="e">
            <v>#REF!</v>
          </cell>
        </row>
        <row r="58">
          <cell r="A58" t="str">
            <v>Aetna BOB</v>
          </cell>
          <cell r="B58" t="e">
            <v>#REF!</v>
          </cell>
          <cell r="C58" t="e">
            <v>#REF!</v>
          </cell>
        </row>
        <row r="62">
          <cell r="B62" t="str">
            <v>Number of Pharmacy Claims Per Eligible Member</v>
          </cell>
        </row>
        <row r="63">
          <cell r="B63" t="str">
            <v>Prior</v>
          </cell>
        </row>
        <row r="64">
          <cell r="A64" t="str">
            <v>Customer Prior</v>
          </cell>
          <cell r="B64" t="e">
            <v>#REF!</v>
          </cell>
        </row>
        <row r="65">
          <cell r="A65" t="str">
            <v>Customer Current</v>
          </cell>
          <cell r="B65" t="e">
            <v>#REF!</v>
          </cell>
        </row>
        <row r="66">
          <cell r="A66" t="str">
            <v>Aetna BOB</v>
          </cell>
          <cell r="B66" t="e">
            <v>#REF!</v>
          </cell>
        </row>
      </sheetData>
      <sheetData sheetId="72" refreshError="1"/>
      <sheetData sheetId="73" refreshError="1"/>
      <sheetData sheetId="74" refreshError="1"/>
      <sheetData sheetId="75" refreshError="1"/>
      <sheetData sheetId="76" refreshError="1"/>
      <sheetData sheetId="77" refreshError="1">
        <row r="3">
          <cell r="D3">
            <v>10</v>
          </cell>
        </row>
      </sheetData>
      <sheetData sheetId="78" refreshError="1">
        <row r="1">
          <cell r="E1">
            <v>5</v>
          </cell>
        </row>
        <row r="12">
          <cell r="B12">
            <v>4</v>
          </cell>
        </row>
        <row r="24">
          <cell r="A24">
            <v>56570</v>
          </cell>
        </row>
      </sheetData>
      <sheetData sheetId="79" refreshError="1"/>
      <sheetData sheetId="80" refreshError="1">
        <row r="5">
          <cell r="C5" t="str">
            <v>e19</v>
          </cell>
        </row>
        <row r="6">
          <cell r="C6" t="str">
            <v>e19</v>
          </cell>
        </row>
        <row r="7">
          <cell r="C7" t="str">
            <v>e19</v>
          </cell>
        </row>
        <row r="8">
          <cell r="C8" t="str">
            <v>d19</v>
          </cell>
        </row>
        <row r="9">
          <cell r="C9" t="str">
            <v>f19</v>
          </cell>
        </row>
        <row r="10">
          <cell r="C10" t="str">
            <v>e21</v>
          </cell>
        </row>
        <row r="11">
          <cell r="C11" t="str">
            <v>e21</v>
          </cell>
        </row>
        <row r="12">
          <cell r="C12" t="str">
            <v>e21</v>
          </cell>
        </row>
        <row r="13">
          <cell r="C13" t="str">
            <v>d21</v>
          </cell>
        </row>
        <row r="14">
          <cell r="C14" t="str">
            <v>f21</v>
          </cell>
        </row>
        <row r="15">
          <cell r="C15" t="str">
            <v>e22</v>
          </cell>
        </row>
        <row r="16">
          <cell r="C16" t="str">
            <v>e22</v>
          </cell>
        </row>
        <row r="17">
          <cell r="C17" t="str">
            <v>e22</v>
          </cell>
        </row>
        <row r="18">
          <cell r="C18" t="str">
            <v>d22</v>
          </cell>
        </row>
        <row r="19">
          <cell r="C19" t="str">
            <v>f22</v>
          </cell>
        </row>
        <row r="20">
          <cell r="C20" t="str">
            <v>e26</v>
          </cell>
        </row>
        <row r="21">
          <cell r="C21" t="str">
            <v>e26</v>
          </cell>
        </row>
        <row r="22">
          <cell r="C22" t="str">
            <v>e26</v>
          </cell>
        </row>
        <row r="23">
          <cell r="C23" t="str">
            <v>d26</v>
          </cell>
        </row>
        <row r="24">
          <cell r="C24" t="str">
            <v>f26</v>
          </cell>
        </row>
        <row r="25">
          <cell r="C25" t="str">
            <v>e27</v>
          </cell>
        </row>
        <row r="26">
          <cell r="C26" t="str">
            <v>e27</v>
          </cell>
        </row>
        <row r="27">
          <cell r="C27" t="str">
            <v>e27</v>
          </cell>
        </row>
        <row r="28">
          <cell r="C28" t="str">
            <v>d27</v>
          </cell>
        </row>
        <row r="29">
          <cell r="C29" t="str">
            <v>f27</v>
          </cell>
        </row>
        <row r="30">
          <cell r="C30" t="str">
            <v>e28</v>
          </cell>
        </row>
        <row r="31">
          <cell r="C31" t="str">
            <v>e28</v>
          </cell>
        </row>
        <row r="32">
          <cell r="C32" t="str">
            <v>e28</v>
          </cell>
        </row>
        <row r="33">
          <cell r="C33" t="str">
            <v>d28</v>
          </cell>
        </row>
        <row r="34">
          <cell r="C34" t="str">
            <v>f28</v>
          </cell>
        </row>
        <row r="35">
          <cell r="C35" t="str">
            <v>e29</v>
          </cell>
        </row>
        <row r="36">
          <cell r="C36" t="str">
            <v>e29</v>
          </cell>
        </row>
        <row r="37">
          <cell r="C37" t="str">
            <v>e29</v>
          </cell>
        </row>
        <row r="38">
          <cell r="C38" t="str">
            <v>d29</v>
          </cell>
        </row>
        <row r="39">
          <cell r="C39" t="str">
            <v>f29</v>
          </cell>
        </row>
        <row r="40">
          <cell r="C40" t="str">
            <v>e30</v>
          </cell>
        </row>
        <row r="41">
          <cell r="C41" t="str">
            <v>e30</v>
          </cell>
        </row>
        <row r="42">
          <cell r="C42" t="str">
            <v>e30</v>
          </cell>
        </row>
        <row r="43">
          <cell r="C43" t="str">
            <v>d30</v>
          </cell>
        </row>
        <row r="44">
          <cell r="C44" t="str">
            <v>f30</v>
          </cell>
        </row>
        <row r="45">
          <cell r="C45" t="str">
            <v>e31</v>
          </cell>
        </row>
        <row r="46">
          <cell r="C46" t="str">
            <v>e31</v>
          </cell>
        </row>
        <row r="47">
          <cell r="C47" t="str">
            <v>e31</v>
          </cell>
        </row>
        <row r="48">
          <cell r="C48" t="str">
            <v>d31</v>
          </cell>
        </row>
        <row r="49">
          <cell r="C49" t="str">
            <v>f31</v>
          </cell>
        </row>
        <row r="50">
          <cell r="C50" t="str">
            <v>e32</v>
          </cell>
        </row>
        <row r="51">
          <cell r="C51" t="str">
            <v>e32</v>
          </cell>
        </row>
        <row r="52">
          <cell r="C52" t="str">
            <v>e32</v>
          </cell>
        </row>
        <row r="53">
          <cell r="C53" t="str">
            <v>d32</v>
          </cell>
        </row>
        <row r="54">
          <cell r="C54" t="str">
            <v>f32</v>
          </cell>
        </row>
        <row r="55">
          <cell r="C55" t="str">
            <v>e33</v>
          </cell>
        </row>
        <row r="56">
          <cell r="C56" t="str">
            <v>e33</v>
          </cell>
        </row>
        <row r="57">
          <cell r="C57" t="str">
            <v>e33</v>
          </cell>
        </row>
        <row r="58">
          <cell r="C58" t="str">
            <v>d33</v>
          </cell>
        </row>
        <row r="59">
          <cell r="C59" t="str">
            <v>f33</v>
          </cell>
        </row>
        <row r="60">
          <cell r="C60" t="str">
            <v>e34</v>
          </cell>
        </row>
        <row r="61">
          <cell r="C61" t="str">
            <v>e34</v>
          </cell>
        </row>
        <row r="62">
          <cell r="C62" t="str">
            <v>e34</v>
          </cell>
        </row>
        <row r="63">
          <cell r="C63" t="str">
            <v>d34</v>
          </cell>
        </row>
        <row r="64">
          <cell r="C64" t="str">
            <v>f34</v>
          </cell>
        </row>
        <row r="65">
          <cell r="C65" t="str">
            <v>e35</v>
          </cell>
        </row>
        <row r="66">
          <cell r="C66" t="str">
            <v>e35</v>
          </cell>
        </row>
        <row r="67">
          <cell r="C67" t="str">
            <v>e35</v>
          </cell>
        </row>
        <row r="68">
          <cell r="C68" t="str">
            <v>d35</v>
          </cell>
        </row>
        <row r="69">
          <cell r="C69" t="str">
            <v>f35</v>
          </cell>
        </row>
        <row r="70">
          <cell r="C70" t="str">
            <v>e36</v>
          </cell>
        </row>
        <row r="71">
          <cell r="C71" t="str">
            <v>e36</v>
          </cell>
        </row>
        <row r="72">
          <cell r="C72" t="str">
            <v>e36</v>
          </cell>
        </row>
        <row r="73">
          <cell r="C73" t="str">
            <v>d36</v>
          </cell>
        </row>
        <row r="74">
          <cell r="C74" t="str">
            <v>f36</v>
          </cell>
        </row>
        <row r="83">
          <cell r="C83" t="str">
            <v>e18</v>
          </cell>
        </row>
        <row r="84">
          <cell r="C84" t="str">
            <v>e18</v>
          </cell>
        </row>
        <row r="85">
          <cell r="C85" t="str">
            <v>e18</v>
          </cell>
        </row>
        <row r="86">
          <cell r="C86" t="str">
            <v>i18</v>
          </cell>
        </row>
        <row r="87">
          <cell r="C87" t="str">
            <v>i18</v>
          </cell>
        </row>
        <row r="88">
          <cell r="C88" t="str">
            <v>i18</v>
          </cell>
        </row>
        <row r="89">
          <cell r="C89" t="str">
            <v>e19</v>
          </cell>
        </row>
        <row r="90">
          <cell r="C90" t="str">
            <v>e19</v>
          </cell>
        </row>
        <row r="91">
          <cell r="C91" t="str">
            <v>e19</v>
          </cell>
        </row>
        <row r="92">
          <cell r="C92" t="str">
            <v>i19</v>
          </cell>
        </row>
        <row r="93">
          <cell r="C93" t="str">
            <v>i19</v>
          </cell>
        </row>
        <row r="94">
          <cell r="C94" t="str">
            <v>i19</v>
          </cell>
        </row>
        <row r="95">
          <cell r="C95" t="str">
            <v>e20</v>
          </cell>
        </row>
        <row r="96">
          <cell r="C96" t="str">
            <v>e20</v>
          </cell>
        </row>
        <row r="97">
          <cell r="C97" t="str">
            <v>e20</v>
          </cell>
        </row>
        <row r="98">
          <cell r="C98" t="str">
            <v>i20</v>
          </cell>
        </row>
        <row r="99">
          <cell r="C99" t="str">
            <v>i20</v>
          </cell>
        </row>
        <row r="100">
          <cell r="C100" t="str">
            <v>i20</v>
          </cell>
        </row>
        <row r="101">
          <cell r="C101" t="str">
            <v>e21</v>
          </cell>
        </row>
        <row r="102">
          <cell r="C102" t="str">
            <v>e21</v>
          </cell>
        </row>
        <row r="103">
          <cell r="C103" t="str">
            <v>e21</v>
          </cell>
        </row>
        <row r="104">
          <cell r="C104" t="str">
            <v>i21</v>
          </cell>
        </row>
        <row r="105">
          <cell r="C105" t="str">
            <v>i21</v>
          </cell>
        </row>
        <row r="106">
          <cell r="C106" t="str">
            <v>i21</v>
          </cell>
        </row>
        <row r="115">
          <cell r="C115" t="str">
            <v>e17</v>
          </cell>
        </row>
        <row r="116">
          <cell r="C116" t="str">
            <v>e17</v>
          </cell>
        </row>
        <row r="117">
          <cell r="C117" t="str">
            <v>e17</v>
          </cell>
        </row>
        <row r="118">
          <cell r="C118" t="str">
            <v>e18</v>
          </cell>
        </row>
        <row r="119">
          <cell r="C119" t="str">
            <v>e18</v>
          </cell>
        </row>
        <row r="120">
          <cell r="C120" t="str">
            <v>e18</v>
          </cell>
        </row>
        <row r="121">
          <cell r="C121" t="str">
            <v>e19</v>
          </cell>
        </row>
        <row r="122">
          <cell r="C122" t="str">
            <v>e19</v>
          </cell>
        </row>
        <row r="123">
          <cell r="C123" t="str">
            <v>e19</v>
          </cell>
        </row>
        <row r="124">
          <cell r="C124" t="str">
            <v>e22</v>
          </cell>
        </row>
        <row r="125">
          <cell r="C125" t="str">
            <v>e22</v>
          </cell>
        </row>
        <row r="126">
          <cell r="C126" t="str">
            <v>e22</v>
          </cell>
        </row>
        <row r="127">
          <cell r="C127" t="str">
            <v>d22</v>
          </cell>
        </row>
        <row r="128">
          <cell r="C128" t="str">
            <v>g22</v>
          </cell>
        </row>
        <row r="129">
          <cell r="C129" t="str">
            <v>e23</v>
          </cell>
        </row>
        <row r="130">
          <cell r="C130" t="str">
            <v>e23</v>
          </cell>
        </row>
        <row r="131">
          <cell r="C131" t="str">
            <v>e23</v>
          </cell>
        </row>
        <row r="132">
          <cell r="C132" t="str">
            <v>d23</v>
          </cell>
        </row>
        <row r="133">
          <cell r="C133" t="str">
            <v>g23</v>
          </cell>
        </row>
        <row r="134">
          <cell r="C134" t="str">
            <v>e24</v>
          </cell>
        </row>
        <row r="135">
          <cell r="C135" t="str">
            <v>e24</v>
          </cell>
        </row>
        <row r="136">
          <cell r="C136" t="str">
            <v>e24</v>
          </cell>
        </row>
        <row r="137">
          <cell r="C137" t="str">
            <v>d24</v>
          </cell>
        </row>
        <row r="138">
          <cell r="C138" t="str">
            <v>g24</v>
          </cell>
        </row>
        <row r="147">
          <cell r="C147" t="str">
            <v>e16</v>
          </cell>
        </row>
        <row r="148">
          <cell r="C148" t="str">
            <v>e19</v>
          </cell>
        </row>
        <row r="149">
          <cell r="C149" t="str">
            <v>e21</v>
          </cell>
        </row>
        <row r="150">
          <cell r="C150" t="str">
            <v>e22</v>
          </cell>
        </row>
      </sheetData>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 Up Sheet"/>
      <sheetName val="Data List"/>
      <sheetName val="RFP Cover"/>
      <sheetName val="Instructions &amp; Checklist"/>
      <sheetName val="RFP Attachments"/>
      <sheetName val="Background &amp; Proposal Specs"/>
      <sheetName val="General Information"/>
      <sheetName val="Medical Admin. Quest. 1"/>
      <sheetName val="Medical Admin Quest. 2"/>
      <sheetName val="Patient Advocacy Quest."/>
      <sheetName val="Medical Services"/>
      <sheetName val="Guarantees"/>
      <sheetName val="Audit"/>
      <sheetName val="Claim Processing"/>
      <sheetName val="Disease Mgmt"/>
      <sheetName val="Utilization 1"/>
      <sheetName val="Utilization 2"/>
      <sheetName val="Network Eval."/>
      <sheetName val="Geo Access"/>
      <sheetName val="Hospital Reimb."/>
      <sheetName val="Physican CPT Codes"/>
      <sheetName val="Top Hospitals"/>
      <sheetName val="Top 100 Providers"/>
      <sheetName val="Performance"/>
      <sheetName val="Medical FI Rates &amp; Plans"/>
      <sheetName val="Medical &amp; PBM Costs"/>
      <sheetName val="Prescription Drug"/>
      <sheetName val="PBM Services"/>
      <sheetName val="Formulary"/>
      <sheetName val="Stop Loss Questionnaire"/>
      <sheetName val="Stop Loss Pricing"/>
      <sheetName val="Dental Admin"/>
      <sheetName val="Dental Rates &amp; Plans"/>
      <sheetName val="Vision Admin"/>
      <sheetName val="Vision Rates &amp; Plans"/>
      <sheetName val="Disability Admin"/>
      <sheetName val="STD Rates &amp; Plans"/>
      <sheetName val="LTD Rates &amp; Plans"/>
      <sheetName val="Grp Life"/>
      <sheetName val="Grp AD&amp;D"/>
      <sheetName val="Grp Life Rates &amp; Plans"/>
      <sheetName val="Supp Life Rates &amp; Plans"/>
      <sheetName val="Cancer &amp; Spec. Disease "/>
      <sheetName val="Cancer CI Rates &amp; Plans"/>
      <sheetName val="Accident Questionnaire"/>
      <sheetName val="Accident Rates &amp; Plans"/>
      <sheetName val="Dependent Audit"/>
      <sheetName val="Dependent Audit Financials"/>
      <sheetName val="Patient Advocacy"/>
      <sheetName val="References"/>
      <sheetName val="Except. to Terms &amp; Condits."/>
      <sheetName val="Reps &amp; Certs"/>
      <sheetName val="Felony Convict. Notice"/>
      <sheetName val="CIQ"/>
      <sheetName val="School District Contractors"/>
      <sheetName val="Subcontractor"/>
      <sheetName val="Comp Overview &amp; Proposal Specs"/>
      <sheetName val="Dep. Audit Questionnaire"/>
      <sheetName val="Stop Loss"/>
      <sheetName val="Stop Rates &amp; Pla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ow r="250">
          <cell r="A250" t="str">
            <v>Yes</v>
          </cell>
        </row>
      </sheetData>
      <sheetData sheetId="58"/>
      <sheetData sheetId="59"/>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 Up Sheet"/>
      <sheetName val="Data List"/>
      <sheetName val="Workbook Cover"/>
      <sheetName val="Instructions "/>
      <sheetName val="PBM Price Quote"/>
      <sheetName val="Financial Questionnaire"/>
      <sheetName val="Non-Maintenance 2T to 3T"/>
      <sheetName val="Maintenance 2T to 3T"/>
      <sheetName val="Non-Maintenance 3T to 2T"/>
      <sheetName val="Maintenance 3T to 2 T"/>
      <sheetName val="Drug Exclusions"/>
      <sheetName val="Contract_Terms"/>
      <sheetName val="MAC List-sample"/>
      <sheetName val="Re-Pricing Summary"/>
      <sheetName val="Re-Pricing Summary Example"/>
      <sheetName val="Top Retail Rx's by Cost"/>
      <sheetName val="Top Mail by cost"/>
      <sheetName val="Top Specialty by Cost"/>
      <sheetName val="Specialty Drug List"/>
      <sheetName val="PBM Services"/>
      <sheetName val="Top Mail by cost "/>
      <sheetName val="Top Specialty by Cost "/>
      <sheetName val="Formulary"/>
    </sheetNames>
    <sheetDataSet>
      <sheetData sheetId="0"/>
      <sheetData sheetId="1">
        <row r="5">
          <cell r="H5" t="str">
            <v>Included</v>
          </cell>
        </row>
      </sheetData>
      <sheetData sheetId="2"/>
      <sheetData sheetId="3"/>
      <sheetData sheetId="4"/>
      <sheetData sheetId="5">
        <row r="74">
          <cell r="A74" t="str">
            <v>Y</v>
          </cell>
        </row>
        <row r="75">
          <cell r="A75" t="str">
            <v>N</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QA Census"/>
      <sheetName val="Note"/>
      <sheetName val="Input - Census|Rates"/>
      <sheetName val="Input - Items|Factors"/>
      <sheetName val="HMO Experience"/>
      <sheetName val="PA HMO Experience"/>
      <sheetName val="Traditional Experience"/>
      <sheetName val="HMO Renewal"/>
      <sheetName val="PA HMO Renewal"/>
      <sheetName val="Traditional Renewal"/>
      <sheetName val="Premium Rate Exhibit"/>
      <sheetName val="Experience by location"/>
      <sheetName val="Pooling"/>
      <sheetName val="Credibility"/>
      <sheetName val="Trend"/>
      <sheetName val="Exp Rating"/>
      <sheetName val="Expenses"/>
      <sheetName val="Commissions"/>
      <sheetName val="Current Premium Blending"/>
      <sheetName val="MR Blending"/>
      <sheetName val="HMO Manual"/>
      <sheetName val="Mars"/>
      <sheetName val="MCRs for Min Increases"/>
      <sheetName val="Plan Changes|Documentation"/>
      <sheetName val="Version"/>
      <sheetName val="Tables"/>
      <sheetName val="Tier Lookup Table"/>
      <sheetName val="Rx - Top $ 710A"/>
      <sheetName val="Physician"/>
      <sheetName val="USQA_Census"/>
      <sheetName val="Input_-_Census|Rates"/>
      <sheetName val="Input_-_Items|Factors"/>
      <sheetName val="HMO_Experience"/>
      <sheetName val="PA_HMO_Experience"/>
      <sheetName val="Traditional_Experience"/>
      <sheetName val="HMO_Renewal"/>
      <sheetName val="PA_HMO_Renewal"/>
      <sheetName val="Traditional_Renewal"/>
      <sheetName val="Premium_Rate_Exhibit"/>
      <sheetName val="Experience_by_location"/>
      <sheetName val="Exp_Rating"/>
      <sheetName val="Current_Premium_Blending"/>
      <sheetName val="MR_Blending"/>
      <sheetName val="HMO_Manual"/>
      <sheetName val="MCRs_for_Min_Increases"/>
      <sheetName val="Plan_Changes|Documentation"/>
      <sheetName val="Rx_-_Top_$_710A"/>
    </sheetNames>
    <sheetDataSet>
      <sheetData sheetId="0"/>
      <sheetData sheetId="1"/>
      <sheetData sheetId="2"/>
      <sheetData sheetId="3" refreshError="1">
        <row r="1">
          <cell r="B1" t="str">
            <v>Gemstar TV Guide</v>
          </cell>
          <cell r="F1">
            <v>37622</v>
          </cell>
        </row>
        <row r="2">
          <cell r="B2" t="str">
            <v>US267167</v>
          </cell>
          <cell r="F2" t="str">
            <v>Los Angeles</v>
          </cell>
        </row>
        <row r="3">
          <cell r="B3">
            <v>876581</v>
          </cell>
          <cell r="F3" t="str">
            <v>Teresa Hannegan</v>
          </cell>
        </row>
        <row r="4">
          <cell r="F4" t="str">
            <v>Joanne Lee</v>
          </cell>
        </row>
        <row r="7">
          <cell r="B7">
            <v>37257</v>
          </cell>
          <cell r="F7">
            <v>37316</v>
          </cell>
        </row>
        <row r="8">
          <cell r="B8">
            <v>37407</v>
          </cell>
          <cell r="F8">
            <v>37499</v>
          </cell>
        </row>
        <row r="9">
          <cell r="B9">
            <v>37332</v>
          </cell>
          <cell r="F9">
            <v>37407.5</v>
          </cell>
        </row>
        <row r="10">
          <cell r="B10">
            <v>37622</v>
          </cell>
          <cell r="F10">
            <v>37622</v>
          </cell>
        </row>
        <row r="11">
          <cell r="B11">
            <v>37986</v>
          </cell>
          <cell r="F11">
            <v>37986</v>
          </cell>
        </row>
        <row r="12">
          <cell r="B12">
            <v>37804</v>
          </cell>
          <cell r="F12">
            <v>37804</v>
          </cell>
        </row>
        <row r="14">
          <cell r="F14" t="str">
            <v>PPO/OC, TC</v>
          </cell>
        </row>
        <row r="16">
          <cell r="B16">
            <v>75000</v>
          </cell>
          <cell r="F16">
            <v>175000</v>
          </cell>
        </row>
        <row r="18">
          <cell r="B18">
            <v>3.3000000000000002E-2</v>
          </cell>
        </row>
        <row r="23">
          <cell r="B23">
            <v>0</v>
          </cell>
        </row>
        <row r="26">
          <cell r="B26">
            <v>1758</v>
          </cell>
        </row>
        <row r="31">
          <cell r="B31">
            <v>213.95529010238909</v>
          </cell>
        </row>
        <row r="38">
          <cell r="B38" t="str">
            <v>Employee</v>
          </cell>
          <cell r="C38">
            <v>470</v>
          </cell>
          <cell r="F38" t="str">
            <v>Employee</v>
          </cell>
          <cell r="G38">
            <v>516</v>
          </cell>
        </row>
        <row r="40">
          <cell r="B40" t="str">
            <v>Employee + 1</v>
          </cell>
          <cell r="C40">
            <v>176</v>
          </cell>
          <cell r="F40" t="str">
            <v>Employee + 1</v>
          </cell>
          <cell r="G40">
            <v>208</v>
          </cell>
        </row>
        <row r="42">
          <cell r="B42" t="str">
            <v>Employee + 2 or more</v>
          </cell>
          <cell r="C42">
            <v>245</v>
          </cell>
          <cell r="F42" t="str">
            <v>Employee + 2 or more</v>
          </cell>
          <cell r="G42">
            <v>296</v>
          </cell>
        </row>
        <row r="44">
          <cell r="C44">
            <v>232.36414893617024</v>
          </cell>
          <cell r="G44">
            <v>336.93</v>
          </cell>
        </row>
        <row r="46">
          <cell r="C46">
            <v>443.71801136363632</v>
          </cell>
          <cell r="G46">
            <v>633.44000000000005</v>
          </cell>
        </row>
        <row r="48">
          <cell r="C48">
            <v>653.58469387755099</v>
          </cell>
          <cell r="G48">
            <v>956.9</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WInput"/>
      <sheetName val="Rate Allocation ($7 comm)"/>
      <sheetName val="Sheet1 (2)"/>
      <sheetName val="Factor Summary"/>
      <sheetName val="Sheet1"/>
      <sheetName val="Rate Allocation"/>
      <sheetName val="Claim Projection(1)All Employee"/>
      <sheetName val="Dental Projection"/>
      <sheetName val="PS-2003"/>
      <sheetName val="Quoted Admin Fees"/>
      <sheetName val="ExpenseChar"/>
      <sheetName val="Dental Admin"/>
      <sheetName val="Cost Containment"/>
      <sheetName val="Par Plan Fees"/>
      <sheetName val="Expected Claim Counts"/>
      <sheetName val="Dep Ratio Adjustment"/>
      <sheetName val="Rx Rebates"/>
      <sheetName val="ASL Factors"/>
      <sheetName val="ISLCalc"/>
      <sheetName val="ISL Factors"/>
      <sheetName val="Current Period Mthly data"/>
      <sheetName val="Prior Period Mthly Data"/>
      <sheetName val="Lrg Claim Adj(1)All Employees"/>
      <sheetName val="Recommended ISL"/>
      <sheetName val="TXRunoff"/>
      <sheetName val="Raw Data"/>
      <sheetName val="Claim Projection - Totals"/>
      <sheetName val="IBNR"/>
      <sheetName val="Enrollment &amp; Rate Exhibit"/>
      <sheetName val="Tiers"/>
      <sheetName val="Trend"/>
      <sheetName val="Adjustments"/>
      <sheetName val="Weighting Table"/>
      <sheetName val="Credibility Table"/>
      <sheetName val="Tabular Claims"/>
      <sheetName val="Physician Service Fees"/>
      <sheetName val="Discount Projection"/>
      <sheetName val="Margin"/>
      <sheetName val="Other Adjustments"/>
      <sheetName val="AdjSLCalc"/>
      <sheetName val="AdjSLCalcMan"/>
      <sheetName val="Renewal Database"/>
      <sheetName val="Cover Page"/>
      <sheetName val="TOC_ASO_TX"/>
      <sheetName val="AccountSum(1)All Employees"/>
      <sheetName val="RenClmProj2(1)All Employees"/>
      <sheetName val="ASO SL-TX"/>
      <sheetName val="TPC_PremEquiv_TX"/>
      <sheetName val="BenAdj(1)All Employees"/>
      <sheetName val="FeeComp_TXASO"/>
      <sheetName val="DepAgeAdj"/>
      <sheetName val="TX_ARR"/>
      <sheetName val="ERMA Control"/>
      <sheetName val="ERMA Age Groups"/>
      <sheetName val="ERMA Claim Counts"/>
      <sheetName val="ERMA Pooled Data"/>
      <sheetName val="ERMA Enrollment"/>
      <sheetName val="ERMA Dental Data"/>
      <sheetName val="ERMA Parameters"/>
      <sheetName val="Print Report"/>
    </sheetNames>
    <sheetDataSet>
      <sheetData sheetId="0">
        <row r="2">
          <cell r="B2" t="str">
            <v>Diocese Of Brownsville</v>
          </cell>
        </row>
        <row r="4">
          <cell r="B4" t="str">
            <v>0</v>
          </cell>
        </row>
        <row r="11">
          <cell r="B11" t="b">
            <v>0</v>
          </cell>
        </row>
        <row r="14">
          <cell r="B14" t="b">
            <v>1</v>
          </cell>
        </row>
        <row r="17">
          <cell r="B17" t="b">
            <v>1</v>
          </cell>
        </row>
        <row r="25">
          <cell r="B25" t="str">
            <v>Per Capita</v>
          </cell>
        </row>
        <row r="26">
          <cell r="B26">
            <v>0</v>
          </cell>
        </row>
        <row r="28">
          <cell r="B28">
            <v>0</v>
          </cell>
        </row>
        <row r="29">
          <cell r="B29">
            <v>0</v>
          </cell>
        </row>
        <row r="30">
          <cell r="B30">
            <v>2</v>
          </cell>
        </row>
        <row r="40">
          <cell r="B40">
            <v>0</v>
          </cell>
        </row>
        <row r="84">
          <cell r="C84" t="str">
            <v>All Employees</v>
          </cell>
          <cell r="D84">
            <v>0</v>
          </cell>
          <cell r="E84">
            <v>0</v>
          </cell>
          <cell r="F84">
            <v>0</v>
          </cell>
          <cell r="G84">
            <v>0</v>
          </cell>
          <cell r="H84">
            <v>0</v>
          </cell>
          <cell r="I84">
            <v>0</v>
          </cell>
          <cell r="J84">
            <v>0</v>
          </cell>
          <cell r="K84">
            <v>0</v>
          </cell>
          <cell r="L84">
            <v>0</v>
          </cell>
          <cell r="M84">
            <v>0</v>
          </cell>
        </row>
        <row r="100">
          <cell r="C100" t="str">
            <v>Monthly</v>
          </cell>
          <cell r="D100" t="str">
            <v>N/A</v>
          </cell>
          <cell r="E100" t="str">
            <v>N/A</v>
          </cell>
          <cell r="F100" t="str">
            <v>N/A</v>
          </cell>
          <cell r="G100" t="str">
            <v>N/A</v>
          </cell>
          <cell r="H100" t="str">
            <v>N/A</v>
          </cell>
          <cell r="I100" t="str">
            <v>N/A</v>
          </cell>
          <cell r="J100" t="str">
            <v>N/A</v>
          </cell>
          <cell r="K100" t="str">
            <v>N/A</v>
          </cell>
          <cell r="L100" t="str">
            <v>N/A</v>
          </cell>
          <cell r="M100" t="str">
            <v>N/A</v>
          </cell>
        </row>
        <row r="102">
          <cell r="C102">
            <v>2</v>
          </cell>
          <cell r="D102">
            <v>3</v>
          </cell>
          <cell r="E102">
            <v>3</v>
          </cell>
          <cell r="F102">
            <v>3</v>
          </cell>
          <cell r="G102">
            <v>3</v>
          </cell>
          <cell r="H102">
            <v>3</v>
          </cell>
          <cell r="I102">
            <v>3</v>
          </cell>
          <cell r="J102">
            <v>3</v>
          </cell>
          <cell r="K102">
            <v>3</v>
          </cell>
          <cell r="L102">
            <v>3</v>
          </cell>
          <cell r="M102">
            <v>3</v>
          </cell>
        </row>
        <row r="125">
          <cell r="C125">
            <v>0</v>
          </cell>
          <cell r="D125">
            <v>0</v>
          </cell>
          <cell r="E125">
            <v>0</v>
          </cell>
          <cell r="F125">
            <v>0</v>
          </cell>
          <cell r="G125">
            <v>0</v>
          </cell>
          <cell r="H125">
            <v>0</v>
          </cell>
          <cell r="I125">
            <v>0</v>
          </cell>
          <cell r="J125">
            <v>0</v>
          </cell>
          <cell r="K125">
            <v>0</v>
          </cell>
          <cell r="L125">
            <v>0</v>
          </cell>
          <cell r="M125">
            <v>0</v>
          </cell>
        </row>
        <row r="126">
          <cell r="C126">
            <v>0</v>
          </cell>
          <cell r="D126">
            <v>0</v>
          </cell>
          <cell r="E126">
            <v>0</v>
          </cell>
          <cell r="F126">
            <v>0</v>
          </cell>
          <cell r="G126">
            <v>0</v>
          </cell>
          <cell r="H126">
            <v>0</v>
          </cell>
          <cell r="I126">
            <v>0</v>
          </cell>
          <cell r="J126">
            <v>0</v>
          </cell>
          <cell r="K126">
            <v>0</v>
          </cell>
          <cell r="L126">
            <v>0</v>
          </cell>
          <cell r="M126">
            <v>0</v>
          </cell>
        </row>
        <row r="196">
          <cell r="C196" t="str">
            <v>% of Clm</v>
          </cell>
          <cell r="D196" t="str">
            <v>% of Clm</v>
          </cell>
          <cell r="E196" t="str">
            <v>% of Clm</v>
          </cell>
          <cell r="F196" t="str">
            <v>% of Clm</v>
          </cell>
          <cell r="G196" t="str">
            <v>% of Clm</v>
          </cell>
          <cell r="H196" t="str">
            <v>% of Clm</v>
          </cell>
          <cell r="I196" t="str">
            <v>% of Clm</v>
          </cell>
          <cell r="J196" t="str">
            <v>% of Clm</v>
          </cell>
          <cell r="K196" t="str">
            <v>% of Clm</v>
          </cell>
          <cell r="L196" t="str">
            <v>% of Clm</v>
          </cell>
          <cell r="M196" t="str">
            <v>% of Clm</v>
          </cell>
        </row>
        <row r="197">
          <cell r="C197">
            <v>0</v>
          </cell>
          <cell r="D197">
            <v>0</v>
          </cell>
          <cell r="E197">
            <v>0</v>
          </cell>
          <cell r="F197">
            <v>0</v>
          </cell>
          <cell r="G197">
            <v>0</v>
          </cell>
          <cell r="H197">
            <v>0</v>
          </cell>
          <cell r="I197">
            <v>0</v>
          </cell>
          <cell r="J197">
            <v>0</v>
          </cell>
          <cell r="K197">
            <v>0</v>
          </cell>
          <cell r="L197">
            <v>0</v>
          </cell>
          <cell r="M197">
            <v>0</v>
          </cell>
        </row>
        <row r="199">
          <cell r="C199">
            <v>0</v>
          </cell>
          <cell r="D199">
            <v>0</v>
          </cell>
          <cell r="E199">
            <v>0</v>
          </cell>
          <cell r="F199">
            <v>0</v>
          </cell>
          <cell r="G199">
            <v>0</v>
          </cell>
          <cell r="H199">
            <v>0</v>
          </cell>
          <cell r="I199">
            <v>0</v>
          </cell>
          <cell r="J199">
            <v>0</v>
          </cell>
          <cell r="K199">
            <v>0</v>
          </cell>
          <cell r="L199">
            <v>0</v>
          </cell>
          <cell r="M199">
            <v>0</v>
          </cell>
        </row>
        <row r="202">
          <cell r="C202">
            <v>0</v>
          </cell>
          <cell r="D202">
            <v>0</v>
          </cell>
          <cell r="E202">
            <v>0</v>
          </cell>
          <cell r="F202">
            <v>0</v>
          </cell>
          <cell r="G202">
            <v>0</v>
          </cell>
          <cell r="H202">
            <v>0</v>
          </cell>
          <cell r="I202">
            <v>0</v>
          </cell>
          <cell r="J202">
            <v>0</v>
          </cell>
          <cell r="K202">
            <v>0</v>
          </cell>
          <cell r="L202">
            <v>0</v>
          </cell>
          <cell r="M202">
            <v>0</v>
          </cell>
        </row>
        <row r="203">
          <cell r="C203">
            <v>0</v>
          </cell>
          <cell r="D203">
            <v>0</v>
          </cell>
          <cell r="E203">
            <v>0</v>
          </cell>
          <cell r="F203">
            <v>0</v>
          </cell>
          <cell r="G203">
            <v>0</v>
          </cell>
          <cell r="H203">
            <v>0</v>
          </cell>
          <cell r="I203">
            <v>0</v>
          </cell>
          <cell r="J203">
            <v>0</v>
          </cell>
          <cell r="K203">
            <v>0</v>
          </cell>
          <cell r="L203">
            <v>0</v>
          </cell>
          <cell r="M203">
            <v>0</v>
          </cell>
        </row>
        <row r="207">
          <cell r="C207">
            <v>2</v>
          </cell>
          <cell r="D207">
            <v>2</v>
          </cell>
          <cell r="E207">
            <v>2</v>
          </cell>
          <cell r="F207">
            <v>2</v>
          </cell>
          <cell r="G207">
            <v>2</v>
          </cell>
          <cell r="H207">
            <v>2</v>
          </cell>
          <cell r="I207">
            <v>2</v>
          </cell>
          <cell r="J207">
            <v>2</v>
          </cell>
          <cell r="K207">
            <v>2</v>
          </cell>
          <cell r="L207">
            <v>2</v>
          </cell>
          <cell r="M207">
            <v>2</v>
          </cell>
        </row>
      </sheetData>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13" Type="http://schemas.openxmlformats.org/officeDocument/2006/relationships/ctrlProp" Target="../ctrlProps/ctrlProp56.xml"/><Relationship Id="rId18" Type="http://schemas.openxmlformats.org/officeDocument/2006/relationships/ctrlProp" Target="../ctrlProps/ctrlProp61.xml"/><Relationship Id="rId26" Type="http://schemas.openxmlformats.org/officeDocument/2006/relationships/ctrlProp" Target="../ctrlProps/ctrlProp69.xml"/><Relationship Id="rId3" Type="http://schemas.openxmlformats.org/officeDocument/2006/relationships/vmlDrawing" Target="../drawings/vmlDrawing10.vml"/><Relationship Id="rId21" Type="http://schemas.openxmlformats.org/officeDocument/2006/relationships/ctrlProp" Target="../ctrlProps/ctrlProp64.xml"/><Relationship Id="rId34" Type="http://schemas.openxmlformats.org/officeDocument/2006/relationships/ctrlProp" Target="../ctrlProps/ctrlProp77.xml"/><Relationship Id="rId7" Type="http://schemas.openxmlformats.org/officeDocument/2006/relationships/ctrlProp" Target="../ctrlProps/ctrlProp50.xml"/><Relationship Id="rId12" Type="http://schemas.openxmlformats.org/officeDocument/2006/relationships/ctrlProp" Target="../ctrlProps/ctrlProp55.xml"/><Relationship Id="rId17" Type="http://schemas.openxmlformats.org/officeDocument/2006/relationships/ctrlProp" Target="../ctrlProps/ctrlProp60.xml"/><Relationship Id="rId25" Type="http://schemas.openxmlformats.org/officeDocument/2006/relationships/ctrlProp" Target="../ctrlProps/ctrlProp68.xml"/><Relationship Id="rId33" Type="http://schemas.openxmlformats.org/officeDocument/2006/relationships/ctrlProp" Target="../ctrlProps/ctrlProp76.xml"/><Relationship Id="rId2" Type="http://schemas.openxmlformats.org/officeDocument/2006/relationships/drawing" Target="../drawings/drawing2.xml"/><Relationship Id="rId16" Type="http://schemas.openxmlformats.org/officeDocument/2006/relationships/ctrlProp" Target="../ctrlProps/ctrlProp59.xml"/><Relationship Id="rId20" Type="http://schemas.openxmlformats.org/officeDocument/2006/relationships/ctrlProp" Target="../ctrlProps/ctrlProp63.xml"/><Relationship Id="rId29" Type="http://schemas.openxmlformats.org/officeDocument/2006/relationships/ctrlProp" Target="../ctrlProps/ctrlProp72.xml"/><Relationship Id="rId1" Type="http://schemas.openxmlformats.org/officeDocument/2006/relationships/printerSettings" Target="../printerSettings/printerSettings18.bin"/><Relationship Id="rId6" Type="http://schemas.openxmlformats.org/officeDocument/2006/relationships/ctrlProp" Target="../ctrlProps/ctrlProp49.xml"/><Relationship Id="rId11" Type="http://schemas.openxmlformats.org/officeDocument/2006/relationships/ctrlProp" Target="../ctrlProps/ctrlProp54.xml"/><Relationship Id="rId24" Type="http://schemas.openxmlformats.org/officeDocument/2006/relationships/ctrlProp" Target="../ctrlProps/ctrlProp67.xml"/><Relationship Id="rId32" Type="http://schemas.openxmlformats.org/officeDocument/2006/relationships/ctrlProp" Target="../ctrlProps/ctrlProp75.xml"/><Relationship Id="rId5" Type="http://schemas.openxmlformats.org/officeDocument/2006/relationships/ctrlProp" Target="../ctrlProps/ctrlProp48.xml"/><Relationship Id="rId15" Type="http://schemas.openxmlformats.org/officeDocument/2006/relationships/ctrlProp" Target="../ctrlProps/ctrlProp58.xml"/><Relationship Id="rId23" Type="http://schemas.openxmlformats.org/officeDocument/2006/relationships/ctrlProp" Target="../ctrlProps/ctrlProp66.xml"/><Relationship Id="rId28" Type="http://schemas.openxmlformats.org/officeDocument/2006/relationships/ctrlProp" Target="../ctrlProps/ctrlProp71.xml"/><Relationship Id="rId10" Type="http://schemas.openxmlformats.org/officeDocument/2006/relationships/ctrlProp" Target="../ctrlProps/ctrlProp53.xml"/><Relationship Id="rId19" Type="http://schemas.openxmlformats.org/officeDocument/2006/relationships/ctrlProp" Target="../ctrlProps/ctrlProp62.xml"/><Relationship Id="rId31" Type="http://schemas.openxmlformats.org/officeDocument/2006/relationships/ctrlProp" Target="../ctrlProps/ctrlProp74.xml"/><Relationship Id="rId4" Type="http://schemas.openxmlformats.org/officeDocument/2006/relationships/ctrlProp" Target="../ctrlProps/ctrlProp47.xml"/><Relationship Id="rId9" Type="http://schemas.openxmlformats.org/officeDocument/2006/relationships/ctrlProp" Target="../ctrlProps/ctrlProp52.xml"/><Relationship Id="rId14" Type="http://schemas.openxmlformats.org/officeDocument/2006/relationships/ctrlProp" Target="../ctrlProps/ctrlProp57.xml"/><Relationship Id="rId22" Type="http://schemas.openxmlformats.org/officeDocument/2006/relationships/ctrlProp" Target="../ctrlProps/ctrlProp65.xml"/><Relationship Id="rId27" Type="http://schemas.openxmlformats.org/officeDocument/2006/relationships/ctrlProp" Target="../ctrlProps/ctrlProp70.xml"/><Relationship Id="rId30" Type="http://schemas.openxmlformats.org/officeDocument/2006/relationships/ctrlProp" Target="../ctrlProps/ctrlProp73.xml"/><Relationship Id="rId35" Type="http://schemas.openxmlformats.org/officeDocument/2006/relationships/ctrlProp" Target="../ctrlProps/ctrlProp78.xml"/><Relationship Id="rId8" Type="http://schemas.openxmlformats.org/officeDocument/2006/relationships/ctrlProp" Target="../ctrlProps/ctrlProp5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9" Type="http://schemas.openxmlformats.org/officeDocument/2006/relationships/ctrlProp" Target="../ctrlProps/ctrlProp35.xml"/><Relationship Id="rId21" Type="http://schemas.openxmlformats.org/officeDocument/2006/relationships/ctrlProp" Target="../ctrlProps/ctrlProp17.xml"/><Relationship Id="rId34" Type="http://schemas.openxmlformats.org/officeDocument/2006/relationships/ctrlProp" Target="../ctrlProps/ctrlProp30.xml"/><Relationship Id="rId42" Type="http://schemas.openxmlformats.org/officeDocument/2006/relationships/ctrlProp" Target="../ctrlProps/ctrlProp38.xml"/><Relationship Id="rId47" Type="http://schemas.openxmlformats.org/officeDocument/2006/relationships/ctrlProp" Target="../ctrlProps/ctrlProp43.xml"/><Relationship Id="rId50" Type="http://schemas.openxmlformats.org/officeDocument/2006/relationships/ctrlProp" Target="../ctrlProps/ctrlProp46.xml"/><Relationship Id="rId7" Type="http://schemas.openxmlformats.org/officeDocument/2006/relationships/ctrlProp" Target="../ctrlProps/ctrlProp3.xml"/><Relationship Id="rId2" Type="http://schemas.openxmlformats.org/officeDocument/2006/relationships/drawing" Target="../drawings/drawing1.xml"/><Relationship Id="rId16" Type="http://schemas.openxmlformats.org/officeDocument/2006/relationships/ctrlProp" Target="../ctrlProps/ctrlProp12.xml"/><Relationship Id="rId29" Type="http://schemas.openxmlformats.org/officeDocument/2006/relationships/ctrlProp" Target="../ctrlProps/ctrlProp25.xml"/><Relationship Id="rId11" Type="http://schemas.openxmlformats.org/officeDocument/2006/relationships/ctrlProp" Target="../ctrlProps/ctrlProp7.xml"/><Relationship Id="rId24" Type="http://schemas.openxmlformats.org/officeDocument/2006/relationships/ctrlProp" Target="../ctrlProps/ctrlProp20.xml"/><Relationship Id="rId32" Type="http://schemas.openxmlformats.org/officeDocument/2006/relationships/ctrlProp" Target="../ctrlProps/ctrlProp28.xml"/><Relationship Id="rId37" Type="http://schemas.openxmlformats.org/officeDocument/2006/relationships/ctrlProp" Target="../ctrlProps/ctrlProp33.xml"/><Relationship Id="rId40" Type="http://schemas.openxmlformats.org/officeDocument/2006/relationships/ctrlProp" Target="../ctrlProps/ctrlProp36.xml"/><Relationship Id="rId45" Type="http://schemas.openxmlformats.org/officeDocument/2006/relationships/ctrlProp" Target="../ctrlProps/ctrlProp41.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36" Type="http://schemas.openxmlformats.org/officeDocument/2006/relationships/ctrlProp" Target="../ctrlProps/ctrlProp32.xml"/><Relationship Id="rId49" Type="http://schemas.openxmlformats.org/officeDocument/2006/relationships/ctrlProp" Target="../ctrlProps/ctrlProp45.xml"/><Relationship Id="rId10" Type="http://schemas.openxmlformats.org/officeDocument/2006/relationships/ctrlProp" Target="../ctrlProps/ctrlProp6.xml"/><Relationship Id="rId19" Type="http://schemas.openxmlformats.org/officeDocument/2006/relationships/ctrlProp" Target="../ctrlProps/ctrlProp15.xml"/><Relationship Id="rId31" Type="http://schemas.openxmlformats.org/officeDocument/2006/relationships/ctrlProp" Target="../ctrlProps/ctrlProp27.xml"/><Relationship Id="rId44" Type="http://schemas.openxmlformats.org/officeDocument/2006/relationships/ctrlProp" Target="../ctrlProps/ctrlProp40.xml"/><Relationship Id="rId4" Type="http://schemas.openxmlformats.org/officeDocument/2006/relationships/vmlDrawing" Target="../drawings/vmlDrawing3.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 Id="rId30" Type="http://schemas.openxmlformats.org/officeDocument/2006/relationships/ctrlProp" Target="../ctrlProps/ctrlProp26.xml"/><Relationship Id="rId35" Type="http://schemas.openxmlformats.org/officeDocument/2006/relationships/ctrlProp" Target="../ctrlProps/ctrlProp31.xml"/><Relationship Id="rId43" Type="http://schemas.openxmlformats.org/officeDocument/2006/relationships/ctrlProp" Target="../ctrlProps/ctrlProp39.xml"/><Relationship Id="rId48" Type="http://schemas.openxmlformats.org/officeDocument/2006/relationships/ctrlProp" Target="../ctrlProps/ctrlProp44.xml"/><Relationship Id="rId8" Type="http://schemas.openxmlformats.org/officeDocument/2006/relationships/ctrlProp" Target="../ctrlProps/ctrlProp4.xml"/><Relationship Id="rId3" Type="http://schemas.openxmlformats.org/officeDocument/2006/relationships/vmlDrawing" Target="../drawings/vmlDrawing2.v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33" Type="http://schemas.openxmlformats.org/officeDocument/2006/relationships/ctrlProp" Target="../ctrlProps/ctrlProp29.xml"/><Relationship Id="rId38" Type="http://schemas.openxmlformats.org/officeDocument/2006/relationships/ctrlProp" Target="../ctrlProps/ctrlProp34.xml"/><Relationship Id="rId46" Type="http://schemas.openxmlformats.org/officeDocument/2006/relationships/ctrlProp" Target="../ctrlProps/ctrlProp42.xml"/><Relationship Id="rId20" Type="http://schemas.openxmlformats.org/officeDocument/2006/relationships/ctrlProp" Target="../ctrlProps/ctrlProp16.xml"/><Relationship Id="rId41" Type="http://schemas.openxmlformats.org/officeDocument/2006/relationships/ctrlProp" Target="../ctrlProps/ctrlProp37.xml"/><Relationship Id="rId1" Type="http://schemas.openxmlformats.org/officeDocument/2006/relationships/printerSettings" Target="../printerSettings/printerSettings2.bin"/><Relationship Id="rId6" Type="http://schemas.openxmlformats.org/officeDocument/2006/relationships/ctrlProp" Target="../ctrlProps/ctrlProp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vmlDrawing" Target="../drawings/vmlDrawing4.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4:B6"/>
  <sheetViews>
    <sheetView topLeftCell="I1" workbookViewId="0">
      <selection activeCell="B10" sqref="B10"/>
    </sheetView>
  </sheetViews>
  <sheetFormatPr defaultRowHeight="14.4" x14ac:dyDescent="0.3"/>
  <cols>
    <col min="1" max="1" width="24.88671875" customWidth="1"/>
  </cols>
  <sheetData>
    <row r="4" spans="1:2" x14ac:dyDescent="0.3">
      <c r="A4" t="s">
        <v>395</v>
      </c>
    </row>
    <row r="5" spans="1:2" x14ac:dyDescent="0.3">
      <c r="A5" t="s">
        <v>396</v>
      </c>
    </row>
    <row r="6" spans="1:2" x14ac:dyDescent="0.3">
      <c r="A6" t="s">
        <v>397</v>
      </c>
      <c r="B6">
        <v>1000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G35"/>
  <sheetViews>
    <sheetView workbookViewId="0">
      <selection activeCell="K18" sqref="K18"/>
    </sheetView>
  </sheetViews>
  <sheetFormatPr defaultColWidth="8.88671875" defaultRowHeight="14.4" x14ac:dyDescent="0.3"/>
  <cols>
    <col min="1" max="1" width="30" style="77" customWidth="1"/>
    <col min="2" max="2" width="66.33203125" style="77" customWidth="1"/>
    <col min="3" max="16384" width="8.88671875" style="77"/>
  </cols>
  <sheetData>
    <row r="1" spans="1:7" ht="21" x14ac:dyDescent="0.3">
      <c r="A1" s="519" t="s">
        <v>266</v>
      </c>
      <c r="B1" s="519"/>
      <c r="C1" s="109"/>
      <c r="D1" s="109"/>
      <c r="E1" s="109"/>
      <c r="F1" s="109"/>
      <c r="G1" s="109"/>
    </row>
    <row r="2" spans="1:7" ht="15.6" x14ac:dyDescent="0.3">
      <c r="A2" s="463" t="s">
        <v>0</v>
      </c>
      <c r="B2" s="463"/>
      <c r="C2" s="106"/>
      <c r="D2" s="106"/>
      <c r="E2" s="106"/>
      <c r="F2" s="106"/>
      <c r="G2" s="106"/>
    </row>
    <row r="3" spans="1:7" s="63" customFormat="1" x14ac:dyDescent="0.3">
      <c r="A3" s="84"/>
      <c r="B3" s="84"/>
      <c r="C3" s="84"/>
      <c r="D3" s="84"/>
      <c r="E3" s="84"/>
    </row>
    <row r="4" spans="1:7" s="63" customFormat="1" x14ac:dyDescent="0.3">
      <c r="A4" s="84"/>
      <c r="B4" s="86" t="s">
        <v>529</v>
      </c>
      <c r="C4" s="84"/>
      <c r="D4" s="84"/>
      <c r="E4" s="84"/>
    </row>
    <row r="5" spans="1:7" s="63" customFormat="1" ht="15.75" customHeight="1" x14ac:dyDescent="0.3">
      <c r="A5" s="81"/>
      <c r="B5" s="82" t="s">
        <v>39</v>
      </c>
    </row>
    <row r="6" spans="1:7" s="63" customFormat="1" ht="62.4" customHeight="1" x14ac:dyDescent="0.3">
      <c r="A6" s="85" t="s">
        <v>40</v>
      </c>
      <c r="B6" s="341"/>
    </row>
    <row r="7" spans="1:7" s="63" customFormat="1" ht="62.4" customHeight="1" x14ac:dyDescent="0.3">
      <c r="A7" s="85" t="s">
        <v>41</v>
      </c>
      <c r="B7" s="341"/>
    </row>
    <row r="8" spans="1:7" s="63" customFormat="1" ht="62.4" customHeight="1" x14ac:dyDescent="0.3">
      <c r="A8" s="85" t="s">
        <v>42</v>
      </c>
      <c r="B8" s="341"/>
    </row>
    <row r="9" spans="1:7" s="63" customFormat="1" ht="62.4" customHeight="1" x14ac:dyDescent="0.3">
      <c r="A9" s="85" t="s">
        <v>43</v>
      </c>
      <c r="B9" s="341"/>
    </row>
    <row r="10" spans="1:7" s="63" customFormat="1" ht="62.4" customHeight="1" x14ac:dyDescent="0.3">
      <c r="A10" s="85" t="s">
        <v>44</v>
      </c>
      <c r="B10" s="341"/>
    </row>
    <row r="11" spans="1:7" s="63" customFormat="1" ht="62.4" customHeight="1" x14ac:dyDescent="0.3">
      <c r="A11" s="85" t="s">
        <v>45</v>
      </c>
      <c r="B11" s="341"/>
    </row>
    <row r="12" spans="1:7" s="63" customFormat="1" ht="62.4" customHeight="1" x14ac:dyDescent="0.3">
      <c r="A12" s="85" t="s">
        <v>46</v>
      </c>
      <c r="B12" s="341"/>
    </row>
    <row r="13" spans="1:7" s="63" customFormat="1" ht="62.4" customHeight="1" x14ac:dyDescent="0.3">
      <c r="A13" s="85" t="s">
        <v>47</v>
      </c>
      <c r="B13" s="341"/>
    </row>
    <row r="14" spans="1:7" s="63" customFormat="1" ht="62.4" customHeight="1" x14ac:dyDescent="0.3">
      <c r="A14" s="85" t="s">
        <v>45</v>
      </c>
      <c r="B14" s="341"/>
    </row>
    <row r="15" spans="1:7" s="63" customFormat="1" ht="62.4" customHeight="1" x14ac:dyDescent="0.3">
      <c r="A15" s="85" t="s">
        <v>46</v>
      </c>
      <c r="B15" s="341"/>
    </row>
    <row r="16" spans="1:7" s="63" customFormat="1" ht="62.4" customHeight="1" x14ac:dyDescent="0.3">
      <c r="A16" s="85" t="s">
        <v>48</v>
      </c>
      <c r="B16" s="341"/>
    </row>
    <row r="17" spans="1:2" s="63" customFormat="1" ht="62.4" customHeight="1" x14ac:dyDescent="0.3">
      <c r="A17" s="85" t="s">
        <v>49</v>
      </c>
      <c r="B17" s="341"/>
    </row>
    <row r="18" spans="1:2" s="63" customFormat="1" ht="62.4" customHeight="1" x14ac:dyDescent="0.3">
      <c r="A18" s="85" t="s">
        <v>50</v>
      </c>
      <c r="B18" s="341"/>
    </row>
    <row r="19" spans="1:2" s="63" customFormat="1" ht="62.4" customHeight="1" x14ac:dyDescent="0.3">
      <c r="A19" s="85" t="s">
        <v>51</v>
      </c>
      <c r="B19" s="341"/>
    </row>
    <row r="20" spans="1:2" s="63" customFormat="1" ht="62.4" customHeight="1" x14ac:dyDescent="0.3">
      <c r="A20" s="85" t="s">
        <v>52</v>
      </c>
      <c r="B20" s="341"/>
    </row>
    <row r="21" spans="1:2" s="63" customFormat="1" ht="62.4" customHeight="1" x14ac:dyDescent="0.3">
      <c r="A21" s="85" t="s">
        <v>53</v>
      </c>
      <c r="B21" s="341"/>
    </row>
    <row r="22" spans="1:2" s="63" customFormat="1" ht="62.4" customHeight="1" x14ac:dyDescent="0.3">
      <c r="A22" s="85" t="s">
        <v>54</v>
      </c>
      <c r="B22" s="341"/>
    </row>
    <row r="23" spans="1:2" s="63" customFormat="1" ht="62.4" customHeight="1" x14ac:dyDescent="0.3">
      <c r="A23" s="85" t="s">
        <v>55</v>
      </c>
      <c r="B23" s="341"/>
    </row>
    <row r="24" spans="1:2" s="63" customFormat="1" ht="62.4" customHeight="1" x14ac:dyDescent="0.3">
      <c r="A24" s="87">
        <v>1</v>
      </c>
      <c r="B24" s="341"/>
    </row>
    <row r="25" spans="1:2" s="63" customFormat="1" ht="62.4" customHeight="1" x14ac:dyDescent="0.3">
      <c r="A25" s="87">
        <v>2</v>
      </c>
      <c r="B25" s="341"/>
    </row>
    <row r="26" spans="1:2" s="63" customFormat="1" ht="62.4" customHeight="1" x14ac:dyDescent="0.3">
      <c r="A26" s="87">
        <v>3</v>
      </c>
      <c r="B26" s="341"/>
    </row>
    <row r="27" spans="1:2" s="63" customFormat="1" ht="62.4" customHeight="1" x14ac:dyDescent="0.3">
      <c r="A27" s="87">
        <v>4</v>
      </c>
      <c r="B27" s="341"/>
    </row>
    <row r="28" spans="1:2" s="63" customFormat="1" ht="62.4" customHeight="1" x14ac:dyDescent="0.3">
      <c r="A28" s="87">
        <v>5</v>
      </c>
      <c r="B28" s="341"/>
    </row>
    <row r="29" spans="1:2" s="63" customFormat="1" ht="62.4" customHeight="1" x14ac:dyDescent="0.3">
      <c r="A29" s="87">
        <v>6</v>
      </c>
      <c r="B29" s="341"/>
    </row>
    <row r="30" spans="1:2" s="63" customFormat="1" ht="62.4" customHeight="1" x14ac:dyDescent="0.3">
      <c r="A30" s="85" t="s">
        <v>56</v>
      </c>
      <c r="B30" s="341"/>
    </row>
    <row r="31" spans="1:2" s="63" customFormat="1" ht="62.4" customHeight="1" x14ac:dyDescent="0.3">
      <c r="A31" s="85" t="s">
        <v>57</v>
      </c>
      <c r="B31" s="341"/>
    </row>
    <row r="32" spans="1:2" s="63" customFormat="1" ht="62.4" customHeight="1" x14ac:dyDescent="0.3">
      <c r="A32" s="83" t="s">
        <v>58</v>
      </c>
      <c r="B32" s="341"/>
    </row>
    <row r="33" spans="1:2" s="63" customFormat="1" ht="62.4" customHeight="1" x14ac:dyDescent="0.3">
      <c r="A33" s="85" t="s">
        <v>59</v>
      </c>
      <c r="B33" s="341"/>
    </row>
    <row r="34" spans="1:2" s="63" customFormat="1" ht="49.5" customHeight="1" x14ac:dyDescent="0.3">
      <c r="A34" s="520"/>
      <c r="B34" s="520"/>
    </row>
    <row r="35" spans="1:2" s="63" customFormat="1" x14ac:dyDescent="0.3"/>
  </sheetData>
  <sheetProtection selectLockedCells="1"/>
  <mergeCells count="3">
    <mergeCell ref="A1:B1"/>
    <mergeCell ref="A2:B2"/>
    <mergeCell ref="A34:B34"/>
  </mergeCells>
  <dataValidations count="1">
    <dataValidation type="textLength" operator="lessThanOrEqual" allowBlank="1" showInputMessage="1" showErrorMessage="1" sqref="B6:B33">
      <formula1>50</formula1>
    </dataValidation>
  </dataValidations>
  <printOptions horizontalCentered="1"/>
  <pageMargins left="0.25" right="0.25" top="0.5" bottom="0.5" header="0.3" footer="0.3"/>
  <pageSetup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I43"/>
  <sheetViews>
    <sheetView workbookViewId="0">
      <selection activeCell="A4" sqref="A4:C4"/>
    </sheetView>
  </sheetViews>
  <sheetFormatPr defaultColWidth="9.109375" defaultRowHeight="14.4" x14ac:dyDescent="0.3"/>
  <cols>
    <col min="1" max="1" width="42.88671875" style="7" bestFit="1" customWidth="1"/>
    <col min="2" max="2" width="10" style="7" bestFit="1" customWidth="1"/>
    <col min="3" max="3" width="29.44140625" style="151" customWidth="1"/>
    <col min="4" max="16384" width="9.109375" style="7"/>
  </cols>
  <sheetData>
    <row r="1" spans="1:9" ht="21" x14ac:dyDescent="0.4">
      <c r="A1" s="511" t="s">
        <v>262</v>
      </c>
      <c r="B1" s="511"/>
      <c r="C1" s="511"/>
      <c r="D1" s="105"/>
      <c r="E1" s="105"/>
      <c r="F1" s="105"/>
      <c r="G1" s="105"/>
      <c r="H1" s="105"/>
      <c r="I1" s="105"/>
    </row>
    <row r="2" spans="1:9" ht="15.6" x14ac:dyDescent="0.3">
      <c r="A2" s="485" t="s">
        <v>0</v>
      </c>
      <c r="B2" s="485"/>
      <c r="C2" s="485"/>
      <c r="D2" s="107"/>
      <c r="E2" s="107"/>
      <c r="F2" s="107"/>
      <c r="G2" s="107"/>
      <c r="H2" s="107"/>
      <c r="I2" s="107"/>
    </row>
    <row r="3" spans="1:9" s="2" customFormat="1" ht="15.6" x14ac:dyDescent="0.3">
      <c r="C3" s="91"/>
    </row>
    <row r="4" spans="1:9" s="90" customFormat="1" ht="23.4" customHeight="1" x14ac:dyDescent="0.3">
      <c r="A4" s="328" t="s">
        <v>114</v>
      </c>
      <c r="B4" s="329" t="s">
        <v>115</v>
      </c>
      <c r="C4" s="330" t="s">
        <v>116</v>
      </c>
    </row>
    <row r="5" spans="1:9" x14ac:dyDescent="0.3">
      <c r="A5" s="88" t="s">
        <v>117</v>
      </c>
      <c r="B5" s="89">
        <v>36415</v>
      </c>
      <c r="C5" s="331"/>
    </row>
    <row r="6" spans="1:9" x14ac:dyDescent="0.3">
      <c r="A6" s="88" t="s">
        <v>118</v>
      </c>
      <c r="B6" s="89">
        <v>47563</v>
      </c>
      <c r="C6" s="331"/>
    </row>
    <row r="7" spans="1:9" x14ac:dyDescent="0.3">
      <c r="A7" s="88" t="s">
        <v>119</v>
      </c>
      <c r="B7" s="89">
        <v>59400</v>
      </c>
      <c r="C7" s="331"/>
    </row>
    <row r="8" spans="1:9" x14ac:dyDescent="0.3">
      <c r="A8" s="88" t="s">
        <v>267</v>
      </c>
      <c r="B8" s="89">
        <v>71020</v>
      </c>
      <c r="C8" s="331"/>
    </row>
    <row r="9" spans="1:9" x14ac:dyDescent="0.3">
      <c r="A9" s="88" t="s">
        <v>120</v>
      </c>
      <c r="B9" s="89">
        <v>76092</v>
      </c>
      <c r="C9" s="331"/>
    </row>
    <row r="10" spans="1:9" x14ac:dyDescent="0.3">
      <c r="A10" s="88" t="s">
        <v>121</v>
      </c>
      <c r="B10" s="89">
        <v>77057</v>
      </c>
      <c r="C10" s="331"/>
    </row>
    <row r="11" spans="1:9" x14ac:dyDescent="0.3">
      <c r="A11" s="88" t="s">
        <v>122</v>
      </c>
      <c r="B11" s="89">
        <v>80050</v>
      </c>
      <c r="C11" s="331"/>
    </row>
    <row r="12" spans="1:9" x14ac:dyDescent="0.3">
      <c r="A12" s="88" t="s">
        <v>268</v>
      </c>
      <c r="B12" s="89">
        <v>80053</v>
      </c>
      <c r="C12" s="331"/>
    </row>
    <row r="13" spans="1:9" x14ac:dyDescent="0.3">
      <c r="A13" s="88" t="s">
        <v>123</v>
      </c>
      <c r="B13" s="89">
        <v>81000</v>
      </c>
      <c r="C13" s="331"/>
    </row>
    <row r="14" spans="1:9" x14ac:dyDescent="0.3">
      <c r="A14" s="88" t="s">
        <v>124</v>
      </c>
      <c r="B14" s="89">
        <v>81002</v>
      </c>
      <c r="C14" s="331"/>
    </row>
    <row r="15" spans="1:9" x14ac:dyDescent="0.3">
      <c r="A15" s="88" t="s">
        <v>125</v>
      </c>
      <c r="B15" s="89">
        <v>82947</v>
      </c>
      <c r="C15" s="331"/>
    </row>
    <row r="16" spans="1:9" x14ac:dyDescent="0.3">
      <c r="A16" s="88" t="s">
        <v>126</v>
      </c>
      <c r="B16" s="89">
        <v>84153</v>
      </c>
      <c r="C16" s="331"/>
    </row>
    <row r="17" spans="1:3" x14ac:dyDescent="0.3">
      <c r="A17" s="88" t="s">
        <v>127</v>
      </c>
      <c r="B17" s="89">
        <v>85025</v>
      </c>
      <c r="C17" s="331"/>
    </row>
    <row r="18" spans="1:3" x14ac:dyDescent="0.3">
      <c r="A18" s="88" t="s">
        <v>128</v>
      </c>
      <c r="B18" s="89">
        <v>88150</v>
      </c>
      <c r="C18" s="331"/>
    </row>
    <row r="19" spans="1:3" x14ac:dyDescent="0.3">
      <c r="A19" s="88" t="s">
        <v>129</v>
      </c>
      <c r="B19" s="89">
        <v>92014</v>
      </c>
      <c r="C19" s="331"/>
    </row>
    <row r="20" spans="1:3" x14ac:dyDescent="0.3">
      <c r="A20" s="88" t="s">
        <v>130</v>
      </c>
      <c r="B20" s="89">
        <v>95004</v>
      </c>
      <c r="C20" s="331"/>
    </row>
    <row r="21" spans="1:3" x14ac:dyDescent="0.3">
      <c r="A21" s="88" t="s">
        <v>131</v>
      </c>
      <c r="B21" s="89">
        <v>95117</v>
      </c>
      <c r="C21" s="331"/>
    </row>
    <row r="22" spans="1:3" x14ac:dyDescent="0.3">
      <c r="A22" s="88" t="s">
        <v>132</v>
      </c>
      <c r="B22" s="89">
        <v>95120</v>
      </c>
      <c r="C22" s="331"/>
    </row>
    <row r="23" spans="1:3" x14ac:dyDescent="0.3">
      <c r="A23" s="88" t="s">
        <v>133</v>
      </c>
      <c r="B23" s="89">
        <v>95165</v>
      </c>
      <c r="C23" s="331"/>
    </row>
    <row r="24" spans="1:3" x14ac:dyDescent="0.3">
      <c r="A24" s="88" t="s">
        <v>134</v>
      </c>
      <c r="B24" s="89">
        <v>95903</v>
      </c>
      <c r="C24" s="331"/>
    </row>
    <row r="25" spans="1:3" x14ac:dyDescent="0.3">
      <c r="A25" s="88" t="s">
        <v>135</v>
      </c>
      <c r="B25" s="89">
        <v>97014</v>
      </c>
      <c r="C25" s="331"/>
    </row>
    <row r="26" spans="1:3" x14ac:dyDescent="0.3">
      <c r="A26" s="88" t="s">
        <v>136</v>
      </c>
      <c r="B26" s="89">
        <v>97035</v>
      </c>
      <c r="C26" s="331"/>
    </row>
    <row r="27" spans="1:3" x14ac:dyDescent="0.3">
      <c r="A27" s="88" t="s">
        <v>137</v>
      </c>
      <c r="B27" s="89">
        <v>97110</v>
      </c>
      <c r="C27" s="331"/>
    </row>
    <row r="28" spans="1:3" ht="15.6" customHeight="1" x14ac:dyDescent="0.3">
      <c r="A28" s="88" t="s">
        <v>269</v>
      </c>
      <c r="B28" s="89">
        <v>99202</v>
      </c>
      <c r="C28" s="331"/>
    </row>
    <row r="29" spans="1:3" x14ac:dyDescent="0.3">
      <c r="A29" s="88" t="s">
        <v>138</v>
      </c>
      <c r="B29" s="89">
        <v>99203</v>
      </c>
      <c r="C29" s="331"/>
    </row>
    <row r="30" spans="1:3" ht="15.6" customHeight="1" x14ac:dyDescent="0.3">
      <c r="A30" s="88" t="s">
        <v>139</v>
      </c>
      <c r="B30" s="89">
        <v>99203</v>
      </c>
      <c r="C30" s="331"/>
    </row>
    <row r="31" spans="1:3" ht="15.6" customHeight="1" x14ac:dyDescent="0.3">
      <c r="A31" s="88" t="s">
        <v>140</v>
      </c>
      <c r="B31" s="89">
        <v>99204</v>
      </c>
      <c r="C31" s="331"/>
    </row>
    <row r="32" spans="1:3" ht="15.6" customHeight="1" x14ac:dyDescent="0.3">
      <c r="A32" s="88" t="s">
        <v>141</v>
      </c>
      <c r="B32" s="89">
        <v>99211</v>
      </c>
      <c r="C32" s="331"/>
    </row>
    <row r="33" spans="1:3" ht="15.6" customHeight="1" x14ac:dyDescent="0.3">
      <c r="A33" s="88" t="s">
        <v>142</v>
      </c>
      <c r="B33" s="89">
        <v>99212</v>
      </c>
      <c r="C33" s="331"/>
    </row>
    <row r="34" spans="1:3" x14ac:dyDescent="0.3">
      <c r="A34" s="88" t="s">
        <v>143</v>
      </c>
      <c r="B34" s="89">
        <v>99213</v>
      </c>
      <c r="C34" s="331"/>
    </row>
    <row r="35" spans="1:3" x14ac:dyDescent="0.3">
      <c r="A35" s="88" t="s">
        <v>144</v>
      </c>
      <c r="B35" s="89">
        <v>99214</v>
      </c>
      <c r="C35" s="331"/>
    </row>
    <row r="36" spans="1:3" x14ac:dyDescent="0.3">
      <c r="A36" s="88" t="s">
        <v>145</v>
      </c>
      <c r="B36" s="89">
        <v>99215</v>
      </c>
      <c r="C36" s="331"/>
    </row>
    <row r="37" spans="1:3" x14ac:dyDescent="0.3">
      <c r="A37" s="88" t="s">
        <v>146</v>
      </c>
      <c r="B37" s="89">
        <v>99233</v>
      </c>
      <c r="C37" s="331"/>
    </row>
    <row r="38" spans="1:3" x14ac:dyDescent="0.3">
      <c r="A38" s="88" t="s">
        <v>147</v>
      </c>
      <c r="B38" s="89">
        <v>99283</v>
      </c>
      <c r="C38" s="331"/>
    </row>
    <row r="39" spans="1:3" x14ac:dyDescent="0.3">
      <c r="A39" s="88" t="s">
        <v>148</v>
      </c>
      <c r="B39" s="89">
        <v>99284</v>
      </c>
      <c r="C39" s="331"/>
    </row>
    <row r="40" spans="1:3" x14ac:dyDescent="0.3">
      <c r="A40" s="88" t="s">
        <v>149</v>
      </c>
      <c r="B40" s="89">
        <v>99395</v>
      </c>
      <c r="C40" s="331"/>
    </row>
    <row r="41" spans="1:3" x14ac:dyDescent="0.3">
      <c r="A41" s="88" t="s">
        <v>150</v>
      </c>
      <c r="B41" s="89">
        <v>99396</v>
      </c>
      <c r="C41" s="331"/>
    </row>
    <row r="42" spans="1:3" s="2" customFormat="1" ht="53.1" customHeight="1" x14ac:dyDescent="0.3">
      <c r="A42" s="521"/>
      <c r="B42" s="521"/>
      <c r="C42" s="521"/>
    </row>
    <row r="43" spans="1:3" s="2" customFormat="1" ht="15.6" x14ac:dyDescent="0.3">
      <c r="C43" s="91"/>
    </row>
  </sheetData>
  <sheetProtection selectLockedCells="1"/>
  <mergeCells count="3">
    <mergeCell ref="A1:C1"/>
    <mergeCell ref="A2:C2"/>
    <mergeCell ref="A42:C42"/>
  </mergeCells>
  <printOptions horizontalCentered="1"/>
  <pageMargins left="0.25" right="0.25"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K61"/>
  <sheetViews>
    <sheetView workbookViewId="0">
      <selection activeCell="E14" sqref="E14"/>
    </sheetView>
  </sheetViews>
  <sheetFormatPr defaultColWidth="9.109375" defaultRowHeight="14.4" x14ac:dyDescent="0.3"/>
  <cols>
    <col min="1" max="1" width="3" style="35" bestFit="1" customWidth="1"/>
    <col min="2" max="2" width="39.109375" style="7" customWidth="1"/>
    <col min="3" max="3" width="14.5546875" style="152" bestFit="1" customWidth="1"/>
    <col min="4" max="4" width="10.88671875" style="153" customWidth="1"/>
    <col min="5" max="8" width="13.44140625" style="62" customWidth="1"/>
    <col min="9" max="16384" width="9.109375" style="7"/>
  </cols>
  <sheetData>
    <row r="1" spans="1:11" ht="21" x14ac:dyDescent="0.4">
      <c r="A1" s="511" t="s">
        <v>511</v>
      </c>
      <c r="B1" s="511"/>
      <c r="C1" s="511"/>
      <c r="D1" s="511"/>
      <c r="E1" s="511"/>
      <c r="F1" s="511"/>
      <c r="G1" s="511"/>
      <c r="H1" s="511"/>
    </row>
    <row r="2" spans="1:11" ht="15.6" x14ac:dyDescent="0.3">
      <c r="A2" s="522" t="s">
        <v>0</v>
      </c>
      <c r="B2" s="522"/>
      <c r="C2" s="522"/>
      <c r="D2" s="522"/>
      <c r="E2" s="522"/>
      <c r="F2" s="522"/>
      <c r="G2" s="522"/>
      <c r="H2" s="522"/>
    </row>
    <row r="3" spans="1:11" s="47" customFormat="1" x14ac:dyDescent="0.3">
      <c r="A3" s="523"/>
      <c r="B3" s="523"/>
      <c r="C3" s="523"/>
      <c r="D3" s="523"/>
      <c r="E3" s="523"/>
      <c r="F3" s="523"/>
      <c r="G3" s="523"/>
      <c r="H3" s="523"/>
    </row>
    <row r="4" spans="1:11" s="93" customFormat="1" ht="28.8" x14ac:dyDescent="0.3">
      <c r="A4" s="332"/>
      <c r="B4" s="333" t="s">
        <v>89</v>
      </c>
      <c r="C4" s="334" t="s">
        <v>505</v>
      </c>
      <c r="D4" s="335" t="s">
        <v>506</v>
      </c>
      <c r="E4" s="335" t="s">
        <v>532</v>
      </c>
      <c r="F4" s="335" t="s">
        <v>532</v>
      </c>
      <c r="G4" s="335" t="s">
        <v>532</v>
      </c>
      <c r="H4" s="335" t="s">
        <v>532</v>
      </c>
      <c r="J4" s="529" t="s">
        <v>533</v>
      </c>
      <c r="K4" s="529"/>
    </row>
    <row r="5" spans="1:11" s="47" customFormat="1" ht="28.8" x14ac:dyDescent="0.3">
      <c r="A5" s="527"/>
      <c r="B5" s="527"/>
      <c r="C5" s="527"/>
      <c r="D5" s="527"/>
      <c r="E5" s="336" t="s">
        <v>531</v>
      </c>
      <c r="F5" s="336" t="s">
        <v>531</v>
      </c>
      <c r="G5" s="336" t="s">
        <v>531</v>
      </c>
      <c r="H5" s="336" t="s">
        <v>531</v>
      </c>
      <c r="J5" s="529"/>
      <c r="K5" s="529"/>
    </row>
    <row r="6" spans="1:11" x14ac:dyDescent="0.3">
      <c r="A6" s="154" t="s">
        <v>10</v>
      </c>
      <c r="B6" s="155"/>
      <c r="C6" s="156"/>
      <c r="D6" s="157"/>
      <c r="E6" s="338"/>
      <c r="F6" s="338"/>
      <c r="G6" s="338"/>
      <c r="H6" s="338"/>
      <c r="J6" s="529"/>
      <c r="K6" s="529"/>
    </row>
    <row r="7" spans="1:11" x14ac:dyDescent="0.3">
      <c r="A7" s="36" t="s">
        <v>11</v>
      </c>
      <c r="B7" s="147"/>
      <c r="C7" s="92"/>
      <c r="D7" s="110"/>
      <c r="E7" s="337"/>
      <c r="F7" s="337"/>
      <c r="G7" s="337"/>
      <c r="H7" s="337"/>
    </row>
    <row r="8" spans="1:11" x14ac:dyDescent="0.3">
      <c r="A8" s="36" t="s">
        <v>12</v>
      </c>
      <c r="B8" s="147"/>
      <c r="C8" s="92"/>
      <c r="D8" s="110"/>
      <c r="E8" s="337"/>
      <c r="F8" s="337"/>
      <c r="G8" s="337"/>
      <c r="H8" s="337"/>
    </row>
    <row r="9" spans="1:11" x14ac:dyDescent="0.3">
      <c r="A9" s="36" t="s">
        <v>13</v>
      </c>
      <c r="B9" s="147"/>
      <c r="C9" s="92"/>
      <c r="D9" s="110"/>
      <c r="E9" s="337"/>
      <c r="F9" s="337"/>
      <c r="G9" s="337"/>
      <c r="H9" s="337"/>
    </row>
    <row r="10" spans="1:11" x14ac:dyDescent="0.3">
      <c r="A10" s="36" t="s">
        <v>14</v>
      </c>
      <c r="B10" s="147"/>
      <c r="C10" s="92"/>
      <c r="D10" s="110"/>
      <c r="E10" s="337"/>
      <c r="F10" s="337"/>
      <c r="G10" s="337"/>
      <c r="H10" s="337"/>
    </row>
    <row r="11" spans="1:11" x14ac:dyDescent="0.3">
      <c r="A11" s="36" t="s">
        <v>15</v>
      </c>
      <c r="B11" s="147"/>
      <c r="C11" s="92"/>
      <c r="D11" s="110"/>
      <c r="E11" s="337"/>
      <c r="F11" s="337"/>
      <c r="G11" s="337"/>
      <c r="H11" s="337"/>
    </row>
    <row r="12" spans="1:11" x14ac:dyDescent="0.3">
      <c r="A12" s="36" t="s">
        <v>16</v>
      </c>
      <c r="B12" s="147"/>
      <c r="C12" s="92"/>
      <c r="D12" s="110"/>
      <c r="E12" s="337"/>
      <c r="F12" s="337"/>
      <c r="G12" s="337"/>
      <c r="H12" s="337"/>
    </row>
    <row r="13" spans="1:11" x14ac:dyDescent="0.3">
      <c r="A13" s="36" t="s">
        <v>17</v>
      </c>
      <c r="B13" s="147"/>
      <c r="C13" s="92"/>
      <c r="D13" s="110"/>
      <c r="E13" s="337"/>
      <c r="F13" s="337"/>
      <c r="G13" s="337"/>
      <c r="H13" s="337"/>
    </row>
    <row r="14" spans="1:11" x14ac:dyDescent="0.3">
      <c r="A14" s="36" t="s">
        <v>17</v>
      </c>
      <c r="B14" s="147"/>
      <c r="C14" s="92"/>
      <c r="D14" s="110"/>
      <c r="E14" s="337"/>
      <c r="F14" s="337"/>
      <c r="G14" s="337"/>
      <c r="H14" s="337"/>
    </row>
    <row r="15" spans="1:11" x14ac:dyDescent="0.3">
      <c r="A15" s="36" t="s">
        <v>19</v>
      </c>
      <c r="B15" s="147"/>
      <c r="C15" s="92"/>
      <c r="D15" s="110"/>
      <c r="E15" s="337"/>
      <c r="F15" s="337"/>
      <c r="G15" s="337"/>
      <c r="H15" s="337"/>
    </row>
    <row r="16" spans="1:11" x14ac:dyDescent="0.3">
      <c r="A16" s="36" t="s">
        <v>20</v>
      </c>
      <c r="B16" s="147"/>
      <c r="C16" s="92"/>
      <c r="D16" s="110"/>
      <c r="E16" s="337"/>
      <c r="F16" s="337"/>
      <c r="G16" s="337"/>
      <c r="H16" s="337"/>
    </row>
    <row r="17" spans="1:8" x14ac:dyDescent="0.3">
      <c r="A17" s="36" t="s">
        <v>21</v>
      </c>
      <c r="B17" s="147"/>
      <c r="C17" s="92"/>
      <c r="D17" s="110"/>
      <c r="E17" s="337"/>
      <c r="F17" s="337"/>
      <c r="G17" s="337"/>
      <c r="H17" s="337"/>
    </row>
    <row r="18" spans="1:8" x14ac:dyDescent="0.3">
      <c r="A18" s="36" t="s">
        <v>22</v>
      </c>
      <c r="B18" s="147"/>
      <c r="C18" s="92"/>
      <c r="D18" s="110"/>
      <c r="E18" s="337"/>
      <c r="F18" s="337"/>
      <c r="G18" s="337"/>
      <c r="H18" s="337"/>
    </row>
    <row r="19" spans="1:8" x14ac:dyDescent="0.3">
      <c r="A19" s="36" t="s">
        <v>23</v>
      </c>
      <c r="B19" s="147"/>
      <c r="C19" s="92"/>
      <c r="D19" s="110"/>
      <c r="E19" s="337"/>
      <c r="F19" s="337"/>
      <c r="G19" s="337"/>
      <c r="H19" s="337"/>
    </row>
    <row r="20" spans="1:8" x14ac:dyDescent="0.3">
      <c r="A20" s="36" t="s">
        <v>26</v>
      </c>
      <c r="B20" s="147"/>
      <c r="C20" s="92"/>
      <c r="D20" s="110"/>
      <c r="E20" s="337"/>
      <c r="F20" s="337"/>
      <c r="G20" s="337"/>
      <c r="H20" s="337"/>
    </row>
    <row r="21" spans="1:8" x14ac:dyDescent="0.3">
      <c r="A21" s="36" t="s">
        <v>27</v>
      </c>
      <c r="B21" s="147"/>
      <c r="C21" s="92"/>
      <c r="D21" s="110"/>
      <c r="E21" s="337"/>
      <c r="F21" s="337"/>
      <c r="G21" s="337"/>
      <c r="H21" s="337"/>
    </row>
    <row r="22" spans="1:8" x14ac:dyDescent="0.3">
      <c r="A22" s="36" t="s">
        <v>28</v>
      </c>
      <c r="B22" s="147"/>
      <c r="C22" s="92"/>
      <c r="D22" s="110"/>
      <c r="E22" s="337"/>
      <c r="F22" s="337"/>
      <c r="G22" s="337"/>
      <c r="H22" s="337"/>
    </row>
    <row r="23" spans="1:8" x14ac:dyDescent="0.3">
      <c r="A23" s="36" t="s">
        <v>29</v>
      </c>
      <c r="B23" s="147"/>
      <c r="C23" s="92"/>
      <c r="D23" s="110"/>
      <c r="E23" s="337"/>
      <c r="F23" s="337"/>
      <c r="G23" s="337"/>
      <c r="H23" s="337"/>
    </row>
    <row r="24" spans="1:8" x14ac:dyDescent="0.3">
      <c r="A24" s="36" t="s">
        <v>30</v>
      </c>
      <c r="B24" s="147"/>
      <c r="C24" s="92"/>
      <c r="D24" s="110"/>
      <c r="E24" s="337"/>
      <c r="F24" s="337"/>
      <c r="G24" s="337"/>
      <c r="H24" s="337"/>
    </row>
    <row r="25" spans="1:8" x14ac:dyDescent="0.3">
      <c r="A25" s="36" t="s">
        <v>450</v>
      </c>
      <c r="B25" s="147"/>
      <c r="C25" s="92"/>
      <c r="D25" s="110"/>
      <c r="E25" s="337"/>
      <c r="F25" s="337"/>
      <c r="G25" s="337"/>
      <c r="H25" s="337"/>
    </row>
    <row r="26" spans="1:8" x14ac:dyDescent="0.3">
      <c r="A26" s="36" t="s">
        <v>32</v>
      </c>
      <c r="B26" s="147"/>
      <c r="C26" s="92"/>
      <c r="D26" s="110"/>
      <c r="E26" s="337"/>
      <c r="F26" s="337"/>
      <c r="G26" s="337"/>
      <c r="H26" s="337"/>
    </row>
    <row r="27" spans="1:8" x14ac:dyDescent="0.3">
      <c r="A27" s="36" t="s">
        <v>33</v>
      </c>
      <c r="B27" s="147"/>
      <c r="C27" s="92"/>
      <c r="D27" s="110"/>
      <c r="E27" s="337"/>
      <c r="F27" s="337"/>
      <c r="G27" s="337"/>
      <c r="H27" s="337"/>
    </row>
    <row r="28" spans="1:8" x14ac:dyDescent="0.3">
      <c r="A28" s="36" t="s">
        <v>34</v>
      </c>
      <c r="B28" s="147"/>
      <c r="C28" s="92"/>
      <c r="D28" s="110"/>
      <c r="E28" s="337"/>
      <c r="F28" s="337"/>
      <c r="G28" s="337"/>
      <c r="H28" s="337"/>
    </row>
    <row r="29" spans="1:8" x14ac:dyDescent="0.3">
      <c r="A29" s="36" t="s">
        <v>36</v>
      </c>
      <c r="B29" s="147"/>
      <c r="C29" s="92"/>
      <c r="D29" s="110"/>
      <c r="E29" s="337"/>
      <c r="F29" s="337"/>
      <c r="G29" s="337"/>
      <c r="H29" s="337"/>
    </row>
    <row r="30" spans="1:8" x14ac:dyDescent="0.3">
      <c r="A30" s="36" t="s">
        <v>37</v>
      </c>
      <c r="B30" s="147"/>
      <c r="C30" s="92"/>
      <c r="D30" s="110"/>
      <c r="E30" s="337"/>
      <c r="F30" s="337"/>
      <c r="G30" s="337"/>
      <c r="H30" s="337"/>
    </row>
    <row r="31" spans="1:8" x14ac:dyDescent="0.3">
      <c r="A31" s="36" t="s">
        <v>38</v>
      </c>
      <c r="B31" s="147"/>
      <c r="C31" s="92"/>
      <c r="D31" s="110"/>
      <c r="E31" s="337"/>
      <c r="F31" s="337"/>
      <c r="G31" s="337"/>
      <c r="H31" s="337"/>
    </row>
    <row r="32" spans="1:8" x14ac:dyDescent="0.3">
      <c r="A32" s="36" t="s">
        <v>66</v>
      </c>
      <c r="B32" s="147"/>
      <c r="C32" s="92"/>
      <c r="D32" s="110"/>
      <c r="E32" s="337"/>
      <c r="F32" s="337"/>
      <c r="G32" s="337"/>
      <c r="H32" s="337"/>
    </row>
    <row r="33" spans="1:8" x14ac:dyDescent="0.3">
      <c r="A33" s="36" t="s">
        <v>67</v>
      </c>
      <c r="B33" s="147"/>
      <c r="C33" s="92"/>
      <c r="D33" s="110"/>
      <c r="E33" s="337"/>
      <c r="F33" s="337"/>
      <c r="G33" s="337"/>
      <c r="H33" s="337"/>
    </row>
    <row r="34" spans="1:8" x14ac:dyDescent="0.3">
      <c r="A34" s="36" t="s">
        <v>68</v>
      </c>
      <c r="B34" s="147"/>
      <c r="C34" s="92"/>
      <c r="D34" s="110"/>
      <c r="E34" s="337"/>
      <c r="F34" s="337"/>
      <c r="G34" s="337"/>
      <c r="H34" s="337"/>
    </row>
    <row r="35" spans="1:8" x14ac:dyDescent="0.3">
      <c r="A35" s="36" t="s">
        <v>69</v>
      </c>
      <c r="B35" s="147"/>
      <c r="C35" s="92"/>
      <c r="D35" s="110"/>
      <c r="E35" s="337"/>
      <c r="F35" s="337"/>
      <c r="G35" s="337"/>
      <c r="H35" s="337"/>
    </row>
    <row r="36" spans="1:8" x14ac:dyDescent="0.3">
      <c r="A36" s="36" t="s">
        <v>70</v>
      </c>
      <c r="B36" s="147"/>
      <c r="C36" s="92"/>
      <c r="D36" s="110"/>
      <c r="E36" s="337"/>
      <c r="F36" s="337"/>
      <c r="G36" s="337"/>
      <c r="H36" s="337"/>
    </row>
    <row r="37" spans="1:8" x14ac:dyDescent="0.3">
      <c r="A37" s="36" t="s">
        <v>71</v>
      </c>
      <c r="B37" s="147"/>
      <c r="C37" s="92"/>
      <c r="D37" s="110"/>
      <c r="E37" s="337"/>
      <c r="F37" s="337"/>
      <c r="G37" s="337"/>
      <c r="H37" s="337"/>
    </row>
    <row r="38" spans="1:8" x14ac:dyDescent="0.3">
      <c r="A38" s="36" t="s">
        <v>72</v>
      </c>
      <c r="B38" s="147"/>
      <c r="C38" s="92"/>
      <c r="D38" s="110"/>
      <c r="E38" s="337"/>
      <c r="F38" s="337"/>
      <c r="G38" s="337"/>
      <c r="H38" s="337"/>
    </row>
    <row r="39" spans="1:8" x14ac:dyDescent="0.3">
      <c r="A39" s="36" t="s">
        <v>73</v>
      </c>
      <c r="B39" s="147"/>
      <c r="C39" s="92"/>
      <c r="D39" s="110"/>
      <c r="E39" s="337"/>
      <c r="F39" s="337"/>
      <c r="G39" s="337"/>
      <c r="H39" s="337"/>
    </row>
    <row r="40" spans="1:8" x14ac:dyDescent="0.3">
      <c r="A40" s="36" t="s">
        <v>74</v>
      </c>
      <c r="B40" s="147"/>
      <c r="C40" s="92"/>
      <c r="D40" s="110"/>
      <c r="E40" s="337"/>
      <c r="F40" s="337"/>
      <c r="G40" s="337"/>
      <c r="H40" s="337"/>
    </row>
    <row r="41" spans="1:8" x14ac:dyDescent="0.3">
      <c r="A41" s="36" t="s">
        <v>75</v>
      </c>
      <c r="B41" s="147"/>
      <c r="C41" s="92"/>
      <c r="D41" s="110"/>
      <c r="E41" s="337"/>
      <c r="F41" s="337"/>
      <c r="G41" s="337"/>
      <c r="H41" s="337"/>
    </row>
    <row r="42" spans="1:8" x14ac:dyDescent="0.3">
      <c r="A42" s="36" t="s">
        <v>76</v>
      </c>
      <c r="B42" s="147"/>
      <c r="C42" s="92"/>
      <c r="D42" s="110"/>
      <c r="E42" s="337"/>
      <c r="F42" s="337"/>
      <c r="G42" s="337"/>
      <c r="H42" s="337"/>
    </row>
    <row r="43" spans="1:8" x14ac:dyDescent="0.3">
      <c r="A43" s="36" t="s">
        <v>77</v>
      </c>
      <c r="B43" s="147"/>
      <c r="C43" s="92"/>
      <c r="D43" s="110"/>
      <c r="E43" s="337"/>
      <c r="F43" s="337"/>
      <c r="G43" s="337"/>
      <c r="H43" s="337"/>
    </row>
    <row r="44" spans="1:8" x14ac:dyDescent="0.3">
      <c r="A44" s="36" t="s">
        <v>78</v>
      </c>
      <c r="B44" s="147"/>
      <c r="C44" s="92"/>
      <c r="D44" s="110"/>
      <c r="E44" s="337"/>
      <c r="F44" s="337"/>
      <c r="G44" s="337"/>
      <c r="H44" s="337"/>
    </row>
    <row r="45" spans="1:8" x14ac:dyDescent="0.3">
      <c r="A45" s="36" t="s">
        <v>79</v>
      </c>
      <c r="B45" s="147"/>
      <c r="C45" s="92"/>
      <c r="D45" s="110"/>
      <c r="E45" s="337"/>
      <c r="F45" s="337"/>
      <c r="G45" s="337"/>
      <c r="H45" s="337"/>
    </row>
    <row r="46" spans="1:8" x14ac:dyDescent="0.3">
      <c r="A46" s="36" t="s">
        <v>80</v>
      </c>
      <c r="B46" s="147"/>
      <c r="C46" s="92"/>
      <c r="D46" s="110"/>
      <c r="E46" s="337"/>
      <c r="F46" s="337"/>
      <c r="G46" s="337"/>
      <c r="H46" s="337"/>
    </row>
    <row r="47" spans="1:8" x14ac:dyDescent="0.3">
      <c r="A47" s="36" t="s">
        <v>236</v>
      </c>
      <c r="B47" s="147"/>
      <c r="C47" s="92"/>
      <c r="D47" s="110"/>
      <c r="E47" s="337"/>
      <c r="F47" s="337"/>
      <c r="G47" s="337"/>
      <c r="H47" s="337"/>
    </row>
    <row r="48" spans="1:8" x14ac:dyDescent="0.3">
      <c r="A48" s="36" t="s">
        <v>238</v>
      </c>
      <c r="B48" s="147"/>
      <c r="C48" s="92"/>
      <c r="D48" s="110"/>
      <c r="E48" s="337"/>
      <c r="F48" s="337"/>
      <c r="G48" s="337"/>
      <c r="H48" s="337"/>
    </row>
    <row r="49" spans="1:8" x14ac:dyDescent="0.3">
      <c r="A49" s="36" t="s">
        <v>240</v>
      </c>
      <c r="B49" s="147"/>
      <c r="C49" s="92"/>
      <c r="D49" s="110"/>
      <c r="E49" s="337"/>
      <c r="F49" s="337"/>
      <c r="G49" s="337"/>
      <c r="H49" s="337"/>
    </row>
    <row r="50" spans="1:8" x14ac:dyDescent="0.3">
      <c r="A50" s="36" t="s">
        <v>242</v>
      </c>
      <c r="B50" s="147"/>
      <c r="C50" s="92"/>
      <c r="D50" s="110"/>
      <c r="E50" s="337"/>
      <c r="F50" s="337"/>
      <c r="G50" s="337"/>
      <c r="H50" s="337"/>
    </row>
    <row r="51" spans="1:8" x14ac:dyDescent="0.3">
      <c r="A51" s="36" t="s">
        <v>244</v>
      </c>
      <c r="B51" s="147"/>
      <c r="C51" s="92"/>
      <c r="D51" s="110"/>
      <c r="E51" s="337"/>
      <c r="F51" s="337"/>
      <c r="G51" s="337"/>
      <c r="H51" s="337"/>
    </row>
    <row r="52" spans="1:8" x14ac:dyDescent="0.3">
      <c r="A52" s="36" t="s">
        <v>246</v>
      </c>
      <c r="B52" s="147"/>
      <c r="C52" s="92"/>
      <c r="D52" s="110"/>
      <c r="E52" s="337"/>
      <c r="F52" s="337"/>
      <c r="G52" s="337"/>
      <c r="H52" s="337"/>
    </row>
    <row r="53" spans="1:8" x14ac:dyDescent="0.3">
      <c r="A53" s="36" t="s">
        <v>248</v>
      </c>
      <c r="B53" s="147"/>
      <c r="C53" s="92"/>
      <c r="D53" s="110"/>
      <c r="E53" s="337"/>
      <c r="F53" s="337"/>
      <c r="G53" s="337"/>
      <c r="H53" s="337"/>
    </row>
    <row r="54" spans="1:8" x14ac:dyDescent="0.3">
      <c r="A54" s="36" t="s">
        <v>250</v>
      </c>
      <c r="B54" s="147"/>
      <c r="C54" s="92"/>
      <c r="D54" s="110"/>
      <c r="E54" s="337"/>
      <c r="F54" s="337"/>
      <c r="G54" s="337"/>
      <c r="H54" s="337"/>
    </row>
    <row r="55" spans="1:8" x14ac:dyDescent="0.3">
      <c r="A55" s="36" t="s">
        <v>252</v>
      </c>
      <c r="B55" s="147"/>
      <c r="C55" s="92"/>
      <c r="D55" s="110"/>
      <c r="E55" s="337"/>
      <c r="F55" s="337"/>
      <c r="G55" s="337"/>
      <c r="H55" s="337"/>
    </row>
    <row r="56" spans="1:8" hidden="1" x14ac:dyDescent="0.3">
      <c r="A56" s="524" t="s">
        <v>309</v>
      </c>
      <c r="B56" s="525"/>
      <c r="C56" s="92">
        <f>SUM(C6:C55)</f>
        <v>0</v>
      </c>
      <c r="D56" s="110">
        <f>SUM(D6:D55)</f>
        <v>0</v>
      </c>
      <c r="E56" s="59"/>
      <c r="F56" s="59"/>
      <c r="G56" s="59"/>
      <c r="H56" s="59"/>
    </row>
    <row r="57" spans="1:8" hidden="1" x14ac:dyDescent="0.3">
      <c r="C57" s="526" t="s">
        <v>507</v>
      </c>
      <c r="D57" s="526"/>
      <c r="E57" s="60"/>
      <c r="F57" s="60"/>
      <c r="G57" s="60"/>
      <c r="H57" s="60"/>
    </row>
    <row r="58" spans="1:8" hidden="1" x14ac:dyDescent="0.3">
      <c r="C58" s="526" t="s">
        <v>508</v>
      </c>
      <c r="D58" s="526"/>
      <c r="E58" s="61"/>
      <c r="F58" s="61"/>
      <c r="G58" s="61"/>
      <c r="H58" s="61"/>
    </row>
    <row r="59" spans="1:8" hidden="1" x14ac:dyDescent="0.3">
      <c r="C59" s="526" t="s">
        <v>509</v>
      </c>
      <c r="D59" s="526"/>
      <c r="E59" s="59"/>
      <c r="F59" s="59"/>
      <c r="G59" s="59"/>
      <c r="H59" s="59"/>
    </row>
    <row r="60" spans="1:8" hidden="1" x14ac:dyDescent="0.3">
      <c r="C60" s="526" t="s">
        <v>510</v>
      </c>
      <c r="D60" s="526"/>
      <c r="E60" s="61"/>
      <c r="F60" s="61"/>
      <c r="G60" s="61"/>
      <c r="H60" s="61"/>
    </row>
    <row r="61" spans="1:8" ht="42.6" customHeight="1" x14ac:dyDescent="0.3">
      <c r="A61" s="528"/>
      <c r="B61" s="528"/>
      <c r="C61" s="528"/>
      <c r="D61" s="528"/>
      <c r="E61" s="528"/>
      <c r="F61" s="528"/>
      <c r="G61" s="528"/>
      <c r="H61" s="528"/>
    </row>
  </sheetData>
  <mergeCells count="11">
    <mergeCell ref="A61:H61"/>
    <mergeCell ref="J4:K6"/>
    <mergeCell ref="C58:D58"/>
    <mergeCell ref="C59:D59"/>
    <mergeCell ref="C60:D60"/>
    <mergeCell ref="A1:H1"/>
    <mergeCell ref="A2:H2"/>
    <mergeCell ref="A3:H3"/>
    <mergeCell ref="A56:B56"/>
    <mergeCell ref="C57:D57"/>
    <mergeCell ref="A5:D5"/>
  </mergeCells>
  <conditionalFormatting sqref="E6:H55">
    <cfRule type="cellIs" dxfId="0" priority="1" operator="equal">
      <formula>no</formula>
    </cfRule>
  </conditionalFormatting>
  <printOptions horizontalCentered="1"/>
  <pageMargins left="0.25" right="0.25" top="0.75" bottom="0.75" header="0.3" footer="0.3"/>
  <pageSetup orientation="landscape" horizontalDpi="300" verticalDpi="300"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'Data List'!$D$4:$D$6</xm:f>
          </x14:formula1>
          <xm:sqref>E6:H55</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G114"/>
  <sheetViews>
    <sheetView workbookViewId="0">
      <selection activeCell="D5" sqref="D5:D104"/>
    </sheetView>
  </sheetViews>
  <sheetFormatPr defaultColWidth="8.88671875" defaultRowHeight="14.4" x14ac:dyDescent="0.3"/>
  <cols>
    <col min="1" max="1" width="5" style="7" customWidth="1"/>
    <col min="2" max="2" width="41.88671875" style="35" customWidth="1"/>
    <col min="3" max="3" width="20.109375" style="7" customWidth="1"/>
    <col min="4" max="5" width="8.88671875" style="7"/>
    <col min="6" max="7" width="11.88671875" style="7" customWidth="1"/>
    <col min="8" max="16384" width="8.88671875" style="7"/>
  </cols>
  <sheetData>
    <row r="1" spans="1:7" ht="21" x14ac:dyDescent="0.4">
      <c r="A1" s="511" t="s">
        <v>640</v>
      </c>
      <c r="B1" s="511"/>
      <c r="C1" s="511"/>
      <c r="D1" s="511"/>
    </row>
    <row r="2" spans="1:7" ht="15.6" x14ac:dyDescent="0.3">
      <c r="A2" s="485" t="s">
        <v>0</v>
      </c>
      <c r="B2" s="485"/>
      <c r="C2" s="485"/>
      <c r="D2" s="485"/>
    </row>
    <row r="3" spans="1:7" ht="9.9" customHeight="1" x14ac:dyDescent="0.3"/>
    <row r="4" spans="1:7" s="90" customFormat="1" ht="25.5" customHeight="1" x14ac:dyDescent="0.3">
      <c r="A4" s="94"/>
      <c r="B4" s="95" t="s">
        <v>89</v>
      </c>
      <c r="C4" s="95" t="s">
        <v>263</v>
      </c>
      <c r="D4" s="95" t="s">
        <v>264</v>
      </c>
      <c r="F4" s="530" t="s">
        <v>534</v>
      </c>
      <c r="G4" s="530"/>
    </row>
    <row r="5" spans="1:7" x14ac:dyDescent="0.3">
      <c r="A5" s="36" t="s">
        <v>10</v>
      </c>
      <c r="B5" s="96"/>
      <c r="C5" s="96"/>
      <c r="D5" s="339"/>
      <c r="F5" s="530"/>
      <c r="G5" s="530"/>
    </row>
    <row r="6" spans="1:7" x14ac:dyDescent="0.3">
      <c r="A6" s="36" t="s">
        <v>11</v>
      </c>
      <c r="B6" s="96"/>
      <c r="C6" s="96"/>
      <c r="D6" s="339"/>
      <c r="F6" s="530"/>
      <c r="G6" s="530"/>
    </row>
    <row r="7" spans="1:7" x14ac:dyDescent="0.3">
      <c r="A7" s="36" t="s">
        <v>12</v>
      </c>
      <c r="B7" s="96"/>
      <c r="C7" s="96"/>
      <c r="D7" s="339"/>
    </row>
    <row r="8" spans="1:7" x14ac:dyDescent="0.3">
      <c r="A8" s="36" t="s">
        <v>13</v>
      </c>
      <c r="B8" s="96"/>
      <c r="C8" s="96"/>
      <c r="D8" s="339"/>
    </row>
    <row r="9" spans="1:7" x14ac:dyDescent="0.3">
      <c r="A9" s="36" t="s">
        <v>14</v>
      </c>
      <c r="B9" s="96"/>
      <c r="C9" s="96"/>
      <c r="D9" s="339"/>
    </row>
    <row r="10" spans="1:7" x14ac:dyDescent="0.3">
      <c r="A10" s="36" t="s">
        <v>15</v>
      </c>
      <c r="B10" s="96"/>
      <c r="C10" s="96"/>
      <c r="D10" s="339"/>
    </row>
    <row r="11" spans="1:7" x14ac:dyDescent="0.3">
      <c r="A11" s="36" t="s">
        <v>16</v>
      </c>
      <c r="B11" s="96"/>
      <c r="C11" s="96"/>
      <c r="D11" s="339"/>
    </row>
    <row r="12" spans="1:7" x14ac:dyDescent="0.3">
      <c r="A12" s="36" t="s">
        <v>17</v>
      </c>
      <c r="B12" s="96"/>
      <c r="C12" s="96"/>
      <c r="D12" s="339"/>
    </row>
    <row r="13" spans="1:7" x14ac:dyDescent="0.3">
      <c r="A13" s="36" t="s">
        <v>18</v>
      </c>
      <c r="B13" s="96"/>
      <c r="C13" s="96"/>
      <c r="D13" s="339"/>
    </row>
    <row r="14" spans="1:7" x14ac:dyDescent="0.3">
      <c r="A14" s="36" t="s">
        <v>19</v>
      </c>
      <c r="B14" s="96"/>
      <c r="C14" s="96"/>
      <c r="D14" s="339"/>
    </row>
    <row r="15" spans="1:7" x14ac:dyDescent="0.3">
      <c r="A15" s="36" t="s">
        <v>20</v>
      </c>
      <c r="B15" s="96"/>
      <c r="C15" s="96"/>
      <c r="D15" s="339"/>
    </row>
    <row r="16" spans="1:7" x14ac:dyDescent="0.3">
      <c r="A16" s="36" t="s">
        <v>21</v>
      </c>
      <c r="B16" s="96"/>
      <c r="C16" s="96"/>
      <c r="D16" s="339"/>
    </row>
    <row r="17" spans="1:4" x14ac:dyDescent="0.3">
      <c r="A17" s="36" t="s">
        <v>22</v>
      </c>
      <c r="B17" s="96"/>
      <c r="C17" s="96"/>
      <c r="D17" s="339"/>
    </row>
    <row r="18" spans="1:4" x14ac:dyDescent="0.3">
      <c r="A18" s="36" t="s">
        <v>23</v>
      </c>
      <c r="B18" s="96"/>
      <c r="C18" s="96"/>
      <c r="D18" s="339"/>
    </row>
    <row r="19" spans="1:4" x14ac:dyDescent="0.3">
      <c r="A19" s="36" t="s">
        <v>26</v>
      </c>
      <c r="B19" s="96"/>
      <c r="C19" s="96"/>
      <c r="D19" s="339"/>
    </row>
    <row r="20" spans="1:4" x14ac:dyDescent="0.3">
      <c r="A20" s="36" t="s">
        <v>27</v>
      </c>
      <c r="B20" s="96"/>
      <c r="C20" s="96"/>
      <c r="D20" s="339"/>
    </row>
    <row r="21" spans="1:4" x14ac:dyDescent="0.3">
      <c r="A21" s="36" t="s">
        <v>28</v>
      </c>
      <c r="B21" s="96"/>
      <c r="C21" s="96"/>
      <c r="D21" s="339"/>
    </row>
    <row r="22" spans="1:4" x14ac:dyDescent="0.3">
      <c r="A22" s="36" t="s">
        <v>29</v>
      </c>
      <c r="B22" s="96"/>
      <c r="C22" s="96"/>
      <c r="D22" s="339"/>
    </row>
    <row r="23" spans="1:4" x14ac:dyDescent="0.3">
      <c r="A23" s="36" t="s">
        <v>30</v>
      </c>
      <c r="B23" s="96"/>
      <c r="C23" s="96"/>
      <c r="D23" s="339"/>
    </row>
    <row r="24" spans="1:4" x14ac:dyDescent="0.3">
      <c r="A24" s="36" t="s">
        <v>31</v>
      </c>
      <c r="B24" s="96"/>
      <c r="C24" s="96"/>
      <c r="D24" s="339"/>
    </row>
    <row r="25" spans="1:4" x14ac:dyDescent="0.3">
      <c r="A25" s="36" t="s">
        <v>32</v>
      </c>
      <c r="B25" s="96"/>
      <c r="C25" s="96"/>
      <c r="D25" s="339"/>
    </row>
    <row r="26" spans="1:4" x14ac:dyDescent="0.3">
      <c r="A26" s="36" t="s">
        <v>33</v>
      </c>
      <c r="B26" s="96"/>
      <c r="C26" s="96"/>
      <c r="D26" s="339"/>
    </row>
    <row r="27" spans="1:4" x14ac:dyDescent="0.3">
      <c r="A27" s="36" t="s">
        <v>34</v>
      </c>
      <c r="B27" s="96"/>
      <c r="C27" s="96"/>
      <c r="D27" s="339"/>
    </row>
    <row r="28" spans="1:4" x14ac:dyDescent="0.3">
      <c r="A28" s="36" t="s">
        <v>36</v>
      </c>
      <c r="B28" s="96"/>
      <c r="C28" s="96"/>
      <c r="D28" s="339"/>
    </row>
    <row r="29" spans="1:4" x14ac:dyDescent="0.3">
      <c r="A29" s="36" t="s">
        <v>37</v>
      </c>
      <c r="B29" s="96"/>
      <c r="C29" s="96"/>
      <c r="D29" s="339"/>
    </row>
    <row r="30" spans="1:4" x14ac:dyDescent="0.3">
      <c r="A30" s="36" t="s">
        <v>38</v>
      </c>
      <c r="B30" s="96"/>
      <c r="C30" s="96"/>
      <c r="D30" s="339"/>
    </row>
    <row r="31" spans="1:4" x14ac:dyDescent="0.3">
      <c r="A31" s="36" t="s">
        <v>66</v>
      </c>
      <c r="B31" s="96"/>
      <c r="C31" s="96"/>
      <c r="D31" s="339"/>
    </row>
    <row r="32" spans="1:4" x14ac:dyDescent="0.3">
      <c r="A32" s="36" t="s">
        <v>67</v>
      </c>
      <c r="B32" s="96"/>
      <c r="C32" s="96"/>
      <c r="D32" s="339"/>
    </row>
    <row r="33" spans="1:4" x14ac:dyDescent="0.3">
      <c r="A33" s="36" t="s">
        <v>68</v>
      </c>
      <c r="B33" s="96"/>
      <c r="C33" s="96"/>
      <c r="D33" s="339"/>
    </row>
    <row r="34" spans="1:4" x14ac:dyDescent="0.3">
      <c r="A34" s="36" t="s">
        <v>69</v>
      </c>
      <c r="B34" s="96"/>
      <c r="C34" s="96"/>
      <c r="D34" s="339"/>
    </row>
    <row r="35" spans="1:4" x14ac:dyDescent="0.3">
      <c r="A35" s="36" t="s">
        <v>70</v>
      </c>
      <c r="B35" s="96"/>
      <c r="C35" s="96"/>
      <c r="D35" s="339"/>
    </row>
    <row r="36" spans="1:4" x14ac:dyDescent="0.3">
      <c r="A36" s="36" t="s">
        <v>71</v>
      </c>
      <c r="B36" s="96"/>
      <c r="C36" s="96"/>
      <c r="D36" s="339"/>
    </row>
    <row r="37" spans="1:4" x14ac:dyDescent="0.3">
      <c r="A37" s="36" t="s">
        <v>72</v>
      </c>
      <c r="B37" s="96"/>
      <c r="C37" s="96"/>
      <c r="D37" s="339"/>
    </row>
    <row r="38" spans="1:4" x14ac:dyDescent="0.3">
      <c r="A38" s="36" t="s">
        <v>73</v>
      </c>
      <c r="B38" s="96"/>
      <c r="C38" s="96"/>
      <c r="D38" s="339"/>
    </row>
    <row r="39" spans="1:4" x14ac:dyDescent="0.3">
      <c r="A39" s="36" t="s">
        <v>74</v>
      </c>
      <c r="B39" s="96"/>
      <c r="C39" s="96"/>
      <c r="D39" s="339"/>
    </row>
    <row r="40" spans="1:4" x14ac:dyDescent="0.3">
      <c r="A40" s="36" t="s">
        <v>75</v>
      </c>
      <c r="B40" s="96"/>
      <c r="C40" s="96"/>
      <c r="D40" s="339"/>
    </row>
    <row r="41" spans="1:4" x14ac:dyDescent="0.3">
      <c r="A41" s="36" t="s">
        <v>76</v>
      </c>
      <c r="B41" s="96"/>
      <c r="C41" s="96"/>
      <c r="D41" s="339"/>
    </row>
    <row r="42" spans="1:4" x14ac:dyDescent="0.3">
      <c r="A42" s="36" t="s">
        <v>77</v>
      </c>
      <c r="B42" s="96"/>
      <c r="C42" s="96"/>
      <c r="D42" s="339"/>
    </row>
    <row r="43" spans="1:4" x14ac:dyDescent="0.3">
      <c r="A43" s="36" t="s">
        <v>78</v>
      </c>
      <c r="B43" s="96"/>
      <c r="C43" s="96"/>
      <c r="D43" s="339"/>
    </row>
    <row r="44" spans="1:4" x14ac:dyDescent="0.3">
      <c r="A44" s="36" t="s">
        <v>79</v>
      </c>
      <c r="B44" s="96"/>
      <c r="C44" s="96"/>
      <c r="D44" s="339"/>
    </row>
    <row r="45" spans="1:4" x14ac:dyDescent="0.3">
      <c r="A45" s="36" t="s">
        <v>80</v>
      </c>
      <c r="B45" s="96"/>
      <c r="C45" s="96"/>
      <c r="D45" s="339"/>
    </row>
    <row r="46" spans="1:4" x14ac:dyDescent="0.3">
      <c r="A46" s="36" t="s">
        <v>236</v>
      </c>
      <c r="B46" s="96"/>
      <c r="C46" s="96"/>
      <c r="D46" s="339"/>
    </row>
    <row r="47" spans="1:4" x14ac:dyDescent="0.3">
      <c r="A47" s="36" t="s">
        <v>238</v>
      </c>
      <c r="B47" s="96"/>
      <c r="C47" s="96"/>
      <c r="D47" s="339"/>
    </row>
    <row r="48" spans="1:4" x14ac:dyDescent="0.3">
      <c r="A48" s="36" t="s">
        <v>240</v>
      </c>
      <c r="B48" s="96"/>
      <c r="C48" s="96"/>
      <c r="D48" s="339"/>
    </row>
    <row r="49" spans="1:4" x14ac:dyDescent="0.3">
      <c r="A49" s="36" t="s">
        <v>242</v>
      </c>
      <c r="B49" s="96"/>
      <c r="C49" s="96"/>
      <c r="D49" s="339"/>
    </row>
    <row r="50" spans="1:4" x14ac:dyDescent="0.3">
      <c r="A50" s="36" t="s">
        <v>244</v>
      </c>
      <c r="B50" s="96"/>
      <c r="C50" s="96"/>
      <c r="D50" s="339"/>
    </row>
    <row r="51" spans="1:4" x14ac:dyDescent="0.3">
      <c r="A51" s="36" t="s">
        <v>246</v>
      </c>
      <c r="B51" s="96"/>
      <c r="C51" s="96"/>
      <c r="D51" s="339"/>
    </row>
    <row r="52" spans="1:4" x14ac:dyDescent="0.3">
      <c r="A52" s="36" t="s">
        <v>248</v>
      </c>
      <c r="B52" s="96"/>
      <c r="C52" s="96"/>
      <c r="D52" s="339"/>
    </row>
    <row r="53" spans="1:4" x14ac:dyDescent="0.3">
      <c r="A53" s="36" t="s">
        <v>250</v>
      </c>
      <c r="B53" s="96"/>
      <c r="C53" s="96"/>
      <c r="D53" s="339"/>
    </row>
    <row r="54" spans="1:4" x14ac:dyDescent="0.3">
      <c r="A54" s="36" t="s">
        <v>252</v>
      </c>
      <c r="B54" s="96"/>
      <c r="C54" s="96"/>
      <c r="D54" s="339"/>
    </row>
    <row r="55" spans="1:4" x14ac:dyDescent="0.3">
      <c r="A55" s="36" t="s">
        <v>195</v>
      </c>
      <c r="B55" s="96"/>
      <c r="C55" s="96"/>
      <c r="D55" s="339"/>
    </row>
    <row r="56" spans="1:4" x14ac:dyDescent="0.3">
      <c r="A56" s="36" t="s">
        <v>196</v>
      </c>
      <c r="B56" s="96"/>
      <c r="C56" s="96"/>
      <c r="D56" s="339"/>
    </row>
    <row r="57" spans="1:4" x14ac:dyDescent="0.3">
      <c r="A57" s="36" t="s">
        <v>197</v>
      </c>
      <c r="B57" s="96"/>
      <c r="C57" s="96"/>
      <c r="D57" s="339"/>
    </row>
    <row r="58" spans="1:4" x14ac:dyDescent="0.3">
      <c r="A58" s="36" t="s">
        <v>198</v>
      </c>
      <c r="B58" s="96"/>
      <c r="C58" s="96"/>
      <c r="D58" s="339"/>
    </row>
    <row r="59" spans="1:4" x14ac:dyDescent="0.3">
      <c r="A59" s="36" t="s">
        <v>199</v>
      </c>
      <c r="B59" s="96"/>
      <c r="C59" s="96"/>
      <c r="D59" s="339"/>
    </row>
    <row r="60" spans="1:4" x14ac:dyDescent="0.3">
      <c r="A60" s="36" t="s">
        <v>200</v>
      </c>
      <c r="B60" s="96"/>
      <c r="C60" s="96"/>
      <c r="D60" s="339"/>
    </row>
    <row r="61" spans="1:4" x14ac:dyDescent="0.3">
      <c r="A61" s="36" t="s">
        <v>201</v>
      </c>
      <c r="B61" s="96"/>
      <c r="C61" s="96"/>
      <c r="D61" s="339"/>
    </row>
    <row r="62" spans="1:4" x14ac:dyDescent="0.3">
      <c r="A62" s="36" t="s">
        <v>202</v>
      </c>
      <c r="B62" s="96"/>
      <c r="C62" s="96"/>
      <c r="D62" s="339"/>
    </row>
    <row r="63" spans="1:4" x14ac:dyDescent="0.3">
      <c r="A63" s="36" t="s">
        <v>203</v>
      </c>
      <c r="B63" s="96"/>
      <c r="C63" s="96"/>
      <c r="D63" s="339"/>
    </row>
    <row r="64" spans="1:4" x14ac:dyDescent="0.3">
      <c r="A64" s="36" t="s">
        <v>204</v>
      </c>
      <c r="B64" s="96"/>
      <c r="C64" s="96"/>
      <c r="D64" s="339"/>
    </row>
    <row r="65" spans="1:4" x14ac:dyDescent="0.3">
      <c r="A65" s="36" t="s">
        <v>205</v>
      </c>
      <c r="B65" s="96"/>
      <c r="C65" s="96"/>
      <c r="D65" s="339"/>
    </row>
    <row r="66" spans="1:4" x14ac:dyDescent="0.3">
      <c r="A66" s="36" t="s">
        <v>206</v>
      </c>
      <c r="B66" s="96"/>
      <c r="C66" s="96"/>
      <c r="D66" s="339"/>
    </row>
    <row r="67" spans="1:4" x14ac:dyDescent="0.3">
      <c r="A67" s="36" t="s">
        <v>207</v>
      </c>
      <c r="B67" s="96"/>
      <c r="C67" s="96"/>
      <c r="D67" s="339"/>
    </row>
    <row r="68" spans="1:4" x14ac:dyDescent="0.3">
      <c r="A68" s="36" t="s">
        <v>208</v>
      </c>
      <c r="B68" s="96"/>
      <c r="C68" s="96"/>
      <c r="D68" s="339"/>
    </row>
    <row r="69" spans="1:4" x14ac:dyDescent="0.3">
      <c r="A69" s="36" t="s">
        <v>209</v>
      </c>
      <c r="B69" s="96"/>
      <c r="C69" s="96"/>
      <c r="D69" s="339"/>
    </row>
    <row r="70" spans="1:4" x14ac:dyDescent="0.3">
      <c r="A70" s="36" t="s">
        <v>210</v>
      </c>
      <c r="B70" s="96"/>
      <c r="C70" s="96"/>
      <c r="D70" s="339"/>
    </row>
    <row r="71" spans="1:4" x14ac:dyDescent="0.3">
      <c r="A71" s="36" t="s">
        <v>211</v>
      </c>
      <c r="B71" s="96"/>
      <c r="C71" s="96"/>
      <c r="D71" s="339"/>
    </row>
    <row r="72" spans="1:4" x14ac:dyDescent="0.3">
      <c r="A72" s="36" t="s">
        <v>212</v>
      </c>
      <c r="B72" s="96"/>
      <c r="C72" s="96"/>
      <c r="D72" s="339"/>
    </row>
    <row r="73" spans="1:4" x14ac:dyDescent="0.3">
      <c r="A73" s="36" t="s">
        <v>213</v>
      </c>
      <c r="B73" s="96"/>
      <c r="C73" s="96"/>
      <c r="D73" s="339"/>
    </row>
    <row r="74" spans="1:4" x14ac:dyDescent="0.3">
      <c r="A74" s="36" t="s">
        <v>214</v>
      </c>
      <c r="B74" s="96"/>
      <c r="C74" s="96"/>
      <c r="D74" s="339"/>
    </row>
    <row r="75" spans="1:4" x14ac:dyDescent="0.3">
      <c r="A75" s="36" t="s">
        <v>215</v>
      </c>
      <c r="B75" s="96"/>
      <c r="C75" s="96"/>
      <c r="D75" s="339"/>
    </row>
    <row r="76" spans="1:4" x14ac:dyDescent="0.3">
      <c r="A76" s="36" t="s">
        <v>216</v>
      </c>
      <c r="B76" s="96"/>
      <c r="C76" s="96"/>
      <c r="D76" s="339"/>
    </row>
    <row r="77" spans="1:4" x14ac:dyDescent="0.3">
      <c r="A77" s="36" t="s">
        <v>217</v>
      </c>
      <c r="B77" s="96"/>
      <c r="C77" s="96"/>
      <c r="D77" s="339"/>
    </row>
    <row r="78" spans="1:4" x14ac:dyDescent="0.3">
      <c r="A78" s="36" t="s">
        <v>218</v>
      </c>
      <c r="B78" s="96"/>
      <c r="C78" s="96"/>
      <c r="D78" s="339"/>
    </row>
    <row r="79" spans="1:4" x14ac:dyDescent="0.3">
      <c r="A79" s="36" t="s">
        <v>219</v>
      </c>
      <c r="B79" s="96"/>
      <c r="C79" s="96"/>
      <c r="D79" s="339"/>
    </row>
    <row r="80" spans="1:4" x14ac:dyDescent="0.3">
      <c r="A80" s="36" t="s">
        <v>220</v>
      </c>
      <c r="B80" s="96"/>
      <c r="C80" s="96"/>
      <c r="D80" s="339"/>
    </row>
    <row r="81" spans="1:4" x14ac:dyDescent="0.3">
      <c r="A81" s="36" t="s">
        <v>221</v>
      </c>
      <c r="B81" s="96"/>
      <c r="C81" s="96"/>
      <c r="D81" s="339"/>
    </row>
    <row r="82" spans="1:4" x14ac:dyDescent="0.3">
      <c r="A82" s="36" t="s">
        <v>222</v>
      </c>
      <c r="B82" s="96"/>
      <c r="C82" s="96"/>
      <c r="D82" s="339"/>
    </row>
    <row r="83" spans="1:4" x14ac:dyDescent="0.3">
      <c r="A83" s="36" t="s">
        <v>223</v>
      </c>
      <c r="B83" s="96"/>
      <c r="C83" s="96"/>
      <c r="D83" s="339"/>
    </row>
    <row r="84" spans="1:4" x14ac:dyDescent="0.3">
      <c r="A84" s="36" t="s">
        <v>224</v>
      </c>
      <c r="B84" s="96"/>
      <c r="C84" s="96"/>
      <c r="D84" s="339"/>
    </row>
    <row r="85" spans="1:4" x14ac:dyDescent="0.3">
      <c r="A85" s="36" t="s">
        <v>225</v>
      </c>
      <c r="B85" s="96"/>
      <c r="C85" s="96"/>
      <c r="D85" s="339"/>
    </row>
    <row r="86" spans="1:4" x14ac:dyDescent="0.3">
      <c r="A86" s="36" t="s">
        <v>226</v>
      </c>
      <c r="B86" s="96"/>
      <c r="C86" s="96"/>
      <c r="D86" s="339"/>
    </row>
    <row r="87" spans="1:4" x14ac:dyDescent="0.3">
      <c r="A87" s="36" t="s">
        <v>227</v>
      </c>
      <c r="B87" s="96"/>
      <c r="C87" s="96"/>
      <c r="D87" s="339"/>
    </row>
    <row r="88" spans="1:4" x14ac:dyDescent="0.3">
      <c r="A88" s="36" t="s">
        <v>228</v>
      </c>
      <c r="B88" s="96"/>
      <c r="C88" s="96"/>
      <c r="D88" s="339"/>
    </row>
    <row r="89" spans="1:4" x14ac:dyDescent="0.3">
      <c r="A89" s="36" t="s">
        <v>229</v>
      </c>
      <c r="B89" s="96"/>
      <c r="C89" s="96"/>
      <c r="D89" s="339"/>
    </row>
    <row r="90" spans="1:4" x14ac:dyDescent="0.3">
      <c r="A90" s="36" t="s">
        <v>230</v>
      </c>
      <c r="B90" s="96"/>
      <c r="C90" s="96"/>
      <c r="D90" s="339"/>
    </row>
    <row r="91" spans="1:4" x14ac:dyDescent="0.3">
      <c r="A91" s="36" t="s">
        <v>231</v>
      </c>
      <c r="B91" s="96"/>
      <c r="C91" s="96"/>
      <c r="D91" s="339"/>
    </row>
    <row r="92" spans="1:4" x14ac:dyDescent="0.3">
      <c r="A92" s="36" t="s">
        <v>232</v>
      </c>
      <c r="B92" s="96"/>
      <c r="C92" s="96"/>
      <c r="D92" s="339"/>
    </row>
    <row r="93" spans="1:4" x14ac:dyDescent="0.3">
      <c r="A93" s="36" t="s">
        <v>233</v>
      </c>
      <c r="B93" s="96"/>
      <c r="C93" s="96"/>
      <c r="D93" s="339"/>
    </row>
    <row r="94" spans="1:4" x14ac:dyDescent="0.3">
      <c r="A94" s="36" t="s">
        <v>234</v>
      </c>
      <c r="B94" s="96"/>
      <c r="C94" s="96"/>
      <c r="D94" s="339"/>
    </row>
    <row r="95" spans="1:4" x14ac:dyDescent="0.3">
      <c r="A95" s="36" t="s">
        <v>235</v>
      </c>
      <c r="B95" s="96"/>
      <c r="C95" s="96"/>
      <c r="D95" s="339"/>
    </row>
    <row r="96" spans="1:4" x14ac:dyDescent="0.3">
      <c r="A96" s="36" t="s">
        <v>237</v>
      </c>
      <c r="B96" s="96"/>
      <c r="C96" s="96"/>
      <c r="D96" s="339"/>
    </row>
    <row r="97" spans="1:4" x14ac:dyDescent="0.3">
      <c r="A97" s="36" t="s">
        <v>239</v>
      </c>
      <c r="B97" s="96"/>
      <c r="C97" s="96"/>
      <c r="D97" s="339"/>
    </row>
    <row r="98" spans="1:4" x14ac:dyDescent="0.3">
      <c r="A98" s="36" t="s">
        <v>241</v>
      </c>
      <c r="B98" s="96"/>
      <c r="C98" s="96"/>
      <c r="D98" s="339"/>
    </row>
    <row r="99" spans="1:4" x14ac:dyDescent="0.3">
      <c r="A99" s="36" t="s">
        <v>243</v>
      </c>
      <c r="B99" s="96"/>
      <c r="C99" s="96"/>
      <c r="D99" s="339"/>
    </row>
    <row r="100" spans="1:4" x14ac:dyDescent="0.3">
      <c r="A100" s="36" t="s">
        <v>245</v>
      </c>
      <c r="B100" s="96"/>
      <c r="C100" s="96"/>
      <c r="D100" s="339"/>
    </row>
    <row r="101" spans="1:4" x14ac:dyDescent="0.3">
      <c r="A101" s="36" t="s">
        <v>247</v>
      </c>
      <c r="B101" s="96"/>
      <c r="C101" s="96"/>
      <c r="D101" s="339"/>
    </row>
    <row r="102" spans="1:4" x14ac:dyDescent="0.3">
      <c r="A102" s="36" t="s">
        <v>249</v>
      </c>
      <c r="B102" s="96"/>
      <c r="C102" s="96"/>
      <c r="D102" s="339"/>
    </row>
    <row r="103" spans="1:4" x14ac:dyDescent="0.3">
      <c r="A103" s="36" t="s">
        <v>251</v>
      </c>
      <c r="B103" s="96"/>
      <c r="C103" s="96"/>
      <c r="D103" s="339"/>
    </row>
    <row r="104" spans="1:4" x14ac:dyDescent="0.3">
      <c r="A104" s="36" t="s">
        <v>253</v>
      </c>
      <c r="B104" s="96"/>
      <c r="C104" s="96"/>
      <c r="D104" s="339"/>
    </row>
    <row r="105" spans="1:4" x14ac:dyDescent="0.3">
      <c r="C105" s="158"/>
    </row>
    <row r="113" spans="3:3" hidden="1" x14ac:dyDescent="0.3">
      <c r="C113" s="7" t="s">
        <v>524</v>
      </c>
    </row>
    <row r="114" spans="3:3" hidden="1" x14ac:dyDescent="0.3">
      <c r="C114" s="7" t="s">
        <v>525</v>
      </c>
    </row>
  </sheetData>
  <mergeCells count="3">
    <mergeCell ref="A1:D1"/>
    <mergeCell ref="A2:D2"/>
    <mergeCell ref="F4:G6"/>
  </mergeCells>
  <dataValidations count="1">
    <dataValidation type="list" allowBlank="1" showInputMessage="1" showErrorMessage="1" sqref="D5:D104">
      <formula1>inout</formula1>
    </dataValidation>
  </dataValidations>
  <printOptions horizontalCentered="1"/>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G114"/>
  <sheetViews>
    <sheetView workbookViewId="0">
      <selection activeCell="K20" sqref="K20"/>
    </sheetView>
  </sheetViews>
  <sheetFormatPr defaultColWidth="8.88671875" defaultRowHeight="14.4" x14ac:dyDescent="0.3"/>
  <cols>
    <col min="1" max="1" width="5" style="7" customWidth="1"/>
    <col min="2" max="2" width="41.88671875" style="35" customWidth="1"/>
    <col min="3" max="3" width="20.109375" style="7" customWidth="1"/>
    <col min="4" max="5" width="8.88671875" style="7"/>
    <col min="6" max="7" width="11.88671875" style="7" customWidth="1"/>
    <col min="8" max="16384" width="8.88671875" style="7"/>
  </cols>
  <sheetData>
    <row r="1" spans="1:7" ht="21" x14ac:dyDescent="0.4">
      <c r="A1" s="511" t="s">
        <v>639</v>
      </c>
      <c r="B1" s="511"/>
      <c r="C1" s="511"/>
      <c r="D1" s="511"/>
    </row>
    <row r="2" spans="1:7" ht="15.6" x14ac:dyDescent="0.3">
      <c r="A2" s="485" t="s">
        <v>0</v>
      </c>
      <c r="B2" s="485"/>
      <c r="C2" s="485"/>
      <c r="D2" s="485"/>
    </row>
    <row r="3" spans="1:7" ht="9.9" customHeight="1" x14ac:dyDescent="0.3"/>
    <row r="4" spans="1:7" s="90" customFormat="1" ht="25.5" customHeight="1" x14ac:dyDescent="0.3">
      <c r="A4" s="94"/>
      <c r="B4" s="95" t="s">
        <v>89</v>
      </c>
      <c r="C4" s="95" t="s">
        <v>263</v>
      </c>
      <c r="D4" s="95" t="s">
        <v>264</v>
      </c>
      <c r="F4" s="530" t="s">
        <v>534</v>
      </c>
      <c r="G4" s="530"/>
    </row>
    <row r="5" spans="1:7" x14ac:dyDescent="0.3">
      <c r="A5" s="36" t="s">
        <v>10</v>
      </c>
      <c r="B5" s="96"/>
      <c r="C5" s="96"/>
      <c r="D5" s="339"/>
      <c r="F5" s="530"/>
      <c r="G5" s="530"/>
    </row>
    <row r="6" spans="1:7" x14ac:dyDescent="0.3">
      <c r="A6" s="36" t="s">
        <v>11</v>
      </c>
      <c r="B6" s="96"/>
      <c r="C6" s="96"/>
      <c r="D6" s="339"/>
      <c r="F6" s="530"/>
      <c r="G6" s="530"/>
    </row>
    <row r="7" spans="1:7" x14ac:dyDescent="0.3">
      <c r="A7" s="36" t="s">
        <v>12</v>
      </c>
      <c r="B7" s="96"/>
      <c r="C7" s="96"/>
      <c r="D7" s="339"/>
    </row>
    <row r="8" spans="1:7" x14ac:dyDescent="0.3">
      <c r="A8" s="36" t="s">
        <v>13</v>
      </c>
      <c r="B8" s="96"/>
      <c r="C8" s="96"/>
      <c r="D8" s="339"/>
    </row>
    <row r="9" spans="1:7" x14ac:dyDescent="0.3">
      <c r="A9" s="36" t="s">
        <v>14</v>
      </c>
      <c r="B9" s="96"/>
      <c r="C9" s="96"/>
      <c r="D9" s="339"/>
    </row>
    <row r="10" spans="1:7" x14ac:dyDescent="0.3">
      <c r="A10" s="36" t="s">
        <v>15</v>
      </c>
      <c r="B10" s="96"/>
      <c r="C10" s="96"/>
      <c r="D10" s="339"/>
    </row>
    <row r="11" spans="1:7" x14ac:dyDescent="0.3">
      <c r="A11" s="36" t="s">
        <v>16</v>
      </c>
      <c r="B11" s="96"/>
      <c r="C11" s="96"/>
      <c r="D11" s="339"/>
    </row>
    <row r="12" spans="1:7" x14ac:dyDescent="0.3">
      <c r="A12" s="36" t="s">
        <v>17</v>
      </c>
      <c r="B12" s="96"/>
      <c r="C12" s="96"/>
      <c r="D12" s="339"/>
    </row>
    <row r="13" spans="1:7" x14ac:dyDescent="0.3">
      <c r="A13" s="36" t="s">
        <v>18</v>
      </c>
      <c r="B13" s="96"/>
      <c r="C13" s="96"/>
      <c r="D13" s="339"/>
    </row>
    <row r="14" spans="1:7" x14ac:dyDescent="0.3">
      <c r="A14" s="36" t="s">
        <v>19</v>
      </c>
      <c r="B14" s="96"/>
      <c r="C14" s="96"/>
      <c r="D14" s="339"/>
    </row>
    <row r="15" spans="1:7" x14ac:dyDescent="0.3">
      <c r="A15" s="36" t="s">
        <v>20</v>
      </c>
      <c r="B15" s="96"/>
      <c r="C15" s="96"/>
      <c r="D15" s="339"/>
    </row>
    <row r="16" spans="1:7" x14ac:dyDescent="0.3">
      <c r="A16" s="36" t="s">
        <v>21</v>
      </c>
      <c r="B16" s="96"/>
      <c r="C16" s="96"/>
      <c r="D16" s="339"/>
    </row>
    <row r="17" spans="1:4" x14ac:dyDescent="0.3">
      <c r="A17" s="36" t="s">
        <v>22</v>
      </c>
      <c r="B17" s="96"/>
      <c r="C17" s="96"/>
      <c r="D17" s="339"/>
    </row>
    <row r="18" spans="1:4" x14ac:dyDescent="0.3">
      <c r="A18" s="36" t="s">
        <v>23</v>
      </c>
      <c r="B18" s="96"/>
      <c r="C18" s="96"/>
      <c r="D18" s="339"/>
    </row>
    <row r="19" spans="1:4" x14ac:dyDescent="0.3">
      <c r="A19" s="36" t="s">
        <v>26</v>
      </c>
      <c r="B19" s="96"/>
      <c r="C19" s="96"/>
      <c r="D19" s="339"/>
    </row>
    <row r="20" spans="1:4" x14ac:dyDescent="0.3">
      <c r="A20" s="36" t="s">
        <v>27</v>
      </c>
      <c r="B20" s="96"/>
      <c r="C20" s="96"/>
      <c r="D20" s="339"/>
    </row>
    <row r="21" spans="1:4" x14ac:dyDescent="0.3">
      <c r="A21" s="36" t="s">
        <v>28</v>
      </c>
      <c r="B21" s="96"/>
      <c r="C21" s="96"/>
      <c r="D21" s="339"/>
    </row>
    <row r="22" spans="1:4" x14ac:dyDescent="0.3">
      <c r="A22" s="36" t="s">
        <v>29</v>
      </c>
      <c r="B22" s="96"/>
      <c r="C22" s="96"/>
      <c r="D22" s="339"/>
    </row>
    <row r="23" spans="1:4" x14ac:dyDescent="0.3">
      <c r="A23" s="36" t="s">
        <v>30</v>
      </c>
      <c r="B23" s="96"/>
      <c r="C23" s="96"/>
      <c r="D23" s="339"/>
    </row>
    <row r="24" spans="1:4" x14ac:dyDescent="0.3">
      <c r="A24" s="36" t="s">
        <v>31</v>
      </c>
      <c r="B24" s="96"/>
      <c r="C24" s="96"/>
      <c r="D24" s="339"/>
    </row>
    <row r="25" spans="1:4" x14ac:dyDescent="0.3">
      <c r="A25" s="36" t="s">
        <v>32</v>
      </c>
      <c r="B25" s="96"/>
      <c r="C25" s="96"/>
      <c r="D25" s="339"/>
    </row>
    <row r="26" spans="1:4" x14ac:dyDescent="0.3">
      <c r="A26" s="36" t="s">
        <v>33</v>
      </c>
      <c r="B26" s="96"/>
      <c r="C26" s="96"/>
      <c r="D26" s="339"/>
    </row>
    <row r="27" spans="1:4" x14ac:dyDescent="0.3">
      <c r="A27" s="36" t="s">
        <v>34</v>
      </c>
      <c r="B27" s="96"/>
      <c r="C27" s="96"/>
      <c r="D27" s="339"/>
    </row>
    <row r="28" spans="1:4" x14ac:dyDescent="0.3">
      <c r="A28" s="36" t="s">
        <v>36</v>
      </c>
      <c r="B28" s="96"/>
      <c r="C28" s="96"/>
      <c r="D28" s="339"/>
    </row>
    <row r="29" spans="1:4" x14ac:dyDescent="0.3">
      <c r="A29" s="36" t="s">
        <v>37</v>
      </c>
      <c r="B29" s="96"/>
      <c r="C29" s="96"/>
      <c r="D29" s="339"/>
    </row>
    <row r="30" spans="1:4" x14ac:dyDescent="0.3">
      <c r="A30" s="36" t="s">
        <v>38</v>
      </c>
      <c r="B30" s="96"/>
      <c r="C30" s="96"/>
      <c r="D30" s="339"/>
    </row>
    <row r="31" spans="1:4" x14ac:dyDescent="0.3">
      <c r="A31" s="36" t="s">
        <v>66</v>
      </c>
      <c r="B31" s="96"/>
      <c r="C31" s="96"/>
      <c r="D31" s="339"/>
    </row>
    <row r="32" spans="1:4" x14ac:dyDescent="0.3">
      <c r="A32" s="36" t="s">
        <v>67</v>
      </c>
      <c r="B32" s="96"/>
      <c r="C32" s="96"/>
      <c r="D32" s="339"/>
    </row>
    <row r="33" spans="1:4" x14ac:dyDescent="0.3">
      <c r="A33" s="36" t="s">
        <v>68</v>
      </c>
      <c r="B33" s="96"/>
      <c r="C33" s="96"/>
      <c r="D33" s="339"/>
    </row>
    <row r="34" spans="1:4" x14ac:dyDescent="0.3">
      <c r="A34" s="36" t="s">
        <v>69</v>
      </c>
      <c r="B34" s="96"/>
      <c r="C34" s="96"/>
      <c r="D34" s="339"/>
    </row>
    <row r="35" spans="1:4" x14ac:dyDescent="0.3">
      <c r="A35" s="36" t="s">
        <v>70</v>
      </c>
      <c r="B35" s="96"/>
      <c r="C35" s="96"/>
      <c r="D35" s="339"/>
    </row>
    <row r="36" spans="1:4" x14ac:dyDescent="0.3">
      <c r="A36" s="36" t="s">
        <v>71</v>
      </c>
      <c r="B36" s="96"/>
      <c r="C36" s="96"/>
      <c r="D36" s="339"/>
    </row>
    <row r="37" spans="1:4" x14ac:dyDescent="0.3">
      <c r="A37" s="36" t="s">
        <v>72</v>
      </c>
      <c r="B37" s="96"/>
      <c r="C37" s="96"/>
      <c r="D37" s="339"/>
    </row>
    <row r="38" spans="1:4" x14ac:dyDescent="0.3">
      <c r="A38" s="36" t="s">
        <v>73</v>
      </c>
      <c r="B38" s="96"/>
      <c r="C38" s="96"/>
      <c r="D38" s="339"/>
    </row>
    <row r="39" spans="1:4" x14ac:dyDescent="0.3">
      <c r="A39" s="36" t="s">
        <v>74</v>
      </c>
      <c r="B39" s="96"/>
      <c r="C39" s="96"/>
      <c r="D39" s="339"/>
    </row>
    <row r="40" spans="1:4" x14ac:dyDescent="0.3">
      <c r="A40" s="36" t="s">
        <v>75</v>
      </c>
      <c r="B40" s="96"/>
      <c r="C40" s="96"/>
      <c r="D40" s="339"/>
    </row>
    <row r="41" spans="1:4" x14ac:dyDescent="0.3">
      <c r="A41" s="36" t="s">
        <v>76</v>
      </c>
      <c r="B41" s="96"/>
      <c r="C41" s="96"/>
      <c r="D41" s="339"/>
    </row>
    <row r="42" spans="1:4" x14ac:dyDescent="0.3">
      <c r="A42" s="36" t="s">
        <v>77</v>
      </c>
      <c r="B42" s="96"/>
      <c r="C42" s="96"/>
      <c r="D42" s="339"/>
    </row>
    <row r="43" spans="1:4" x14ac:dyDescent="0.3">
      <c r="A43" s="36" t="s">
        <v>78</v>
      </c>
      <c r="B43" s="96"/>
      <c r="C43" s="96"/>
      <c r="D43" s="339"/>
    </row>
    <row r="44" spans="1:4" x14ac:dyDescent="0.3">
      <c r="A44" s="36" t="s">
        <v>79</v>
      </c>
      <c r="B44" s="96"/>
      <c r="C44" s="96"/>
      <c r="D44" s="339"/>
    </row>
    <row r="45" spans="1:4" x14ac:dyDescent="0.3">
      <c r="A45" s="36" t="s">
        <v>80</v>
      </c>
      <c r="B45" s="96"/>
      <c r="C45" s="96"/>
      <c r="D45" s="339"/>
    </row>
    <row r="46" spans="1:4" x14ac:dyDescent="0.3">
      <c r="A46" s="36" t="s">
        <v>236</v>
      </c>
      <c r="B46" s="96"/>
      <c r="C46" s="96"/>
      <c r="D46" s="339"/>
    </row>
    <row r="47" spans="1:4" x14ac:dyDescent="0.3">
      <c r="A47" s="36" t="s">
        <v>238</v>
      </c>
      <c r="B47" s="96"/>
      <c r="C47" s="96"/>
      <c r="D47" s="339"/>
    </row>
    <row r="48" spans="1:4" x14ac:dyDescent="0.3">
      <c r="A48" s="36" t="s">
        <v>240</v>
      </c>
      <c r="B48" s="96"/>
      <c r="C48" s="96"/>
      <c r="D48" s="339"/>
    </row>
    <row r="49" spans="1:4" x14ac:dyDescent="0.3">
      <c r="A49" s="36" t="s">
        <v>242</v>
      </c>
      <c r="B49" s="96"/>
      <c r="C49" s="96"/>
      <c r="D49" s="339"/>
    </row>
    <row r="50" spans="1:4" x14ac:dyDescent="0.3">
      <c r="A50" s="36" t="s">
        <v>244</v>
      </c>
      <c r="B50" s="96"/>
      <c r="C50" s="96"/>
      <c r="D50" s="339"/>
    </row>
    <row r="51" spans="1:4" x14ac:dyDescent="0.3">
      <c r="A51" s="36" t="s">
        <v>246</v>
      </c>
      <c r="B51" s="96"/>
      <c r="C51" s="96"/>
      <c r="D51" s="339"/>
    </row>
    <row r="52" spans="1:4" x14ac:dyDescent="0.3">
      <c r="A52" s="36" t="s">
        <v>248</v>
      </c>
      <c r="B52" s="96"/>
      <c r="C52" s="96"/>
      <c r="D52" s="339"/>
    </row>
    <row r="53" spans="1:4" x14ac:dyDescent="0.3">
      <c r="A53" s="36" t="s">
        <v>250</v>
      </c>
      <c r="B53" s="96"/>
      <c r="C53" s="96"/>
      <c r="D53" s="339"/>
    </row>
    <row r="54" spans="1:4" x14ac:dyDescent="0.3">
      <c r="A54" s="36" t="s">
        <v>252</v>
      </c>
      <c r="B54" s="96"/>
      <c r="C54" s="96"/>
      <c r="D54" s="339"/>
    </row>
    <row r="55" spans="1:4" x14ac:dyDescent="0.3">
      <c r="A55" s="36" t="s">
        <v>195</v>
      </c>
      <c r="B55" s="96"/>
      <c r="C55" s="96"/>
      <c r="D55" s="339"/>
    </row>
    <row r="56" spans="1:4" x14ac:dyDescent="0.3">
      <c r="A56" s="36" t="s">
        <v>196</v>
      </c>
      <c r="B56" s="96"/>
      <c r="C56" s="96"/>
      <c r="D56" s="339"/>
    </row>
    <row r="57" spans="1:4" x14ac:dyDescent="0.3">
      <c r="A57" s="36" t="s">
        <v>197</v>
      </c>
      <c r="B57" s="96"/>
      <c r="C57" s="96"/>
      <c r="D57" s="339"/>
    </row>
    <row r="58" spans="1:4" x14ac:dyDescent="0.3">
      <c r="A58" s="36" t="s">
        <v>198</v>
      </c>
      <c r="B58" s="96"/>
      <c r="C58" s="96"/>
      <c r="D58" s="339"/>
    </row>
    <row r="59" spans="1:4" x14ac:dyDescent="0.3">
      <c r="A59" s="36" t="s">
        <v>199</v>
      </c>
      <c r="B59" s="96"/>
      <c r="C59" s="96"/>
      <c r="D59" s="339"/>
    </row>
    <row r="60" spans="1:4" x14ac:dyDescent="0.3">
      <c r="A60" s="36" t="s">
        <v>200</v>
      </c>
      <c r="B60" s="96"/>
      <c r="C60" s="96"/>
      <c r="D60" s="339"/>
    </row>
    <row r="61" spans="1:4" x14ac:dyDescent="0.3">
      <c r="A61" s="36" t="s">
        <v>201</v>
      </c>
      <c r="B61" s="96"/>
      <c r="C61" s="96"/>
      <c r="D61" s="339"/>
    </row>
    <row r="62" spans="1:4" x14ac:dyDescent="0.3">
      <c r="A62" s="36" t="s">
        <v>202</v>
      </c>
      <c r="B62" s="96"/>
      <c r="C62" s="96"/>
      <c r="D62" s="339"/>
    </row>
    <row r="63" spans="1:4" x14ac:dyDescent="0.3">
      <c r="A63" s="36" t="s">
        <v>203</v>
      </c>
      <c r="B63" s="96"/>
      <c r="C63" s="96"/>
      <c r="D63" s="339"/>
    </row>
    <row r="64" spans="1:4" x14ac:dyDescent="0.3">
      <c r="A64" s="36" t="s">
        <v>204</v>
      </c>
      <c r="B64" s="96"/>
      <c r="C64" s="96"/>
      <c r="D64" s="339"/>
    </row>
    <row r="65" spans="1:4" x14ac:dyDescent="0.3">
      <c r="A65" s="36" t="s">
        <v>205</v>
      </c>
      <c r="B65" s="96"/>
      <c r="C65" s="96"/>
      <c r="D65" s="339"/>
    </row>
    <row r="66" spans="1:4" x14ac:dyDescent="0.3">
      <c r="A66" s="36" t="s">
        <v>206</v>
      </c>
      <c r="B66" s="96"/>
      <c r="C66" s="96"/>
      <c r="D66" s="339"/>
    </row>
    <row r="67" spans="1:4" x14ac:dyDescent="0.3">
      <c r="A67" s="36" t="s">
        <v>207</v>
      </c>
      <c r="B67" s="96"/>
      <c r="C67" s="96"/>
      <c r="D67" s="339"/>
    </row>
    <row r="68" spans="1:4" x14ac:dyDescent="0.3">
      <c r="A68" s="36" t="s">
        <v>208</v>
      </c>
      <c r="B68" s="96"/>
      <c r="C68" s="96"/>
      <c r="D68" s="339"/>
    </row>
    <row r="69" spans="1:4" x14ac:dyDescent="0.3">
      <c r="A69" s="36" t="s">
        <v>209</v>
      </c>
      <c r="B69" s="96"/>
      <c r="C69" s="96"/>
      <c r="D69" s="339"/>
    </row>
    <row r="70" spans="1:4" x14ac:dyDescent="0.3">
      <c r="A70" s="36" t="s">
        <v>210</v>
      </c>
      <c r="B70" s="96"/>
      <c r="C70" s="96"/>
      <c r="D70" s="339"/>
    </row>
    <row r="71" spans="1:4" x14ac:dyDescent="0.3">
      <c r="A71" s="36" t="s">
        <v>211</v>
      </c>
      <c r="B71" s="96"/>
      <c r="C71" s="96"/>
      <c r="D71" s="339"/>
    </row>
    <row r="72" spans="1:4" x14ac:dyDescent="0.3">
      <c r="A72" s="36" t="s">
        <v>212</v>
      </c>
      <c r="B72" s="96"/>
      <c r="C72" s="96"/>
      <c r="D72" s="339"/>
    </row>
    <row r="73" spans="1:4" x14ac:dyDescent="0.3">
      <c r="A73" s="36" t="s">
        <v>213</v>
      </c>
      <c r="B73" s="96"/>
      <c r="C73" s="96"/>
      <c r="D73" s="339"/>
    </row>
    <row r="74" spans="1:4" x14ac:dyDescent="0.3">
      <c r="A74" s="36" t="s">
        <v>214</v>
      </c>
      <c r="B74" s="96"/>
      <c r="C74" s="96"/>
      <c r="D74" s="339"/>
    </row>
    <row r="75" spans="1:4" x14ac:dyDescent="0.3">
      <c r="A75" s="36" t="s">
        <v>215</v>
      </c>
      <c r="B75" s="96"/>
      <c r="C75" s="96"/>
      <c r="D75" s="339"/>
    </row>
    <row r="76" spans="1:4" x14ac:dyDescent="0.3">
      <c r="A76" s="36" t="s">
        <v>216</v>
      </c>
      <c r="B76" s="96"/>
      <c r="C76" s="96"/>
      <c r="D76" s="339"/>
    </row>
    <row r="77" spans="1:4" x14ac:dyDescent="0.3">
      <c r="A77" s="36" t="s">
        <v>217</v>
      </c>
      <c r="B77" s="96"/>
      <c r="C77" s="96"/>
      <c r="D77" s="339"/>
    </row>
    <row r="78" spans="1:4" x14ac:dyDescent="0.3">
      <c r="A78" s="36" t="s">
        <v>218</v>
      </c>
      <c r="B78" s="96"/>
      <c r="C78" s="96"/>
      <c r="D78" s="339"/>
    </row>
    <row r="79" spans="1:4" x14ac:dyDescent="0.3">
      <c r="A79" s="36" t="s">
        <v>219</v>
      </c>
      <c r="B79" s="96"/>
      <c r="C79" s="96"/>
      <c r="D79" s="339"/>
    </row>
    <row r="80" spans="1:4" x14ac:dyDescent="0.3">
      <c r="A80" s="36" t="s">
        <v>220</v>
      </c>
      <c r="B80" s="96"/>
      <c r="C80" s="96"/>
      <c r="D80" s="339"/>
    </row>
    <row r="81" spans="1:4" x14ac:dyDescent="0.3">
      <c r="A81" s="36" t="s">
        <v>221</v>
      </c>
      <c r="B81" s="96"/>
      <c r="C81" s="96"/>
      <c r="D81" s="339"/>
    </row>
    <row r="82" spans="1:4" x14ac:dyDescent="0.3">
      <c r="A82" s="36" t="s">
        <v>222</v>
      </c>
      <c r="B82" s="96"/>
      <c r="C82" s="96"/>
      <c r="D82" s="339"/>
    </row>
    <row r="83" spans="1:4" x14ac:dyDescent="0.3">
      <c r="A83" s="36" t="s">
        <v>223</v>
      </c>
      <c r="B83" s="96"/>
      <c r="C83" s="96"/>
      <c r="D83" s="339"/>
    </row>
    <row r="84" spans="1:4" x14ac:dyDescent="0.3">
      <c r="A84" s="36" t="s">
        <v>224</v>
      </c>
      <c r="B84" s="96"/>
      <c r="C84" s="96"/>
      <c r="D84" s="339"/>
    </row>
    <row r="85" spans="1:4" x14ac:dyDescent="0.3">
      <c r="A85" s="36" t="s">
        <v>225</v>
      </c>
      <c r="B85" s="96"/>
      <c r="C85" s="96"/>
      <c r="D85" s="339"/>
    </row>
    <row r="86" spans="1:4" x14ac:dyDescent="0.3">
      <c r="A86" s="36" t="s">
        <v>226</v>
      </c>
      <c r="B86" s="96"/>
      <c r="C86" s="96"/>
      <c r="D86" s="339"/>
    </row>
    <row r="87" spans="1:4" x14ac:dyDescent="0.3">
      <c r="A87" s="36" t="s">
        <v>227</v>
      </c>
      <c r="B87" s="96"/>
      <c r="C87" s="96"/>
      <c r="D87" s="339"/>
    </row>
    <row r="88" spans="1:4" x14ac:dyDescent="0.3">
      <c r="A88" s="36" t="s">
        <v>228</v>
      </c>
      <c r="B88" s="96"/>
      <c r="C88" s="96"/>
      <c r="D88" s="339"/>
    </row>
    <row r="89" spans="1:4" x14ac:dyDescent="0.3">
      <c r="A89" s="36" t="s">
        <v>229</v>
      </c>
      <c r="B89" s="96"/>
      <c r="C89" s="96"/>
      <c r="D89" s="339"/>
    </row>
    <row r="90" spans="1:4" x14ac:dyDescent="0.3">
      <c r="A90" s="36" t="s">
        <v>230</v>
      </c>
      <c r="B90" s="96"/>
      <c r="C90" s="96"/>
      <c r="D90" s="339"/>
    </row>
    <row r="91" spans="1:4" x14ac:dyDescent="0.3">
      <c r="A91" s="36" t="s">
        <v>231</v>
      </c>
      <c r="B91" s="96"/>
      <c r="C91" s="96"/>
      <c r="D91" s="339"/>
    </row>
    <row r="92" spans="1:4" x14ac:dyDescent="0.3">
      <c r="A92" s="36" t="s">
        <v>232</v>
      </c>
      <c r="B92" s="96"/>
      <c r="C92" s="96"/>
      <c r="D92" s="339"/>
    </row>
    <row r="93" spans="1:4" x14ac:dyDescent="0.3">
      <c r="A93" s="36" t="s">
        <v>233</v>
      </c>
      <c r="B93" s="96"/>
      <c r="C93" s="96"/>
      <c r="D93" s="339"/>
    </row>
    <row r="94" spans="1:4" x14ac:dyDescent="0.3">
      <c r="A94" s="36" t="s">
        <v>234</v>
      </c>
      <c r="B94" s="96"/>
      <c r="C94" s="96"/>
      <c r="D94" s="339"/>
    </row>
    <row r="95" spans="1:4" x14ac:dyDescent="0.3">
      <c r="A95" s="36" t="s">
        <v>235</v>
      </c>
      <c r="B95" s="96"/>
      <c r="C95" s="96"/>
      <c r="D95" s="339"/>
    </row>
    <row r="96" spans="1:4" x14ac:dyDescent="0.3">
      <c r="A96" s="36" t="s">
        <v>237</v>
      </c>
      <c r="B96" s="96"/>
      <c r="C96" s="96"/>
      <c r="D96" s="339"/>
    </row>
    <row r="97" spans="1:4" x14ac:dyDescent="0.3">
      <c r="A97" s="36" t="s">
        <v>239</v>
      </c>
      <c r="B97" s="96"/>
      <c r="C97" s="96"/>
      <c r="D97" s="339"/>
    </row>
    <row r="98" spans="1:4" x14ac:dyDescent="0.3">
      <c r="A98" s="36" t="s">
        <v>241</v>
      </c>
      <c r="B98" s="96"/>
      <c r="C98" s="96"/>
      <c r="D98" s="339"/>
    </row>
    <row r="99" spans="1:4" x14ac:dyDescent="0.3">
      <c r="A99" s="36" t="s">
        <v>243</v>
      </c>
      <c r="B99" s="96"/>
      <c r="C99" s="96"/>
      <c r="D99" s="339"/>
    </row>
    <row r="100" spans="1:4" x14ac:dyDescent="0.3">
      <c r="A100" s="36" t="s">
        <v>245</v>
      </c>
      <c r="B100" s="96"/>
      <c r="C100" s="96"/>
      <c r="D100" s="339"/>
    </row>
    <row r="101" spans="1:4" x14ac:dyDescent="0.3">
      <c r="A101" s="36" t="s">
        <v>247</v>
      </c>
      <c r="B101" s="96"/>
      <c r="C101" s="96"/>
      <c r="D101" s="339"/>
    </row>
    <row r="102" spans="1:4" x14ac:dyDescent="0.3">
      <c r="A102" s="36" t="s">
        <v>249</v>
      </c>
      <c r="B102" s="96"/>
      <c r="C102" s="96"/>
      <c r="D102" s="339"/>
    </row>
    <row r="103" spans="1:4" x14ac:dyDescent="0.3">
      <c r="A103" s="36" t="s">
        <v>251</v>
      </c>
      <c r="B103" s="96"/>
      <c r="C103" s="96"/>
      <c r="D103" s="339"/>
    </row>
    <row r="104" spans="1:4" x14ac:dyDescent="0.3">
      <c r="A104" s="36" t="s">
        <v>253</v>
      </c>
      <c r="B104" s="96"/>
      <c r="C104" s="96"/>
      <c r="D104" s="339"/>
    </row>
    <row r="105" spans="1:4" x14ac:dyDescent="0.3">
      <c r="C105" s="158"/>
    </row>
    <row r="113" spans="3:3" hidden="1" x14ac:dyDescent="0.3">
      <c r="C113" s="7" t="s">
        <v>524</v>
      </c>
    </row>
    <row r="114" spans="3:3" hidden="1" x14ac:dyDescent="0.3">
      <c r="C114" s="7" t="s">
        <v>525</v>
      </c>
    </row>
  </sheetData>
  <mergeCells count="3">
    <mergeCell ref="A1:D1"/>
    <mergeCell ref="A2:D2"/>
    <mergeCell ref="F4:G6"/>
  </mergeCells>
  <dataValidations count="1">
    <dataValidation type="list" allowBlank="1" showInputMessage="1" showErrorMessage="1" sqref="D5:D104">
      <formula1>inout</formula1>
    </dataValidation>
  </dataValidation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Z36"/>
  <sheetViews>
    <sheetView zoomScale="60" zoomScaleNormal="60" workbookViewId="0">
      <selection activeCell="Y47" sqref="Y47"/>
    </sheetView>
  </sheetViews>
  <sheetFormatPr defaultColWidth="9.109375" defaultRowHeight="14.4" x14ac:dyDescent="0.3"/>
  <cols>
    <col min="1" max="1" width="24.88671875" style="133" customWidth="1"/>
    <col min="2" max="6" width="7.88671875" style="133" customWidth="1"/>
    <col min="7" max="7" width="17.109375" style="133" customWidth="1"/>
    <col min="8" max="22" width="15.88671875" style="133" customWidth="1"/>
    <col min="23" max="23" width="16.5546875" style="133" customWidth="1"/>
    <col min="24" max="26" width="15.88671875" style="133" customWidth="1"/>
    <col min="27" max="16384" width="9.109375" style="133"/>
  </cols>
  <sheetData>
    <row r="1" spans="1:26" s="159" customFormat="1" ht="21" x14ac:dyDescent="0.4">
      <c r="A1" s="33" t="s">
        <v>571</v>
      </c>
      <c r="B1" s="98"/>
      <c r="C1" s="98"/>
      <c r="D1" s="98"/>
      <c r="E1" s="98"/>
      <c r="F1" s="98"/>
      <c r="H1" s="33"/>
      <c r="I1" s="33"/>
      <c r="J1" s="97"/>
      <c r="K1" s="97"/>
      <c r="L1" s="33"/>
      <c r="M1" s="33"/>
      <c r="N1" s="33"/>
      <c r="O1" s="33"/>
      <c r="P1" s="33"/>
      <c r="Q1" s="33"/>
      <c r="R1" s="33"/>
      <c r="S1" s="33"/>
      <c r="T1" s="33"/>
      <c r="U1" s="33"/>
      <c r="V1" s="33"/>
      <c r="W1" s="33"/>
      <c r="X1" s="33"/>
      <c r="Y1" s="33"/>
      <c r="Z1" s="33"/>
    </row>
    <row r="2" spans="1:26" s="159" customFormat="1" ht="21" customHeight="1" x14ac:dyDescent="0.3">
      <c r="A2" s="34" t="s">
        <v>0</v>
      </c>
      <c r="B2" s="100"/>
      <c r="C2" s="100"/>
      <c r="D2" s="100"/>
      <c r="E2" s="100"/>
      <c r="F2" s="100"/>
      <c r="H2" s="34"/>
      <c r="I2" s="34"/>
      <c r="J2" s="97"/>
      <c r="K2" s="97"/>
      <c r="L2" s="34"/>
      <c r="M2" s="34"/>
      <c r="N2" s="34"/>
      <c r="O2" s="34"/>
      <c r="P2" s="34"/>
      <c r="Q2" s="34"/>
      <c r="R2" s="34"/>
      <c r="S2" s="34"/>
      <c r="T2" s="34"/>
      <c r="U2" s="34"/>
      <c r="V2" s="34"/>
      <c r="W2" s="34"/>
      <c r="X2" s="34"/>
      <c r="Y2" s="34"/>
      <c r="Z2" s="34"/>
    </row>
    <row r="3" spans="1:26" ht="21" customHeight="1" thickBot="1" x14ac:dyDescent="0.35">
      <c r="A3" s="99"/>
      <c r="B3" s="160"/>
      <c r="C3" s="160"/>
      <c r="D3" s="160"/>
      <c r="E3" s="160"/>
      <c r="F3" s="160"/>
      <c r="J3" s="97"/>
      <c r="K3" s="97"/>
    </row>
    <row r="4" spans="1:26" s="161" customFormat="1" ht="32.4" customHeight="1" thickBot="1" x14ac:dyDescent="0.35">
      <c r="A4" s="531" t="s">
        <v>452</v>
      </c>
      <c r="B4" s="532"/>
      <c r="C4" s="532"/>
      <c r="D4" s="533"/>
      <c r="E4" s="229"/>
      <c r="F4" s="229"/>
      <c r="G4" s="534" t="s">
        <v>535</v>
      </c>
      <c r="H4" s="535"/>
      <c r="I4" s="535"/>
      <c r="J4" s="535"/>
      <c r="K4" s="535"/>
      <c r="L4" s="535"/>
      <c r="M4" s="535"/>
      <c r="N4" s="535"/>
      <c r="O4" s="535"/>
      <c r="P4" s="536"/>
      <c r="Q4" s="534"/>
      <c r="R4" s="537"/>
      <c r="S4" s="537"/>
      <c r="T4" s="537"/>
      <c r="U4" s="537"/>
      <c r="V4" s="537"/>
      <c r="W4" s="537"/>
      <c r="X4" s="537"/>
      <c r="Y4" s="537"/>
      <c r="Z4" s="538"/>
    </row>
    <row r="5" spans="1:26" s="164" customFormat="1" ht="30" customHeight="1" x14ac:dyDescent="0.3">
      <c r="A5" s="539" t="s">
        <v>453</v>
      </c>
      <c r="B5" s="540"/>
      <c r="C5" s="540"/>
      <c r="D5" s="541"/>
      <c r="E5" s="162"/>
      <c r="F5" s="163"/>
      <c r="G5" s="542"/>
      <c r="H5" s="543"/>
      <c r="I5" s="544"/>
      <c r="J5" s="544"/>
      <c r="K5" s="543"/>
      <c r="L5" s="543"/>
      <c r="M5" s="544"/>
      <c r="N5" s="544"/>
      <c r="O5" s="544"/>
      <c r="P5" s="544"/>
      <c r="Q5" s="545"/>
      <c r="R5" s="546"/>
      <c r="S5" s="549"/>
      <c r="T5" s="549"/>
      <c r="U5" s="546"/>
      <c r="V5" s="546"/>
      <c r="W5" s="549"/>
      <c r="X5" s="549"/>
      <c r="Y5" s="549"/>
      <c r="Z5" s="550"/>
    </row>
    <row r="6" spans="1:26" s="164" customFormat="1" ht="30" customHeight="1" x14ac:dyDescent="0.3">
      <c r="A6" s="551" t="s">
        <v>454</v>
      </c>
      <c r="B6" s="552"/>
      <c r="C6" s="552"/>
      <c r="D6" s="552"/>
      <c r="E6" s="163"/>
      <c r="F6" s="163"/>
      <c r="G6" s="553"/>
      <c r="H6" s="554"/>
      <c r="I6" s="555"/>
      <c r="J6" s="556"/>
      <c r="K6" s="557"/>
      <c r="L6" s="554"/>
      <c r="M6" s="555"/>
      <c r="N6" s="556"/>
      <c r="O6" s="555"/>
      <c r="P6" s="556"/>
      <c r="Q6" s="558"/>
      <c r="R6" s="559"/>
      <c r="S6" s="560"/>
      <c r="T6" s="561"/>
      <c r="U6" s="562"/>
      <c r="V6" s="559"/>
      <c r="W6" s="560"/>
      <c r="X6" s="561"/>
      <c r="Y6" s="560"/>
      <c r="Z6" s="563"/>
    </row>
    <row r="7" spans="1:26" s="243" customFormat="1" ht="15.6" customHeight="1" x14ac:dyDescent="0.3">
      <c r="A7" s="547"/>
      <c r="B7" s="548"/>
      <c r="C7" s="548"/>
      <c r="D7" s="548"/>
      <c r="E7" s="230"/>
      <c r="F7" s="230"/>
      <c r="G7" s="165" t="s">
        <v>455</v>
      </c>
      <c r="H7" s="242" t="s">
        <v>456</v>
      </c>
      <c r="I7" s="242" t="s">
        <v>455</v>
      </c>
      <c r="J7" s="242" t="s">
        <v>456</v>
      </c>
      <c r="K7" s="242" t="s">
        <v>455</v>
      </c>
      <c r="L7" s="242" t="s">
        <v>456</v>
      </c>
      <c r="M7" s="242" t="s">
        <v>455</v>
      </c>
      <c r="N7" s="242" t="s">
        <v>456</v>
      </c>
      <c r="O7" s="242" t="s">
        <v>455</v>
      </c>
      <c r="P7" s="242" t="s">
        <v>456</v>
      </c>
      <c r="Q7" s="165" t="s">
        <v>455</v>
      </c>
      <c r="R7" s="242" t="s">
        <v>456</v>
      </c>
      <c r="S7" s="242" t="s">
        <v>455</v>
      </c>
      <c r="T7" s="242" t="s">
        <v>456</v>
      </c>
      <c r="U7" s="242" t="s">
        <v>455</v>
      </c>
      <c r="V7" s="242" t="s">
        <v>456</v>
      </c>
      <c r="W7" s="242" t="s">
        <v>455</v>
      </c>
      <c r="X7" s="242" t="s">
        <v>456</v>
      </c>
      <c r="Y7" s="242" t="s">
        <v>455</v>
      </c>
      <c r="Z7" s="166" t="s">
        <v>456</v>
      </c>
    </row>
    <row r="8" spans="1:26" s="164" customFormat="1" ht="37.5" customHeight="1" x14ac:dyDescent="0.3">
      <c r="A8" s="564" t="s">
        <v>457</v>
      </c>
      <c r="B8" s="565"/>
      <c r="C8" s="565"/>
      <c r="D8" s="565"/>
      <c r="E8" s="167"/>
      <c r="F8" s="231"/>
      <c r="G8" s="168"/>
      <c r="H8" s="169"/>
      <c r="I8" s="169"/>
      <c r="J8" s="169"/>
      <c r="K8" s="169"/>
      <c r="L8" s="169"/>
      <c r="M8" s="169"/>
      <c r="N8" s="169"/>
      <c r="O8" s="169"/>
      <c r="P8" s="169"/>
      <c r="Q8" s="170"/>
      <c r="R8" s="171"/>
      <c r="S8" s="171"/>
      <c r="T8" s="171"/>
      <c r="U8" s="171"/>
      <c r="V8" s="171"/>
      <c r="W8" s="171"/>
      <c r="X8" s="171"/>
      <c r="Y8" s="171"/>
      <c r="Z8" s="172"/>
    </row>
    <row r="9" spans="1:26" s="164" customFormat="1" ht="37.5" customHeight="1" x14ac:dyDescent="0.3">
      <c r="A9" s="566" t="s">
        <v>458</v>
      </c>
      <c r="B9" s="567"/>
      <c r="C9" s="567"/>
      <c r="D9" s="567"/>
      <c r="E9" s="238"/>
      <c r="F9" s="238"/>
      <c r="G9" s="173"/>
      <c r="H9" s="169"/>
      <c r="I9" s="174"/>
      <c r="J9" s="169"/>
      <c r="K9" s="174"/>
      <c r="L9" s="169"/>
      <c r="M9" s="174"/>
      <c r="N9" s="174"/>
      <c r="O9" s="174"/>
      <c r="P9" s="169"/>
      <c r="Q9" s="175"/>
      <c r="R9" s="171"/>
      <c r="S9" s="176"/>
      <c r="T9" s="171"/>
      <c r="U9" s="176"/>
      <c r="V9" s="171"/>
      <c r="W9" s="176"/>
      <c r="X9" s="176"/>
      <c r="Y9" s="176"/>
      <c r="Z9" s="172"/>
    </row>
    <row r="10" spans="1:26" s="178" customFormat="1" ht="37.5" customHeight="1" x14ac:dyDescent="0.3">
      <c r="A10" s="568" t="s">
        <v>569</v>
      </c>
      <c r="B10" s="569"/>
      <c r="C10" s="569"/>
      <c r="D10" s="570"/>
      <c r="E10" s="177"/>
      <c r="F10" s="238"/>
      <c r="G10" s="173"/>
      <c r="H10" s="169"/>
      <c r="I10" s="174"/>
      <c r="J10" s="169"/>
      <c r="K10" s="174"/>
      <c r="L10" s="169"/>
      <c r="M10" s="174"/>
      <c r="N10" s="174"/>
      <c r="O10" s="174"/>
      <c r="P10" s="169"/>
      <c r="Q10" s="175"/>
      <c r="R10" s="171"/>
      <c r="S10" s="176"/>
      <c r="T10" s="171"/>
      <c r="U10" s="176"/>
      <c r="V10" s="171"/>
      <c r="W10" s="176"/>
      <c r="X10" s="176"/>
      <c r="Y10" s="176"/>
      <c r="Z10" s="172"/>
    </row>
    <row r="11" spans="1:26" s="178" customFormat="1" x14ac:dyDescent="0.3">
      <c r="A11" s="571"/>
      <c r="B11" s="572"/>
      <c r="C11" s="572"/>
      <c r="D11" s="572"/>
      <c r="E11" s="239"/>
      <c r="F11" s="239"/>
      <c r="G11" s="179"/>
      <c r="H11" s="180"/>
      <c r="I11" s="180"/>
      <c r="J11" s="180"/>
      <c r="K11" s="241"/>
      <c r="L11" s="180"/>
      <c r="M11" s="241"/>
      <c r="N11" s="241"/>
      <c r="O11" s="241"/>
      <c r="P11" s="241"/>
      <c r="Q11" s="181"/>
      <c r="R11" s="182"/>
      <c r="S11" s="182"/>
      <c r="T11" s="182"/>
      <c r="U11" s="183"/>
      <c r="V11" s="182"/>
      <c r="W11" s="183"/>
      <c r="X11" s="183"/>
      <c r="Y11" s="183"/>
      <c r="Z11" s="184"/>
    </row>
    <row r="12" spans="1:26" s="178" customFormat="1" ht="36" customHeight="1" x14ac:dyDescent="0.3">
      <c r="A12" s="185" t="s">
        <v>459</v>
      </c>
      <c r="B12" s="228"/>
      <c r="C12" s="228"/>
      <c r="D12" s="228"/>
      <c r="E12" s="342"/>
      <c r="F12" s="343"/>
      <c r="G12" s="186"/>
      <c r="H12" s="169"/>
      <c r="I12" s="187"/>
      <c r="J12" s="169"/>
      <c r="K12" s="187"/>
      <c r="L12" s="169"/>
      <c r="M12" s="187"/>
      <c r="N12" s="169"/>
      <c r="O12" s="234"/>
      <c r="P12" s="169"/>
      <c r="Q12" s="188"/>
      <c r="R12" s="171"/>
      <c r="S12" s="189"/>
      <c r="T12" s="171"/>
      <c r="U12" s="189"/>
      <c r="V12" s="171"/>
      <c r="W12" s="189"/>
      <c r="X12" s="171"/>
      <c r="Y12" s="237"/>
      <c r="Z12" s="172"/>
    </row>
    <row r="13" spans="1:26" s="178" customFormat="1" ht="36" customHeight="1" x14ac:dyDescent="0.3">
      <c r="A13" s="185" t="s">
        <v>460</v>
      </c>
      <c r="B13" s="228"/>
      <c r="C13" s="228"/>
      <c r="D13" s="228"/>
      <c r="E13" s="343"/>
      <c r="F13" s="343"/>
      <c r="G13" s="233"/>
      <c r="H13" s="169"/>
      <c r="I13" s="234"/>
      <c r="J13" s="169"/>
      <c r="K13" s="234"/>
      <c r="L13" s="169"/>
      <c r="M13" s="234"/>
      <c r="N13" s="169"/>
      <c r="O13" s="234"/>
      <c r="P13" s="169"/>
      <c r="Q13" s="236"/>
      <c r="R13" s="171"/>
      <c r="S13" s="237"/>
      <c r="T13" s="171"/>
      <c r="U13" s="237"/>
      <c r="V13" s="171"/>
      <c r="W13" s="237"/>
      <c r="X13" s="171"/>
      <c r="Y13" s="237"/>
      <c r="Z13" s="172"/>
    </row>
    <row r="14" spans="1:26" s="178" customFormat="1" ht="36" customHeight="1" x14ac:dyDescent="0.3">
      <c r="A14" s="185" t="s">
        <v>461</v>
      </c>
      <c r="B14" s="343"/>
      <c r="C14" s="343"/>
      <c r="D14" s="343"/>
      <c r="E14" s="375"/>
      <c r="F14" s="343"/>
      <c r="G14" s="190"/>
      <c r="H14" s="169"/>
      <c r="I14" s="191"/>
      <c r="J14" s="169"/>
      <c r="K14" s="191"/>
      <c r="L14" s="169"/>
      <c r="M14" s="191"/>
      <c r="N14" s="235"/>
      <c r="O14" s="234"/>
      <c r="P14" s="169"/>
      <c r="Q14" s="192"/>
      <c r="R14" s="171"/>
      <c r="S14" s="193"/>
      <c r="T14" s="171"/>
      <c r="U14" s="193"/>
      <c r="V14" s="171"/>
      <c r="W14" s="193"/>
      <c r="X14" s="232"/>
      <c r="Y14" s="237"/>
      <c r="Z14" s="172"/>
    </row>
    <row r="15" spans="1:26" s="178" customFormat="1" ht="36" customHeight="1" x14ac:dyDescent="0.3">
      <c r="A15" s="185" t="s">
        <v>465</v>
      </c>
      <c r="B15" s="196"/>
      <c r="C15" s="196"/>
      <c r="D15" s="196"/>
      <c r="E15" s="197"/>
      <c r="F15" s="196"/>
      <c r="G15" s="194"/>
      <c r="H15" s="169"/>
      <c r="I15" s="235"/>
      <c r="J15" s="169"/>
      <c r="K15" s="235"/>
      <c r="L15" s="169"/>
      <c r="M15" s="235"/>
      <c r="N15" s="174"/>
      <c r="O15" s="174"/>
      <c r="P15" s="169"/>
      <c r="Q15" s="195"/>
      <c r="R15" s="171"/>
      <c r="S15" s="232"/>
      <c r="T15" s="171"/>
      <c r="U15" s="232"/>
      <c r="V15" s="171"/>
      <c r="W15" s="232"/>
      <c r="X15" s="176"/>
      <c r="Y15" s="176"/>
      <c r="Z15" s="172"/>
    </row>
    <row r="16" spans="1:26" s="178" customFormat="1" ht="36" customHeight="1" x14ac:dyDescent="0.3">
      <c r="A16" s="185" t="s">
        <v>464</v>
      </c>
      <c r="B16" s="196"/>
      <c r="C16" s="196"/>
      <c r="D16" s="196"/>
      <c r="E16" s="196"/>
      <c r="F16" s="196"/>
      <c r="G16" s="194"/>
      <c r="H16" s="169"/>
      <c r="I16" s="235"/>
      <c r="J16" s="169"/>
      <c r="K16" s="235"/>
      <c r="L16" s="169"/>
      <c r="M16" s="235"/>
      <c r="N16" s="235"/>
      <c r="O16" s="235"/>
      <c r="P16" s="169"/>
      <c r="Q16" s="195"/>
      <c r="R16" s="171"/>
      <c r="S16" s="232"/>
      <c r="T16" s="171"/>
      <c r="U16" s="232"/>
      <c r="V16" s="171"/>
      <c r="W16" s="232"/>
      <c r="X16" s="232"/>
      <c r="Y16" s="232"/>
      <c r="Z16" s="172"/>
    </row>
    <row r="17" spans="1:26" s="178" customFormat="1" ht="36" customHeight="1" x14ac:dyDescent="0.3">
      <c r="A17" s="185" t="s">
        <v>462</v>
      </c>
      <c r="B17" s="575"/>
      <c r="C17" s="575"/>
      <c r="D17" s="575"/>
      <c r="E17" s="343"/>
      <c r="F17" s="343"/>
      <c r="G17" s="581"/>
      <c r="H17" s="582"/>
      <c r="I17" s="580"/>
      <c r="J17" s="580"/>
      <c r="K17" s="580"/>
      <c r="L17" s="580"/>
      <c r="M17" s="580"/>
      <c r="N17" s="580"/>
      <c r="O17" s="580"/>
      <c r="P17" s="580"/>
      <c r="Q17" s="578"/>
      <c r="R17" s="579"/>
      <c r="S17" s="576"/>
      <c r="T17" s="576"/>
      <c r="U17" s="576"/>
      <c r="V17" s="576"/>
      <c r="W17" s="576"/>
      <c r="X17" s="576"/>
      <c r="Y17" s="576"/>
      <c r="Z17" s="577"/>
    </row>
    <row r="18" spans="1:26" s="178" customFormat="1" ht="36" customHeight="1" x14ac:dyDescent="0.3">
      <c r="A18" s="185" t="s">
        <v>463</v>
      </c>
      <c r="B18" s="196"/>
      <c r="C18" s="196"/>
      <c r="D18" s="196"/>
      <c r="E18" s="197"/>
      <c r="F18" s="196"/>
      <c r="G18" s="233"/>
      <c r="H18" s="169"/>
      <c r="I18" s="234"/>
      <c r="J18" s="169"/>
      <c r="K18" s="234"/>
      <c r="L18" s="169"/>
      <c r="M18" s="234"/>
      <c r="N18" s="235"/>
      <c r="O18" s="234"/>
      <c r="P18" s="169"/>
      <c r="Q18" s="236"/>
      <c r="R18" s="171"/>
      <c r="S18" s="237"/>
      <c r="T18" s="171"/>
      <c r="U18" s="237"/>
      <c r="V18" s="171"/>
      <c r="W18" s="237"/>
      <c r="X18" s="232"/>
      <c r="Y18" s="237"/>
      <c r="Z18" s="172"/>
    </row>
    <row r="19" spans="1:26" s="178" customFormat="1" ht="36" customHeight="1" x14ac:dyDescent="0.3">
      <c r="A19" s="185" t="s">
        <v>466</v>
      </c>
      <c r="B19" s="196"/>
      <c r="C19" s="196"/>
      <c r="D19" s="196"/>
      <c r="E19" s="196"/>
      <c r="F19" s="196"/>
      <c r="G19" s="194"/>
      <c r="H19" s="169"/>
      <c r="I19" s="235"/>
      <c r="J19" s="169"/>
      <c r="K19" s="235"/>
      <c r="L19" s="169"/>
      <c r="M19" s="235"/>
      <c r="N19" s="235"/>
      <c r="O19" s="235"/>
      <c r="P19" s="169"/>
      <c r="Q19" s="195"/>
      <c r="R19" s="171"/>
      <c r="S19" s="232"/>
      <c r="T19" s="171"/>
      <c r="U19" s="232"/>
      <c r="V19" s="171"/>
      <c r="W19" s="232"/>
      <c r="X19" s="232"/>
      <c r="Y19" s="232"/>
      <c r="Z19" s="172"/>
    </row>
    <row r="20" spans="1:26" s="178" customFormat="1" ht="36" customHeight="1" x14ac:dyDescent="0.3">
      <c r="A20" s="185" t="s">
        <v>467</v>
      </c>
      <c r="B20" s="198"/>
      <c r="C20" s="198"/>
      <c r="D20" s="198"/>
      <c r="E20" s="197"/>
      <c r="F20" s="198"/>
      <c r="G20" s="199"/>
      <c r="H20" s="169"/>
      <c r="I20" s="200"/>
      <c r="J20" s="169"/>
      <c r="K20" s="200"/>
      <c r="L20" s="169"/>
      <c r="M20" s="200"/>
      <c r="N20" s="200"/>
      <c r="O20" s="235"/>
      <c r="P20" s="169"/>
      <c r="Q20" s="201"/>
      <c r="R20" s="171"/>
      <c r="S20" s="202"/>
      <c r="T20" s="171"/>
      <c r="U20" s="202"/>
      <c r="V20" s="171"/>
      <c r="W20" s="202"/>
      <c r="X20" s="202"/>
      <c r="Y20" s="232"/>
      <c r="Z20" s="172"/>
    </row>
    <row r="21" spans="1:26" s="178" customFormat="1" ht="36" customHeight="1" x14ac:dyDescent="0.3">
      <c r="A21" s="203" t="s">
        <v>468</v>
      </c>
      <c r="B21" s="204"/>
      <c r="C21" s="204"/>
      <c r="D21" s="205"/>
      <c r="E21" s="196"/>
      <c r="F21" s="198"/>
      <c r="G21" s="194"/>
      <c r="H21" s="169"/>
      <c r="I21" s="235"/>
      <c r="J21" s="169"/>
      <c r="K21" s="235"/>
      <c r="L21" s="169"/>
      <c r="M21" s="235"/>
      <c r="N21" s="235"/>
      <c r="O21" s="235"/>
      <c r="P21" s="169"/>
      <c r="Q21" s="195"/>
      <c r="R21" s="171"/>
      <c r="S21" s="232"/>
      <c r="T21" s="171"/>
      <c r="U21" s="232"/>
      <c r="V21" s="171"/>
      <c r="W21" s="232"/>
      <c r="X21" s="232"/>
      <c r="Y21" s="232"/>
      <c r="Z21" s="172"/>
    </row>
    <row r="22" spans="1:26" s="178" customFormat="1" ht="36" customHeight="1" x14ac:dyDescent="0.3">
      <c r="A22" s="185" t="s">
        <v>469</v>
      </c>
      <c r="B22" s="198"/>
      <c r="C22" s="198"/>
      <c r="D22" s="198"/>
      <c r="E22" s="197"/>
      <c r="F22" s="198"/>
      <c r="G22" s="173"/>
      <c r="H22" s="169"/>
      <c r="I22" s="174"/>
      <c r="J22" s="169"/>
      <c r="K22" s="174"/>
      <c r="L22" s="169"/>
      <c r="M22" s="174"/>
      <c r="N22" s="174"/>
      <c r="O22" s="174"/>
      <c r="P22" s="169"/>
      <c r="Q22" s="175"/>
      <c r="R22" s="171"/>
      <c r="S22" s="176"/>
      <c r="T22" s="171"/>
      <c r="U22" s="176"/>
      <c r="V22" s="171"/>
      <c r="W22" s="176"/>
      <c r="X22" s="176"/>
      <c r="Y22" s="176"/>
      <c r="Z22" s="172"/>
    </row>
    <row r="23" spans="1:26" s="178" customFormat="1" ht="36" customHeight="1" x14ac:dyDescent="0.3">
      <c r="A23" s="185" t="s">
        <v>470</v>
      </c>
      <c r="B23" s="198"/>
      <c r="C23" s="198"/>
      <c r="D23" s="198"/>
      <c r="E23" s="196"/>
      <c r="F23" s="198"/>
      <c r="G23" s="173"/>
      <c r="H23" s="169"/>
      <c r="I23" s="206"/>
      <c r="J23" s="169"/>
      <c r="K23" s="206"/>
      <c r="L23" s="169"/>
      <c r="M23" s="174"/>
      <c r="N23" s="174"/>
      <c r="O23" s="174"/>
      <c r="P23" s="169"/>
      <c r="Q23" s="175"/>
      <c r="R23" s="171"/>
      <c r="S23" s="207"/>
      <c r="T23" s="171"/>
      <c r="U23" s="207"/>
      <c r="V23" s="171"/>
      <c r="W23" s="176"/>
      <c r="X23" s="176"/>
      <c r="Y23" s="176"/>
      <c r="Z23" s="172"/>
    </row>
    <row r="24" spans="1:26" s="178" customFormat="1" ht="36" customHeight="1" x14ac:dyDescent="0.3">
      <c r="A24" s="185" t="s">
        <v>471</v>
      </c>
      <c r="B24" s="198"/>
      <c r="C24" s="198"/>
      <c r="D24" s="198"/>
      <c r="E24" s="197"/>
      <c r="F24" s="198"/>
      <c r="G24" s="173"/>
      <c r="H24" s="169"/>
      <c r="I24" s="206"/>
      <c r="J24" s="169"/>
      <c r="K24" s="206"/>
      <c r="L24" s="169"/>
      <c r="M24" s="174"/>
      <c r="N24" s="174"/>
      <c r="O24" s="174"/>
      <c r="P24" s="169"/>
      <c r="Q24" s="175"/>
      <c r="R24" s="171"/>
      <c r="S24" s="207"/>
      <c r="T24" s="171"/>
      <c r="U24" s="207"/>
      <c r="V24" s="171"/>
      <c r="W24" s="176"/>
      <c r="X24" s="176"/>
      <c r="Y24" s="176"/>
      <c r="Z24" s="172"/>
    </row>
    <row r="25" spans="1:26" s="178" customFormat="1" ht="36" customHeight="1" x14ac:dyDescent="0.3">
      <c r="A25" s="185" t="s">
        <v>472</v>
      </c>
      <c r="B25" s="198"/>
      <c r="C25" s="198"/>
      <c r="D25" s="198"/>
      <c r="E25" s="196"/>
      <c r="F25" s="198"/>
      <c r="G25" s="194"/>
      <c r="H25" s="169"/>
      <c r="I25" s="235"/>
      <c r="J25" s="169"/>
      <c r="K25" s="235"/>
      <c r="L25" s="169"/>
      <c r="M25" s="235"/>
      <c r="N25" s="235"/>
      <c r="O25" s="235"/>
      <c r="P25" s="169"/>
      <c r="Q25" s="195"/>
      <c r="R25" s="171"/>
      <c r="S25" s="232"/>
      <c r="T25" s="171"/>
      <c r="U25" s="232"/>
      <c r="V25" s="171"/>
      <c r="W25" s="232"/>
      <c r="X25" s="232"/>
      <c r="Y25" s="232"/>
      <c r="Z25" s="172"/>
    </row>
    <row r="26" spans="1:26" s="178" customFormat="1" ht="36" customHeight="1" x14ac:dyDescent="0.3">
      <c r="A26" s="566" t="s">
        <v>570</v>
      </c>
      <c r="B26" s="573"/>
      <c r="C26" s="573"/>
      <c r="D26" s="573"/>
      <c r="E26" s="573"/>
      <c r="F26" s="574"/>
      <c r="G26" s="173"/>
      <c r="H26" s="169"/>
      <c r="I26" s="206"/>
      <c r="J26" s="169"/>
      <c r="K26" s="206"/>
      <c r="L26" s="169"/>
      <c r="M26" s="206"/>
      <c r="N26" s="235"/>
      <c r="O26" s="206"/>
      <c r="P26" s="169"/>
      <c r="Q26" s="175"/>
      <c r="R26" s="171"/>
      <c r="S26" s="207"/>
      <c r="T26" s="171"/>
      <c r="U26" s="207"/>
      <c r="V26" s="171"/>
      <c r="W26" s="207"/>
      <c r="X26" s="232"/>
      <c r="Y26" s="207"/>
      <c r="Z26" s="172"/>
    </row>
    <row r="27" spans="1:26" s="178" customFormat="1" ht="36" customHeight="1" x14ac:dyDescent="0.3">
      <c r="A27" s="185" t="s">
        <v>473</v>
      </c>
      <c r="B27" s="198"/>
      <c r="C27" s="198"/>
      <c r="D27" s="198"/>
      <c r="E27" s="196"/>
      <c r="F27" s="198"/>
      <c r="G27" s="194"/>
      <c r="H27" s="169"/>
      <c r="I27" s="235"/>
      <c r="J27" s="169"/>
      <c r="K27" s="235"/>
      <c r="L27" s="169"/>
      <c r="M27" s="235"/>
      <c r="N27" s="235"/>
      <c r="O27" s="235"/>
      <c r="P27" s="169"/>
      <c r="Q27" s="195"/>
      <c r="R27" s="171"/>
      <c r="S27" s="232"/>
      <c r="T27" s="171"/>
      <c r="U27" s="232"/>
      <c r="V27" s="171"/>
      <c r="W27" s="232"/>
      <c r="X27" s="232"/>
      <c r="Y27" s="232"/>
      <c r="Z27" s="172"/>
    </row>
    <row r="28" spans="1:26" s="178" customFormat="1" ht="36" customHeight="1" x14ac:dyDescent="0.3">
      <c r="A28" s="185" t="s">
        <v>474</v>
      </c>
      <c r="B28" s="198"/>
      <c r="C28" s="198"/>
      <c r="D28" s="198"/>
      <c r="E28" s="197"/>
      <c r="F28" s="198"/>
      <c r="G28" s="194"/>
      <c r="H28" s="169"/>
      <c r="I28" s="235"/>
      <c r="J28" s="169"/>
      <c r="K28" s="235"/>
      <c r="L28" s="169"/>
      <c r="M28" s="235"/>
      <c r="N28" s="235"/>
      <c r="O28" s="235"/>
      <c r="P28" s="169"/>
      <c r="Q28" s="195"/>
      <c r="R28" s="171"/>
      <c r="S28" s="232"/>
      <c r="T28" s="171"/>
      <c r="U28" s="232"/>
      <c r="V28" s="171"/>
      <c r="W28" s="232"/>
      <c r="X28" s="232"/>
      <c r="Y28" s="232"/>
      <c r="Z28" s="172"/>
    </row>
    <row r="29" spans="1:26" s="178" customFormat="1" ht="36" customHeight="1" x14ac:dyDescent="0.3">
      <c r="A29" s="566" t="s">
        <v>475</v>
      </c>
      <c r="B29" s="573"/>
      <c r="C29" s="573"/>
      <c r="D29" s="573"/>
      <c r="E29" s="573"/>
      <c r="F29" s="574"/>
      <c r="G29" s="194"/>
      <c r="H29" s="169"/>
      <c r="I29" s="235"/>
      <c r="J29" s="169"/>
      <c r="K29" s="235"/>
      <c r="L29" s="169"/>
      <c r="M29" s="235"/>
      <c r="N29" s="235"/>
      <c r="O29" s="235"/>
      <c r="P29" s="169"/>
      <c r="Q29" s="195"/>
      <c r="R29" s="171"/>
      <c r="S29" s="232"/>
      <c r="T29" s="171"/>
      <c r="U29" s="232"/>
      <c r="V29" s="171"/>
      <c r="W29" s="232"/>
      <c r="X29" s="232"/>
      <c r="Y29" s="232"/>
      <c r="Z29" s="172"/>
    </row>
    <row r="30" spans="1:26" s="178" customFormat="1" ht="36" customHeight="1" x14ac:dyDescent="0.3">
      <c r="A30" s="566" t="s">
        <v>476</v>
      </c>
      <c r="B30" s="573"/>
      <c r="C30" s="573"/>
      <c r="D30" s="573"/>
      <c r="E30" s="573"/>
      <c r="F30" s="574"/>
      <c r="G30" s="194"/>
      <c r="H30" s="169"/>
      <c r="I30" s="235"/>
      <c r="J30" s="169"/>
      <c r="K30" s="235"/>
      <c r="L30" s="169"/>
      <c r="M30" s="235"/>
      <c r="N30" s="235"/>
      <c r="O30" s="235"/>
      <c r="P30" s="169"/>
      <c r="Q30" s="195"/>
      <c r="R30" s="171"/>
      <c r="S30" s="232"/>
      <c r="T30" s="171"/>
      <c r="U30" s="232"/>
      <c r="V30" s="171"/>
      <c r="W30" s="232"/>
      <c r="X30" s="232"/>
      <c r="Y30" s="232"/>
      <c r="Z30" s="172"/>
    </row>
    <row r="31" spans="1:26" s="178" customFormat="1" ht="12.6" customHeight="1" x14ac:dyDescent="0.3">
      <c r="A31" s="547"/>
      <c r="B31" s="548"/>
      <c r="C31" s="548"/>
      <c r="D31" s="548"/>
      <c r="E31" s="230"/>
      <c r="F31" s="230"/>
      <c r="G31" s="240"/>
      <c r="H31" s="241"/>
      <c r="I31" s="241"/>
      <c r="J31" s="241"/>
      <c r="K31" s="241"/>
      <c r="L31" s="241"/>
      <c r="M31" s="241"/>
      <c r="N31" s="241"/>
      <c r="O31" s="241"/>
      <c r="P31" s="241"/>
      <c r="Q31" s="208"/>
      <c r="R31" s="183"/>
      <c r="S31" s="183"/>
      <c r="T31" s="183"/>
      <c r="U31" s="183"/>
      <c r="V31" s="183"/>
      <c r="W31" s="183"/>
      <c r="X31" s="183"/>
      <c r="Y31" s="183"/>
      <c r="Z31" s="184"/>
    </row>
    <row r="32" spans="1:26" s="178" customFormat="1" ht="36.9" customHeight="1" x14ac:dyDescent="0.3">
      <c r="A32" s="566" t="s">
        <v>477</v>
      </c>
      <c r="B32" s="567"/>
      <c r="C32" s="567"/>
      <c r="D32" s="567"/>
      <c r="E32" s="177"/>
      <c r="F32" s="238"/>
      <c r="G32" s="209"/>
      <c r="H32" s="169"/>
      <c r="I32" s="210"/>
      <c r="J32" s="169"/>
      <c r="K32" s="210"/>
      <c r="L32" s="174"/>
      <c r="M32" s="210"/>
      <c r="N32" s="174"/>
      <c r="O32" s="210"/>
      <c r="P32" s="169"/>
      <c r="Q32" s="211"/>
      <c r="R32" s="171"/>
      <c r="S32" s="212"/>
      <c r="T32" s="171"/>
      <c r="U32" s="212"/>
      <c r="V32" s="176"/>
      <c r="W32" s="212"/>
      <c r="X32" s="176"/>
      <c r="Y32" s="212"/>
      <c r="Z32" s="172"/>
    </row>
    <row r="33" spans="1:26" s="178" customFormat="1" ht="36.9" customHeight="1" thickBot="1" x14ac:dyDescent="0.35">
      <c r="A33" s="566" t="s">
        <v>478</v>
      </c>
      <c r="B33" s="567"/>
      <c r="C33" s="567"/>
      <c r="D33" s="567"/>
      <c r="E33" s="238"/>
      <c r="F33" s="238"/>
      <c r="G33" s="209"/>
      <c r="H33" s="169"/>
      <c r="I33" s="210"/>
      <c r="J33" s="169"/>
      <c r="K33" s="210"/>
      <c r="L33" s="235"/>
      <c r="M33" s="210"/>
      <c r="N33" s="235"/>
      <c r="O33" s="210"/>
      <c r="P33" s="169"/>
      <c r="Q33" s="211"/>
      <c r="R33" s="171"/>
      <c r="S33" s="212"/>
      <c r="T33" s="171"/>
      <c r="U33" s="212"/>
      <c r="V33" s="232"/>
      <c r="W33" s="212"/>
      <c r="X33" s="232"/>
      <c r="Y33" s="212"/>
      <c r="Z33" s="172"/>
    </row>
    <row r="34" spans="1:26" s="178" customFormat="1" ht="17.100000000000001" customHeight="1" thickBot="1" x14ac:dyDescent="0.35">
      <c r="A34" s="583"/>
      <c r="B34" s="584"/>
      <c r="C34" s="584"/>
      <c r="D34" s="584"/>
      <c r="E34" s="584"/>
      <c r="F34" s="584"/>
      <c r="G34" s="584"/>
      <c r="H34" s="584"/>
      <c r="I34" s="584"/>
      <c r="J34" s="584"/>
      <c r="K34" s="584"/>
      <c r="L34" s="584"/>
      <c r="M34" s="584"/>
      <c r="N34" s="584"/>
      <c r="O34" s="584"/>
      <c r="P34" s="584"/>
      <c r="Q34" s="584"/>
      <c r="R34" s="584"/>
      <c r="S34" s="584"/>
      <c r="T34" s="584"/>
      <c r="U34" s="584"/>
      <c r="V34" s="584"/>
      <c r="W34" s="584"/>
      <c r="X34" s="584"/>
      <c r="Y34" s="584"/>
      <c r="Z34" s="585"/>
    </row>
    <row r="35" spans="1:26" s="227" customFormat="1" ht="44.1" customHeight="1" x14ac:dyDescent="0.3">
      <c r="A35" s="586"/>
      <c r="B35" s="586"/>
      <c r="C35" s="586"/>
      <c r="D35" s="586"/>
      <c r="E35" s="586"/>
      <c r="F35" s="586"/>
      <c r="G35" s="586"/>
      <c r="H35" s="586"/>
      <c r="I35" s="586"/>
      <c r="J35" s="586"/>
      <c r="K35" s="586"/>
      <c r="L35" s="586"/>
      <c r="M35" s="586"/>
      <c r="N35" s="586"/>
      <c r="O35" s="226"/>
      <c r="P35" s="226"/>
      <c r="Q35" s="226"/>
      <c r="R35" s="226"/>
      <c r="S35" s="226"/>
      <c r="T35" s="226"/>
      <c r="U35" s="226"/>
      <c r="V35" s="226"/>
      <c r="W35" s="226"/>
      <c r="X35" s="226"/>
      <c r="Y35" s="226"/>
      <c r="Z35" s="226"/>
    </row>
    <row r="36" spans="1:26" x14ac:dyDescent="0.3">
      <c r="A36" s="213"/>
      <c r="B36" s="213"/>
      <c r="C36" s="213"/>
      <c r="D36" s="213"/>
      <c r="E36" s="213"/>
      <c r="F36" s="213"/>
      <c r="G36" s="213"/>
      <c r="H36" s="213"/>
      <c r="I36" s="213"/>
      <c r="J36" s="213"/>
      <c r="K36" s="213"/>
      <c r="L36" s="213"/>
      <c r="M36" s="213"/>
      <c r="N36" s="213"/>
      <c r="O36" s="213"/>
      <c r="P36" s="213"/>
      <c r="Q36" s="213"/>
      <c r="R36" s="213"/>
      <c r="S36" s="213"/>
      <c r="T36" s="213"/>
      <c r="U36" s="213"/>
      <c r="V36" s="213"/>
      <c r="W36" s="213"/>
      <c r="X36" s="213"/>
      <c r="Y36" s="213"/>
      <c r="Z36" s="213"/>
    </row>
  </sheetData>
  <mergeCells count="49">
    <mergeCell ref="A34:Z34"/>
    <mergeCell ref="A35:N35"/>
    <mergeCell ref="A31:D31"/>
    <mergeCell ref="A32:D32"/>
    <mergeCell ref="A33:D33"/>
    <mergeCell ref="U17:V17"/>
    <mergeCell ref="W17:X17"/>
    <mergeCell ref="Y17:Z17"/>
    <mergeCell ref="A26:F26"/>
    <mergeCell ref="A29:F29"/>
    <mergeCell ref="Q17:R17"/>
    <mergeCell ref="S17:T17"/>
    <mergeCell ref="I17:J17"/>
    <mergeCell ref="K17:L17"/>
    <mergeCell ref="M17:N17"/>
    <mergeCell ref="O17:P17"/>
    <mergeCell ref="G17:H17"/>
    <mergeCell ref="A8:D8"/>
    <mergeCell ref="A9:D9"/>
    <mergeCell ref="A10:D10"/>
    <mergeCell ref="A11:D11"/>
    <mergeCell ref="A30:F30"/>
    <mergeCell ref="B17:D17"/>
    <mergeCell ref="A7:D7"/>
    <mergeCell ref="S5:T5"/>
    <mergeCell ref="U5:V5"/>
    <mergeCell ref="W5:X5"/>
    <mergeCell ref="Y5:Z5"/>
    <mergeCell ref="A6:D6"/>
    <mergeCell ref="G6:H6"/>
    <mergeCell ref="I6:J6"/>
    <mergeCell ref="K6:L6"/>
    <mergeCell ref="M6:N6"/>
    <mergeCell ref="O6:P6"/>
    <mergeCell ref="Q6:R6"/>
    <mergeCell ref="S6:T6"/>
    <mergeCell ref="U6:V6"/>
    <mergeCell ref="W6:X6"/>
    <mergeCell ref="Y6:Z6"/>
    <mergeCell ref="A4:D4"/>
    <mergeCell ref="G4:P4"/>
    <mergeCell ref="Q4:Z4"/>
    <mergeCell ref="A5:D5"/>
    <mergeCell ref="G5:H5"/>
    <mergeCell ref="I5:J5"/>
    <mergeCell ref="K5:L5"/>
    <mergeCell ref="M5:N5"/>
    <mergeCell ref="O5:P5"/>
    <mergeCell ref="Q5:R5"/>
  </mergeCells>
  <pageMargins left="0.25" right="0.25" top="0.75" bottom="0.75" header="0.3" footer="0.3"/>
  <pageSetup orientation="landscape" horizontalDpi="300" verticalDpi="300"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O102"/>
  <sheetViews>
    <sheetView zoomScale="80" zoomScaleNormal="80" workbookViewId="0">
      <selection activeCell="Q26" sqref="Q26"/>
    </sheetView>
  </sheetViews>
  <sheetFormatPr defaultColWidth="9.109375" defaultRowHeight="14.4" x14ac:dyDescent="0.3"/>
  <cols>
    <col min="1" max="1" width="35.109375" style="133" customWidth="1"/>
    <col min="2" max="3" width="16.5546875" style="133" customWidth="1"/>
    <col min="4" max="4" width="2.88671875" style="160" customWidth="1"/>
    <col min="5" max="6" width="16.5546875" style="133" customWidth="1"/>
    <col min="7" max="7" width="2.88671875" style="160" customWidth="1"/>
    <col min="8" max="9" width="16.5546875" style="133" customWidth="1"/>
    <col min="10" max="10" width="2.6640625" style="133" customWidth="1"/>
    <col min="11" max="16384" width="9.109375" style="133"/>
  </cols>
  <sheetData>
    <row r="1" spans="1:15" s="344" customFormat="1" ht="21" x14ac:dyDescent="0.3">
      <c r="A1" s="596" t="s">
        <v>425</v>
      </c>
      <c r="B1" s="596"/>
      <c r="C1" s="596"/>
      <c r="D1" s="596"/>
      <c r="E1" s="596"/>
      <c r="F1" s="596"/>
      <c r="G1" s="596"/>
      <c r="H1" s="596"/>
      <c r="I1" s="596"/>
    </row>
    <row r="2" spans="1:15" s="48" customFormat="1" ht="18.600000000000001" customHeight="1" x14ac:dyDescent="0.3">
      <c r="A2" s="597" t="s">
        <v>0</v>
      </c>
      <c r="B2" s="597"/>
      <c r="C2" s="597"/>
      <c r="D2" s="597"/>
      <c r="E2" s="597"/>
      <c r="F2" s="597"/>
      <c r="G2" s="597"/>
      <c r="H2" s="597"/>
      <c r="I2" s="597"/>
    </row>
    <row r="3" spans="1:15" s="344" customFormat="1" ht="15.6" x14ac:dyDescent="0.3">
      <c r="A3" s="345"/>
      <c r="B3" s="346"/>
      <c r="C3" s="346"/>
      <c r="D3" s="346"/>
      <c r="E3" s="346"/>
      <c r="F3" s="347"/>
      <c r="G3" s="348"/>
      <c r="H3" s="348"/>
      <c r="I3" s="348"/>
    </row>
    <row r="4" spans="1:15" s="344" customFormat="1" x14ac:dyDescent="0.3">
      <c r="B4" s="611" t="s">
        <v>428</v>
      </c>
      <c r="C4" s="611"/>
      <c r="E4" s="611" t="s">
        <v>393</v>
      </c>
      <c r="F4" s="611"/>
      <c r="H4" s="611" t="s">
        <v>394</v>
      </c>
      <c r="I4" s="611"/>
    </row>
    <row r="5" spans="1:15" s="48" customFormat="1" ht="33.75" customHeight="1" x14ac:dyDescent="0.3">
      <c r="A5" s="48" t="s">
        <v>392</v>
      </c>
      <c r="B5" s="612" t="s">
        <v>429</v>
      </c>
      <c r="C5" s="612"/>
      <c r="E5" s="613"/>
      <c r="F5" s="613"/>
      <c r="H5" s="613"/>
      <c r="I5" s="613"/>
    </row>
    <row r="6" spans="1:15" s="344" customFormat="1" x14ac:dyDescent="0.3">
      <c r="A6" s="344" t="s">
        <v>274</v>
      </c>
      <c r="B6" s="619" t="s">
        <v>321</v>
      </c>
      <c r="C6" s="619"/>
      <c r="E6" s="616" t="s">
        <v>321</v>
      </c>
      <c r="F6" s="616"/>
      <c r="H6" s="616" t="s">
        <v>320</v>
      </c>
      <c r="I6" s="616"/>
    </row>
    <row r="7" spans="1:15" s="344" customFormat="1" ht="15" customHeight="1" x14ac:dyDescent="0.3">
      <c r="A7" s="344" t="s">
        <v>82</v>
      </c>
      <c r="B7" s="617" t="s">
        <v>662</v>
      </c>
      <c r="C7" s="617"/>
      <c r="E7" s="615"/>
      <c r="F7" s="615"/>
      <c r="H7" s="615"/>
      <c r="I7" s="615"/>
    </row>
    <row r="8" spans="1:15" s="344" customFormat="1" x14ac:dyDescent="0.3">
      <c r="A8" s="344" t="s">
        <v>83</v>
      </c>
      <c r="B8" s="617" t="s">
        <v>275</v>
      </c>
      <c r="C8" s="617"/>
      <c r="E8" s="615"/>
      <c r="F8" s="615"/>
      <c r="H8" s="615"/>
      <c r="I8" s="615"/>
    </row>
    <row r="9" spans="1:15" s="344" customFormat="1" x14ac:dyDescent="0.3">
      <c r="A9" s="344" t="s">
        <v>84</v>
      </c>
      <c r="B9" s="617" t="s">
        <v>275</v>
      </c>
      <c r="C9" s="617"/>
      <c r="E9" s="615"/>
      <c r="F9" s="615"/>
      <c r="H9" s="615"/>
      <c r="I9" s="615"/>
    </row>
    <row r="10" spans="1:15" s="344" customFormat="1" x14ac:dyDescent="0.3">
      <c r="A10" s="344" t="s">
        <v>85</v>
      </c>
      <c r="B10" s="617" t="s">
        <v>434</v>
      </c>
      <c r="C10" s="617"/>
      <c r="E10" s="615"/>
      <c r="F10" s="615"/>
      <c r="H10" s="615"/>
      <c r="I10" s="615"/>
    </row>
    <row r="11" spans="1:15" s="344" customFormat="1" x14ac:dyDescent="0.3">
      <c r="A11" s="344" t="s">
        <v>325</v>
      </c>
      <c r="B11" s="618">
        <v>1100</v>
      </c>
      <c r="C11" s="617"/>
      <c r="E11" s="614"/>
      <c r="F11" s="615"/>
      <c r="H11" s="614"/>
      <c r="I11" s="615"/>
    </row>
    <row r="12" spans="1:15" s="344" customFormat="1" x14ac:dyDescent="0.3">
      <c r="B12" s="349"/>
      <c r="C12" s="349"/>
      <c r="E12" s="349"/>
      <c r="F12" s="349"/>
      <c r="H12" s="349"/>
      <c r="I12" s="349"/>
    </row>
    <row r="13" spans="1:15" s="344" customFormat="1" x14ac:dyDescent="0.3">
      <c r="A13" s="350" t="s">
        <v>658</v>
      </c>
      <c r="B13" s="351"/>
      <c r="C13" s="351"/>
      <c r="E13" s="351"/>
      <c r="F13" s="351"/>
      <c r="H13" s="351"/>
      <c r="I13" s="351"/>
    </row>
    <row r="14" spans="1:15" s="344" customFormat="1" ht="14.4" customHeight="1" x14ac:dyDescent="0.3">
      <c r="A14" s="344" t="s">
        <v>301</v>
      </c>
      <c r="B14" s="607">
        <v>2500</v>
      </c>
      <c r="C14" s="590"/>
      <c r="E14" s="607" t="s">
        <v>661</v>
      </c>
      <c r="F14" s="590"/>
      <c r="H14" s="607" t="str">
        <f>E14</f>
        <v>enter participation here</v>
      </c>
      <c r="I14" s="590"/>
      <c r="L14" s="587"/>
      <c r="M14" s="587"/>
      <c r="N14" s="587"/>
      <c r="O14" s="587"/>
    </row>
    <row r="15" spans="1:15" s="48" customFormat="1" x14ac:dyDescent="0.3">
      <c r="A15" s="48" t="s">
        <v>302</v>
      </c>
      <c r="B15" s="608">
        <v>42</v>
      </c>
      <c r="C15" s="608"/>
      <c r="E15" s="609"/>
      <c r="F15" s="609"/>
      <c r="H15" s="609"/>
      <c r="I15" s="609"/>
      <c r="L15" s="587"/>
      <c r="M15" s="587"/>
      <c r="N15" s="587"/>
      <c r="O15" s="587"/>
    </row>
    <row r="16" spans="1:15" s="344" customFormat="1" x14ac:dyDescent="0.3">
      <c r="A16" s="344" t="s">
        <v>402</v>
      </c>
      <c r="B16" s="590" t="s">
        <v>399</v>
      </c>
      <c r="C16" s="590"/>
      <c r="E16" s="591"/>
      <c r="F16" s="591"/>
      <c r="H16" s="590" t="s">
        <v>514</v>
      </c>
      <c r="I16" s="590"/>
      <c r="L16" s="587"/>
      <c r="M16" s="587"/>
      <c r="N16" s="587"/>
      <c r="O16" s="587"/>
    </row>
    <row r="17" spans="1:15" s="344" customFormat="1" x14ac:dyDescent="0.3">
      <c r="A17" s="352" t="s">
        <v>401</v>
      </c>
      <c r="B17" s="588">
        <v>1.5</v>
      </c>
      <c r="C17" s="588"/>
      <c r="E17" s="589"/>
      <c r="F17" s="589"/>
      <c r="H17" s="589"/>
      <c r="I17" s="589"/>
      <c r="L17" s="587"/>
      <c r="M17" s="587"/>
      <c r="N17" s="587"/>
      <c r="O17" s="587"/>
    </row>
    <row r="18" spans="1:15" s="344" customFormat="1" x14ac:dyDescent="0.3">
      <c r="A18" s="344" t="s">
        <v>642</v>
      </c>
      <c r="B18" s="590" t="s">
        <v>438</v>
      </c>
      <c r="C18" s="590"/>
      <c r="E18" s="590" t="s">
        <v>514</v>
      </c>
      <c r="F18" s="590"/>
      <c r="H18" s="590"/>
      <c r="I18" s="590"/>
      <c r="L18" s="587"/>
      <c r="M18" s="587"/>
      <c r="N18" s="587"/>
      <c r="O18" s="587"/>
    </row>
    <row r="19" spans="1:15" s="344" customFormat="1" x14ac:dyDescent="0.3">
      <c r="A19" s="352" t="s">
        <v>401</v>
      </c>
      <c r="B19" s="588">
        <v>0.75</v>
      </c>
      <c r="C19" s="588"/>
      <c r="E19" s="588" t="s">
        <v>479</v>
      </c>
      <c r="F19" s="588"/>
      <c r="H19" s="589"/>
      <c r="I19" s="589"/>
      <c r="L19" s="587"/>
      <c r="M19" s="587"/>
      <c r="N19" s="587"/>
      <c r="O19" s="587"/>
    </row>
    <row r="20" spans="1:15" s="344" customFormat="1" x14ac:dyDescent="0.3">
      <c r="A20" s="344" t="s">
        <v>643</v>
      </c>
      <c r="B20" s="590" t="s">
        <v>438</v>
      </c>
      <c r="C20" s="590"/>
      <c r="E20" s="590" t="s">
        <v>514</v>
      </c>
      <c r="F20" s="590"/>
      <c r="H20" s="590"/>
      <c r="I20" s="590"/>
      <c r="L20" s="587"/>
      <c r="M20" s="587"/>
      <c r="N20" s="587"/>
      <c r="O20" s="587"/>
    </row>
    <row r="21" spans="1:15" s="344" customFormat="1" x14ac:dyDescent="0.3">
      <c r="A21" s="352" t="s">
        <v>401</v>
      </c>
      <c r="B21" s="588">
        <v>0.75</v>
      </c>
      <c r="C21" s="588"/>
      <c r="E21" s="588" t="s">
        <v>479</v>
      </c>
      <c r="F21" s="588"/>
      <c r="H21" s="589"/>
      <c r="I21" s="589"/>
    </row>
    <row r="22" spans="1:15" s="344" customFormat="1" x14ac:dyDescent="0.3">
      <c r="A22" s="353" t="s">
        <v>644</v>
      </c>
      <c r="B22" s="590" t="s">
        <v>438</v>
      </c>
      <c r="C22" s="590"/>
      <c r="E22" s="590"/>
      <c r="F22" s="590"/>
      <c r="H22" s="590"/>
      <c r="I22" s="590"/>
    </row>
    <row r="23" spans="1:15" s="344" customFormat="1" x14ac:dyDescent="0.3">
      <c r="A23" s="352" t="s">
        <v>401</v>
      </c>
      <c r="B23" s="588">
        <v>0.35</v>
      </c>
      <c r="C23" s="588"/>
      <c r="E23" s="589"/>
      <c r="F23" s="589"/>
      <c r="H23" s="589"/>
      <c r="I23" s="589"/>
    </row>
    <row r="24" spans="1:15" s="344" customFormat="1" x14ac:dyDescent="0.3">
      <c r="A24" s="344" t="s">
        <v>304</v>
      </c>
      <c r="B24" s="590" t="s">
        <v>399</v>
      </c>
      <c r="C24" s="590"/>
      <c r="E24" s="591"/>
      <c r="F24" s="591"/>
      <c r="H24" s="591"/>
      <c r="I24" s="591"/>
    </row>
    <row r="25" spans="1:15" s="344" customFormat="1" x14ac:dyDescent="0.3">
      <c r="A25" s="352" t="s">
        <v>401</v>
      </c>
      <c r="B25" s="588"/>
      <c r="C25" s="588"/>
      <c r="E25" s="589"/>
      <c r="F25" s="589"/>
      <c r="H25" s="589"/>
      <c r="I25" s="589"/>
    </row>
    <row r="26" spans="1:15" s="344" customFormat="1" x14ac:dyDescent="0.3">
      <c r="A26" s="344" t="s">
        <v>94</v>
      </c>
      <c r="B26" s="590" t="s">
        <v>399</v>
      </c>
      <c r="C26" s="590"/>
      <c r="E26" s="591"/>
      <c r="F26" s="591"/>
      <c r="H26" s="591"/>
      <c r="I26" s="591"/>
    </row>
    <row r="27" spans="1:15" s="344" customFormat="1" x14ac:dyDescent="0.3">
      <c r="A27" s="352" t="s">
        <v>401</v>
      </c>
      <c r="B27" s="588"/>
      <c r="C27" s="588"/>
      <c r="E27" s="589"/>
      <c r="F27" s="589"/>
      <c r="H27" s="589"/>
      <c r="I27" s="589"/>
    </row>
    <row r="28" spans="1:15" s="344" customFormat="1" x14ac:dyDescent="0.3">
      <c r="A28" s="344" t="s">
        <v>655</v>
      </c>
      <c r="B28" s="590" t="s">
        <v>514</v>
      </c>
      <c r="C28" s="590"/>
      <c r="E28" s="590" t="s">
        <v>514</v>
      </c>
      <c r="F28" s="590"/>
      <c r="H28" s="591"/>
      <c r="I28" s="591"/>
    </row>
    <row r="29" spans="1:15" s="344" customFormat="1" x14ac:dyDescent="0.3">
      <c r="A29" s="352" t="s">
        <v>401</v>
      </c>
      <c r="B29" s="588" t="s">
        <v>479</v>
      </c>
      <c r="C29" s="588"/>
      <c r="E29" s="589" t="s">
        <v>479</v>
      </c>
      <c r="F29" s="589"/>
      <c r="H29" s="589"/>
      <c r="I29" s="589"/>
    </row>
    <row r="30" spans="1:15" s="344" customFormat="1" x14ac:dyDescent="0.3">
      <c r="A30" s="344" t="s">
        <v>95</v>
      </c>
      <c r="B30" s="590" t="s">
        <v>399</v>
      </c>
      <c r="C30" s="590"/>
      <c r="E30" s="591"/>
      <c r="F30" s="591"/>
      <c r="H30" s="591"/>
      <c r="I30" s="591"/>
    </row>
    <row r="31" spans="1:15" s="344" customFormat="1" x14ac:dyDescent="0.3">
      <c r="A31" s="352" t="s">
        <v>401</v>
      </c>
      <c r="B31" s="588"/>
      <c r="C31" s="588"/>
      <c r="E31" s="589"/>
      <c r="F31" s="589"/>
      <c r="H31" s="589"/>
      <c r="I31" s="589"/>
    </row>
    <row r="32" spans="1:15" s="344" customFormat="1" x14ac:dyDescent="0.3">
      <c r="A32" s="344" t="s">
        <v>641</v>
      </c>
      <c r="B32" s="590" t="s">
        <v>438</v>
      </c>
      <c r="C32" s="590"/>
      <c r="E32" s="591"/>
      <c r="F32" s="591"/>
      <c r="H32" s="590"/>
      <c r="I32" s="590"/>
    </row>
    <row r="33" spans="1:9" s="344" customFormat="1" x14ac:dyDescent="0.3">
      <c r="A33" s="352" t="s">
        <v>401</v>
      </c>
      <c r="B33" s="588">
        <v>1</v>
      </c>
      <c r="C33" s="588"/>
      <c r="E33" s="589"/>
      <c r="F33" s="589"/>
      <c r="H33" s="589"/>
      <c r="I33" s="589"/>
    </row>
    <row r="34" spans="1:9" s="344" customFormat="1" x14ac:dyDescent="0.3">
      <c r="A34" s="344" t="s">
        <v>303</v>
      </c>
      <c r="B34" s="590" t="s">
        <v>438</v>
      </c>
      <c r="C34" s="590"/>
      <c r="E34" s="591"/>
      <c r="F34" s="591"/>
      <c r="H34" s="591"/>
      <c r="I34" s="591"/>
    </row>
    <row r="35" spans="1:9" s="344" customFormat="1" x14ac:dyDescent="0.3">
      <c r="A35" s="352" t="s">
        <v>401</v>
      </c>
      <c r="B35" s="588">
        <v>1.55</v>
      </c>
      <c r="C35" s="588"/>
      <c r="E35" s="589"/>
      <c r="F35" s="589"/>
      <c r="H35" s="589"/>
      <c r="I35" s="589"/>
    </row>
    <row r="36" spans="1:9" s="344" customFormat="1" ht="28.8" x14ac:dyDescent="0.3">
      <c r="A36" s="353" t="s">
        <v>647</v>
      </c>
      <c r="B36" s="590" t="s">
        <v>399</v>
      </c>
      <c r="C36" s="590"/>
      <c r="E36" s="591"/>
      <c r="F36" s="591"/>
      <c r="H36" s="591"/>
      <c r="I36" s="591"/>
    </row>
    <row r="37" spans="1:9" s="344" customFormat="1" x14ac:dyDescent="0.3">
      <c r="A37" s="352" t="s">
        <v>401</v>
      </c>
      <c r="B37" s="588"/>
      <c r="C37" s="588"/>
      <c r="E37" s="589"/>
      <c r="F37" s="589"/>
      <c r="H37" s="589"/>
      <c r="I37" s="589"/>
    </row>
    <row r="38" spans="1:9" s="344" customFormat="1" ht="28.8" x14ac:dyDescent="0.3">
      <c r="A38" s="353" t="s">
        <v>656</v>
      </c>
      <c r="B38" s="590" t="s">
        <v>514</v>
      </c>
      <c r="C38" s="590"/>
      <c r="E38" s="591" t="s">
        <v>514</v>
      </c>
      <c r="F38" s="591"/>
      <c r="H38" s="591"/>
      <c r="I38" s="591"/>
    </row>
    <row r="39" spans="1:9" s="344" customFormat="1" x14ac:dyDescent="0.3">
      <c r="A39" s="352" t="s">
        <v>401</v>
      </c>
      <c r="B39" s="588" t="s">
        <v>479</v>
      </c>
      <c r="C39" s="588"/>
      <c r="E39" s="589" t="s">
        <v>479</v>
      </c>
      <c r="F39" s="589"/>
      <c r="H39" s="589"/>
      <c r="I39" s="589"/>
    </row>
    <row r="40" spans="1:9" s="344" customFormat="1" x14ac:dyDescent="0.3">
      <c r="A40" s="344" t="s">
        <v>90</v>
      </c>
      <c r="B40" s="590" t="s">
        <v>399</v>
      </c>
      <c r="C40" s="590"/>
      <c r="E40" s="591"/>
      <c r="F40" s="591"/>
      <c r="H40" s="591"/>
      <c r="I40" s="591"/>
    </row>
    <row r="41" spans="1:9" s="344" customFormat="1" x14ac:dyDescent="0.3">
      <c r="A41" s="352" t="s">
        <v>401</v>
      </c>
      <c r="B41" s="588"/>
      <c r="C41" s="588"/>
      <c r="E41" s="589"/>
      <c r="F41" s="589"/>
      <c r="H41" s="589"/>
      <c r="I41" s="589"/>
    </row>
    <row r="42" spans="1:9" s="344" customFormat="1" x14ac:dyDescent="0.3">
      <c r="A42" s="344" t="s">
        <v>400</v>
      </c>
      <c r="B42" s="590" t="s">
        <v>399</v>
      </c>
      <c r="C42" s="590"/>
      <c r="E42" s="591"/>
      <c r="F42" s="591"/>
      <c r="H42" s="591"/>
      <c r="I42" s="591"/>
    </row>
    <row r="43" spans="1:9" s="344" customFormat="1" ht="14.4" customHeight="1" x14ac:dyDescent="0.3">
      <c r="A43" s="352" t="s">
        <v>401</v>
      </c>
      <c r="B43" s="588"/>
      <c r="C43" s="588"/>
      <c r="E43" s="589"/>
      <c r="F43" s="589"/>
      <c r="H43" s="589"/>
      <c r="I43" s="589"/>
    </row>
    <row r="44" spans="1:9" s="344" customFormat="1" x14ac:dyDescent="0.3">
      <c r="A44" s="344" t="s">
        <v>648</v>
      </c>
      <c r="B44" s="590" t="s">
        <v>438</v>
      </c>
      <c r="C44" s="590"/>
      <c r="E44" s="591"/>
      <c r="F44" s="591"/>
      <c r="H44" s="591"/>
      <c r="I44" s="591"/>
    </row>
    <row r="45" spans="1:9" s="344" customFormat="1" x14ac:dyDescent="0.3">
      <c r="A45" s="352" t="s">
        <v>401</v>
      </c>
      <c r="B45" s="588">
        <v>0.72</v>
      </c>
      <c r="C45" s="588"/>
      <c r="E45" s="589"/>
      <c r="F45" s="589"/>
      <c r="H45" s="589"/>
      <c r="I45" s="589"/>
    </row>
    <row r="46" spans="1:9" s="344" customFormat="1" x14ac:dyDescent="0.3">
      <c r="A46" s="344" t="s">
        <v>305</v>
      </c>
      <c r="B46" s="590" t="s">
        <v>399</v>
      </c>
      <c r="C46" s="590"/>
      <c r="E46" s="591"/>
      <c r="F46" s="591"/>
      <c r="H46" s="591"/>
      <c r="I46" s="591"/>
    </row>
    <row r="47" spans="1:9" s="344" customFormat="1" x14ac:dyDescent="0.3">
      <c r="A47" s="352" t="s">
        <v>401</v>
      </c>
      <c r="B47" s="588"/>
      <c r="C47" s="588"/>
      <c r="E47" s="589"/>
      <c r="F47" s="589"/>
      <c r="H47" s="589"/>
      <c r="I47" s="589"/>
    </row>
    <row r="48" spans="1:9" s="344" customFormat="1" x14ac:dyDescent="0.3">
      <c r="A48" s="344" t="s">
        <v>96</v>
      </c>
      <c r="B48" s="590" t="s">
        <v>399</v>
      </c>
      <c r="C48" s="590"/>
      <c r="E48" s="591"/>
      <c r="F48" s="591"/>
      <c r="H48" s="591"/>
      <c r="I48" s="591"/>
    </row>
    <row r="49" spans="1:14" s="344" customFormat="1" x14ac:dyDescent="0.3">
      <c r="A49" s="352" t="s">
        <v>401</v>
      </c>
      <c r="B49" s="588"/>
      <c r="C49" s="588"/>
      <c r="E49" s="589"/>
      <c r="F49" s="589"/>
      <c r="H49" s="589"/>
      <c r="I49" s="589"/>
      <c r="K49" s="353"/>
      <c r="L49" s="353"/>
      <c r="M49" s="353"/>
      <c r="N49" s="353"/>
    </row>
    <row r="50" spans="1:14" s="344" customFormat="1" x14ac:dyDescent="0.3">
      <c r="A50" s="344" t="s">
        <v>97</v>
      </c>
      <c r="B50" s="590" t="s">
        <v>399</v>
      </c>
      <c r="C50" s="590"/>
      <c r="E50" s="591"/>
      <c r="F50" s="591"/>
      <c r="H50" s="591"/>
      <c r="I50" s="591"/>
      <c r="K50" s="353"/>
      <c r="L50" s="353"/>
      <c r="M50" s="353"/>
      <c r="N50" s="353"/>
    </row>
    <row r="51" spans="1:14" s="344" customFormat="1" x14ac:dyDescent="0.3">
      <c r="A51" s="352" t="s">
        <v>401</v>
      </c>
      <c r="B51" s="588"/>
      <c r="C51" s="588"/>
      <c r="E51" s="589"/>
      <c r="F51" s="589"/>
      <c r="H51" s="589"/>
      <c r="I51" s="589"/>
      <c r="K51" s="353"/>
      <c r="L51" s="353"/>
      <c r="M51" s="353"/>
      <c r="N51" s="353"/>
    </row>
    <row r="52" spans="1:14" s="344" customFormat="1" x14ac:dyDescent="0.3">
      <c r="A52" s="344" t="s">
        <v>98</v>
      </c>
      <c r="B52" s="590" t="s">
        <v>399</v>
      </c>
      <c r="C52" s="590"/>
      <c r="E52" s="591"/>
      <c r="F52" s="591"/>
      <c r="H52" s="591"/>
      <c r="I52" s="591"/>
      <c r="K52" s="353"/>
      <c r="L52" s="353"/>
      <c r="M52" s="353"/>
      <c r="N52" s="353"/>
    </row>
    <row r="53" spans="1:14" s="344" customFormat="1" x14ac:dyDescent="0.3">
      <c r="A53" s="352" t="s">
        <v>401</v>
      </c>
      <c r="B53" s="588"/>
      <c r="C53" s="588"/>
      <c r="E53" s="589"/>
      <c r="F53" s="589"/>
      <c r="H53" s="589"/>
      <c r="I53" s="589"/>
    </row>
    <row r="54" spans="1:14" s="344" customFormat="1" x14ac:dyDescent="0.3">
      <c r="A54" s="344" t="s">
        <v>645</v>
      </c>
      <c r="B54" s="590" t="s">
        <v>399</v>
      </c>
      <c r="C54" s="590"/>
      <c r="E54" s="591"/>
      <c r="F54" s="591"/>
      <c r="H54" s="591"/>
      <c r="I54" s="591"/>
    </row>
    <row r="55" spans="1:14" s="344" customFormat="1" x14ac:dyDescent="0.3">
      <c r="A55" s="352" t="s">
        <v>401</v>
      </c>
      <c r="B55" s="588"/>
      <c r="C55" s="588"/>
      <c r="E55" s="589"/>
      <c r="F55" s="589"/>
      <c r="H55" s="589"/>
      <c r="I55" s="589"/>
    </row>
    <row r="56" spans="1:14" s="344" customFormat="1" x14ac:dyDescent="0.3">
      <c r="A56" s="344" t="s">
        <v>651</v>
      </c>
      <c r="B56" s="590" t="s">
        <v>438</v>
      </c>
      <c r="C56" s="590"/>
      <c r="E56" s="591"/>
      <c r="F56" s="591"/>
      <c r="H56" s="591"/>
      <c r="I56" s="591"/>
    </row>
    <row r="57" spans="1:14" s="344" customFormat="1" x14ac:dyDescent="0.3">
      <c r="A57" s="352" t="s">
        <v>401</v>
      </c>
      <c r="B57" s="588">
        <v>0.59</v>
      </c>
      <c r="C57" s="588"/>
      <c r="E57" s="589"/>
      <c r="F57" s="589"/>
      <c r="H57" s="589"/>
      <c r="I57" s="589"/>
    </row>
    <row r="58" spans="1:14" s="344" customFormat="1" x14ac:dyDescent="0.3">
      <c r="A58" s="344" t="s">
        <v>652</v>
      </c>
      <c r="B58" s="590" t="s">
        <v>438</v>
      </c>
      <c r="C58" s="590"/>
      <c r="E58" s="591"/>
      <c r="F58" s="591"/>
      <c r="H58" s="591"/>
      <c r="I58" s="591"/>
    </row>
    <row r="59" spans="1:14" s="344" customFormat="1" x14ac:dyDescent="0.3">
      <c r="A59" s="352" t="s">
        <v>401</v>
      </c>
      <c r="B59" s="588">
        <v>0.61</v>
      </c>
      <c r="C59" s="588"/>
      <c r="E59" s="589"/>
      <c r="F59" s="589"/>
      <c r="H59" s="589"/>
      <c r="I59" s="589"/>
    </row>
    <row r="60" spans="1:14" s="344" customFormat="1" x14ac:dyDescent="0.3">
      <c r="A60" s="344" t="s">
        <v>306</v>
      </c>
      <c r="B60" s="590" t="s">
        <v>438</v>
      </c>
      <c r="C60" s="590"/>
      <c r="E60" s="591"/>
      <c r="F60" s="591"/>
      <c r="H60" s="591"/>
      <c r="I60" s="591"/>
    </row>
    <row r="61" spans="1:14" s="344" customFormat="1" x14ac:dyDescent="0.3">
      <c r="A61" s="352" t="s">
        <v>401</v>
      </c>
      <c r="B61" s="588">
        <v>3</v>
      </c>
      <c r="C61" s="588"/>
      <c r="E61" s="589"/>
      <c r="F61" s="589"/>
      <c r="H61" s="589"/>
      <c r="I61" s="589"/>
    </row>
    <row r="62" spans="1:14" s="344" customFormat="1" x14ac:dyDescent="0.3">
      <c r="A62" s="344" t="s">
        <v>414</v>
      </c>
      <c r="B62" s="590" t="s">
        <v>399</v>
      </c>
      <c r="C62" s="590"/>
      <c r="E62" s="591"/>
      <c r="F62" s="591"/>
      <c r="H62" s="591"/>
      <c r="I62" s="591"/>
    </row>
    <row r="63" spans="1:14" s="344" customFormat="1" x14ac:dyDescent="0.3">
      <c r="A63" s="352" t="s">
        <v>401</v>
      </c>
      <c r="B63" s="588"/>
      <c r="C63" s="588"/>
      <c r="E63" s="589"/>
      <c r="F63" s="589"/>
      <c r="H63" s="589"/>
      <c r="I63" s="589"/>
    </row>
    <row r="64" spans="1:14" s="344" customFormat="1" x14ac:dyDescent="0.3">
      <c r="A64" s="344" t="s">
        <v>415</v>
      </c>
      <c r="B64" s="590" t="s">
        <v>399</v>
      </c>
      <c r="C64" s="590"/>
      <c r="E64" s="591"/>
      <c r="F64" s="591"/>
      <c r="H64" s="591"/>
      <c r="I64" s="591"/>
    </row>
    <row r="65" spans="1:9" s="344" customFormat="1" x14ac:dyDescent="0.3">
      <c r="A65" s="352" t="s">
        <v>401</v>
      </c>
      <c r="B65" s="588"/>
      <c r="C65" s="588"/>
      <c r="E65" s="589"/>
      <c r="F65" s="589"/>
      <c r="H65" s="589"/>
      <c r="I65" s="589"/>
    </row>
    <row r="66" spans="1:9" s="344" customFormat="1" x14ac:dyDescent="0.3">
      <c r="A66" s="344" t="s">
        <v>646</v>
      </c>
      <c r="B66" s="590" t="s">
        <v>514</v>
      </c>
      <c r="C66" s="590"/>
      <c r="E66" s="591"/>
      <c r="F66" s="591"/>
      <c r="H66" s="591"/>
      <c r="I66" s="591"/>
    </row>
    <row r="67" spans="1:9" s="344" customFormat="1" x14ac:dyDescent="0.3">
      <c r="A67" s="352" t="s">
        <v>401</v>
      </c>
      <c r="B67" s="588"/>
      <c r="C67" s="588"/>
      <c r="E67" s="589"/>
      <c r="F67" s="589"/>
      <c r="H67" s="589"/>
      <c r="I67" s="589"/>
    </row>
    <row r="68" spans="1:9" s="344" customFormat="1" x14ac:dyDescent="0.3">
      <c r="A68" s="344" t="s">
        <v>512</v>
      </c>
      <c r="B68" s="590" t="s">
        <v>514</v>
      </c>
      <c r="C68" s="590"/>
      <c r="E68" s="591"/>
      <c r="F68" s="591"/>
      <c r="H68" s="591"/>
      <c r="I68" s="591"/>
    </row>
    <row r="69" spans="1:9" s="344" customFormat="1" x14ac:dyDescent="0.3">
      <c r="A69" s="352" t="s">
        <v>401</v>
      </c>
      <c r="B69" s="588"/>
      <c r="C69" s="588"/>
      <c r="E69" s="589"/>
      <c r="F69" s="589"/>
      <c r="H69" s="589"/>
      <c r="I69" s="589"/>
    </row>
    <row r="70" spans="1:9" s="344" customFormat="1" x14ac:dyDescent="0.3">
      <c r="A70" s="344" t="s">
        <v>513</v>
      </c>
      <c r="B70" s="590" t="s">
        <v>514</v>
      </c>
      <c r="C70" s="590"/>
      <c r="E70" s="591"/>
      <c r="F70" s="591"/>
      <c r="H70" s="591"/>
      <c r="I70" s="591"/>
    </row>
    <row r="71" spans="1:9" s="344" customFormat="1" x14ac:dyDescent="0.3">
      <c r="A71" s="352" t="s">
        <v>401</v>
      </c>
      <c r="B71" s="588"/>
      <c r="C71" s="588"/>
      <c r="E71" s="589"/>
      <c r="F71" s="589"/>
      <c r="H71" s="589"/>
      <c r="I71" s="589"/>
    </row>
    <row r="72" spans="1:9" s="344" customFormat="1" x14ac:dyDescent="0.3">
      <c r="A72" s="352"/>
      <c r="B72" s="354"/>
      <c r="C72" s="354"/>
      <c r="E72" s="354"/>
      <c r="F72" s="354"/>
      <c r="H72" s="354"/>
      <c r="I72" s="354"/>
    </row>
    <row r="73" spans="1:9" s="48" customFormat="1" x14ac:dyDescent="0.3">
      <c r="A73" s="48" t="s">
        <v>650</v>
      </c>
      <c r="B73" s="610">
        <f>SUM(B15:B21,B25:C71)</f>
        <v>52.47</v>
      </c>
      <c r="C73" s="610"/>
      <c r="E73" s="610">
        <f>SUM(E15:E21,E25:F71)</f>
        <v>0</v>
      </c>
      <c r="F73" s="610"/>
      <c r="H73" s="610">
        <f>SUM(H15:H21,H25:I71)</f>
        <v>0</v>
      </c>
      <c r="I73" s="610"/>
    </row>
    <row r="74" spans="1:9" s="344" customFormat="1" x14ac:dyDescent="0.3">
      <c r="A74" s="344" t="s">
        <v>307</v>
      </c>
      <c r="B74" s="606">
        <f>B73*(B14)*12</f>
        <v>1574100</v>
      </c>
      <c r="C74" s="606"/>
      <c r="E74" s="606" t="e">
        <f>E73*(E14)*12</f>
        <v>#VALUE!</v>
      </c>
      <c r="F74" s="606"/>
      <c r="H74" s="606" t="e">
        <f>H73*(H14)*12</f>
        <v>#VALUE!</v>
      </c>
      <c r="I74" s="606"/>
    </row>
    <row r="75" spans="1:9" s="344" customFormat="1" x14ac:dyDescent="0.3">
      <c r="B75" s="355"/>
      <c r="C75" s="355"/>
      <c r="E75" s="355"/>
      <c r="F75" s="355"/>
      <c r="H75" s="355"/>
      <c r="I75" s="355"/>
    </row>
    <row r="76" spans="1:9" s="344" customFormat="1" x14ac:dyDescent="0.3">
      <c r="A76" s="344" t="s">
        <v>659</v>
      </c>
      <c r="B76" s="606">
        <v>-18</v>
      </c>
      <c r="C76" s="606"/>
      <c r="E76" s="606">
        <f>-'PBM Services'!E29:F29-'PBM Services'!E37:F37</f>
        <v>0</v>
      </c>
      <c r="F76" s="606"/>
      <c r="H76" s="606">
        <f>-'PBM Services'!H29:I29-'PBM Services'!H37:I37</f>
        <v>0</v>
      </c>
      <c r="I76" s="606"/>
    </row>
    <row r="77" spans="1:9" s="344" customFormat="1" x14ac:dyDescent="0.3">
      <c r="A77" s="374" t="s">
        <v>649</v>
      </c>
      <c r="B77" s="43"/>
      <c r="C77" s="43"/>
      <c r="E77" s="43"/>
      <c r="F77" s="43"/>
      <c r="H77" s="43"/>
      <c r="I77" s="43"/>
    </row>
    <row r="78" spans="1:9" s="344" customFormat="1" x14ac:dyDescent="0.3">
      <c r="B78" s="43"/>
      <c r="C78" s="43"/>
      <c r="E78" s="43"/>
      <c r="F78" s="43"/>
      <c r="H78" s="43"/>
      <c r="I78" s="43"/>
    </row>
    <row r="79" spans="1:9" s="344" customFormat="1" x14ac:dyDescent="0.3">
      <c r="A79" s="356" t="s">
        <v>308</v>
      </c>
      <c r="B79" s="602">
        <f>B73+B76</f>
        <v>34.47</v>
      </c>
      <c r="C79" s="602"/>
      <c r="E79" s="602">
        <f>E73+E76</f>
        <v>0</v>
      </c>
      <c r="F79" s="602"/>
      <c r="H79" s="602">
        <f>H73+H76</f>
        <v>0</v>
      </c>
      <c r="I79" s="602"/>
    </row>
    <row r="80" spans="1:9" s="344" customFormat="1" x14ac:dyDescent="0.3">
      <c r="A80" s="48" t="s">
        <v>309</v>
      </c>
      <c r="B80" s="603">
        <f>B79*12*B14</f>
        <v>1034100</v>
      </c>
      <c r="C80" s="603"/>
      <c r="E80" s="603" t="e">
        <f>E79*12*E14</f>
        <v>#VALUE!</v>
      </c>
      <c r="F80" s="603"/>
      <c r="H80" s="603" t="e">
        <f>H79*12*H14</f>
        <v>#VALUE!</v>
      </c>
      <c r="I80" s="603"/>
    </row>
    <row r="81" spans="1:9" s="344" customFormat="1" x14ac:dyDescent="0.3">
      <c r="B81" s="357"/>
      <c r="C81" s="357"/>
      <c r="E81" s="357"/>
      <c r="F81" s="357"/>
      <c r="H81" s="357"/>
      <c r="I81" s="357"/>
    </row>
    <row r="82" spans="1:9" s="344" customFormat="1" x14ac:dyDescent="0.3">
      <c r="A82" s="350" t="s">
        <v>660</v>
      </c>
      <c r="B82" s="358"/>
      <c r="C82" s="358"/>
      <c r="E82" s="358"/>
      <c r="F82" s="358"/>
      <c r="H82" s="358"/>
      <c r="I82" s="358"/>
    </row>
    <row r="83" spans="1:9" s="344" customFormat="1" x14ac:dyDescent="0.3">
      <c r="A83" s="344" t="s">
        <v>310</v>
      </c>
      <c r="B83" s="604">
        <v>-25000</v>
      </c>
      <c r="C83" s="604"/>
      <c r="D83" s="359"/>
      <c r="E83" s="605"/>
      <c r="F83" s="605"/>
      <c r="G83" s="359"/>
      <c r="H83" s="605"/>
      <c r="I83" s="605"/>
    </row>
    <row r="84" spans="1:9" s="344" customFormat="1" x14ac:dyDescent="0.3">
      <c r="A84" s="344" t="s">
        <v>93</v>
      </c>
      <c r="B84" s="598">
        <v>0</v>
      </c>
      <c r="C84" s="598"/>
      <c r="D84" s="359"/>
      <c r="E84" s="599"/>
      <c r="F84" s="599"/>
      <c r="G84" s="359"/>
      <c r="H84" s="599"/>
      <c r="I84" s="599"/>
    </row>
    <row r="85" spans="1:9" s="344" customFormat="1" x14ac:dyDescent="0.3">
      <c r="A85" s="344" t="s">
        <v>657</v>
      </c>
      <c r="B85" s="598">
        <v>-15000</v>
      </c>
      <c r="C85" s="598"/>
      <c r="D85" s="359"/>
      <c r="E85" s="599"/>
      <c r="F85" s="599"/>
      <c r="G85" s="359"/>
      <c r="H85" s="599"/>
      <c r="I85" s="599"/>
    </row>
    <row r="86" spans="1:9" s="344" customFormat="1" x14ac:dyDescent="0.3">
      <c r="A86" s="344" t="s">
        <v>104</v>
      </c>
      <c r="B86" s="598">
        <v>0</v>
      </c>
      <c r="C86" s="598"/>
      <c r="D86" s="359"/>
      <c r="E86" s="599"/>
      <c r="F86" s="599"/>
      <c r="G86" s="359"/>
      <c r="H86" s="599"/>
      <c r="I86" s="599"/>
    </row>
    <row r="87" spans="1:9" s="344" customFormat="1" x14ac:dyDescent="0.3">
      <c r="A87" s="344" t="s">
        <v>311</v>
      </c>
      <c r="B87" s="598">
        <v>0</v>
      </c>
      <c r="C87" s="598"/>
      <c r="D87" s="359"/>
      <c r="E87" s="599"/>
      <c r="F87" s="599"/>
      <c r="G87" s="359"/>
      <c r="H87" s="599"/>
      <c r="I87" s="599"/>
    </row>
    <row r="88" spans="1:9" s="344" customFormat="1" x14ac:dyDescent="0.3">
      <c r="A88" s="344" t="s">
        <v>312</v>
      </c>
      <c r="B88" s="598">
        <v>0</v>
      </c>
      <c r="C88" s="598"/>
      <c r="D88" s="359"/>
      <c r="E88" s="599"/>
      <c r="F88" s="599"/>
      <c r="G88" s="359"/>
      <c r="H88" s="599"/>
      <c r="I88" s="599"/>
    </row>
    <row r="89" spans="1:9" s="344" customFormat="1" x14ac:dyDescent="0.3">
      <c r="A89" s="344" t="s">
        <v>313</v>
      </c>
      <c r="B89" s="598">
        <v>-5000</v>
      </c>
      <c r="C89" s="598"/>
      <c r="D89" s="359"/>
      <c r="E89" s="599"/>
      <c r="F89" s="599"/>
      <c r="G89" s="359"/>
      <c r="H89" s="599"/>
      <c r="I89" s="599"/>
    </row>
    <row r="90" spans="1:9" s="344" customFormat="1" x14ac:dyDescent="0.3">
      <c r="A90" s="344" t="s">
        <v>314</v>
      </c>
      <c r="B90" s="598">
        <v>0</v>
      </c>
      <c r="C90" s="598"/>
      <c r="D90" s="359"/>
      <c r="E90" s="599"/>
      <c r="F90" s="599"/>
      <c r="G90" s="359"/>
      <c r="H90" s="599"/>
      <c r="I90" s="599"/>
    </row>
    <row r="91" spans="1:9" s="344" customFormat="1" x14ac:dyDescent="0.3">
      <c r="A91" s="344" t="s">
        <v>413</v>
      </c>
      <c r="B91" s="598">
        <v>0</v>
      </c>
      <c r="C91" s="598"/>
      <c r="D91" s="359"/>
      <c r="E91" s="599"/>
      <c r="F91" s="599"/>
      <c r="G91" s="359"/>
      <c r="H91" s="599"/>
      <c r="I91" s="599"/>
    </row>
    <row r="92" spans="1:9" s="361" customFormat="1" x14ac:dyDescent="0.3">
      <c r="A92" s="48" t="s">
        <v>315</v>
      </c>
      <c r="B92" s="600">
        <f>SUM(B83:C91)</f>
        <v>-45000</v>
      </c>
      <c r="C92" s="600"/>
      <c r="D92" s="360"/>
      <c r="E92" s="600">
        <f>SUM(E83:F91)</f>
        <v>0</v>
      </c>
      <c r="F92" s="600"/>
      <c r="G92" s="360"/>
      <c r="H92" s="600">
        <f>SUM(H83:I91)</f>
        <v>0</v>
      </c>
      <c r="I92" s="600"/>
    </row>
    <row r="93" spans="1:9" s="362" customFormat="1" x14ac:dyDescent="0.3">
      <c r="B93" s="600"/>
      <c r="C93" s="600"/>
      <c r="D93" s="359"/>
      <c r="E93" s="600"/>
      <c r="F93" s="600"/>
      <c r="G93" s="359"/>
      <c r="H93" s="600"/>
      <c r="I93" s="600"/>
    </row>
    <row r="94" spans="1:9" s="362" customFormat="1" x14ac:dyDescent="0.3">
      <c r="A94" s="361" t="s">
        <v>316</v>
      </c>
      <c r="B94" s="601">
        <f>B92/12/B14</f>
        <v>-1.5</v>
      </c>
      <c r="C94" s="601"/>
      <c r="D94" s="363"/>
      <c r="E94" s="601" t="e">
        <f>E92/12/E14</f>
        <v>#VALUE!</v>
      </c>
      <c r="F94" s="601"/>
      <c r="G94" s="363"/>
      <c r="H94" s="601" t="e">
        <f>H92/12/H14</f>
        <v>#VALUE!</v>
      </c>
      <c r="I94" s="601"/>
    </row>
    <row r="95" spans="1:9" s="362" customFormat="1" hidden="1" x14ac:dyDescent="0.3">
      <c r="B95" s="364"/>
      <c r="C95" s="365"/>
      <c r="D95" s="344"/>
      <c r="E95" s="364"/>
      <c r="F95" s="365"/>
      <c r="G95" s="344"/>
      <c r="H95" s="364"/>
      <c r="I95" s="365"/>
    </row>
    <row r="96" spans="1:9" s="344" customFormat="1" hidden="1" x14ac:dyDescent="0.3">
      <c r="A96" s="356" t="s">
        <v>317</v>
      </c>
      <c r="B96" s="602">
        <f>B79+B94</f>
        <v>32.97</v>
      </c>
      <c r="C96" s="602"/>
      <c r="E96" s="602"/>
      <c r="F96" s="602"/>
      <c r="H96" s="602"/>
      <c r="I96" s="602"/>
    </row>
    <row r="97" spans="1:9" s="344" customFormat="1" hidden="1" x14ac:dyDescent="0.3">
      <c r="A97" s="48" t="s">
        <v>309</v>
      </c>
      <c r="B97" s="603">
        <f>B96*B14*12</f>
        <v>989100</v>
      </c>
      <c r="C97" s="603"/>
      <c r="E97" s="603"/>
      <c r="F97" s="603"/>
      <c r="H97" s="603"/>
      <c r="I97" s="603"/>
    </row>
    <row r="98" spans="1:9" s="344" customFormat="1" x14ac:dyDescent="0.3"/>
    <row r="99" spans="1:9" s="48" customFormat="1" x14ac:dyDescent="0.3">
      <c r="A99" s="366" t="s">
        <v>526</v>
      </c>
      <c r="B99" s="367"/>
      <c r="C99" s="367"/>
      <c r="E99" s="367"/>
      <c r="F99" s="367"/>
      <c r="H99" s="367"/>
      <c r="I99" s="367"/>
    </row>
    <row r="100" spans="1:9" s="368" customFormat="1" x14ac:dyDescent="0.3">
      <c r="A100" s="368" t="s">
        <v>527</v>
      </c>
      <c r="B100" s="593">
        <v>75000</v>
      </c>
      <c r="C100" s="593"/>
      <c r="D100" s="369"/>
      <c r="E100" s="594"/>
      <c r="F100" s="594"/>
      <c r="G100" s="369"/>
      <c r="H100" s="594"/>
      <c r="I100" s="594"/>
    </row>
    <row r="101" spans="1:9" ht="46.5" customHeight="1" x14ac:dyDescent="0.3">
      <c r="A101" s="370" t="s">
        <v>528</v>
      </c>
      <c r="B101" s="595"/>
      <c r="C101" s="595"/>
      <c r="E101" s="592"/>
      <c r="F101" s="592"/>
      <c r="H101" s="592"/>
      <c r="I101" s="592"/>
    </row>
    <row r="102" spans="1:9" x14ac:dyDescent="0.3">
      <c r="A102" s="371"/>
      <c r="B102" s="372"/>
      <c r="C102" s="372"/>
      <c r="E102" s="373"/>
      <c r="F102" s="373"/>
      <c r="H102" s="592"/>
      <c r="I102" s="592"/>
    </row>
  </sheetData>
  <sheetProtection selectLockedCells="1"/>
  <mergeCells count="265">
    <mergeCell ref="B4:C4"/>
    <mergeCell ref="E4:F4"/>
    <mergeCell ref="H4:I4"/>
    <mergeCell ref="B5:C5"/>
    <mergeCell ref="E5:F5"/>
    <mergeCell ref="H5:I5"/>
    <mergeCell ref="E11:F11"/>
    <mergeCell ref="H11:I11"/>
    <mergeCell ref="E6:F6"/>
    <mergeCell ref="H6:I6"/>
    <mergeCell ref="E9:F9"/>
    <mergeCell ref="H9:I9"/>
    <mergeCell ref="B10:C10"/>
    <mergeCell ref="E10:F10"/>
    <mergeCell ref="H10:I10"/>
    <mergeCell ref="B11:C11"/>
    <mergeCell ref="B8:C8"/>
    <mergeCell ref="E8:F8"/>
    <mergeCell ref="H8:I8"/>
    <mergeCell ref="B9:C9"/>
    <mergeCell ref="B6:C6"/>
    <mergeCell ref="B7:C7"/>
    <mergeCell ref="E7:F7"/>
    <mergeCell ref="H7:I7"/>
    <mergeCell ref="B76:C76"/>
    <mergeCell ref="E76:F76"/>
    <mergeCell ref="H76:I76"/>
    <mergeCell ref="B65:C65"/>
    <mergeCell ref="B63:C63"/>
    <mergeCell ref="E35:F35"/>
    <mergeCell ref="H35:I35"/>
    <mergeCell ref="E41:F41"/>
    <mergeCell ref="H41:I41"/>
    <mergeCell ref="B64:C64"/>
    <mergeCell ref="E64:F64"/>
    <mergeCell ref="H64:I64"/>
    <mergeCell ref="H49:I49"/>
    <mergeCell ref="B49:C49"/>
    <mergeCell ref="B50:C50"/>
    <mergeCell ref="E50:F50"/>
    <mergeCell ref="H50:I50"/>
    <mergeCell ref="E49:F49"/>
    <mergeCell ref="B60:C60"/>
    <mergeCell ref="E63:F63"/>
    <mergeCell ref="H63:I63"/>
    <mergeCell ref="B73:C73"/>
    <mergeCell ref="E73:F73"/>
    <mergeCell ref="H73:I73"/>
    <mergeCell ref="B14:C14"/>
    <mergeCell ref="E14:F14"/>
    <mergeCell ref="H14:I14"/>
    <mergeCell ref="B62:C62"/>
    <mergeCell ref="E62:F62"/>
    <mergeCell ref="H62:I62"/>
    <mergeCell ref="B15:C15"/>
    <mergeCell ref="E15:F15"/>
    <mergeCell ref="H15:I15"/>
    <mergeCell ref="B42:C42"/>
    <mergeCell ref="B41:C41"/>
    <mergeCell ref="B24:C24"/>
    <mergeCell ref="B16:C16"/>
    <mergeCell ref="E16:F16"/>
    <mergeCell ref="H16:I16"/>
    <mergeCell ref="B17:C17"/>
    <mergeCell ref="E17:F17"/>
    <mergeCell ref="H17:I17"/>
    <mergeCell ref="B20:C20"/>
    <mergeCell ref="E32:F32"/>
    <mergeCell ref="H32:I32"/>
    <mergeCell ref="B33:C33"/>
    <mergeCell ref="E33:F33"/>
    <mergeCell ref="H33:I33"/>
    <mergeCell ref="B61:C61"/>
    <mergeCell ref="B51:C51"/>
    <mergeCell ref="B52:C52"/>
    <mergeCell ref="E52:F52"/>
    <mergeCell ref="E31:F31"/>
    <mergeCell ref="H31:I31"/>
    <mergeCell ref="E61:F61"/>
    <mergeCell ref="H61:I61"/>
    <mergeCell ref="E53:F53"/>
    <mergeCell ref="H53:I53"/>
    <mergeCell ref="E43:F43"/>
    <mergeCell ref="H43:I43"/>
    <mergeCell ref="E42:F42"/>
    <mergeCell ref="H42:I42"/>
    <mergeCell ref="E60:F60"/>
    <mergeCell ref="E39:F39"/>
    <mergeCell ref="H39:I39"/>
    <mergeCell ref="H52:I52"/>
    <mergeCell ref="E51:F51"/>
    <mergeCell ref="H51:I51"/>
    <mergeCell ref="H80:I80"/>
    <mergeCell ref="B74:C74"/>
    <mergeCell ref="E74:F74"/>
    <mergeCell ref="H74:I74"/>
    <mergeCell ref="B27:C27"/>
    <mergeCell ref="B30:C30"/>
    <mergeCell ref="E30:F30"/>
    <mergeCell ref="H30:I30"/>
    <mergeCell ref="B31:C31"/>
    <mergeCell ref="B70:C70"/>
    <mergeCell ref="E70:F70"/>
    <mergeCell ref="H70:I70"/>
    <mergeCell ref="B71:C71"/>
    <mergeCell ref="E71:F71"/>
    <mergeCell ref="H71:I71"/>
    <mergeCell ref="B68:C68"/>
    <mergeCell ref="E68:F68"/>
    <mergeCell ref="H68:I68"/>
    <mergeCell ref="B69:C69"/>
    <mergeCell ref="E69:F69"/>
    <mergeCell ref="H69:I69"/>
    <mergeCell ref="H65:I65"/>
    <mergeCell ref="H60:I60"/>
    <mergeCell ref="B66:C66"/>
    <mergeCell ref="H25:I25"/>
    <mergeCell ref="H47:I47"/>
    <mergeCell ref="B39:C39"/>
    <mergeCell ref="B84:C84"/>
    <mergeCell ref="E84:F84"/>
    <mergeCell ref="H84:I84"/>
    <mergeCell ref="E24:F24"/>
    <mergeCell ref="H24:I24"/>
    <mergeCell ref="B28:C28"/>
    <mergeCell ref="E28:F28"/>
    <mergeCell ref="H28:I28"/>
    <mergeCell ref="B29:C29"/>
    <mergeCell ref="E29:F29"/>
    <mergeCell ref="H29:I29"/>
    <mergeCell ref="E38:F38"/>
    <mergeCell ref="H38:I38"/>
    <mergeCell ref="B32:C32"/>
    <mergeCell ref="B38:C38"/>
    <mergeCell ref="H26:I26"/>
    <mergeCell ref="B79:C79"/>
    <mergeCell ref="E79:F79"/>
    <mergeCell ref="H79:I79"/>
    <mergeCell ref="B80:C80"/>
    <mergeCell ref="E80:F80"/>
    <mergeCell ref="B85:C85"/>
    <mergeCell ref="E65:F65"/>
    <mergeCell ref="E27:F27"/>
    <mergeCell ref="H27:I27"/>
    <mergeCell ref="B83:C83"/>
    <mergeCell ref="E83:F83"/>
    <mergeCell ref="H83:I83"/>
    <mergeCell ref="B43:C43"/>
    <mergeCell ref="B34:C34"/>
    <mergeCell ref="E34:F34"/>
    <mergeCell ref="H34:I34"/>
    <mergeCell ref="B35:C35"/>
    <mergeCell ref="B40:C40"/>
    <mergeCell ref="E40:F40"/>
    <mergeCell ref="H40:I40"/>
    <mergeCell ref="B48:C48"/>
    <mergeCell ref="E48:F48"/>
    <mergeCell ref="H48:I48"/>
    <mergeCell ref="B46:C46"/>
    <mergeCell ref="E46:F46"/>
    <mergeCell ref="H46:I46"/>
    <mergeCell ref="E85:F85"/>
    <mergeCell ref="H85:I85"/>
    <mergeCell ref="B53:C53"/>
    <mergeCell ref="B97:C97"/>
    <mergeCell ref="E97:F97"/>
    <mergeCell ref="H97:I97"/>
    <mergeCell ref="B93:C93"/>
    <mergeCell ref="B94:C94"/>
    <mergeCell ref="B90:C90"/>
    <mergeCell ref="E90:F90"/>
    <mergeCell ref="H90:I90"/>
    <mergeCell ref="B92:C92"/>
    <mergeCell ref="E86:F86"/>
    <mergeCell ref="H86:I86"/>
    <mergeCell ref="B88:C88"/>
    <mergeCell ref="B89:C89"/>
    <mergeCell ref="B86:C86"/>
    <mergeCell ref="B96:C96"/>
    <mergeCell ref="E96:F96"/>
    <mergeCell ref="H96:I96"/>
    <mergeCell ref="B87:C87"/>
    <mergeCell ref="E101:F101"/>
    <mergeCell ref="H101:I101"/>
    <mergeCell ref="H102:I102"/>
    <mergeCell ref="B100:C100"/>
    <mergeCell ref="E100:F100"/>
    <mergeCell ref="H100:I100"/>
    <mergeCell ref="B101:C101"/>
    <mergeCell ref="A1:I1"/>
    <mergeCell ref="A2:I2"/>
    <mergeCell ref="B91:C91"/>
    <mergeCell ref="E91:F91"/>
    <mergeCell ref="H91:I91"/>
    <mergeCell ref="E93:F93"/>
    <mergeCell ref="H93:I93"/>
    <mergeCell ref="E94:F94"/>
    <mergeCell ref="H94:I94"/>
    <mergeCell ref="E89:F89"/>
    <mergeCell ref="H89:I89"/>
    <mergeCell ref="E92:F92"/>
    <mergeCell ref="H92:I92"/>
    <mergeCell ref="E87:F87"/>
    <mergeCell ref="H87:I87"/>
    <mergeCell ref="E88:F88"/>
    <mergeCell ref="H88:I88"/>
    <mergeCell ref="B18:C18"/>
    <mergeCell ref="E18:F18"/>
    <mergeCell ref="H18:I18"/>
    <mergeCell ref="B19:C19"/>
    <mergeCell ref="E19:F19"/>
    <mergeCell ref="H19:I19"/>
    <mergeCell ref="H20:I20"/>
    <mergeCell ref="B21:C21"/>
    <mergeCell ref="E21:F21"/>
    <mergeCell ref="H21:I21"/>
    <mergeCell ref="E20:F20"/>
    <mergeCell ref="H22:I22"/>
    <mergeCell ref="B23:C23"/>
    <mergeCell ref="E23:F23"/>
    <mergeCell ref="H23:I23"/>
    <mergeCell ref="B25:C25"/>
    <mergeCell ref="E25:F25"/>
    <mergeCell ref="H66:I66"/>
    <mergeCell ref="B54:C54"/>
    <mergeCell ref="E54:F54"/>
    <mergeCell ref="H54:I54"/>
    <mergeCell ref="B55:C55"/>
    <mergeCell ref="E55:F55"/>
    <mergeCell ref="H55:I55"/>
    <mergeCell ref="B44:C44"/>
    <mergeCell ref="E44:F44"/>
    <mergeCell ref="H44:I44"/>
    <mergeCell ref="B45:C45"/>
    <mergeCell ref="E45:F45"/>
    <mergeCell ref="H45:I45"/>
    <mergeCell ref="B47:C47"/>
    <mergeCell ref="E47:F47"/>
    <mergeCell ref="E66:F66"/>
    <mergeCell ref="B26:C26"/>
    <mergeCell ref="E26:F26"/>
    <mergeCell ref="L14:O20"/>
    <mergeCell ref="B67:C67"/>
    <mergeCell ref="E67:F67"/>
    <mergeCell ref="H67:I67"/>
    <mergeCell ref="B36:C36"/>
    <mergeCell ref="E36:F36"/>
    <mergeCell ref="H36:I36"/>
    <mergeCell ref="B37:C37"/>
    <mergeCell ref="E37:F37"/>
    <mergeCell ref="H37:I37"/>
    <mergeCell ref="B58:C58"/>
    <mergeCell ref="E58:F58"/>
    <mergeCell ref="H58:I58"/>
    <mergeCell ref="B59:C59"/>
    <mergeCell ref="E59:F59"/>
    <mergeCell ref="H59:I59"/>
    <mergeCell ref="B56:C56"/>
    <mergeCell ref="E56:F56"/>
    <mergeCell ref="H56:I56"/>
    <mergeCell ref="B57:C57"/>
    <mergeCell ref="E57:F57"/>
    <mergeCell ref="H57:I57"/>
    <mergeCell ref="B22:C22"/>
    <mergeCell ref="E22:F22"/>
  </mergeCells>
  <printOptions horizontalCentered="1"/>
  <pageMargins left="0.25" right="0.25" top="0.5" bottom="0.5" header="0.3" footer="0.3"/>
  <pageSetup scale="70" fitToHeight="0" orientation="landscape" horizontalDpi="300" verticalDpi="300" r:id="rId1"/>
  <rowBreaks count="2" manualBreakCount="2">
    <brk id="29" max="16383" man="1"/>
    <brk id="90" max="8" man="1"/>
  </rowBreaks>
  <legacyDrawing r:id="rId2"/>
  <extLst>
    <ext xmlns:x14="http://schemas.microsoft.com/office/spreadsheetml/2009/9/main" uri="{CCE6A557-97BC-4b89-ADB6-D9C93CAAB3DF}">
      <x14:dataValidations xmlns:xm="http://schemas.microsoft.com/office/excel/2006/main" count="85">
        <x14:dataValidation type="list" allowBlank="1" showInputMessage="1" showErrorMessage="1">
          <x14:formula1>
            <xm:f>'Data List'!$B$4:$B$8</xm:f>
          </x14:formula1>
          <xm:sqref>B6:C6 E6:F6 H6:I6</xm:sqref>
        </x14:dataValidation>
        <x14:dataValidation type="list" allowBlank="1" showInputMessage="1" showErrorMessage="1">
          <x14:formula1>
            <xm:f>'Data List'!$J$13:$J$16</xm:f>
          </x14:formula1>
          <xm:sqref>B60:C60</xm:sqref>
        </x14:dataValidation>
        <x14:dataValidation type="list" allowBlank="1" showInputMessage="1" showErrorMessage="1">
          <x14:formula1>
            <xm:f>'Data List'!$J$13:$J$16</xm:f>
          </x14:formula1>
          <xm:sqref>B52:C52</xm:sqref>
        </x14:dataValidation>
        <x14:dataValidation type="list" allowBlank="1" showInputMessage="1" showErrorMessage="1">
          <x14:formula1>
            <xm:f>'Data List'!$J$13:$J$16</xm:f>
          </x14:formula1>
          <xm:sqref>B50:C50</xm:sqref>
        </x14:dataValidation>
        <x14:dataValidation type="list" allowBlank="1" showInputMessage="1" showErrorMessage="1">
          <x14:formula1>
            <xm:f>'Data List'!$J$13:$J$16</xm:f>
          </x14:formula1>
          <xm:sqref>B48:C48</xm:sqref>
        </x14:dataValidation>
        <x14:dataValidation type="list" allowBlank="1" showInputMessage="1" showErrorMessage="1">
          <x14:formula1>
            <xm:f>'Data List'!$J$13:$J$16</xm:f>
          </x14:formula1>
          <xm:sqref>B46:C46</xm:sqref>
        </x14:dataValidation>
        <x14:dataValidation type="list" allowBlank="1" showInputMessage="1" showErrorMessage="1">
          <x14:formula1>
            <xm:f>'Data List'!$J$13:$J$16</xm:f>
          </x14:formula1>
          <xm:sqref>B24:C24</xm:sqref>
        </x14:dataValidation>
        <x14:dataValidation type="list" allowBlank="1" showInputMessage="1" showErrorMessage="1">
          <x14:formula1>
            <xm:f>'Data List'!$J$13:$J$16</xm:f>
          </x14:formula1>
          <xm:sqref>B40:C40</xm:sqref>
        </x14:dataValidation>
        <x14:dataValidation type="list" allowBlank="1" showInputMessage="1" showErrorMessage="1">
          <x14:formula1>
            <xm:f>'Data List'!$J$13:$J$16</xm:f>
          </x14:formula1>
          <xm:sqref>B26:C26</xm:sqref>
        </x14:dataValidation>
        <x14:dataValidation type="list" allowBlank="1" showInputMessage="1" showErrorMessage="1">
          <x14:formula1>
            <xm:f>'Data List'!$J$13:$J$16</xm:f>
          </x14:formula1>
          <xm:sqref>B30:C30</xm:sqref>
        </x14:dataValidation>
        <x14:dataValidation type="list" allowBlank="1" showInputMessage="1" showErrorMessage="1">
          <x14:formula1>
            <xm:f>'Data List'!$J$13:$J$16</xm:f>
          </x14:formula1>
          <xm:sqref>B62:C62</xm:sqref>
        </x14:dataValidation>
        <x14:dataValidation type="list" allowBlank="1" showInputMessage="1" showErrorMessage="1">
          <x14:formula1>
            <xm:f>'Data List'!$J$13:$J$16</xm:f>
          </x14:formula1>
          <xm:sqref>B64:C64</xm:sqref>
        </x14:dataValidation>
        <x14:dataValidation type="list" allowBlank="1" showInputMessage="1" showErrorMessage="1">
          <x14:formula1>
            <xm:f>'Data List'!$J$13:$J$16</xm:f>
          </x14:formula1>
          <xm:sqref>B16:C16</xm:sqref>
        </x14:dataValidation>
        <x14:dataValidation type="list" allowBlank="1" showInputMessage="1" showErrorMessage="1">
          <x14:formula1>
            <xm:f>'Data List'!$J$13:$J$16</xm:f>
          </x14:formula1>
          <xm:sqref>B34:C34</xm:sqref>
        </x14:dataValidation>
        <x14:dataValidation type="list" allowBlank="1" showInputMessage="1" showErrorMessage="1">
          <x14:formula1>
            <xm:f>'Data List'!$J$13:$J$16</xm:f>
          </x14:formula1>
          <xm:sqref>B42:C42</xm:sqref>
        </x14:dataValidation>
        <x14:dataValidation type="list" allowBlank="1" showInputMessage="1" showErrorMessage="1">
          <x14:formula1>
            <xm:f>'Data List'!$J$13:$J$16</xm:f>
          </x14:formula1>
          <xm:sqref>E60:F60</xm:sqref>
        </x14:dataValidation>
        <x14:dataValidation type="list" allowBlank="1" showInputMessage="1" showErrorMessage="1">
          <x14:formula1>
            <xm:f>'Data List'!$J$13:$J$16</xm:f>
          </x14:formula1>
          <xm:sqref>E52:F52</xm:sqref>
        </x14:dataValidation>
        <x14:dataValidation type="list" allowBlank="1" showInputMessage="1" showErrorMessage="1">
          <x14:formula1>
            <xm:f>'Data List'!$J$13:$J$16</xm:f>
          </x14:formula1>
          <xm:sqref>E50:F50</xm:sqref>
        </x14:dataValidation>
        <x14:dataValidation type="list" allowBlank="1" showInputMessage="1" showErrorMessage="1">
          <x14:formula1>
            <xm:f>'Data List'!$J$13:$J$16</xm:f>
          </x14:formula1>
          <xm:sqref>E48:F48</xm:sqref>
        </x14:dataValidation>
        <x14:dataValidation type="list" allowBlank="1" showInputMessage="1" showErrorMessage="1">
          <x14:formula1>
            <xm:f>'Data List'!$J$13:$J$16</xm:f>
          </x14:formula1>
          <xm:sqref>E46:F46</xm:sqref>
        </x14:dataValidation>
        <x14:dataValidation type="list" allowBlank="1" showInputMessage="1" showErrorMessage="1">
          <x14:formula1>
            <xm:f>'Data List'!$J$13:$J$16</xm:f>
          </x14:formula1>
          <xm:sqref>E24:F24</xm:sqref>
        </x14:dataValidation>
        <x14:dataValidation type="list" allowBlank="1" showInputMessage="1" showErrorMessage="1">
          <x14:formula1>
            <xm:f>'Data List'!$J$13:$J$16</xm:f>
          </x14:formula1>
          <xm:sqref>E40:F40</xm:sqref>
        </x14:dataValidation>
        <x14:dataValidation type="list" allowBlank="1" showInputMessage="1" showErrorMessage="1">
          <x14:formula1>
            <xm:f>'Data List'!$J$13:$J$16</xm:f>
          </x14:formula1>
          <xm:sqref>E26:F26</xm:sqref>
        </x14:dataValidation>
        <x14:dataValidation type="list" allowBlank="1" showInputMessage="1" showErrorMessage="1">
          <x14:formula1>
            <xm:f>'Data List'!$J$13:$J$16</xm:f>
          </x14:formula1>
          <xm:sqref>E30:F30</xm:sqref>
        </x14:dataValidation>
        <x14:dataValidation type="list" allowBlank="1" showInputMessage="1" showErrorMessage="1">
          <x14:formula1>
            <xm:f>'Data List'!$J$13:$J$16</xm:f>
          </x14:formula1>
          <xm:sqref>E62:F62</xm:sqref>
        </x14:dataValidation>
        <x14:dataValidation type="list" allowBlank="1" showInputMessage="1" showErrorMessage="1">
          <x14:formula1>
            <xm:f>'Data List'!$J$13:$J$16</xm:f>
          </x14:formula1>
          <xm:sqref>E64:F64</xm:sqref>
        </x14:dataValidation>
        <x14:dataValidation type="list" allowBlank="1" showInputMessage="1" showErrorMessage="1">
          <x14:formula1>
            <xm:f>'Data List'!$J$13:$J$16</xm:f>
          </x14:formula1>
          <xm:sqref>E16:F16</xm:sqref>
        </x14:dataValidation>
        <x14:dataValidation type="list" allowBlank="1" showInputMessage="1" showErrorMessage="1">
          <x14:formula1>
            <xm:f>'Data List'!$J$13:$J$16</xm:f>
          </x14:formula1>
          <xm:sqref>E34:F34</xm:sqref>
        </x14:dataValidation>
        <x14:dataValidation type="list" allowBlank="1" showInputMessage="1" showErrorMessage="1">
          <x14:formula1>
            <xm:f>'Data List'!$J$13:$J$16</xm:f>
          </x14:formula1>
          <xm:sqref>E42:F42</xm:sqref>
        </x14:dataValidation>
        <x14:dataValidation type="list" allowBlank="1" showInputMessage="1" showErrorMessage="1">
          <x14:formula1>
            <xm:f>'Data List'!$J$13:$J$16</xm:f>
          </x14:formula1>
          <xm:sqref>H60:I60</xm:sqref>
        </x14:dataValidation>
        <x14:dataValidation type="list" allowBlank="1" showInputMessage="1" showErrorMessage="1">
          <x14:formula1>
            <xm:f>'Data List'!$J$13:$J$16</xm:f>
          </x14:formula1>
          <xm:sqref>H52:I52</xm:sqref>
        </x14:dataValidation>
        <x14:dataValidation type="list" allowBlank="1" showInputMessage="1" showErrorMessage="1">
          <x14:formula1>
            <xm:f>'Data List'!$J$13:$J$16</xm:f>
          </x14:formula1>
          <xm:sqref>H50:I50</xm:sqref>
        </x14:dataValidation>
        <x14:dataValidation type="list" allowBlank="1" showInputMessage="1" showErrorMessage="1">
          <x14:formula1>
            <xm:f>'Data List'!$J$13:$J$16</xm:f>
          </x14:formula1>
          <xm:sqref>H48:I48</xm:sqref>
        </x14:dataValidation>
        <x14:dataValidation type="list" allowBlank="1" showInputMessage="1" showErrorMessage="1">
          <x14:formula1>
            <xm:f>'Data List'!$J$13:$J$16</xm:f>
          </x14:formula1>
          <xm:sqref>H46:I46</xm:sqref>
        </x14:dataValidation>
        <x14:dataValidation type="list" allowBlank="1" showInputMessage="1" showErrorMessage="1">
          <x14:formula1>
            <xm:f>'Data List'!$J$13:$J$16</xm:f>
          </x14:formula1>
          <xm:sqref>H24:I24</xm:sqref>
        </x14:dataValidation>
        <x14:dataValidation type="list" allowBlank="1" showInputMessage="1" showErrorMessage="1">
          <x14:formula1>
            <xm:f>'Data List'!$J$13:$J$16</xm:f>
          </x14:formula1>
          <xm:sqref>H40:I40</xm:sqref>
        </x14:dataValidation>
        <x14:dataValidation type="list" allowBlank="1" showInputMessage="1" showErrorMessage="1">
          <x14:formula1>
            <xm:f>'Data List'!$J$13:$J$16</xm:f>
          </x14:formula1>
          <xm:sqref>H26:I26</xm:sqref>
        </x14:dataValidation>
        <x14:dataValidation type="list" allowBlank="1" showInputMessage="1" showErrorMessage="1">
          <x14:formula1>
            <xm:f>'Data List'!$J$13:$J$16</xm:f>
          </x14:formula1>
          <xm:sqref>H30:I30</xm:sqref>
        </x14:dataValidation>
        <x14:dataValidation type="list" allowBlank="1" showInputMessage="1" showErrorMessage="1">
          <x14:formula1>
            <xm:f>'Data List'!$J$13:$J$16</xm:f>
          </x14:formula1>
          <xm:sqref>H62:I62</xm:sqref>
        </x14:dataValidation>
        <x14:dataValidation type="list" allowBlank="1" showInputMessage="1" showErrorMessage="1">
          <x14:formula1>
            <xm:f>'Data List'!$J$13:$J$16</xm:f>
          </x14:formula1>
          <xm:sqref>H64:I64</xm:sqref>
        </x14:dataValidation>
        <x14:dataValidation type="list" allowBlank="1" showInputMessage="1" showErrorMessage="1">
          <x14:formula1>
            <xm:f>'Data List'!$J$13:$J$16</xm:f>
          </x14:formula1>
          <xm:sqref>H16:I16</xm:sqref>
        </x14:dataValidation>
        <x14:dataValidation type="list" allowBlank="1" showInputMessage="1" showErrorMessage="1">
          <x14:formula1>
            <xm:f>'Data List'!$J$13:$J$16</xm:f>
          </x14:formula1>
          <xm:sqref>H34:I34</xm:sqref>
        </x14:dataValidation>
        <x14:dataValidation type="list" allowBlank="1" showInputMessage="1" showErrorMessage="1">
          <x14:formula1>
            <xm:f>'Data List'!$J$13:$J$16</xm:f>
          </x14:formula1>
          <xm:sqref>H42:I42</xm:sqref>
        </x14:dataValidation>
        <x14:dataValidation type="list" allowBlank="1" showInputMessage="1" showErrorMessage="1">
          <x14:formula1>
            <xm:f>'Data List'!$J$13:$J$16</xm:f>
          </x14:formula1>
          <xm:sqref>B70:C70</xm:sqref>
        </x14:dataValidation>
        <x14:dataValidation type="list" allowBlank="1" showInputMessage="1" showErrorMessage="1">
          <x14:formula1>
            <xm:f>'Data List'!$J$13:$J$16</xm:f>
          </x14:formula1>
          <xm:sqref>E70:F70</xm:sqref>
        </x14:dataValidation>
        <x14:dataValidation type="list" allowBlank="1" showInputMessage="1" showErrorMessage="1">
          <x14:formula1>
            <xm:f>'Data List'!$J$13:$J$16</xm:f>
          </x14:formula1>
          <xm:sqref>H70:I70</xm:sqref>
        </x14:dataValidation>
        <x14:dataValidation type="list" allowBlank="1" showInputMessage="1" showErrorMessage="1">
          <x14:formula1>
            <xm:f>'Data List'!$J$13:$J$16</xm:f>
          </x14:formula1>
          <xm:sqref>B68:C68</xm:sqref>
        </x14:dataValidation>
        <x14:dataValidation type="list" allowBlank="1" showInputMessage="1" showErrorMessage="1">
          <x14:formula1>
            <xm:f>'Data List'!$J$13:$J$16</xm:f>
          </x14:formula1>
          <xm:sqref>E68:F68</xm:sqref>
        </x14:dataValidation>
        <x14:dataValidation type="list" allowBlank="1" showInputMessage="1" showErrorMessage="1">
          <x14:formula1>
            <xm:f>'Data List'!$J$13:$J$16</xm:f>
          </x14:formula1>
          <xm:sqref>H68:I68</xm:sqref>
        </x14:dataValidation>
        <x14:dataValidation type="list" allowBlank="1" showInputMessage="1" showErrorMessage="1">
          <x14:formula1>
            <xm:f>'Data List'!$J$13:$J$16</xm:f>
          </x14:formula1>
          <xm:sqref>B20:C20</xm:sqref>
        </x14:dataValidation>
        <x14:dataValidation type="list" allowBlank="1" showInputMessage="1" showErrorMessage="1">
          <x14:formula1>
            <xm:f>'Data List'!$J$13:$J$16</xm:f>
          </x14:formula1>
          <xm:sqref>E20:F20</xm:sqref>
        </x14:dataValidation>
        <x14:dataValidation type="list" allowBlank="1" showInputMessage="1" showErrorMessage="1">
          <x14:formula1>
            <xm:f>'Data List'!$J$13:$J$16</xm:f>
          </x14:formula1>
          <xm:sqref>H20:I20</xm:sqref>
        </x14:dataValidation>
        <x14:dataValidation type="list" allowBlank="1" showInputMessage="1" showErrorMessage="1">
          <x14:formula1>
            <xm:f>'Data List'!$J$13:$J$16</xm:f>
          </x14:formula1>
          <xm:sqref>B22:C22</xm:sqref>
        </x14:dataValidation>
        <x14:dataValidation type="list" allowBlank="1" showInputMessage="1" showErrorMessage="1">
          <x14:formula1>
            <xm:f>'Data List'!$J$13:$J$16</xm:f>
          </x14:formula1>
          <xm:sqref>E22:F22</xm:sqref>
        </x14:dataValidation>
        <x14:dataValidation type="list" allowBlank="1" showInputMessage="1" showErrorMessage="1">
          <x14:formula1>
            <xm:f>'Data List'!$J$13:$J$16</xm:f>
          </x14:formula1>
          <xm:sqref>H22:I22</xm:sqref>
        </x14:dataValidation>
        <x14:dataValidation type="list" allowBlank="1" showInputMessage="1" showErrorMessage="1">
          <x14:formula1>
            <xm:f>'Data List'!$J$13:$J$16</xm:f>
          </x14:formula1>
          <xm:sqref>B32:C32</xm:sqref>
        </x14:dataValidation>
        <x14:dataValidation type="list" allowBlank="1" showInputMessage="1" showErrorMessage="1">
          <x14:formula1>
            <xm:f>'Data List'!$J$13:$J$16</xm:f>
          </x14:formula1>
          <xm:sqref>E32:F32</xm:sqref>
        </x14:dataValidation>
        <x14:dataValidation type="list" allowBlank="1" showInputMessage="1" showErrorMessage="1">
          <x14:formula1>
            <xm:f>'Data List'!$J$13:$J$16</xm:f>
          </x14:formula1>
          <xm:sqref>H32:I32</xm:sqref>
        </x14:dataValidation>
        <x14:dataValidation type="list" allowBlank="1" showInputMessage="1" showErrorMessage="1">
          <x14:formula1>
            <xm:f>'Data List'!$J$13:$J$16</xm:f>
          </x14:formula1>
          <xm:sqref>B18:C18</xm:sqref>
        </x14:dataValidation>
        <x14:dataValidation type="list" allowBlank="1" showInputMessage="1" showErrorMessage="1">
          <x14:formula1>
            <xm:f>'Data List'!$J$13:$J$16</xm:f>
          </x14:formula1>
          <xm:sqref>E18:F18</xm:sqref>
        </x14:dataValidation>
        <x14:dataValidation type="list" allowBlank="1" showInputMessage="1" showErrorMessage="1">
          <x14:formula1>
            <xm:f>'Data List'!$J$13:$J$16</xm:f>
          </x14:formula1>
          <xm:sqref>H18:I18</xm:sqref>
        </x14:dataValidation>
        <x14:dataValidation type="list" allowBlank="1" showInputMessage="1" showErrorMessage="1">
          <x14:formula1>
            <xm:f>'Data List'!$J$13:$J$16</xm:f>
          </x14:formula1>
          <xm:sqref>B54:C54</xm:sqref>
        </x14:dataValidation>
        <x14:dataValidation type="list" allowBlank="1" showInputMessage="1" showErrorMessage="1">
          <x14:formula1>
            <xm:f>'Data List'!$J$13:$J$16</xm:f>
          </x14:formula1>
          <xm:sqref>E54:F54</xm:sqref>
        </x14:dataValidation>
        <x14:dataValidation type="list" allowBlank="1" showInputMessage="1" showErrorMessage="1">
          <x14:formula1>
            <xm:f>'Data List'!$J$13:$J$16</xm:f>
          </x14:formula1>
          <xm:sqref>H54:I54</xm:sqref>
        </x14:dataValidation>
        <x14:dataValidation type="list" allowBlank="1" showInputMessage="1" showErrorMessage="1">
          <x14:formula1>
            <xm:f>'Data List'!$J$13:$J$16</xm:f>
          </x14:formula1>
          <xm:sqref>B44:C44</xm:sqref>
        </x14:dataValidation>
        <x14:dataValidation type="list" allowBlank="1" showInputMessage="1" showErrorMessage="1">
          <x14:formula1>
            <xm:f>'Data List'!$J$13:$J$16</xm:f>
          </x14:formula1>
          <xm:sqref>E44:F44</xm:sqref>
        </x14:dataValidation>
        <x14:dataValidation type="list" allowBlank="1" showInputMessage="1" showErrorMessage="1">
          <x14:formula1>
            <xm:f>'Data List'!$J$13:$J$16</xm:f>
          </x14:formula1>
          <xm:sqref>H44:I44</xm:sqref>
        </x14:dataValidation>
        <x14:dataValidation type="list" allowBlank="1" showInputMessage="1" showErrorMessage="1">
          <x14:formula1>
            <xm:f>'Data List'!$J$13:$J$16</xm:f>
          </x14:formula1>
          <xm:sqref>B56:C56</xm:sqref>
        </x14:dataValidation>
        <x14:dataValidation type="list" allowBlank="1" showInputMessage="1" showErrorMessage="1">
          <x14:formula1>
            <xm:f>'Data List'!$J$13:$J$16</xm:f>
          </x14:formula1>
          <xm:sqref>E56:F56</xm:sqref>
        </x14:dataValidation>
        <x14:dataValidation type="list" allowBlank="1" showInputMessage="1" showErrorMessage="1">
          <x14:formula1>
            <xm:f>'Data List'!$J$13:$J$16</xm:f>
          </x14:formula1>
          <xm:sqref>H56:I56</xm:sqref>
        </x14:dataValidation>
        <x14:dataValidation type="list" allowBlank="1" showInputMessage="1" showErrorMessage="1">
          <x14:formula1>
            <xm:f>'Data List'!$J$13:$J$16</xm:f>
          </x14:formula1>
          <xm:sqref>B66:C66</xm:sqref>
        </x14:dataValidation>
        <x14:dataValidation type="list" allowBlank="1" showInputMessage="1" showErrorMessage="1">
          <x14:formula1>
            <xm:f>'Data List'!$J$13:$J$16</xm:f>
          </x14:formula1>
          <xm:sqref>E66:F66</xm:sqref>
        </x14:dataValidation>
        <x14:dataValidation type="list" allowBlank="1" showInputMessage="1" showErrorMessage="1">
          <x14:formula1>
            <xm:f>'Data List'!$J$13:$J$16</xm:f>
          </x14:formula1>
          <xm:sqref>H66:I66</xm:sqref>
        </x14:dataValidation>
        <x14:dataValidation type="list" allowBlank="1" showInputMessage="1" showErrorMessage="1">
          <x14:formula1>
            <xm:f>'Data List'!$J$13:$J$16</xm:f>
          </x14:formula1>
          <xm:sqref>B36:C36</xm:sqref>
        </x14:dataValidation>
        <x14:dataValidation type="list" allowBlank="1" showInputMessage="1" showErrorMessage="1">
          <x14:formula1>
            <xm:f>'Data List'!$J$13:$J$16</xm:f>
          </x14:formula1>
          <xm:sqref>E36:F36</xm:sqref>
        </x14:dataValidation>
        <x14:dataValidation type="list" allowBlank="1" showInputMessage="1" showErrorMessage="1">
          <x14:formula1>
            <xm:f>'Data List'!$J$13:$J$16</xm:f>
          </x14:formula1>
          <xm:sqref>H36:I36</xm:sqref>
        </x14:dataValidation>
        <x14:dataValidation type="list" allowBlank="1" showInputMessage="1" showErrorMessage="1">
          <x14:formula1>
            <xm:f>'Data List'!$J$13:$J$16</xm:f>
          </x14:formula1>
          <xm:sqref>B58:C58</xm:sqref>
        </x14:dataValidation>
        <x14:dataValidation type="list" allowBlank="1" showInputMessage="1" showErrorMessage="1">
          <x14:formula1>
            <xm:f>'Data List'!$J$13:$J$16</xm:f>
          </x14:formula1>
          <xm:sqref>E58:F58</xm:sqref>
        </x14:dataValidation>
        <x14:dataValidation type="list" allowBlank="1" showInputMessage="1" showErrorMessage="1">
          <x14:formula1>
            <xm:f>'Data List'!$J$13:$J$16</xm:f>
          </x14:formula1>
          <xm:sqref>H58:I58</xm:sqref>
        </x14:dataValidation>
        <x14:dataValidation type="list" allowBlank="1" showInputMessage="1" showErrorMessage="1">
          <x14:formula1>
            <xm:f>'Data List'!$J$13:$J$16</xm:f>
          </x14:formula1>
          <xm:sqref>H28:I28</xm:sqref>
        </x14:dataValidation>
        <x14:dataValidation type="list" allowBlank="1" showInputMessage="1" showErrorMessage="1">
          <x14:formula1>
            <xm:f>'Data List'!$J$13:$J$16</xm:f>
          </x14:formula1>
          <xm:sqref>B28:C28</xm:sqref>
        </x14:dataValidation>
        <x14:dataValidation type="list" allowBlank="1" showInputMessage="1" showErrorMessage="1">
          <x14:formula1>
            <xm:f>'Data List'!$J$13:$J$16</xm:f>
          </x14:formula1>
          <xm:sqref>E28:F28</xm:sqref>
        </x14:dataValidation>
        <x14:dataValidation type="list" allowBlank="1" showInputMessage="1" showErrorMessage="1">
          <x14:formula1>
            <xm:f>'Data List'!$J$13:$J$16</xm:f>
          </x14:formula1>
          <xm:sqref>B38:C38</xm:sqref>
        </x14:dataValidation>
        <x14:dataValidation type="list" allowBlank="1" showInputMessage="1" showErrorMessage="1">
          <x14:formula1>
            <xm:f>'Data List'!$J$13:$J$16</xm:f>
          </x14:formula1>
          <xm:sqref>E38:F38</xm:sqref>
        </x14:dataValidation>
        <x14:dataValidation type="list" allowBlank="1" showInputMessage="1" showErrorMessage="1">
          <x14:formula1>
            <xm:f>'Data List'!$J$13:$J$16</xm:f>
          </x14:formula1>
          <xm:sqref>H38:I38</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39997558519241921"/>
    <pageSetUpPr fitToPage="1"/>
  </sheetPr>
  <dimension ref="A1:I62"/>
  <sheetViews>
    <sheetView zoomScale="90" zoomScaleNormal="90" workbookViewId="0">
      <selection activeCell="J12" sqref="J12"/>
    </sheetView>
  </sheetViews>
  <sheetFormatPr defaultColWidth="9.109375" defaultRowHeight="14.4" x14ac:dyDescent="0.3"/>
  <cols>
    <col min="1" max="1" width="35.109375" style="7" bestFit="1" customWidth="1"/>
    <col min="2" max="3" width="16.88671875" style="7" customWidth="1"/>
    <col min="4" max="4" width="2.88671875" style="62" customWidth="1"/>
    <col min="5" max="6" width="16.88671875" style="7" customWidth="1"/>
    <col min="7" max="7" width="2.88671875" style="62" customWidth="1"/>
    <col min="8" max="9" width="16.88671875" style="7" customWidth="1"/>
    <col min="10" max="16384" width="9.109375" style="7"/>
  </cols>
  <sheetData>
    <row r="1" spans="1:9" s="42" customFormat="1" ht="21" x14ac:dyDescent="0.4">
      <c r="A1" s="484" t="s">
        <v>423</v>
      </c>
      <c r="B1" s="484"/>
      <c r="C1" s="484"/>
      <c r="D1" s="484"/>
      <c r="E1" s="484"/>
      <c r="F1" s="484"/>
      <c r="G1" s="484"/>
      <c r="H1" s="484"/>
      <c r="I1" s="484"/>
    </row>
    <row r="2" spans="1:9" s="41" customFormat="1" ht="18" customHeight="1" x14ac:dyDescent="0.3">
      <c r="A2" s="485" t="s">
        <v>0</v>
      </c>
      <c r="B2" s="485"/>
      <c r="C2" s="485"/>
      <c r="D2" s="485"/>
      <c r="E2" s="485"/>
      <c r="F2" s="485"/>
      <c r="G2" s="485"/>
      <c r="H2" s="485"/>
      <c r="I2" s="485"/>
    </row>
    <row r="3" spans="1:9" s="42" customFormat="1" ht="15.6" x14ac:dyDescent="0.3">
      <c r="A3" s="107"/>
      <c r="B3" s="107"/>
      <c r="C3" s="107"/>
      <c r="D3" s="104"/>
      <c r="E3" s="107"/>
      <c r="F3" s="107"/>
      <c r="G3" s="104"/>
      <c r="H3" s="107"/>
      <c r="I3" s="107"/>
    </row>
    <row r="4" spans="1:9" s="42" customFormat="1" ht="15.6" x14ac:dyDescent="0.3">
      <c r="A4" s="44"/>
      <c r="B4" s="32"/>
      <c r="C4" s="32"/>
      <c r="D4" s="32"/>
      <c r="E4" s="32"/>
      <c r="F4" s="45"/>
      <c r="G4" s="46"/>
      <c r="H4" s="46"/>
      <c r="I4" s="46"/>
    </row>
    <row r="5" spans="1:9" s="42" customFormat="1" x14ac:dyDescent="0.3">
      <c r="A5" s="49"/>
      <c r="B5" s="630" t="s">
        <v>428</v>
      </c>
      <c r="C5" s="630"/>
      <c r="E5" s="630" t="s">
        <v>106</v>
      </c>
      <c r="F5" s="630"/>
      <c r="H5" s="630" t="s">
        <v>107</v>
      </c>
      <c r="I5" s="630"/>
    </row>
    <row r="6" spans="1:9" s="42" customFormat="1" x14ac:dyDescent="0.3">
      <c r="A6" s="41" t="s">
        <v>392</v>
      </c>
      <c r="B6" s="612" t="s">
        <v>429</v>
      </c>
      <c r="C6" s="612"/>
      <c r="D6" s="48"/>
      <c r="E6" s="613"/>
      <c r="F6" s="613"/>
      <c r="G6" s="48"/>
      <c r="H6" s="613"/>
      <c r="I6" s="613"/>
    </row>
    <row r="7" spans="1:9" s="42" customFormat="1" x14ac:dyDescent="0.3">
      <c r="A7" s="42" t="s">
        <v>274</v>
      </c>
      <c r="B7" s="635" t="s">
        <v>321</v>
      </c>
      <c r="C7" s="635"/>
      <c r="E7" s="636"/>
      <c r="F7" s="636"/>
      <c r="H7" s="636"/>
      <c r="I7" s="636"/>
    </row>
    <row r="8" spans="1:9" s="42" customFormat="1" x14ac:dyDescent="0.3">
      <c r="A8" s="42" t="s">
        <v>82</v>
      </c>
      <c r="B8" s="634" t="s">
        <v>429</v>
      </c>
      <c r="C8" s="634"/>
      <c r="E8" s="633"/>
      <c r="F8" s="633"/>
      <c r="H8" s="633"/>
      <c r="I8" s="633"/>
    </row>
    <row r="9" spans="1:9" s="42" customFormat="1" x14ac:dyDescent="0.3">
      <c r="A9" s="42" t="s">
        <v>83</v>
      </c>
      <c r="B9" s="634" t="s">
        <v>275</v>
      </c>
      <c r="C9" s="634"/>
      <c r="E9" s="633"/>
      <c r="F9" s="633"/>
      <c r="H9" s="633"/>
      <c r="I9" s="633"/>
    </row>
    <row r="10" spans="1:9" s="42" customFormat="1" x14ac:dyDescent="0.3">
      <c r="A10" s="42" t="s">
        <v>84</v>
      </c>
      <c r="B10" s="634" t="s">
        <v>275</v>
      </c>
      <c r="C10" s="634"/>
      <c r="E10" s="633"/>
      <c r="F10" s="633"/>
      <c r="H10" s="633"/>
      <c r="I10" s="633"/>
    </row>
    <row r="11" spans="1:9" s="42" customFormat="1" x14ac:dyDescent="0.3">
      <c r="A11" s="42" t="s">
        <v>85</v>
      </c>
      <c r="B11" s="634" t="s">
        <v>436</v>
      </c>
      <c r="C11" s="634"/>
      <c r="E11" s="633"/>
      <c r="F11" s="633"/>
      <c r="H11" s="633"/>
      <c r="I11" s="633"/>
    </row>
    <row r="12" spans="1:9" s="42" customFormat="1" x14ac:dyDescent="0.3">
      <c r="A12" s="42" t="s">
        <v>325</v>
      </c>
      <c r="B12" s="637">
        <v>1100</v>
      </c>
      <c r="C12" s="634"/>
      <c r="E12" s="632"/>
      <c r="F12" s="633"/>
      <c r="H12" s="632"/>
      <c r="I12" s="633"/>
    </row>
    <row r="13" spans="1:9" s="42" customFormat="1" x14ac:dyDescent="0.3">
      <c r="B13" s="634"/>
      <c r="C13" s="634"/>
      <c r="E13" s="634"/>
      <c r="F13" s="634"/>
      <c r="H13" s="634"/>
      <c r="I13" s="634"/>
    </row>
    <row r="14" spans="1:9" s="42" customFormat="1" x14ac:dyDescent="0.3">
      <c r="A14" s="49" t="s">
        <v>296</v>
      </c>
      <c r="B14" s="214"/>
      <c r="C14" s="214"/>
      <c r="E14" s="214"/>
      <c r="F14" s="214"/>
      <c r="H14" s="214"/>
      <c r="I14" s="214"/>
    </row>
    <row r="15" spans="1:9" s="42" customFormat="1" x14ac:dyDescent="0.3">
      <c r="A15" s="42" t="s">
        <v>89</v>
      </c>
      <c r="B15" s="631" t="s">
        <v>437</v>
      </c>
      <c r="C15" s="631"/>
      <c r="E15" s="638"/>
      <c r="F15" s="638"/>
      <c r="H15" s="638"/>
      <c r="I15" s="638"/>
    </row>
    <row r="16" spans="1:9" s="42" customFormat="1" x14ac:dyDescent="0.3">
      <c r="A16" s="42" t="s">
        <v>99</v>
      </c>
      <c r="B16" s="631" t="s">
        <v>343</v>
      </c>
      <c r="C16" s="631"/>
      <c r="E16" s="638"/>
      <c r="F16" s="638"/>
      <c r="H16" s="638"/>
      <c r="I16" s="638"/>
    </row>
    <row r="17" spans="1:9" s="42" customFormat="1" x14ac:dyDescent="0.3">
      <c r="B17" s="631"/>
      <c r="C17" s="631"/>
      <c r="E17" s="631"/>
      <c r="F17" s="631"/>
      <c r="H17" s="631"/>
      <c r="I17" s="631"/>
    </row>
    <row r="18" spans="1:9" s="42" customFormat="1" x14ac:dyDescent="0.3">
      <c r="A18" s="42" t="s">
        <v>100</v>
      </c>
      <c r="B18" s="626" t="s">
        <v>351</v>
      </c>
      <c r="C18" s="626"/>
      <c r="E18" s="624"/>
      <c r="F18" s="624"/>
      <c r="H18" s="624"/>
      <c r="I18" s="624"/>
    </row>
    <row r="19" spans="1:9" s="42" customFormat="1" x14ac:dyDescent="0.3">
      <c r="A19" s="50" t="s">
        <v>349</v>
      </c>
      <c r="B19" s="626" t="s">
        <v>351</v>
      </c>
      <c r="C19" s="626"/>
      <c r="E19" s="624"/>
      <c r="F19" s="624"/>
      <c r="H19" s="624"/>
      <c r="I19" s="624"/>
    </row>
    <row r="20" spans="1:9" s="42" customFormat="1" x14ac:dyDescent="0.3">
      <c r="A20" s="50" t="s">
        <v>347</v>
      </c>
      <c r="B20" s="626" t="s">
        <v>351</v>
      </c>
      <c r="C20" s="626"/>
      <c r="E20" s="624"/>
      <c r="F20" s="624"/>
      <c r="H20" s="624"/>
      <c r="I20" s="624"/>
    </row>
    <row r="21" spans="1:9" s="42" customFormat="1" x14ac:dyDescent="0.3">
      <c r="A21" s="50" t="s">
        <v>356</v>
      </c>
      <c r="B21" s="626" t="s">
        <v>351</v>
      </c>
      <c r="C21" s="626"/>
      <c r="E21" s="624"/>
      <c r="F21" s="624"/>
      <c r="H21" s="624"/>
      <c r="I21" s="624"/>
    </row>
    <row r="22" spans="1:9" s="42" customFormat="1" x14ac:dyDescent="0.3">
      <c r="A22" s="50" t="s">
        <v>357</v>
      </c>
      <c r="B22" s="626" t="s">
        <v>351</v>
      </c>
      <c r="C22" s="626"/>
      <c r="E22" s="624"/>
      <c r="F22" s="624"/>
      <c r="H22" s="624"/>
      <c r="I22" s="624"/>
    </row>
    <row r="23" spans="1:9" s="42" customFormat="1" x14ac:dyDescent="0.3">
      <c r="A23" s="50" t="s">
        <v>355</v>
      </c>
      <c r="B23" s="626" t="s">
        <v>351</v>
      </c>
      <c r="C23" s="626"/>
      <c r="E23" s="624"/>
      <c r="F23" s="624"/>
      <c r="H23" s="624"/>
      <c r="I23" s="624"/>
    </row>
    <row r="24" spans="1:9" s="42" customFormat="1" x14ac:dyDescent="0.3">
      <c r="A24" s="50" t="s">
        <v>358</v>
      </c>
      <c r="B24" s="626" t="s">
        <v>351</v>
      </c>
      <c r="C24" s="626"/>
      <c r="E24" s="624"/>
      <c r="F24" s="624"/>
      <c r="H24" s="624"/>
      <c r="I24" s="624"/>
    </row>
    <row r="25" spans="1:9" s="42" customFormat="1" x14ac:dyDescent="0.3">
      <c r="B25" s="626"/>
      <c r="C25" s="626"/>
      <c r="E25" s="626"/>
      <c r="F25" s="626"/>
      <c r="H25" s="626"/>
      <c r="I25" s="626"/>
    </row>
    <row r="26" spans="1:9" s="42" customFormat="1" x14ac:dyDescent="0.3">
      <c r="A26" s="42" t="s">
        <v>360</v>
      </c>
      <c r="B26" s="628" t="s">
        <v>363</v>
      </c>
      <c r="C26" s="626"/>
      <c r="E26" s="629"/>
      <c r="F26" s="624"/>
      <c r="H26" s="629"/>
      <c r="I26" s="624"/>
    </row>
    <row r="27" spans="1:9" s="42" customFormat="1" x14ac:dyDescent="0.3">
      <c r="A27" s="50" t="s">
        <v>359</v>
      </c>
      <c r="B27" s="627">
        <v>0.75</v>
      </c>
      <c r="C27" s="627"/>
      <c r="E27" s="621"/>
      <c r="F27" s="621"/>
      <c r="H27" s="621"/>
      <c r="I27" s="621"/>
    </row>
    <row r="28" spans="1:9" s="42" customFormat="1" x14ac:dyDescent="0.3">
      <c r="A28" s="50" t="s">
        <v>365</v>
      </c>
      <c r="B28" s="628" t="s">
        <v>112</v>
      </c>
      <c r="C28" s="628"/>
      <c r="E28" s="629"/>
      <c r="F28" s="629"/>
      <c r="H28" s="629"/>
      <c r="I28" s="629"/>
    </row>
    <row r="29" spans="1:9" s="42" customFormat="1" x14ac:dyDescent="0.3">
      <c r="A29" s="50" t="s">
        <v>364</v>
      </c>
      <c r="B29" s="622">
        <v>5</v>
      </c>
      <c r="C29" s="622"/>
      <c r="E29" s="623"/>
      <c r="F29" s="623"/>
      <c r="H29" s="623"/>
      <c r="I29" s="623"/>
    </row>
    <row r="30" spans="1:9" s="42" customFormat="1" x14ac:dyDescent="0.3">
      <c r="A30" s="50"/>
      <c r="B30" s="622"/>
      <c r="C30" s="622"/>
      <c r="E30" s="622"/>
      <c r="F30" s="622"/>
      <c r="H30" s="622"/>
      <c r="I30" s="622"/>
    </row>
    <row r="31" spans="1:9" s="42" customFormat="1" x14ac:dyDescent="0.3">
      <c r="A31" s="51" t="s">
        <v>367</v>
      </c>
      <c r="B31" s="622"/>
      <c r="C31" s="622"/>
      <c r="E31" s="622"/>
      <c r="F31" s="622"/>
      <c r="H31" s="622"/>
      <c r="I31" s="622"/>
    </row>
    <row r="32" spans="1:9" s="42" customFormat="1" x14ac:dyDescent="0.3">
      <c r="A32" s="215" t="s">
        <v>369</v>
      </c>
      <c r="B32" s="622">
        <v>5</v>
      </c>
      <c r="C32" s="622"/>
      <c r="E32" s="623"/>
      <c r="F32" s="623"/>
      <c r="H32" s="623"/>
      <c r="I32" s="623"/>
    </row>
    <row r="33" spans="1:9" s="42" customFormat="1" x14ac:dyDescent="0.3">
      <c r="A33" s="215" t="s">
        <v>370</v>
      </c>
      <c r="B33" s="622">
        <v>5</v>
      </c>
      <c r="C33" s="622"/>
      <c r="E33" s="623"/>
      <c r="F33" s="623"/>
      <c r="H33" s="623"/>
      <c r="I33" s="623"/>
    </row>
    <row r="34" spans="1:9" s="42" customFormat="1" x14ac:dyDescent="0.3">
      <c r="A34" s="215" t="s">
        <v>368</v>
      </c>
      <c r="B34" s="622">
        <v>5</v>
      </c>
      <c r="C34" s="622"/>
      <c r="E34" s="623"/>
      <c r="F34" s="623"/>
      <c r="H34" s="623"/>
      <c r="I34" s="623"/>
    </row>
    <row r="35" spans="1:9" s="42" customFormat="1" x14ac:dyDescent="0.3">
      <c r="A35" s="215" t="s">
        <v>371</v>
      </c>
      <c r="B35" s="622">
        <v>15</v>
      </c>
      <c r="C35" s="622"/>
      <c r="E35" s="623"/>
      <c r="F35" s="623"/>
      <c r="H35" s="623"/>
      <c r="I35" s="623"/>
    </row>
    <row r="36" spans="1:9" s="42" customFormat="1" x14ac:dyDescent="0.3">
      <c r="A36" s="215" t="s">
        <v>372</v>
      </c>
      <c r="B36" s="622">
        <v>5</v>
      </c>
      <c r="C36" s="622"/>
      <c r="E36" s="623"/>
      <c r="F36" s="623"/>
      <c r="H36" s="623"/>
      <c r="I36" s="623"/>
    </row>
    <row r="37" spans="1:9" s="42" customFormat="1" x14ac:dyDescent="0.3">
      <c r="A37" s="215" t="s">
        <v>373</v>
      </c>
      <c r="B37" s="622">
        <v>5</v>
      </c>
      <c r="C37" s="622"/>
      <c r="E37" s="623"/>
      <c r="F37" s="623"/>
      <c r="H37" s="623"/>
      <c r="I37" s="623"/>
    </row>
    <row r="38" spans="1:9" s="42" customFormat="1" x14ac:dyDescent="0.3">
      <c r="A38" s="215"/>
      <c r="B38" s="622"/>
      <c r="C38" s="622"/>
      <c r="E38" s="622"/>
      <c r="F38" s="622"/>
      <c r="H38" s="622"/>
      <c r="I38" s="622"/>
    </row>
    <row r="39" spans="1:9" s="42" customFormat="1" x14ac:dyDescent="0.3">
      <c r="A39" s="51" t="s">
        <v>411</v>
      </c>
      <c r="B39" s="622"/>
      <c r="C39" s="622"/>
      <c r="E39" s="622"/>
      <c r="F39" s="622"/>
      <c r="H39" s="622"/>
      <c r="I39" s="622"/>
    </row>
    <row r="40" spans="1:9" s="42" customFormat="1" x14ac:dyDescent="0.3">
      <c r="A40" s="215" t="s">
        <v>403</v>
      </c>
      <c r="B40" s="627">
        <v>0.7</v>
      </c>
      <c r="C40" s="627"/>
      <c r="E40" s="621"/>
      <c r="F40" s="621"/>
      <c r="H40" s="621"/>
      <c r="I40" s="621"/>
    </row>
    <row r="41" spans="1:9" s="42" customFormat="1" x14ac:dyDescent="0.3">
      <c r="A41" s="215" t="s">
        <v>404</v>
      </c>
      <c r="B41" s="627">
        <v>0.15</v>
      </c>
      <c r="C41" s="627"/>
      <c r="E41" s="621"/>
      <c r="F41" s="621"/>
      <c r="H41" s="621"/>
      <c r="I41" s="621"/>
    </row>
    <row r="42" spans="1:9" s="42" customFormat="1" x14ac:dyDescent="0.3">
      <c r="A42" s="215" t="s">
        <v>405</v>
      </c>
      <c r="B42" s="627">
        <v>0.17</v>
      </c>
      <c r="C42" s="627"/>
      <c r="E42" s="621"/>
      <c r="F42" s="621"/>
      <c r="H42" s="621"/>
      <c r="I42" s="621"/>
    </row>
    <row r="43" spans="1:9" s="42" customFormat="1" x14ac:dyDescent="0.3">
      <c r="A43" s="215" t="s">
        <v>406</v>
      </c>
      <c r="B43" s="627">
        <v>0.17</v>
      </c>
      <c r="C43" s="627"/>
      <c r="E43" s="621"/>
      <c r="F43" s="621"/>
      <c r="H43" s="621"/>
      <c r="I43" s="621"/>
    </row>
    <row r="44" spans="1:9" s="42" customFormat="1" x14ac:dyDescent="0.3">
      <c r="A44" s="215" t="s">
        <v>407</v>
      </c>
      <c r="B44" s="627">
        <v>0.8</v>
      </c>
      <c r="C44" s="627"/>
      <c r="E44" s="621"/>
      <c r="F44" s="621"/>
      <c r="H44" s="621"/>
      <c r="I44" s="621"/>
    </row>
    <row r="45" spans="1:9" s="42" customFormat="1" x14ac:dyDescent="0.3">
      <c r="A45" s="215" t="s">
        <v>408</v>
      </c>
      <c r="B45" s="627">
        <v>0.19</v>
      </c>
      <c r="C45" s="627"/>
      <c r="E45" s="621"/>
      <c r="F45" s="621"/>
      <c r="H45" s="621"/>
      <c r="I45" s="621"/>
    </row>
    <row r="46" spans="1:9" s="42" customFormat="1" x14ac:dyDescent="0.3">
      <c r="A46" s="215" t="s">
        <v>409</v>
      </c>
      <c r="B46" s="627">
        <v>0.19</v>
      </c>
      <c r="C46" s="627"/>
      <c r="E46" s="621"/>
      <c r="F46" s="621"/>
      <c r="H46" s="621"/>
      <c r="I46" s="621"/>
    </row>
    <row r="47" spans="1:9" s="42" customFormat="1" x14ac:dyDescent="0.3">
      <c r="A47" s="215" t="s">
        <v>410</v>
      </c>
      <c r="B47" s="627">
        <v>0.19</v>
      </c>
      <c r="C47" s="627"/>
      <c r="E47" s="621"/>
      <c r="F47" s="621"/>
      <c r="H47" s="621"/>
      <c r="I47" s="621"/>
    </row>
    <row r="48" spans="1:9" s="42" customFormat="1" x14ac:dyDescent="0.3">
      <c r="A48" s="215" t="s">
        <v>373</v>
      </c>
      <c r="B48" s="627">
        <v>0.49</v>
      </c>
      <c r="C48" s="627"/>
      <c r="E48" s="621"/>
      <c r="F48" s="621"/>
      <c r="H48" s="621"/>
      <c r="I48" s="621"/>
    </row>
    <row r="49" spans="1:9" x14ac:dyDescent="0.3">
      <c r="A49" s="215"/>
      <c r="B49" s="622"/>
      <c r="C49" s="622"/>
      <c r="D49" s="42"/>
      <c r="E49" s="622"/>
      <c r="F49" s="622"/>
      <c r="G49" s="42"/>
      <c r="H49" s="622"/>
      <c r="I49" s="622"/>
    </row>
    <row r="50" spans="1:9" x14ac:dyDescent="0.3">
      <c r="A50" s="216" t="s">
        <v>103</v>
      </c>
      <c r="B50" s="622"/>
      <c r="C50" s="622"/>
      <c r="D50" s="42"/>
      <c r="E50" s="622"/>
      <c r="F50" s="622"/>
      <c r="G50" s="42"/>
      <c r="H50" s="622"/>
      <c r="I50" s="622"/>
    </row>
    <row r="51" spans="1:9" x14ac:dyDescent="0.3">
      <c r="A51" s="215" t="s">
        <v>412</v>
      </c>
      <c r="B51" s="622">
        <v>1</v>
      </c>
      <c r="C51" s="622"/>
      <c r="D51" s="42"/>
      <c r="E51" s="623"/>
      <c r="F51" s="623"/>
      <c r="G51" s="42"/>
      <c r="H51" s="623"/>
      <c r="I51" s="623"/>
    </row>
    <row r="52" spans="1:9" x14ac:dyDescent="0.3">
      <c r="A52" s="215" t="s">
        <v>108</v>
      </c>
      <c r="B52" s="622">
        <v>1</v>
      </c>
      <c r="C52" s="622"/>
      <c r="D52" s="42"/>
      <c r="E52" s="623"/>
      <c r="F52" s="623"/>
      <c r="G52" s="42"/>
      <c r="H52" s="623"/>
      <c r="I52" s="623"/>
    </row>
    <row r="53" spans="1:9" x14ac:dyDescent="0.3">
      <c r="A53" s="215"/>
      <c r="B53" s="622"/>
      <c r="C53" s="622"/>
      <c r="D53" s="42"/>
      <c r="E53" s="622"/>
      <c r="F53" s="622"/>
      <c r="G53" s="42"/>
      <c r="H53" s="622"/>
      <c r="I53" s="622"/>
    </row>
    <row r="54" spans="1:9" x14ac:dyDescent="0.3">
      <c r="A54" s="42" t="s">
        <v>102</v>
      </c>
      <c r="B54" s="626" t="s">
        <v>297</v>
      </c>
      <c r="C54" s="626"/>
      <c r="D54" s="42"/>
      <c r="E54" s="624"/>
      <c r="F54" s="624"/>
      <c r="G54" s="42"/>
      <c r="H54" s="624"/>
      <c r="I54" s="624"/>
    </row>
    <row r="55" spans="1:9" x14ac:dyDescent="0.3">
      <c r="A55" s="42" t="s">
        <v>298</v>
      </c>
      <c r="B55" s="625" t="s">
        <v>378</v>
      </c>
      <c r="C55" s="625"/>
      <c r="D55" s="42"/>
      <c r="E55" s="620"/>
      <c r="F55" s="620"/>
      <c r="G55" s="42"/>
      <c r="H55" s="620"/>
      <c r="I55" s="620"/>
    </row>
    <row r="56" spans="1:9" x14ac:dyDescent="0.3">
      <c r="A56" s="42" t="s">
        <v>389</v>
      </c>
      <c r="B56" s="625" t="s">
        <v>384</v>
      </c>
      <c r="C56" s="625"/>
      <c r="D56" s="42"/>
      <c r="E56" s="620"/>
      <c r="F56" s="620"/>
      <c r="G56" s="42"/>
      <c r="H56" s="620"/>
      <c r="I56" s="620"/>
    </row>
    <row r="57" spans="1:9" x14ac:dyDescent="0.3">
      <c r="A57" s="42" t="s">
        <v>390</v>
      </c>
      <c r="B57" s="625" t="s">
        <v>386</v>
      </c>
      <c r="C57" s="625"/>
      <c r="D57" s="42"/>
      <c r="E57" s="620"/>
      <c r="F57" s="620"/>
      <c r="G57" s="42"/>
      <c r="H57" s="620"/>
      <c r="I57" s="620"/>
    </row>
    <row r="58" spans="1:9" x14ac:dyDescent="0.3">
      <c r="A58" s="42" t="s">
        <v>382</v>
      </c>
      <c r="B58" s="625" t="s">
        <v>299</v>
      </c>
      <c r="C58" s="625"/>
      <c r="D58" s="42"/>
      <c r="E58" s="620"/>
      <c r="F58" s="620"/>
      <c r="G58" s="42"/>
      <c r="H58" s="620"/>
      <c r="I58" s="620"/>
    </row>
    <row r="59" spans="1:9" x14ac:dyDescent="0.3">
      <c r="A59" s="42" t="s">
        <v>101</v>
      </c>
      <c r="B59" s="625" t="s">
        <v>299</v>
      </c>
      <c r="C59" s="625"/>
      <c r="D59" s="42"/>
      <c r="E59" s="620"/>
      <c r="F59" s="620"/>
      <c r="G59" s="42"/>
      <c r="H59" s="620"/>
      <c r="I59" s="620"/>
    </row>
    <row r="60" spans="1:9" x14ac:dyDescent="0.3">
      <c r="A60" s="42" t="s">
        <v>300</v>
      </c>
      <c r="B60" s="625" t="s">
        <v>299</v>
      </c>
      <c r="C60" s="625"/>
      <c r="D60" s="42"/>
      <c r="E60" s="620"/>
      <c r="F60" s="620"/>
      <c r="G60" s="42"/>
      <c r="H60" s="620"/>
      <c r="I60" s="620"/>
    </row>
    <row r="61" spans="1:9" x14ac:dyDescent="0.3">
      <c r="A61" s="42" t="s">
        <v>391</v>
      </c>
      <c r="B61" s="625" t="s">
        <v>299</v>
      </c>
      <c r="C61" s="625"/>
      <c r="D61" s="42"/>
      <c r="E61" s="620"/>
      <c r="F61" s="620"/>
      <c r="G61" s="42"/>
      <c r="H61" s="620"/>
      <c r="I61" s="620"/>
    </row>
    <row r="62" spans="1:9" x14ac:dyDescent="0.3">
      <c r="A62" s="42" t="s">
        <v>566</v>
      </c>
      <c r="B62" s="111"/>
      <c r="C62" s="111"/>
      <c r="D62" s="42"/>
      <c r="E62" s="52"/>
      <c r="F62" s="310"/>
      <c r="G62" s="42"/>
      <c r="H62" s="310"/>
      <c r="I62" s="310"/>
    </row>
  </sheetData>
  <sheetProtection selectLockedCells="1"/>
  <mergeCells count="170">
    <mergeCell ref="H9:I9"/>
    <mergeCell ref="B8:C8"/>
    <mergeCell ref="B13:C13"/>
    <mergeCell ref="E10:F10"/>
    <mergeCell ref="H10:I10"/>
    <mergeCell ref="B23:C23"/>
    <mergeCell ref="B15:C15"/>
    <mergeCell ref="E15:F15"/>
    <mergeCell ref="H15:I15"/>
    <mergeCell ref="E19:F19"/>
    <mergeCell ref="H19:I19"/>
    <mergeCell ref="E8:F8"/>
    <mergeCell ref="H8:I8"/>
    <mergeCell ref="E21:F21"/>
    <mergeCell ref="E16:F16"/>
    <mergeCell ref="H16:I16"/>
    <mergeCell ref="B18:C18"/>
    <mergeCell ref="E18:F18"/>
    <mergeCell ref="H18:I18"/>
    <mergeCell ref="B20:C20"/>
    <mergeCell ref="B21:C21"/>
    <mergeCell ref="B5:C5"/>
    <mergeCell ref="E5:F5"/>
    <mergeCell ref="H5:I5"/>
    <mergeCell ref="B6:C6"/>
    <mergeCell ref="E6:F6"/>
    <mergeCell ref="H6:I6"/>
    <mergeCell ref="E17:F17"/>
    <mergeCell ref="H17:I17"/>
    <mergeCell ref="E12:F12"/>
    <mergeCell ref="H12:I12"/>
    <mergeCell ref="H13:I13"/>
    <mergeCell ref="B7:C7"/>
    <mergeCell ref="E7:F7"/>
    <mergeCell ref="H7:I7"/>
    <mergeCell ref="B9:C9"/>
    <mergeCell ref="E9:F9"/>
    <mergeCell ref="B17:C17"/>
    <mergeCell ref="B11:C11"/>
    <mergeCell ref="E11:F11"/>
    <mergeCell ref="H11:I11"/>
    <mergeCell ref="B12:C12"/>
    <mergeCell ref="B10:C10"/>
    <mergeCell ref="E13:F13"/>
    <mergeCell ref="B16:C16"/>
    <mergeCell ref="H40:I40"/>
    <mergeCell ref="E37:F37"/>
    <mergeCell ref="H37:I37"/>
    <mergeCell ref="E38:F38"/>
    <mergeCell ref="H38:I38"/>
    <mergeCell ref="E34:F34"/>
    <mergeCell ref="H34:I34"/>
    <mergeCell ref="E36:F36"/>
    <mergeCell ref="H36:I36"/>
    <mergeCell ref="E35:F35"/>
    <mergeCell ref="B26:C26"/>
    <mergeCell ref="E26:F26"/>
    <mergeCell ref="H26:I26"/>
    <mergeCell ref="B27:C27"/>
    <mergeCell ref="B28:C28"/>
    <mergeCell ref="B19:C19"/>
    <mergeCell ref="E32:F32"/>
    <mergeCell ref="H32:I32"/>
    <mergeCell ref="B24:C24"/>
    <mergeCell ref="B25:C25"/>
    <mergeCell ref="H27:I27"/>
    <mergeCell ref="E28:F28"/>
    <mergeCell ref="H28:I28"/>
    <mergeCell ref="E25:F25"/>
    <mergeCell ref="H25:I25"/>
    <mergeCell ref="E20:F20"/>
    <mergeCell ref="H20:I20"/>
    <mergeCell ref="E22:F22"/>
    <mergeCell ref="H22:I22"/>
    <mergeCell ref="H21:I21"/>
    <mergeCell ref="E23:F23"/>
    <mergeCell ref="E24:F24"/>
    <mergeCell ref="H23:I23"/>
    <mergeCell ref="B22:C22"/>
    <mergeCell ref="B39:C39"/>
    <mergeCell ref="B40:C40"/>
    <mergeCell ref="B41:C41"/>
    <mergeCell ref="B29:C29"/>
    <mergeCell ref="B30:C30"/>
    <mergeCell ref="B31:C31"/>
    <mergeCell ref="B32:C32"/>
    <mergeCell ref="B33:C33"/>
    <mergeCell ref="B34:C34"/>
    <mergeCell ref="B38:C38"/>
    <mergeCell ref="B35:C35"/>
    <mergeCell ref="B36:C36"/>
    <mergeCell ref="B37:C37"/>
    <mergeCell ref="B48:C48"/>
    <mergeCell ref="B49:C49"/>
    <mergeCell ref="B50:C50"/>
    <mergeCell ref="B51:C51"/>
    <mergeCell ref="B52:C52"/>
    <mergeCell ref="B53:C53"/>
    <mergeCell ref="B42:C42"/>
    <mergeCell ref="B43:C43"/>
    <mergeCell ref="B44:C44"/>
    <mergeCell ref="B45:C45"/>
    <mergeCell ref="B46:C46"/>
    <mergeCell ref="B47:C47"/>
    <mergeCell ref="A1:I1"/>
    <mergeCell ref="A2:I2"/>
    <mergeCell ref="B60:C60"/>
    <mergeCell ref="E60:F60"/>
    <mergeCell ref="H60:I60"/>
    <mergeCell ref="B61:C61"/>
    <mergeCell ref="E61:F61"/>
    <mergeCell ref="H61:I61"/>
    <mergeCell ref="E48:F48"/>
    <mergeCell ref="B56:C56"/>
    <mergeCell ref="B57:C57"/>
    <mergeCell ref="B58:C58"/>
    <mergeCell ref="B59:C59"/>
    <mergeCell ref="E59:F59"/>
    <mergeCell ref="H59:I59"/>
    <mergeCell ref="E57:F57"/>
    <mergeCell ref="E58:F58"/>
    <mergeCell ref="H58:I58"/>
    <mergeCell ref="B54:C54"/>
    <mergeCell ref="E54:F54"/>
    <mergeCell ref="H54:I54"/>
    <mergeCell ref="B55:C55"/>
    <mergeCell ref="E55:F55"/>
    <mergeCell ref="E52:F52"/>
    <mergeCell ref="E42:F42"/>
    <mergeCell ref="E43:F43"/>
    <mergeCell ref="E44:F44"/>
    <mergeCell ref="E45:F45"/>
    <mergeCell ref="E46:F46"/>
    <mergeCell ref="E47:F47"/>
    <mergeCell ref="H24:I24"/>
    <mergeCell ref="H31:I31"/>
    <mergeCell ref="H33:I33"/>
    <mergeCell ref="H35:I35"/>
    <mergeCell ref="H42:I42"/>
    <mergeCell ref="H43:I43"/>
    <mergeCell ref="E41:F41"/>
    <mergeCell ref="H41:I41"/>
    <mergeCell ref="E31:F31"/>
    <mergeCell ref="E33:F33"/>
    <mergeCell ref="E29:F29"/>
    <mergeCell ref="H29:I29"/>
    <mergeCell ref="E30:F30"/>
    <mergeCell ref="H30:I30"/>
    <mergeCell ref="E27:F27"/>
    <mergeCell ref="E39:F39"/>
    <mergeCell ref="H39:I39"/>
    <mergeCell ref="E40:F40"/>
    <mergeCell ref="H57:I57"/>
    <mergeCell ref="H44:I44"/>
    <mergeCell ref="H45:I45"/>
    <mergeCell ref="H46:I46"/>
    <mergeCell ref="H47:I47"/>
    <mergeCell ref="H48:I48"/>
    <mergeCell ref="H49:I49"/>
    <mergeCell ref="H55:I55"/>
    <mergeCell ref="E53:F53"/>
    <mergeCell ref="E56:F56"/>
    <mergeCell ref="E49:F49"/>
    <mergeCell ref="E50:F50"/>
    <mergeCell ref="E51:F51"/>
    <mergeCell ref="H50:I50"/>
    <mergeCell ref="H51:I51"/>
    <mergeCell ref="H52:I52"/>
    <mergeCell ref="H53:I53"/>
    <mergeCell ref="H56:I56"/>
  </mergeCells>
  <dataValidations count="1">
    <dataValidation type="decimal" allowBlank="1" showInputMessage="1" showErrorMessage="1" sqref="B27:C27 E27:F27 H27:I27">
      <formula1>0.01</formula1>
      <formula2>1</formula2>
    </dataValidation>
  </dataValidations>
  <printOptions horizontalCentered="1"/>
  <pageMargins left="0.25" right="0.25" top="0.75" bottom="0.75" header="0.3" footer="0.3"/>
  <pageSetup scale="94" fitToHeight="0" orientation="landscape" horizontalDpi="300" verticalDpi="300" r:id="rId1"/>
  <legacyDrawing r:id="rId2"/>
  <extLst>
    <ext xmlns:x14="http://schemas.microsoft.com/office/spreadsheetml/2009/9/main" uri="{CCE6A557-97BC-4b89-ADB6-D9C93CAAB3DF}">
      <x14:dataValidations xmlns:xm="http://schemas.microsoft.com/office/excel/2006/main" count="10">
        <x14:dataValidation type="list" allowBlank="1" showInputMessage="1" showErrorMessage="1">
          <x14:formula1>
            <xm:f>'Data List'!$I$13:$I$16</xm:f>
          </x14:formula1>
          <xm:sqref>B57:C57 E57:F57 H57:I57</xm:sqref>
        </x14:dataValidation>
        <x14:dataValidation type="list" allowBlank="1" showInputMessage="1" showErrorMessage="1">
          <x14:formula1>
            <xm:f>'Data List'!$H$13:$H$17</xm:f>
          </x14:formula1>
          <xm:sqref>B56:C56 E56:F56 H56:I56</xm:sqref>
        </x14:dataValidation>
        <x14:dataValidation type="list" allowBlank="1" showInputMessage="1" showErrorMessage="1">
          <x14:formula1>
            <xm:f>'Data List'!$G$13:$G$15</xm:f>
          </x14:formula1>
          <xm:sqref>B58:C61 E58:F61 H58:I61</xm:sqref>
        </x14:dataValidation>
        <x14:dataValidation type="list" allowBlank="1" showInputMessage="1" showErrorMessage="1">
          <x14:formula1>
            <xm:f>'Data List'!$F$13:$F$18</xm:f>
          </x14:formula1>
          <xm:sqref>B55:C55 E55:F55 H55:I55</xm:sqref>
        </x14:dataValidation>
        <x14:dataValidation type="list" allowBlank="1" showInputMessage="1" showErrorMessage="1">
          <x14:formula1>
            <xm:f>'Data List'!$E$13:$E$16</xm:f>
          </x14:formula1>
          <xm:sqref>B54:C54 E54:F54 H54:I54</xm:sqref>
        </x14:dataValidation>
        <x14:dataValidation type="list" allowBlank="1" showInputMessage="1" showErrorMessage="1">
          <x14:formula1>
            <xm:f>'Data List'!$D$13:$D$16</xm:f>
          </x14:formula1>
          <xm:sqref>B28:C28 E28:F28 H28:I28</xm:sqref>
        </x14:dataValidation>
        <x14:dataValidation type="list" allowBlank="1" showInputMessage="1" showErrorMessage="1">
          <x14:formula1>
            <xm:f>'Data List'!$C$13:$C$16</xm:f>
          </x14:formula1>
          <xm:sqref>B26:C26 E26:F26 H26:I26</xm:sqref>
        </x14:dataValidation>
        <x14:dataValidation type="list" allowBlank="1" showInputMessage="1" showErrorMessage="1">
          <x14:formula1>
            <xm:f>'Data List'!$B$13:$B$17</xm:f>
          </x14:formula1>
          <xm:sqref>B18:C24 E18:F24 H18:I24</xm:sqref>
        </x14:dataValidation>
        <x14:dataValidation type="list" allowBlank="1" showInputMessage="1" showErrorMessage="1">
          <x14:formula1>
            <xm:f>'Data List'!$K$4:$K$8</xm:f>
          </x14:formula1>
          <xm:sqref>B16:B17 C16 E16:E17 F16 H16:H17 I16</xm:sqref>
        </x14:dataValidation>
        <x14:dataValidation type="list" allowBlank="1" showInputMessage="1" showErrorMessage="1">
          <x14:formula1>
            <xm:f>'Data List'!$B$4:$B$9</xm:f>
          </x14:formula1>
          <xm:sqref>B7:C7 E7:F7 H7:I7</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I207"/>
  <sheetViews>
    <sheetView workbookViewId="0">
      <selection activeCell="E19" sqref="E19"/>
    </sheetView>
  </sheetViews>
  <sheetFormatPr defaultColWidth="8.6640625" defaultRowHeight="14.4" x14ac:dyDescent="0.3"/>
  <cols>
    <col min="1" max="2" width="25.5546875" style="118" customWidth="1"/>
    <col min="3" max="3" width="20.109375" style="118" customWidth="1"/>
    <col min="4" max="4" width="20.109375" style="219" customWidth="1"/>
    <col min="5" max="5" width="25.5546875" style="219" customWidth="1"/>
    <col min="6" max="16384" width="8.6640625" style="118"/>
  </cols>
  <sheetData>
    <row r="1" spans="1:9" ht="21" x14ac:dyDescent="0.4">
      <c r="A1" s="639" t="s">
        <v>273</v>
      </c>
      <c r="B1" s="639"/>
      <c r="C1" s="639"/>
      <c r="D1" s="639"/>
      <c r="E1" s="639"/>
      <c r="F1" s="15"/>
      <c r="G1" s="15"/>
      <c r="H1" s="15"/>
      <c r="I1" s="15"/>
    </row>
    <row r="2" spans="1:9" ht="15.6" x14ac:dyDescent="0.3">
      <c r="A2" s="640" t="s">
        <v>0</v>
      </c>
      <c r="B2" s="640"/>
      <c r="C2" s="640"/>
      <c r="D2" s="640"/>
      <c r="E2" s="640"/>
      <c r="F2" s="16"/>
      <c r="G2" s="16"/>
      <c r="H2" s="16"/>
      <c r="I2" s="16"/>
    </row>
    <row r="3" spans="1:9" s="217" customFormat="1" ht="15.6" x14ac:dyDescent="0.3">
      <c r="A3" s="102"/>
      <c r="B3" s="40"/>
      <c r="C3" s="103"/>
      <c r="D3" s="40"/>
      <c r="E3" s="40"/>
    </row>
    <row r="4" spans="1:9" ht="18" x14ac:dyDescent="0.3">
      <c r="A4" s="641" t="s">
        <v>537</v>
      </c>
      <c r="B4" s="641"/>
      <c r="C4" s="641"/>
      <c r="D4" s="641"/>
      <c r="E4" s="641"/>
    </row>
    <row r="5" spans="1:9" ht="15.6" x14ac:dyDescent="0.3">
      <c r="A5" s="340" t="s">
        <v>89</v>
      </c>
      <c r="B5" s="340" t="s">
        <v>270</v>
      </c>
      <c r="C5" s="340" t="s">
        <v>536</v>
      </c>
      <c r="D5" s="340" t="s">
        <v>271</v>
      </c>
      <c r="E5" s="340" t="s">
        <v>272</v>
      </c>
    </row>
    <row r="6" spans="1:9" ht="15.6" x14ac:dyDescent="0.3">
      <c r="A6" s="101"/>
      <c r="B6" s="28"/>
      <c r="C6" s="101"/>
      <c r="D6" s="8"/>
      <c r="E6" s="8"/>
    </row>
    <row r="7" spans="1:9" ht="15.6" x14ac:dyDescent="0.3">
      <c r="A7" s="101"/>
      <c r="B7" s="28"/>
      <c r="C7" s="101"/>
      <c r="D7" s="8"/>
      <c r="E7" s="8"/>
    </row>
    <row r="8" spans="1:9" ht="15.6" x14ac:dyDescent="0.3">
      <c r="A8" s="101"/>
      <c r="B8" s="101"/>
      <c r="C8" s="101"/>
      <c r="D8" s="8"/>
      <c r="E8" s="8"/>
    </row>
    <row r="9" spans="1:9" ht="15.6" x14ac:dyDescent="0.3">
      <c r="A9" s="101"/>
      <c r="B9" s="28"/>
      <c r="C9" s="101"/>
      <c r="D9" s="8"/>
      <c r="E9" s="8"/>
    </row>
    <row r="10" spans="1:9" ht="15.6" x14ac:dyDescent="0.3">
      <c r="A10" s="101"/>
      <c r="B10" s="28"/>
      <c r="C10" s="101"/>
      <c r="D10" s="8"/>
      <c r="E10" s="8"/>
    </row>
    <row r="11" spans="1:9" ht="15.6" x14ac:dyDescent="0.3">
      <c r="A11" s="101"/>
      <c r="B11" s="101"/>
      <c r="C11" s="101"/>
      <c r="D11" s="8"/>
      <c r="E11" s="8"/>
    </row>
    <row r="12" spans="1:9" ht="15.6" x14ac:dyDescent="0.3">
      <c r="A12" s="101"/>
      <c r="B12" s="28"/>
      <c r="C12" s="101"/>
      <c r="D12" s="8"/>
      <c r="E12" s="8"/>
    </row>
    <row r="13" spans="1:9" ht="15.6" x14ac:dyDescent="0.3">
      <c r="A13" s="101"/>
      <c r="B13" s="28"/>
      <c r="C13" s="101"/>
      <c r="D13" s="8"/>
      <c r="E13" s="8"/>
    </row>
    <row r="14" spans="1:9" ht="15.6" x14ac:dyDescent="0.3">
      <c r="A14" s="101"/>
      <c r="B14" s="28"/>
      <c r="C14" s="101"/>
      <c r="D14" s="8"/>
      <c r="E14" s="8"/>
    </row>
    <row r="15" spans="1:9" ht="15.6" x14ac:dyDescent="0.3">
      <c r="A15" s="101"/>
      <c r="B15" s="28"/>
      <c r="C15" s="101"/>
      <c r="D15" s="8"/>
      <c r="E15" s="8"/>
    </row>
    <row r="16" spans="1:9" ht="15.6" x14ac:dyDescent="0.3">
      <c r="A16" s="101"/>
      <c r="B16" s="28"/>
      <c r="C16" s="101"/>
      <c r="D16" s="8"/>
      <c r="E16" s="8"/>
    </row>
    <row r="17" spans="1:5" ht="15.6" x14ac:dyDescent="0.3">
      <c r="A17" s="101"/>
      <c r="B17" s="101"/>
      <c r="C17" s="101"/>
      <c r="D17" s="8"/>
      <c r="E17" s="8"/>
    </row>
    <row r="18" spans="1:5" ht="15.6" x14ac:dyDescent="0.3">
      <c r="A18" s="101"/>
      <c r="B18" s="28"/>
      <c r="C18" s="101"/>
      <c r="D18" s="8"/>
      <c r="E18" s="8"/>
    </row>
    <row r="19" spans="1:5" ht="15.6" x14ac:dyDescent="0.3">
      <c r="A19" s="101"/>
      <c r="B19" s="101"/>
      <c r="C19" s="101"/>
      <c r="D19" s="8"/>
      <c r="E19" s="8"/>
    </row>
    <row r="20" spans="1:5" ht="15.6" x14ac:dyDescent="0.3">
      <c r="A20" s="101"/>
      <c r="B20" s="28"/>
      <c r="C20" s="101"/>
      <c r="D20" s="8"/>
      <c r="E20" s="8"/>
    </row>
    <row r="21" spans="1:5" ht="15.6" x14ac:dyDescent="0.3">
      <c r="A21" s="101"/>
      <c r="B21" s="28"/>
      <c r="C21" s="101"/>
      <c r="D21" s="8"/>
      <c r="E21" s="8"/>
    </row>
    <row r="22" spans="1:5" ht="15.6" x14ac:dyDescent="0.3">
      <c r="A22" s="101"/>
      <c r="B22" s="101"/>
      <c r="C22" s="101"/>
      <c r="D22" s="8"/>
      <c r="E22" s="8"/>
    </row>
    <row r="23" spans="1:5" ht="15.6" x14ac:dyDescent="0.3">
      <c r="A23" s="101"/>
      <c r="B23" s="28"/>
      <c r="C23" s="101"/>
      <c r="D23" s="8"/>
      <c r="E23" s="8"/>
    </row>
    <row r="24" spans="1:5" ht="15.6" x14ac:dyDescent="0.3">
      <c r="A24" s="101"/>
      <c r="B24" s="28"/>
      <c r="C24" s="101"/>
      <c r="D24" s="8"/>
      <c r="E24" s="8"/>
    </row>
    <row r="25" spans="1:5" ht="15.6" x14ac:dyDescent="0.3">
      <c r="A25" s="101"/>
      <c r="B25" s="28"/>
      <c r="C25" s="101"/>
      <c r="D25" s="8"/>
      <c r="E25" s="8"/>
    </row>
    <row r="26" spans="1:5" ht="15.6" x14ac:dyDescent="0.3">
      <c r="A26" s="101"/>
      <c r="B26" s="101"/>
      <c r="C26" s="101"/>
      <c r="D26" s="8"/>
      <c r="E26" s="8"/>
    </row>
    <row r="27" spans="1:5" ht="15.6" x14ac:dyDescent="0.3">
      <c r="A27" s="101"/>
      <c r="B27" s="28"/>
      <c r="C27" s="101"/>
      <c r="D27" s="8"/>
      <c r="E27" s="8"/>
    </row>
    <row r="28" spans="1:5" ht="15.6" x14ac:dyDescent="0.3">
      <c r="A28" s="101"/>
      <c r="B28" s="28"/>
      <c r="C28" s="101"/>
      <c r="D28" s="8"/>
      <c r="E28" s="8"/>
    </row>
    <row r="29" spans="1:5" ht="15.6" x14ac:dyDescent="0.3">
      <c r="A29" s="101"/>
      <c r="B29" s="101"/>
      <c r="C29" s="101"/>
      <c r="D29" s="8"/>
      <c r="E29" s="8"/>
    </row>
    <row r="30" spans="1:5" ht="15.6" x14ac:dyDescent="0.3">
      <c r="A30" s="101"/>
      <c r="B30" s="28"/>
      <c r="C30" s="101"/>
      <c r="D30" s="8"/>
      <c r="E30" s="8"/>
    </row>
    <row r="31" spans="1:5" ht="15.6" x14ac:dyDescent="0.3">
      <c r="A31" s="101"/>
      <c r="B31" s="101"/>
      <c r="C31" s="101"/>
      <c r="D31" s="8"/>
      <c r="E31" s="8"/>
    </row>
    <row r="32" spans="1:5" ht="15.6" x14ac:dyDescent="0.3">
      <c r="A32" s="101"/>
      <c r="B32" s="101"/>
      <c r="C32" s="101"/>
      <c r="D32" s="8"/>
      <c r="E32" s="8"/>
    </row>
    <row r="33" spans="1:5" ht="15.6" x14ac:dyDescent="0.3">
      <c r="A33" s="101"/>
      <c r="B33" s="28"/>
      <c r="C33" s="101"/>
      <c r="D33" s="8"/>
      <c r="E33" s="8"/>
    </row>
    <row r="34" spans="1:5" ht="15.6" x14ac:dyDescent="0.3">
      <c r="A34" s="101"/>
      <c r="B34" s="101"/>
      <c r="C34" s="101"/>
      <c r="D34" s="8"/>
      <c r="E34" s="8"/>
    </row>
    <row r="35" spans="1:5" ht="15.6" x14ac:dyDescent="0.3">
      <c r="A35" s="101"/>
      <c r="B35" s="28"/>
      <c r="C35" s="101"/>
      <c r="D35" s="8"/>
      <c r="E35" s="8"/>
    </row>
    <row r="36" spans="1:5" ht="15.6" x14ac:dyDescent="0.3">
      <c r="A36" s="101"/>
      <c r="B36" s="28"/>
      <c r="C36" s="101"/>
      <c r="D36" s="8"/>
      <c r="E36" s="8"/>
    </row>
    <row r="37" spans="1:5" ht="15.6" x14ac:dyDescent="0.3">
      <c r="A37" s="101"/>
      <c r="B37" s="28"/>
      <c r="C37" s="101"/>
      <c r="D37" s="8"/>
      <c r="E37" s="8"/>
    </row>
    <row r="38" spans="1:5" ht="15.6" x14ac:dyDescent="0.3">
      <c r="A38" s="101"/>
      <c r="B38" s="28"/>
      <c r="C38" s="101"/>
      <c r="D38" s="8"/>
      <c r="E38" s="8"/>
    </row>
    <row r="39" spans="1:5" ht="15.6" x14ac:dyDescent="0.3">
      <c r="A39" s="101"/>
      <c r="B39" s="101"/>
      <c r="C39" s="101"/>
      <c r="D39" s="8"/>
      <c r="E39" s="8"/>
    </row>
    <row r="40" spans="1:5" ht="15.6" x14ac:dyDescent="0.3">
      <c r="A40" s="101"/>
      <c r="B40" s="101"/>
      <c r="C40" s="101"/>
      <c r="D40" s="8"/>
      <c r="E40" s="8"/>
    </row>
    <row r="41" spans="1:5" ht="15.6" x14ac:dyDescent="0.3">
      <c r="A41" s="101"/>
      <c r="B41" s="101"/>
      <c r="C41" s="101"/>
      <c r="D41" s="8"/>
      <c r="E41" s="8"/>
    </row>
    <row r="42" spans="1:5" ht="15.6" x14ac:dyDescent="0.3">
      <c r="A42" s="101"/>
      <c r="B42" s="28"/>
      <c r="C42" s="101"/>
      <c r="D42" s="8"/>
      <c r="E42" s="8"/>
    </row>
    <row r="43" spans="1:5" ht="15.6" x14ac:dyDescent="0.3">
      <c r="A43" s="101"/>
      <c r="B43" s="28"/>
      <c r="C43" s="101"/>
      <c r="D43" s="8"/>
      <c r="E43" s="8"/>
    </row>
    <row r="44" spans="1:5" ht="15.6" x14ac:dyDescent="0.3">
      <c r="A44" s="101"/>
      <c r="B44" s="28"/>
      <c r="C44" s="101"/>
      <c r="D44" s="8"/>
      <c r="E44" s="8"/>
    </row>
    <row r="45" spans="1:5" ht="15.6" x14ac:dyDescent="0.3">
      <c r="A45" s="101"/>
      <c r="B45" s="101"/>
      <c r="C45" s="101"/>
      <c r="D45" s="8"/>
      <c r="E45" s="8"/>
    </row>
    <row r="46" spans="1:5" ht="15.6" x14ac:dyDescent="0.3">
      <c r="A46" s="101"/>
      <c r="B46" s="28"/>
      <c r="C46" s="101"/>
      <c r="D46" s="8"/>
      <c r="E46" s="8"/>
    </row>
    <row r="47" spans="1:5" ht="15.6" x14ac:dyDescent="0.3">
      <c r="A47" s="101"/>
      <c r="B47" s="101"/>
      <c r="C47" s="101"/>
      <c r="D47" s="8"/>
      <c r="E47" s="8"/>
    </row>
    <row r="48" spans="1:5" ht="15.6" x14ac:dyDescent="0.3">
      <c r="A48" s="101"/>
      <c r="B48" s="28"/>
      <c r="C48" s="101"/>
      <c r="D48" s="8"/>
      <c r="E48" s="8"/>
    </row>
    <row r="49" spans="1:5" ht="15.6" x14ac:dyDescent="0.3">
      <c r="A49" s="101"/>
      <c r="B49" s="28"/>
      <c r="C49" s="101"/>
      <c r="D49" s="8"/>
      <c r="E49" s="8"/>
    </row>
    <row r="50" spans="1:5" ht="15.6" x14ac:dyDescent="0.3">
      <c r="A50" s="101"/>
      <c r="B50" s="28"/>
      <c r="C50" s="101"/>
      <c r="D50" s="8"/>
      <c r="E50" s="8"/>
    </row>
    <row r="51" spans="1:5" ht="15.6" x14ac:dyDescent="0.3">
      <c r="A51" s="101"/>
      <c r="B51" s="28"/>
      <c r="C51" s="101"/>
      <c r="D51" s="8"/>
      <c r="E51" s="8"/>
    </row>
    <row r="52" spans="1:5" ht="15.6" x14ac:dyDescent="0.3">
      <c r="A52" s="101"/>
      <c r="B52" s="101"/>
      <c r="C52" s="101"/>
      <c r="D52" s="8"/>
      <c r="E52" s="8"/>
    </row>
    <row r="53" spans="1:5" ht="15.6" x14ac:dyDescent="0.3">
      <c r="A53" s="101"/>
      <c r="B53" s="101"/>
      <c r="C53" s="101"/>
      <c r="D53" s="8"/>
      <c r="E53" s="8"/>
    </row>
    <row r="54" spans="1:5" ht="15.6" x14ac:dyDescent="0.3">
      <c r="A54" s="101"/>
      <c r="B54" s="101"/>
      <c r="C54" s="101"/>
      <c r="D54" s="8"/>
      <c r="E54" s="8"/>
    </row>
    <row r="55" spans="1:5" ht="15.6" x14ac:dyDescent="0.3">
      <c r="A55" s="101"/>
      <c r="B55" s="101"/>
      <c r="C55" s="101"/>
      <c r="D55" s="8"/>
      <c r="E55" s="8"/>
    </row>
    <row r="56" spans="1:5" ht="15.6" x14ac:dyDescent="0.3">
      <c r="A56" s="101"/>
      <c r="B56" s="28"/>
      <c r="C56" s="101"/>
      <c r="D56" s="8"/>
      <c r="E56" s="8"/>
    </row>
    <row r="57" spans="1:5" ht="15.6" x14ac:dyDescent="0.3">
      <c r="A57" s="101"/>
      <c r="B57" s="28"/>
      <c r="C57" s="101"/>
      <c r="D57" s="8"/>
      <c r="E57" s="8"/>
    </row>
    <row r="58" spans="1:5" ht="15.6" x14ac:dyDescent="0.3">
      <c r="A58" s="101"/>
      <c r="B58" s="101"/>
      <c r="C58" s="101"/>
      <c r="D58" s="8"/>
      <c r="E58" s="8"/>
    </row>
    <row r="59" spans="1:5" ht="15.6" x14ac:dyDescent="0.3">
      <c r="A59" s="101"/>
      <c r="B59" s="101"/>
      <c r="C59" s="101"/>
      <c r="D59" s="8"/>
      <c r="E59" s="8"/>
    </row>
    <row r="60" spans="1:5" ht="15.6" x14ac:dyDescent="0.3">
      <c r="A60" s="101"/>
      <c r="B60" s="28"/>
      <c r="C60" s="101"/>
      <c r="D60" s="8"/>
      <c r="E60" s="8"/>
    </row>
    <row r="61" spans="1:5" ht="15.6" x14ac:dyDescent="0.3">
      <c r="A61" s="101"/>
      <c r="B61" s="28"/>
      <c r="C61" s="101"/>
      <c r="D61" s="8"/>
      <c r="E61" s="8"/>
    </row>
    <row r="62" spans="1:5" ht="15.6" x14ac:dyDescent="0.3">
      <c r="A62" s="101"/>
      <c r="B62" s="28"/>
      <c r="C62" s="101"/>
      <c r="D62" s="8"/>
      <c r="E62" s="8"/>
    </row>
    <row r="63" spans="1:5" ht="15.6" x14ac:dyDescent="0.3">
      <c r="A63" s="101"/>
      <c r="B63" s="101"/>
      <c r="C63" s="101"/>
      <c r="D63" s="8"/>
      <c r="E63" s="8"/>
    </row>
    <row r="64" spans="1:5" ht="15.6" x14ac:dyDescent="0.3">
      <c r="A64" s="101"/>
      <c r="B64" s="101"/>
      <c r="C64" s="101"/>
      <c r="D64" s="8"/>
      <c r="E64" s="8"/>
    </row>
    <row r="65" spans="1:5" ht="15.6" x14ac:dyDescent="0.3">
      <c r="A65" s="101"/>
      <c r="B65" s="101"/>
      <c r="C65" s="101"/>
      <c r="D65" s="8"/>
      <c r="E65" s="8"/>
    </row>
    <row r="66" spans="1:5" ht="15.6" x14ac:dyDescent="0.3">
      <c r="A66" s="101"/>
      <c r="B66" s="101"/>
      <c r="C66" s="101"/>
      <c r="D66" s="8"/>
      <c r="E66" s="8"/>
    </row>
    <row r="67" spans="1:5" ht="15.6" x14ac:dyDescent="0.3">
      <c r="A67" s="101"/>
      <c r="B67" s="28"/>
      <c r="C67" s="101"/>
      <c r="D67" s="8"/>
      <c r="E67" s="8"/>
    </row>
    <row r="68" spans="1:5" ht="15.6" x14ac:dyDescent="0.3">
      <c r="A68" s="101"/>
      <c r="B68" s="28"/>
      <c r="C68" s="101"/>
      <c r="D68" s="8"/>
      <c r="E68" s="8"/>
    </row>
    <row r="69" spans="1:5" ht="15.6" x14ac:dyDescent="0.3">
      <c r="A69" s="101"/>
      <c r="B69" s="28"/>
      <c r="C69" s="101"/>
      <c r="D69" s="8"/>
      <c r="E69" s="8"/>
    </row>
    <row r="70" spans="1:5" ht="15.6" x14ac:dyDescent="0.3">
      <c r="A70" s="101"/>
      <c r="B70" s="28"/>
      <c r="C70" s="101"/>
      <c r="D70" s="8"/>
      <c r="E70" s="8"/>
    </row>
    <row r="71" spans="1:5" ht="15.6" x14ac:dyDescent="0.3">
      <c r="A71" s="101"/>
      <c r="B71" s="28"/>
      <c r="C71" s="101"/>
      <c r="D71" s="8"/>
      <c r="E71" s="8"/>
    </row>
    <row r="72" spans="1:5" ht="15.6" x14ac:dyDescent="0.3">
      <c r="A72" s="101"/>
      <c r="B72" s="101"/>
      <c r="C72" s="101"/>
      <c r="D72" s="8"/>
      <c r="E72" s="8"/>
    </row>
    <row r="73" spans="1:5" ht="15.6" x14ac:dyDescent="0.3">
      <c r="A73" s="101"/>
      <c r="B73" s="28"/>
      <c r="C73" s="101"/>
      <c r="D73" s="8"/>
      <c r="E73" s="8"/>
    </row>
    <row r="74" spans="1:5" ht="15.6" x14ac:dyDescent="0.3">
      <c r="A74" s="101"/>
      <c r="B74" s="28"/>
      <c r="C74" s="101"/>
      <c r="D74" s="8"/>
      <c r="E74" s="8"/>
    </row>
    <row r="75" spans="1:5" ht="15.6" x14ac:dyDescent="0.3">
      <c r="A75" s="101"/>
      <c r="B75" s="28"/>
      <c r="C75" s="101"/>
      <c r="D75" s="8"/>
      <c r="E75" s="8"/>
    </row>
    <row r="76" spans="1:5" ht="15.6" x14ac:dyDescent="0.3">
      <c r="A76" s="101"/>
      <c r="B76" s="28"/>
      <c r="C76" s="101"/>
      <c r="D76" s="8"/>
      <c r="E76" s="8"/>
    </row>
    <row r="77" spans="1:5" ht="15.6" x14ac:dyDescent="0.3">
      <c r="A77" s="101"/>
      <c r="B77" s="28"/>
      <c r="C77" s="101"/>
      <c r="D77" s="8"/>
      <c r="E77" s="8"/>
    </row>
    <row r="78" spans="1:5" ht="15.6" x14ac:dyDescent="0.3">
      <c r="A78" s="101"/>
      <c r="B78" s="101"/>
      <c r="C78" s="101"/>
      <c r="D78" s="8"/>
      <c r="E78" s="8"/>
    </row>
    <row r="79" spans="1:5" ht="15.6" x14ac:dyDescent="0.3">
      <c r="A79" s="101"/>
      <c r="B79" s="28"/>
      <c r="C79" s="101"/>
      <c r="D79" s="8"/>
      <c r="E79" s="8"/>
    </row>
    <row r="80" spans="1:5" ht="15.6" x14ac:dyDescent="0.3">
      <c r="A80" s="101"/>
      <c r="B80" s="28"/>
      <c r="C80" s="101"/>
      <c r="D80" s="8"/>
      <c r="E80" s="8"/>
    </row>
    <row r="81" spans="1:5" ht="15.6" x14ac:dyDescent="0.3">
      <c r="A81" s="101"/>
      <c r="B81" s="28"/>
      <c r="C81" s="101"/>
      <c r="D81" s="8"/>
      <c r="E81" s="8"/>
    </row>
    <row r="82" spans="1:5" ht="15.6" x14ac:dyDescent="0.3">
      <c r="A82" s="101"/>
      <c r="B82" s="28"/>
      <c r="C82" s="101"/>
      <c r="D82" s="8"/>
      <c r="E82" s="8"/>
    </row>
    <row r="83" spans="1:5" ht="15.6" x14ac:dyDescent="0.3">
      <c r="A83" s="101"/>
      <c r="B83" s="28"/>
      <c r="C83" s="101"/>
      <c r="D83" s="8"/>
      <c r="E83" s="8"/>
    </row>
    <row r="84" spans="1:5" ht="15.6" x14ac:dyDescent="0.3">
      <c r="A84" s="101"/>
      <c r="B84" s="28"/>
      <c r="C84" s="101"/>
      <c r="D84" s="8"/>
      <c r="E84" s="8"/>
    </row>
    <row r="85" spans="1:5" ht="15.6" x14ac:dyDescent="0.3">
      <c r="A85" s="101"/>
      <c r="B85" s="28"/>
      <c r="C85" s="101"/>
      <c r="D85" s="8"/>
      <c r="E85" s="8"/>
    </row>
    <row r="86" spans="1:5" ht="15.6" x14ac:dyDescent="0.3">
      <c r="A86" s="101"/>
      <c r="B86" s="28"/>
      <c r="C86" s="101"/>
      <c r="D86" s="8"/>
      <c r="E86" s="8"/>
    </row>
    <row r="87" spans="1:5" ht="15.6" x14ac:dyDescent="0.3">
      <c r="A87" s="101"/>
      <c r="B87" s="28"/>
      <c r="C87" s="101"/>
      <c r="D87" s="8"/>
      <c r="E87" s="8"/>
    </row>
    <row r="88" spans="1:5" ht="15.6" x14ac:dyDescent="0.3">
      <c r="A88" s="101"/>
      <c r="B88" s="28"/>
      <c r="C88" s="101"/>
      <c r="D88" s="8"/>
      <c r="E88" s="8"/>
    </row>
    <row r="89" spans="1:5" ht="15.6" x14ac:dyDescent="0.3">
      <c r="A89" s="101"/>
      <c r="B89" s="28"/>
      <c r="C89" s="101"/>
      <c r="D89" s="8"/>
      <c r="E89" s="8"/>
    </row>
    <row r="90" spans="1:5" ht="15.6" x14ac:dyDescent="0.3">
      <c r="A90" s="101"/>
      <c r="B90" s="28"/>
      <c r="C90" s="101"/>
      <c r="D90" s="8"/>
      <c r="E90" s="8"/>
    </row>
    <row r="91" spans="1:5" ht="15.6" x14ac:dyDescent="0.3">
      <c r="A91" s="101"/>
      <c r="B91" s="28"/>
      <c r="C91" s="101"/>
      <c r="D91" s="8"/>
      <c r="E91" s="8"/>
    </row>
    <row r="92" spans="1:5" ht="15.6" x14ac:dyDescent="0.3">
      <c r="A92" s="101"/>
      <c r="B92" s="28"/>
      <c r="C92" s="101"/>
      <c r="D92" s="8"/>
      <c r="E92" s="8"/>
    </row>
    <row r="93" spans="1:5" ht="15.6" x14ac:dyDescent="0.3">
      <c r="A93" s="101"/>
      <c r="B93" s="28"/>
      <c r="C93" s="101"/>
      <c r="D93" s="8"/>
      <c r="E93" s="8"/>
    </row>
    <row r="94" spans="1:5" ht="15.6" x14ac:dyDescent="0.3">
      <c r="A94" s="101"/>
      <c r="B94" s="28"/>
      <c r="C94" s="101"/>
      <c r="D94" s="8"/>
      <c r="E94" s="8"/>
    </row>
    <row r="95" spans="1:5" ht="15.6" x14ac:dyDescent="0.3">
      <c r="A95" s="101"/>
      <c r="B95" s="101"/>
      <c r="C95" s="101"/>
      <c r="D95" s="8"/>
      <c r="E95" s="8"/>
    </row>
    <row r="96" spans="1:5" ht="15.6" x14ac:dyDescent="0.3">
      <c r="A96" s="101"/>
      <c r="B96" s="101"/>
      <c r="C96" s="101"/>
      <c r="D96" s="8"/>
      <c r="E96" s="8"/>
    </row>
    <row r="97" spans="1:5" ht="15.6" x14ac:dyDescent="0.3">
      <c r="A97" s="101"/>
      <c r="B97" s="28"/>
      <c r="C97" s="101"/>
      <c r="D97" s="8"/>
      <c r="E97" s="8"/>
    </row>
    <row r="98" spans="1:5" ht="15.6" x14ac:dyDescent="0.3">
      <c r="A98" s="101"/>
      <c r="B98" s="28"/>
      <c r="C98" s="101"/>
      <c r="D98" s="8"/>
      <c r="E98" s="8"/>
    </row>
    <row r="99" spans="1:5" ht="15.6" x14ac:dyDescent="0.3">
      <c r="A99" s="101"/>
      <c r="B99" s="28"/>
      <c r="C99" s="101"/>
      <c r="D99" s="8"/>
      <c r="E99" s="8"/>
    </row>
    <row r="100" spans="1:5" ht="15.6" x14ac:dyDescent="0.3">
      <c r="A100" s="101"/>
      <c r="B100" s="28"/>
      <c r="C100" s="101"/>
      <c r="D100" s="8"/>
      <c r="E100" s="8"/>
    </row>
    <row r="101" spans="1:5" ht="15.6" x14ac:dyDescent="0.3">
      <c r="A101" s="101"/>
      <c r="B101" s="28"/>
      <c r="C101" s="101"/>
      <c r="D101" s="8"/>
      <c r="E101" s="8"/>
    </row>
    <row r="102" spans="1:5" ht="15.6" x14ac:dyDescent="0.3">
      <c r="A102" s="101"/>
      <c r="B102" s="28"/>
      <c r="C102" s="101"/>
      <c r="D102" s="8"/>
      <c r="E102" s="8"/>
    </row>
    <row r="103" spans="1:5" ht="15.6" x14ac:dyDescent="0.3">
      <c r="A103" s="101"/>
      <c r="B103" s="101"/>
      <c r="C103" s="101"/>
      <c r="D103" s="8"/>
      <c r="E103" s="8"/>
    </row>
    <row r="104" spans="1:5" ht="15.6" x14ac:dyDescent="0.3">
      <c r="A104" s="101"/>
      <c r="B104" s="28"/>
      <c r="C104" s="101"/>
      <c r="D104" s="8"/>
      <c r="E104" s="8"/>
    </row>
    <row r="105" spans="1:5" ht="15.6" x14ac:dyDescent="0.3">
      <c r="A105" s="101"/>
      <c r="B105" s="28"/>
      <c r="C105" s="101"/>
      <c r="D105" s="8"/>
      <c r="E105" s="8"/>
    </row>
    <row r="106" spans="1:5" ht="15.6" x14ac:dyDescent="0.3">
      <c r="A106" s="101"/>
      <c r="B106" s="28"/>
      <c r="C106" s="101"/>
      <c r="D106" s="8"/>
      <c r="E106" s="8"/>
    </row>
    <row r="107" spans="1:5" ht="15.6" x14ac:dyDescent="0.3">
      <c r="A107" s="101"/>
      <c r="B107" s="28"/>
      <c r="C107" s="101"/>
      <c r="D107" s="8"/>
      <c r="E107" s="8"/>
    </row>
    <row r="108" spans="1:5" ht="15.6" x14ac:dyDescent="0.3">
      <c r="A108" s="101"/>
      <c r="B108" s="28"/>
      <c r="C108" s="101"/>
      <c r="D108" s="8"/>
      <c r="E108" s="8"/>
    </row>
    <row r="109" spans="1:5" ht="15.6" x14ac:dyDescent="0.3">
      <c r="A109" s="101"/>
      <c r="B109" s="28"/>
      <c r="C109" s="101"/>
      <c r="D109" s="8"/>
      <c r="E109" s="8"/>
    </row>
    <row r="110" spans="1:5" ht="15.6" x14ac:dyDescent="0.3">
      <c r="A110" s="101"/>
      <c r="B110" s="101"/>
      <c r="C110" s="101"/>
      <c r="D110" s="8"/>
      <c r="E110" s="8"/>
    </row>
    <row r="111" spans="1:5" ht="15.6" x14ac:dyDescent="0.3">
      <c r="A111" s="101"/>
      <c r="B111" s="28"/>
      <c r="C111" s="101"/>
      <c r="D111" s="8"/>
      <c r="E111" s="8"/>
    </row>
    <row r="112" spans="1:5" ht="15.6" x14ac:dyDescent="0.3">
      <c r="A112" s="101"/>
      <c r="B112" s="28"/>
      <c r="C112" s="101"/>
      <c r="D112" s="8"/>
      <c r="E112" s="8"/>
    </row>
    <row r="113" spans="1:5" ht="15.6" x14ac:dyDescent="0.3">
      <c r="A113" s="101"/>
      <c r="B113" s="28"/>
      <c r="C113" s="101"/>
      <c r="D113" s="8"/>
      <c r="E113" s="8"/>
    </row>
    <row r="114" spans="1:5" ht="15.6" x14ac:dyDescent="0.3">
      <c r="A114" s="101"/>
      <c r="B114" s="28"/>
      <c r="C114" s="101"/>
      <c r="D114" s="8"/>
      <c r="E114" s="8"/>
    </row>
    <row r="115" spans="1:5" ht="15.6" x14ac:dyDescent="0.3">
      <c r="A115" s="101"/>
      <c r="B115" s="28"/>
      <c r="C115" s="101"/>
      <c r="D115" s="8"/>
      <c r="E115" s="8"/>
    </row>
    <row r="116" spans="1:5" ht="15.6" x14ac:dyDescent="0.3">
      <c r="A116" s="101"/>
      <c r="B116" s="28"/>
      <c r="C116" s="101"/>
      <c r="D116" s="8"/>
      <c r="E116" s="8"/>
    </row>
    <row r="117" spans="1:5" ht="15.6" x14ac:dyDescent="0.3">
      <c r="A117" s="101"/>
      <c r="B117" s="101"/>
      <c r="C117" s="101"/>
      <c r="D117" s="8"/>
      <c r="E117" s="8"/>
    </row>
    <row r="118" spans="1:5" ht="15.6" x14ac:dyDescent="0.3">
      <c r="A118" s="101"/>
      <c r="B118" s="28"/>
      <c r="C118" s="101"/>
      <c r="D118" s="8"/>
      <c r="E118" s="8"/>
    </row>
    <row r="119" spans="1:5" ht="15.6" x14ac:dyDescent="0.3">
      <c r="A119" s="101"/>
      <c r="B119" s="28"/>
      <c r="C119" s="101"/>
      <c r="D119" s="8"/>
      <c r="E119" s="8"/>
    </row>
    <row r="120" spans="1:5" ht="15.6" x14ac:dyDescent="0.3">
      <c r="A120" s="101"/>
      <c r="B120" s="28"/>
      <c r="C120" s="101"/>
      <c r="D120" s="8"/>
      <c r="E120" s="8"/>
    </row>
    <row r="121" spans="1:5" ht="15.6" x14ac:dyDescent="0.3">
      <c r="A121" s="101"/>
      <c r="B121" s="28"/>
      <c r="C121" s="101"/>
      <c r="D121" s="8"/>
      <c r="E121" s="8"/>
    </row>
    <row r="122" spans="1:5" ht="15.6" x14ac:dyDescent="0.3">
      <c r="A122" s="101"/>
      <c r="B122" s="28"/>
      <c r="C122" s="101"/>
      <c r="D122" s="8"/>
      <c r="E122" s="8"/>
    </row>
    <row r="123" spans="1:5" ht="15.6" x14ac:dyDescent="0.3">
      <c r="A123" s="101"/>
      <c r="B123" s="28"/>
      <c r="C123" s="101"/>
      <c r="D123" s="8"/>
      <c r="E123" s="8"/>
    </row>
    <row r="124" spans="1:5" ht="15.6" x14ac:dyDescent="0.3">
      <c r="A124" s="101"/>
      <c r="B124" s="28"/>
      <c r="C124" s="101"/>
      <c r="D124" s="8"/>
      <c r="E124" s="8"/>
    </row>
    <row r="125" spans="1:5" ht="15.6" x14ac:dyDescent="0.3">
      <c r="A125" s="101"/>
      <c r="B125" s="28"/>
      <c r="C125" s="101"/>
      <c r="D125" s="8"/>
      <c r="E125" s="8"/>
    </row>
    <row r="126" spans="1:5" ht="15.6" x14ac:dyDescent="0.3">
      <c r="A126" s="101"/>
      <c r="B126" s="28"/>
      <c r="C126" s="101"/>
      <c r="D126" s="8"/>
      <c r="E126" s="8"/>
    </row>
    <row r="127" spans="1:5" ht="15.6" x14ac:dyDescent="0.3">
      <c r="A127" s="101"/>
      <c r="B127" s="28"/>
      <c r="C127" s="101"/>
      <c r="D127" s="8"/>
      <c r="E127" s="8"/>
    </row>
    <row r="128" spans="1:5" ht="15.6" x14ac:dyDescent="0.3">
      <c r="A128" s="101"/>
      <c r="B128" s="28"/>
      <c r="C128" s="101"/>
      <c r="D128" s="8"/>
      <c r="E128" s="8"/>
    </row>
    <row r="129" spans="1:5" ht="15.6" x14ac:dyDescent="0.3">
      <c r="A129" s="101"/>
      <c r="B129" s="28"/>
      <c r="C129" s="101"/>
      <c r="D129" s="8"/>
      <c r="E129" s="8"/>
    </row>
    <row r="130" spans="1:5" ht="15.6" x14ac:dyDescent="0.3">
      <c r="A130" s="101"/>
      <c r="B130" s="28"/>
      <c r="C130" s="101"/>
      <c r="D130" s="8"/>
      <c r="E130" s="8"/>
    </row>
    <row r="131" spans="1:5" ht="15.6" x14ac:dyDescent="0.3">
      <c r="A131" s="101"/>
      <c r="B131" s="28"/>
      <c r="C131" s="101"/>
      <c r="D131" s="8"/>
      <c r="E131" s="8"/>
    </row>
    <row r="132" spans="1:5" ht="15.6" x14ac:dyDescent="0.3">
      <c r="A132" s="101"/>
      <c r="B132" s="28"/>
      <c r="C132" s="101"/>
      <c r="D132" s="8"/>
      <c r="E132" s="8"/>
    </row>
    <row r="133" spans="1:5" ht="15.6" x14ac:dyDescent="0.3">
      <c r="A133" s="101"/>
      <c r="B133" s="28"/>
      <c r="C133" s="101"/>
      <c r="D133" s="8"/>
      <c r="E133" s="8"/>
    </row>
    <row r="134" spans="1:5" ht="15.6" x14ac:dyDescent="0.3">
      <c r="A134" s="101"/>
      <c r="B134" s="101"/>
      <c r="C134" s="101"/>
      <c r="D134" s="8"/>
      <c r="E134" s="8"/>
    </row>
    <row r="135" spans="1:5" ht="15.6" x14ac:dyDescent="0.3">
      <c r="A135" s="101"/>
      <c r="B135" s="101"/>
      <c r="C135" s="101"/>
      <c r="D135" s="8"/>
      <c r="E135" s="8"/>
    </row>
    <row r="136" spans="1:5" ht="15.6" x14ac:dyDescent="0.3">
      <c r="A136" s="101"/>
      <c r="B136" s="28"/>
      <c r="C136" s="101"/>
      <c r="D136" s="8"/>
      <c r="E136" s="8"/>
    </row>
    <row r="137" spans="1:5" ht="15.6" x14ac:dyDescent="0.3">
      <c r="A137" s="101"/>
      <c r="B137" s="28"/>
      <c r="C137" s="101"/>
      <c r="D137" s="8"/>
      <c r="E137" s="8"/>
    </row>
    <row r="138" spans="1:5" ht="15.6" x14ac:dyDescent="0.3">
      <c r="A138" s="101"/>
      <c r="B138" s="28"/>
      <c r="C138" s="101"/>
      <c r="D138" s="8"/>
      <c r="E138" s="8"/>
    </row>
    <row r="139" spans="1:5" ht="15.6" x14ac:dyDescent="0.3">
      <c r="A139" s="101"/>
      <c r="B139" s="28"/>
      <c r="C139" s="101"/>
      <c r="D139" s="8"/>
      <c r="E139" s="8"/>
    </row>
    <row r="140" spans="1:5" ht="15.6" x14ac:dyDescent="0.3">
      <c r="A140" s="101"/>
      <c r="B140" s="28"/>
      <c r="C140" s="101"/>
      <c r="D140" s="8"/>
      <c r="E140" s="8"/>
    </row>
    <row r="141" spans="1:5" ht="15.6" x14ac:dyDescent="0.3">
      <c r="A141" s="101"/>
      <c r="B141" s="28"/>
      <c r="C141" s="101"/>
      <c r="D141" s="8"/>
      <c r="E141" s="8"/>
    </row>
    <row r="142" spans="1:5" ht="15.6" x14ac:dyDescent="0.3">
      <c r="A142" s="101"/>
      <c r="B142" s="101"/>
      <c r="C142" s="101"/>
      <c r="D142" s="8"/>
      <c r="E142" s="8"/>
    </row>
    <row r="143" spans="1:5" ht="15.6" x14ac:dyDescent="0.3">
      <c r="A143" s="101"/>
      <c r="B143" s="28"/>
      <c r="C143" s="101"/>
      <c r="D143" s="8"/>
      <c r="E143" s="8"/>
    </row>
    <row r="144" spans="1:5" ht="15.6" x14ac:dyDescent="0.3">
      <c r="A144" s="101"/>
      <c r="B144" s="101"/>
      <c r="C144" s="101"/>
      <c r="D144" s="8"/>
      <c r="E144" s="8"/>
    </row>
    <row r="145" spans="1:5" ht="15.6" x14ac:dyDescent="0.3">
      <c r="A145" s="101"/>
      <c r="B145" s="28"/>
      <c r="C145" s="101"/>
      <c r="D145" s="8"/>
      <c r="E145" s="8"/>
    </row>
    <row r="146" spans="1:5" ht="15.6" x14ac:dyDescent="0.3">
      <c r="A146" s="101"/>
      <c r="B146" s="28"/>
      <c r="C146" s="101"/>
      <c r="D146" s="8"/>
      <c r="E146" s="8"/>
    </row>
    <row r="147" spans="1:5" ht="15.6" x14ac:dyDescent="0.3">
      <c r="A147" s="101"/>
      <c r="B147" s="28"/>
      <c r="C147" s="101"/>
      <c r="D147" s="8"/>
      <c r="E147" s="8"/>
    </row>
    <row r="148" spans="1:5" ht="15.6" x14ac:dyDescent="0.3">
      <c r="A148" s="101"/>
      <c r="B148" s="101"/>
      <c r="C148" s="101"/>
      <c r="D148" s="8"/>
      <c r="E148" s="8"/>
    </row>
    <row r="149" spans="1:5" ht="15.6" x14ac:dyDescent="0.3">
      <c r="A149" s="101"/>
      <c r="B149" s="28"/>
      <c r="C149" s="101"/>
      <c r="D149" s="8"/>
      <c r="E149" s="8"/>
    </row>
    <row r="150" spans="1:5" ht="15.6" x14ac:dyDescent="0.3">
      <c r="A150" s="101"/>
      <c r="B150" s="28"/>
      <c r="C150" s="101"/>
      <c r="D150" s="8"/>
      <c r="E150" s="8"/>
    </row>
    <row r="151" spans="1:5" ht="15.6" x14ac:dyDescent="0.3">
      <c r="A151" s="101"/>
      <c r="B151" s="28"/>
      <c r="C151" s="101"/>
      <c r="D151" s="8"/>
      <c r="E151" s="8"/>
    </row>
    <row r="152" spans="1:5" ht="15.6" x14ac:dyDescent="0.3">
      <c r="A152" s="101"/>
      <c r="B152" s="28"/>
      <c r="C152" s="101"/>
      <c r="D152" s="8"/>
      <c r="E152" s="8"/>
    </row>
    <row r="153" spans="1:5" ht="15.6" x14ac:dyDescent="0.3">
      <c r="A153" s="101"/>
      <c r="B153" s="28"/>
      <c r="C153" s="101"/>
      <c r="D153" s="8"/>
      <c r="E153" s="8"/>
    </row>
    <row r="154" spans="1:5" ht="15.6" x14ac:dyDescent="0.3">
      <c r="A154" s="101"/>
      <c r="B154" s="28"/>
      <c r="C154" s="101"/>
      <c r="D154" s="8"/>
      <c r="E154" s="8"/>
    </row>
    <row r="155" spans="1:5" ht="15.6" x14ac:dyDescent="0.3">
      <c r="A155" s="101"/>
      <c r="B155" s="28"/>
      <c r="C155" s="101"/>
      <c r="D155" s="8"/>
      <c r="E155" s="8"/>
    </row>
    <row r="156" spans="1:5" ht="15.6" x14ac:dyDescent="0.3">
      <c r="A156" s="101"/>
      <c r="B156" s="28"/>
      <c r="C156" s="101"/>
      <c r="D156" s="8"/>
      <c r="E156" s="8"/>
    </row>
    <row r="157" spans="1:5" ht="15.6" x14ac:dyDescent="0.3">
      <c r="A157" s="101"/>
      <c r="B157" s="28"/>
      <c r="C157" s="101"/>
      <c r="D157" s="8"/>
      <c r="E157" s="8"/>
    </row>
    <row r="158" spans="1:5" ht="15.6" x14ac:dyDescent="0.3">
      <c r="A158" s="101"/>
      <c r="B158" s="28"/>
      <c r="C158" s="101"/>
      <c r="D158" s="8"/>
      <c r="E158" s="8"/>
    </row>
    <row r="159" spans="1:5" ht="15.6" x14ac:dyDescent="0.3">
      <c r="A159" s="101"/>
      <c r="B159" s="101"/>
      <c r="C159" s="101"/>
      <c r="D159" s="8"/>
      <c r="E159" s="8"/>
    </row>
    <row r="160" spans="1:5" ht="15.6" x14ac:dyDescent="0.3">
      <c r="A160" s="101"/>
      <c r="B160" s="101"/>
      <c r="C160" s="101"/>
      <c r="D160" s="8"/>
      <c r="E160" s="8"/>
    </row>
    <row r="161" spans="1:5" ht="15.6" x14ac:dyDescent="0.3">
      <c r="A161" s="101"/>
      <c r="B161" s="28"/>
      <c r="C161" s="101"/>
      <c r="D161" s="8"/>
      <c r="E161" s="8"/>
    </row>
    <row r="162" spans="1:5" ht="15.6" x14ac:dyDescent="0.3">
      <c r="A162" s="101"/>
      <c r="B162" s="28"/>
      <c r="C162" s="101"/>
      <c r="D162" s="8"/>
      <c r="E162" s="8"/>
    </row>
    <row r="163" spans="1:5" ht="15.6" x14ac:dyDescent="0.3">
      <c r="A163" s="101"/>
      <c r="B163" s="28"/>
      <c r="C163" s="101"/>
      <c r="D163" s="8"/>
      <c r="E163" s="8"/>
    </row>
    <row r="164" spans="1:5" ht="15.6" x14ac:dyDescent="0.3">
      <c r="A164" s="101"/>
      <c r="B164" s="28"/>
      <c r="C164" s="101"/>
      <c r="D164" s="8"/>
      <c r="E164" s="8"/>
    </row>
    <row r="165" spans="1:5" ht="15.6" x14ac:dyDescent="0.3">
      <c r="A165" s="101"/>
      <c r="B165" s="28"/>
      <c r="C165" s="101"/>
      <c r="D165" s="8"/>
      <c r="E165" s="8"/>
    </row>
    <row r="166" spans="1:5" ht="15.6" x14ac:dyDescent="0.3">
      <c r="A166" s="101"/>
      <c r="B166" s="28"/>
      <c r="C166" s="101"/>
      <c r="D166" s="8"/>
      <c r="E166" s="8"/>
    </row>
    <row r="167" spans="1:5" ht="15.6" x14ac:dyDescent="0.3">
      <c r="A167" s="101"/>
      <c r="B167" s="28"/>
      <c r="C167" s="101"/>
      <c r="D167" s="8"/>
      <c r="E167" s="8"/>
    </row>
    <row r="168" spans="1:5" ht="15.6" x14ac:dyDescent="0.3">
      <c r="A168" s="101"/>
      <c r="B168" s="28"/>
      <c r="C168" s="101"/>
      <c r="D168" s="8"/>
      <c r="E168" s="8"/>
    </row>
    <row r="169" spans="1:5" ht="15.6" x14ac:dyDescent="0.3">
      <c r="A169" s="101"/>
      <c r="B169" s="28"/>
      <c r="C169" s="101"/>
      <c r="D169" s="8"/>
      <c r="E169" s="8"/>
    </row>
    <row r="170" spans="1:5" ht="15.6" x14ac:dyDescent="0.3">
      <c r="A170" s="101"/>
      <c r="B170" s="28"/>
      <c r="C170" s="101"/>
      <c r="D170" s="8"/>
      <c r="E170" s="8"/>
    </row>
    <row r="171" spans="1:5" ht="15.6" x14ac:dyDescent="0.3">
      <c r="A171" s="101"/>
      <c r="B171" s="28"/>
      <c r="C171" s="101"/>
      <c r="D171" s="8"/>
      <c r="E171" s="8"/>
    </row>
    <row r="172" spans="1:5" ht="15.6" x14ac:dyDescent="0.3">
      <c r="A172" s="101"/>
      <c r="B172" s="28"/>
      <c r="C172" s="101"/>
      <c r="D172" s="8"/>
      <c r="E172" s="8"/>
    </row>
    <row r="173" spans="1:5" ht="15.6" x14ac:dyDescent="0.3">
      <c r="A173" s="101"/>
      <c r="B173" s="101"/>
      <c r="C173" s="101"/>
      <c r="D173" s="8"/>
      <c r="E173" s="8"/>
    </row>
    <row r="174" spans="1:5" ht="15.6" x14ac:dyDescent="0.3">
      <c r="A174" s="101"/>
      <c r="B174" s="28"/>
      <c r="C174" s="101"/>
      <c r="D174" s="8"/>
      <c r="E174" s="8"/>
    </row>
    <row r="175" spans="1:5" ht="15.6" x14ac:dyDescent="0.3">
      <c r="A175" s="101"/>
      <c r="B175" s="28"/>
      <c r="C175" s="101"/>
      <c r="D175" s="8"/>
      <c r="E175" s="8"/>
    </row>
    <row r="176" spans="1:5" ht="15.6" x14ac:dyDescent="0.3">
      <c r="A176" s="101"/>
      <c r="B176" s="101"/>
      <c r="C176" s="101"/>
      <c r="D176" s="8"/>
      <c r="E176" s="8"/>
    </row>
    <row r="177" spans="1:5" ht="15.6" x14ac:dyDescent="0.3">
      <c r="A177" s="101"/>
      <c r="B177" s="28"/>
      <c r="C177" s="101"/>
      <c r="D177" s="8"/>
      <c r="E177" s="8"/>
    </row>
    <row r="178" spans="1:5" ht="15.6" x14ac:dyDescent="0.3">
      <c r="A178" s="101"/>
      <c r="B178" s="28"/>
      <c r="C178" s="101"/>
      <c r="D178" s="8"/>
      <c r="E178" s="8"/>
    </row>
    <row r="179" spans="1:5" ht="15.6" x14ac:dyDescent="0.3">
      <c r="A179" s="101"/>
      <c r="B179" s="28"/>
      <c r="C179" s="101"/>
      <c r="D179" s="8"/>
      <c r="E179" s="8"/>
    </row>
    <row r="180" spans="1:5" ht="15.6" x14ac:dyDescent="0.3">
      <c r="A180" s="101"/>
      <c r="B180" s="28"/>
      <c r="C180" s="101"/>
      <c r="D180" s="8"/>
      <c r="E180" s="8"/>
    </row>
    <row r="181" spans="1:5" ht="15.6" x14ac:dyDescent="0.3">
      <c r="A181" s="101"/>
      <c r="B181" s="28"/>
      <c r="C181" s="101"/>
      <c r="D181" s="8"/>
      <c r="E181" s="8"/>
    </row>
    <row r="182" spans="1:5" ht="15.6" x14ac:dyDescent="0.3">
      <c r="A182" s="101"/>
      <c r="B182" s="28"/>
      <c r="C182" s="101"/>
      <c r="D182" s="8"/>
      <c r="E182" s="8"/>
    </row>
    <row r="183" spans="1:5" ht="15.6" x14ac:dyDescent="0.3">
      <c r="A183" s="101"/>
      <c r="B183" s="28"/>
      <c r="C183" s="101"/>
      <c r="D183" s="8"/>
      <c r="E183" s="8"/>
    </row>
    <row r="184" spans="1:5" ht="15.6" x14ac:dyDescent="0.3">
      <c r="A184" s="101"/>
      <c r="B184" s="28"/>
      <c r="C184" s="101"/>
      <c r="D184" s="8"/>
      <c r="E184" s="8"/>
    </row>
    <row r="185" spans="1:5" ht="15.6" x14ac:dyDescent="0.3">
      <c r="A185" s="101"/>
      <c r="B185" s="28"/>
      <c r="C185" s="101"/>
      <c r="D185" s="8"/>
      <c r="E185" s="8"/>
    </row>
    <row r="186" spans="1:5" ht="15.6" x14ac:dyDescent="0.3">
      <c r="A186" s="101"/>
      <c r="B186" s="28"/>
      <c r="C186" s="101"/>
      <c r="D186" s="8"/>
      <c r="E186" s="8"/>
    </row>
    <row r="187" spans="1:5" ht="15.6" x14ac:dyDescent="0.3">
      <c r="A187" s="101"/>
      <c r="B187" s="28"/>
      <c r="C187" s="101"/>
      <c r="D187" s="8"/>
      <c r="E187" s="8"/>
    </row>
    <row r="188" spans="1:5" ht="15.6" x14ac:dyDescent="0.3">
      <c r="A188" s="101"/>
      <c r="B188" s="28"/>
      <c r="C188" s="101"/>
      <c r="D188" s="8"/>
      <c r="E188" s="8"/>
    </row>
    <row r="189" spans="1:5" ht="15.6" x14ac:dyDescent="0.3">
      <c r="A189" s="101"/>
      <c r="B189" s="28"/>
      <c r="C189" s="101"/>
      <c r="D189" s="8"/>
      <c r="E189" s="8"/>
    </row>
    <row r="190" spans="1:5" ht="15.6" x14ac:dyDescent="0.3">
      <c r="A190" s="101"/>
      <c r="B190" s="28"/>
      <c r="C190" s="101"/>
      <c r="D190" s="8"/>
      <c r="E190" s="8"/>
    </row>
    <row r="191" spans="1:5" ht="15.6" x14ac:dyDescent="0.3">
      <c r="A191" s="101"/>
      <c r="B191" s="28"/>
      <c r="C191" s="101"/>
      <c r="D191" s="8"/>
      <c r="E191" s="8"/>
    </row>
    <row r="192" spans="1:5" ht="15.6" x14ac:dyDescent="0.3">
      <c r="A192" s="101"/>
      <c r="B192" s="28"/>
      <c r="C192" s="101"/>
      <c r="D192" s="8"/>
      <c r="E192" s="8"/>
    </row>
    <row r="193" spans="1:5" ht="15.6" x14ac:dyDescent="0.3">
      <c r="A193" s="101"/>
      <c r="B193" s="28"/>
      <c r="C193" s="101"/>
      <c r="D193" s="8"/>
      <c r="E193" s="8"/>
    </row>
    <row r="194" spans="1:5" ht="15.6" x14ac:dyDescent="0.3">
      <c r="A194" s="101"/>
      <c r="B194" s="28"/>
      <c r="C194" s="101"/>
      <c r="D194" s="8"/>
      <c r="E194" s="8"/>
    </row>
    <row r="195" spans="1:5" ht="15.6" x14ac:dyDescent="0.3">
      <c r="A195" s="101"/>
      <c r="B195" s="28"/>
      <c r="C195" s="101"/>
      <c r="D195" s="8"/>
      <c r="E195" s="8"/>
    </row>
    <row r="196" spans="1:5" ht="15.6" x14ac:dyDescent="0.3">
      <c r="A196" s="101"/>
      <c r="B196" s="101"/>
      <c r="C196" s="101"/>
      <c r="D196" s="8"/>
      <c r="E196" s="8"/>
    </row>
    <row r="197" spans="1:5" ht="15.6" x14ac:dyDescent="0.3">
      <c r="A197" s="101"/>
      <c r="B197" s="101"/>
      <c r="C197" s="101"/>
      <c r="D197" s="8"/>
      <c r="E197" s="8"/>
    </row>
    <row r="198" spans="1:5" ht="15.6" x14ac:dyDescent="0.3">
      <c r="A198" s="101"/>
      <c r="B198" s="28"/>
      <c r="C198" s="101"/>
      <c r="D198" s="8"/>
      <c r="E198" s="8"/>
    </row>
    <row r="199" spans="1:5" ht="15.6" x14ac:dyDescent="0.3">
      <c r="A199" s="101"/>
      <c r="B199" s="28"/>
      <c r="C199" s="101"/>
      <c r="D199" s="8"/>
      <c r="E199" s="8"/>
    </row>
    <row r="200" spans="1:5" ht="15.6" x14ac:dyDescent="0.3">
      <c r="A200" s="101"/>
      <c r="B200" s="28"/>
      <c r="C200" s="101"/>
      <c r="D200" s="8"/>
      <c r="E200" s="8"/>
    </row>
    <row r="201" spans="1:5" ht="15.6" x14ac:dyDescent="0.3">
      <c r="A201" s="101"/>
      <c r="B201" s="28"/>
      <c r="C201" s="101"/>
      <c r="D201" s="8"/>
      <c r="E201" s="8"/>
    </row>
    <row r="202" spans="1:5" s="218" customFormat="1" ht="15.6" x14ac:dyDescent="0.3">
      <c r="A202" s="101"/>
      <c r="B202" s="28"/>
      <c r="C202" s="101"/>
      <c r="D202" s="8"/>
      <c r="E202" s="8"/>
    </row>
    <row r="203" spans="1:5" s="218" customFormat="1" ht="15.6" x14ac:dyDescent="0.3">
      <c r="A203" s="101"/>
      <c r="B203" s="28"/>
      <c r="C203" s="101"/>
      <c r="D203" s="8"/>
      <c r="E203" s="8"/>
    </row>
    <row r="204" spans="1:5" s="218" customFormat="1" ht="15.6" x14ac:dyDescent="0.3">
      <c r="A204" s="101"/>
      <c r="B204" s="101"/>
      <c r="C204" s="101"/>
      <c r="D204" s="8"/>
      <c r="E204" s="8"/>
    </row>
    <row r="205" spans="1:5" s="218" customFormat="1" ht="15.6" x14ac:dyDescent="0.3">
      <c r="A205" s="101"/>
      <c r="B205" s="101"/>
      <c r="C205" s="101"/>
      <c r="D205" s="8"/>
      <c r="E205" s="8"/>
    </row>
    <row r="206" spans="1:5" ht="15.6" x14ac:dyDescent="0.3">
      <c r="A206" s="3"/>
      <c r="B206" s="3"/>
      <c r="C206" s="3"/>
      <c r="D206" s="39"/>
      <c r="E206" s="39"/>
    </row>
    <row r="207" spans="1:5" ht="15.6" x14ac:dyDescent="0.3">
      <c r="A207" s="3"/>
      <c r="B207" s="3"/>
      <c r="C207" s="3"/>
      <c r="D207" s="39"/>
      <c r="E207" s="39"/>
    </row>
  </sheetData>
  <mergeCells count="3">
    <mergeCell ref="A1:E1"/>
    <mergeCell ref="A2:E2"/>
    <mergeCell ref="A4:E4"/>
  </mergeCells>
  <printOptions horizontalCentered="1"/>
  <pageMargins left="0.25" right="0.25" top="0.75" bottom="0.75" header="0.3" footer="0.3"/>
  <pageSetup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N29"/>
  <sheetViews>
    <sheetView workbookViewId="0">
      <pane xSplit="1" ySplit="2" topLeftCell="I3" activePane="bottomRight" state="frozen"/>
      <selection pane="topRight" activeCell="B1" sqref="B1"/>
      <selection pane="bottomLeft" activeCell="A3" sqref="A3"/>
      <selection pane="bottomRight" activeCell="J24" sqref="J24"/>
    </sheetView>
  </sheetViews>
  <sheetFormatPr defaultColWidth="9.109375" defaultRowHeight="13.2" x14ac:dyDescent="0.25"/>
  <cols>
    <col min="1" max="1" width="26.5546875" style="379" customWidth="1"/>
    <col min="2" max="2" width="26.6640625" style="379" hidden="1" customWidth="1"/>
    <col min="3" max="8" width="25.6640625" style="379" hidden="1" customWidth="1"/>
    <col min="9" max="14" width="25.6640625" style="379" customWidth="1"/>
    <col min="15" max="256" width="9.109375" style="379"/>
    <col min="257" max="257" width="26.5546875" style="379" customWidth="1"/>
    <col min="258" max="258" width="26.6640625" style="379" customWidth="1"/>
    <col min="259" max="264" width="25.6640625" style="379" customWidth="1"/>
    <col min="265" max="512" width="9.109375" style="379"/>
    <col min="513" max="513" width="26.5546875" style="379" customWidth="1"/>
    <col min="514" max="514" width="26.6640625" style="379" customWidth="1"/>
    <col min="515" max="520" width="25.6640625" style="379" customWidth="1"/>
    <col min="521" max="768" width="9.109375" style="379"/>
    <col min="769" max="769" width="26.5546875" style="379" customWidth="1"/>
    <col min="770" max="770" width="26.6640625" style="379" customWidth="1"/>
    <col min="771" max="776" width="25.6640625" style="379" customWidth="1"/>
    <col min="777" max="1024" width="9.109375" style="379"/>
    <col min="1025" max="1025" width="26.5546875" style="379" customWidth="1"/>
    <col min="1026" max="1026" width="26.6640625" style="379" customWidth="1"/>
    <col min="1027" max="1032" width="25.6640625" style="379" customWidth="1"/>
    <col min="1033" max="1280" width="9.109375" style="379"/>
    <col min="1281" max="1281" width="26.5546875" style="379" customWidth="1"/>
    <col min="1282" max="1282" width="26.6640625" style="379" customWidth="1"/>
    <col min="1283" max="1288" width="25.6640625" style="379" customWidth="1"/>
    <col min="1289" max="1536" width="9.109375" style="379"/>
    <col min="1537" max="1537" width="26.5546875" style="379" customWidth="1"/>
    <col min="1538" max="1538" width="26.6640625" style="379" customWidth="1"/>
    <col min="1539" max="1544" width="25.6640625" style="379" customWidth="1"/>
    <col min="1545" max="1792" width="9.109375" style="379"/>
    <col min="1793" max="1793" width="26.5546875" style="379" customWidth="1"/>
    <col min="1794" max="1794" width="26.6640625" style="379" customWidth="1"/>
    <col min="1795" max="1800" width="25.6640625" style="379" customWidth="1"/>
    <col min="1801" max="2048" width="9.109375" style="379"/>
    <col min="2049" max="2049" width="26.5546875" style="379" customWidth="1"/>
    <col min="2050" max="2050" width="26.6640625" style="379" customWidth="1"/>
    <col min="2051" max="2056" width="25.6640625" style="379" customWidth="1"/>
    <col min="2057" max="2304" width="9.109375" style="379"/>
    <col min="2305" max="2305" width="26.5546875" style="379" customWidth="1"/>
    <col min="2306" max="2306" width="26.6640625" style="379" customWidth="1"/>
    <col min="2307" max="2312" width="25.6640625" style="379" customWidth="1"/>
    <col min="2313" max="2560" width="9.109375" style="379"/>
    <col min="2561" max="2561" width="26.5546875" style="379" customWidth="1"/>
    <col min="2562" max="2562" width="26.6640625" style="379" customWidth="1"/>
    <col min="2563" max="2568" width="25.6640625" style="379" customWidth="1"/>
    <col min="2569" max="2816" width="9.109375" style="379"/>
    <col min="2817" max="2817" width="26.5546875" style="379" customWidth="1"/>
    <col min="2818" max="2818" width="26.6640625" style="379" customWidth="1"/>
    <col min="2819" max="2824" width="25.6640625" style="379" customWidth="1"/>
    <col min="2825" max="3072" width="9.109375" style="379"/>
    <col min="3073" max="3073" width="26.5546875" style="379" customWidth="1"/>
    <col min="3074" max="3074" width="26.6640625" style="379" customWidth="1"/>
    <col min="3075" max="3080" width="25.6640625" style="379" customWidth="1"/>
    <col min="3081" max="3328" width="9.109375" style="379"/>
    <col min="3329" max="3329" width="26.5546875" style="379" customWidth="1"/>
    <col min="3330" max="3330" width="26.6640625" style="379" customWidth="1"/>
    <col min="3331" max="3336" width="25.6640625" style="379" customWidth="1"/>
    <col min="3337" max="3584" width="9.109375" style="379"/>
    <col min="3585" max="3585" width="26.5546875" style="379" customWidth="1"/>
    <col min="3586" max="3586" width="26.6640625" style="379" customWidth="1"/>
    <col min="3587" max="3592" width="25.6640625" style="379" customWidth="1"/>
    <col min="3593" max="3840" width="9.109375" style="379"/>
    <col min="3841" max="3841" width="26.5546875" style="379" customWidth="1"/>
    <col min="3842" max="3842" width="26.6640625" style="379" customWidth="1"/>
    <col min="3843" max="3848" width="25.6640625" style="379" customWidth="1"/>
    <col min="3849" max="4096" width="9.109375" style="379"/>
    <col min="4097" max="4097" width="26.5546875" style="379" customWidth="1"/>
    <col min="4098" max="4098" width="26.6640625" style="379" customWidth="1"/>
    <col min="4099" max="4104" width="25.6640625" style="379" customWidth="1"/>
    <col min="4105" max="4352" width="9.109375" style="379"/>
    <col min="4353" max="4353" width="26.5546875" style="379" customWidth="1"/>
    <col min="4354" max="4354" width="26.6640625" style="379" customWidth="1"/>
    <col min="4355" max="4360" width="25.6640625" style="379" customWidth="1"/>
    <col min="4361" max="4608" width="9.109375" style="379"/>
    <col min="4609" max="4609" width="26.5546875" style="379" customWidth="1"/>
    <col min="4610" max="4610" width="26.6640625" style="379" customWidth="1"/>
    <col min="4611" max="4616" width="25.6640625" style="379" customWidth="1"/>
    <col min="4617" max="4864" width="9.109375" style="379"/>
    <col min="4865" max="4865" width="26.5546875" style="379" customWidth="1"/>
    <col min="4866" max="4866" width="26.6640625" style="379" customWidth="1"/>
    <col min="4867" max="4872" width="25.6640625" style="379" customWidth="1"/>
    <col min="4873" max="5120" width="9.109375" style="379"/>
    <col min="5121" max="5121" width="26.5546875" style="379" customWidth="1"/>
    <col min="5122" max="5122" width="26.6640625" style="379" customWidth="1"/>
    <col min="5123" max="5128" width="25.6640625" style="379" customWidth="1"/>
    <col min="5129" max="5376" width="9.109375" style="379"/>
    <col min="5377" max="5377" width="26.5546875" style="379" customWidth="1"/>
    <col min="5378" max="5378" width="26.6640625" style="379" customWidth="1"/>
    <col min="5379" max="5384" width="25.6640625" style="379" customWidth="1"/>
    <col min="5385" max="5632" width="9.109375" style="379"/>
    <col min="5633" max="5633" width="26.5546875" style="379" customWidth="1"/>
    <col min="5634" max="5634" width="26.6640625" style="379" customWidth="1"/>
    <col min="5635" max="5640" width="25.6640625" style="379" customWidth="1"/>
    <col min="5641" max="5888" width="9.109375" style="379"/>
    <col min="5889" max="5889" width="26.5546875" style="379" customWidth="1"/>
    <col min="5890" max="5890" width="26.6640625" style="379" customWidth="1"/>
    <col min="5891" max="5896" width="25.6640625" style="379" customWidth="1"/>
    <col min="5897" max="6144" width="9.109375" style="379"/>
    <col min="6145" max="6145" width="26.5546875" style="379" customWidth="1"/>
    <col min="6146" max="6146" width="26.6640625" style="379" customWidth="1"/>
    <col min="6147" max="6152" width="25.6640625" style="379" customWidth="1"/>
    <col min="6153" max="6400" width="9.109375" style="379"/>
    <col min="6401" max="6401" width="26.5546875" style="379" customWidth="1"/>
    <col min="6402" max="6402" width="26.6640625" style="379" customWidth="1"/>
    <col min="6403" max="6408" width="25.6640625" style="379" customWidth="1"/>
    <col min="6409" max="6656" width="9.109375" style="379"/>
    <col min="6657" max="6657" width="26.5546875" style="379" customWidth="1"/>
    <col min="6658" max="6658" width="26.6640625" style="379" customWidth="1"/>
    <col min="6659" max="6664" width="25.6640625" style="379" customWidth="1"/>
    <col min="6665" max="6912" width="9.109375" style="379"/>
    <col min="6913" max="6913" width="26.5546875" style="379" customWidth="1"/>
    <col min="6914" max="6914" width="26.6640625" style="379" customWidth="1"/>
    <col min="6915" max="6920" width="25.6640625" style="379" customWidth="1"/>
    <col min="6921" max="7168" width="9.109375" style="379"/>
    <col min="7169" max="7169" width="26.5546875" style="379" customWidth="1"/>
    <col min="7170" max="7170" width="26.6640625" style="379" customWidth="1"/>
    <col min="7171" max="7176" width="25.6640625" style="379" customWidth="1"/>
    <col min="7177" max="7424" width="9.109375" style="379"/>
    <col min="7425" max="7425" width="26.5546875" style="379" customWidth="1"/>
    <col min="7426" max="7426" width="26.6640625" style="379" customWidth="1"/>
    <col min="7427" max="7432" width="25.6640625" style="379" customWidth="1"/>
    <col min="7433" max="7680" width="9.109375" style="379"/>
    <col min="7681" max="7681" width="26.5546875" style="379" customWidth="1"/>
    <col min="7682" max="7682" width="26.6640625" style="379" customWidth="1"/>
    <col min="7683" max="7688" width="25.6640625" style="379" customWidth="1"/>
    <col min="7689" max="7936" width="9.109375" style="379"/>
    <col min="7937" max="7937" width="26.5546875" style="379" customWidth="1"/>
    <col min="7938" max="7938" width="26.6640625" style="379" customWidth="1"/>
    <col min="7939" max="7944" width="25.6640625" style="379" customWidth="1"/>
    <col min="7945" max="8192" width="9.109375" style="379"/>
    <col min="8193" max="8193" width="26.5546875" style="379" customWidth="1"/>
    <col min="8194" max="8194" width="26.6640625" style="379" customWidth="1"/>
    <col min="8195" max="8200" width="25.6640625" style="379" customWidth="1"/>
    <col min="8201" max="8448" width="9.109375" style="379"/>
    <col min="8449" max="8449" width="26.5546875" style="379" customWidth="1"/>
    <col min="8450" max="8450" width="26.6640625" style="379" customWidth="1"/>
    <col min="8451" max="8456" width="25.6640625" style="379" customWidth="1"/>
    <col min="8457" max="8704" width="9.109375" style="379"/>
    <col min="8705" max="8705" width="26.5546875" style="379" customWidth="1"/>
    <col min="8706" max="8706" width="26.6640625" style="379" customWidth="1"/>
    <col min="8707" max="8712" width="25.6640625" style="379" customWidth="1"/>
    <col min="8713" max="8960" width="9.109375" style="379"/>
    <col min="8961" max="8961" width="26.5546875" style="379" customWidth="1"/>
    <col min="8962" max="8962" width="26.6640625" style="379" customWidth="1"/>
    <col min="8963" max="8968" width="25.6640625" style="379" customWidth="1"/>
    <col min="8969" max="9216" width="9.109375" style="379"/>
    <col min="9217" max="9217" width="26.5546875" style="379" customWidth="1"/>
    <col min="9218" max="9218" width="26.6640625" style="379" customWidth="1"/>
    <col min="9219" max="9224" width="25.6640625" style="379" customWidth="1"/>
    <col min="9225" max="9472" width="9.109375" style="379"/>
    <col min="9473" max="9473" width="26.5546875" style="379" customWidth="1"/>
    <col min="9474" max="9474" width="26.6640625" style="379" customWidth="1"/>
    <col min="9475" max="9480" width="25.6640625" style="379" customWidth="1"/>
    <col min="9481" max="9728" width="9.109375" style="379"/>
    <col min="9729" max="9729" width="26.5546875" style="379" customWidth="1"/>
    <col min="9730" max="9730" width="26.6640625" style="379" customWidth="1"/>
    <col min="9731" max="9736" width="25.6640625" style="379" customWidth="1"/>
    <col min="9737" max="9984" width="9.109375" style="379"/>
    <col min="9985" max="9985" width="26.5546875" style="379" customWidth="1"/>
    <col min="9986" max="9986" width="26.6640625" style="379" customWidth="1"/>
    <col min="9987" max="9992" width="25.6640625" style="379" customWidth="1"/>
    <col min="9993" max="10240" width="9.109375" style="379"/>
    <col min="10241" max="10241" width="26.5546875" style="379" customWidth="1"/>
    <col min="10242" max="10242" width="26.6640625" style="379" customWidth="1"/>
    <col min="10243" max="10248" width="25.6640625" style="379" customWidth="1"/>
    <col min="10249" max="10496" width="9.109375" style="379"/>
    <col min="10497" max="10497" width="26.5546875" style="379" customWidth="1"/>
    <col min="10498" max="10498" width="26.6640625" style="379" customWidth="1"/>
    <col min="10499" max="10504" width="25.6640625" style="379" customWidth="1"/>
    <col min="10505" max="10752" width="9.109375" style="379"/>
    <col min="10753" max="10753" width="26.5546875" style="379" customWidth="1"/>
    <col min="10754" max="10754" width="26.6640625" style="379" customWidth="1"/>
    <col min="10755" max="10760" width="25.6640625" style="379" customWidth="1"/>
    <col min="10761" max="11008" width="9.109375" style="379"/>
    <col min="11009" max="11009" width="26.5546875" style="379" customWidth="1"/>
    <col min="11010" max="11010" width="26.6640625" style="379" customWidth="1"/>
    <col min="11011" max="11016" width="25.6640625" style="379" customWidth="1"/>
    <col min="11017" max="11264" width="9.109375" style="379"/>
    <col min="11265" max="11265" width="26.5546875" style="379" customWidth="1"/>
    <col min="11266" max="11266" width="26.6640625" style="379" customWidth="1"/>
    <col min="11267" max="11272" width="25.6640625" style="379" customWidth="1"/>
    <col min="11273" max="11520" width="9.109375" style="379"/>
    <col min="11521" max="11521" width="26.5546875" style="379" customWidth="1"/>
    <col min="11522" max="11522" width="26.6640625" style="379" customWidth="1"/>
    <col min="11523" max="11528" width="25.6640625" style="379" customWidth="1"/>
    <col min="11529" max="11776" width="9.109375" style="379"/>
    <col min="11777" max="11777" width="26.5546875" style="379" customWidth="1"/>
    <col min="11778" max="11778" width="26.6640625" style="379" customWidth="1"/>
    <col min="11779" max="11784" width="25.6640625" style="379" customWidth="1"/>
    <col min="11785" max="12032" width="9.109375" style="379"/>
    <col min="12033" max="12033" width="26.5546875" style="379" customWidth="1"/>
    <col min="12034" max="12034" width="26.6640625" style="379" customWidth="1"/>
    <col min="12035" max="12040" width="25.6640625" style="379" customWidth="1"/>
    <col min="12041" max="12288" width="9.109375" style="379"/>
    <col min="12289" max="12289" width="26.5546875" style="379" customWidth="1"/>
    <col min="12290" max="12290" width="26.6640625" style="379" customWidth="1"/>
    <col min="12291" max="12296" width="25.6640625" style="379" customWidth="1"/>
    <col min="12297" max="12544" width="9.109375" style="379"/>
    <col min="12545" max="12545" width="26.5546875" style="379" customWidth="1"/>
    <col min="12546" max="12546" width="26.6640625" style="379" customWidth="1"/>
    <col min="12547" max="12552" width="25.6640625" style="379" customWidth="1"/>
    <col min="12553" max="12800" width="9.109375" style="379"/>
    <col min="12801" max="12801" width="26.5546875" style="379" customWidth="1"/>
    <col min="12802" max="12802" width="26.6640625" style="379" customWidth="1"/>
    <col min="12803" max="12808" width="25.6640625" style="379" customWidth="1"/>
    <col min="12809" max="13056" width="9.109375" style="379"/>
    <col min="13057" max="13057" width="26.5546875" style="379" customWidth="1"/>
    <col min="13058" max="13058" width="26.6640625" style="379" customWidth="1"/>
    <col min="13059" max="13064" width="25.6640625" style="379" customWidth="1"/>
    <col min="13065" max="13312" width="9.109375" style="379"/>
    <col min="13313" max="13313" width="26.5546875" style="379" customWidth="1"/>
    <col min="13314" max="13314" width="26.6640625" style="379" customWidth="1"/>
    <col min="13315" max="13320" width="25.6640625" style="379" customWidth="1"/>
    <col min="13321" max="13568" width="9.109375" style="379"/>
    <col min="13569" max="13569" width="26.5546875" style="379" customWidth="1"/>
    <col min="13570" max="13570" width="26.6640625" style="379" customWidth="1"/>
    <col min="13571" max="13576" width="25.6640625" style="379" customWidth="1"/>
    <col min="13577" max="13824" width="9.109375" style="379"/>
    <col min="13825" max="13825" width="26.5546875" style="379" customWidth="1"/>
    <col min="13826" max="13826" width="26.6640625" style="379" customWidth="1"/>
    <col min="13827" max="13832" width="25.6640625" style="379" customWidth="1"/>
    <col min="13833" max="14080" width="9.109375" style="379"/>
    <col min="14081" max="14081" width="26.5546875" style="379" customWidth="1"/>
    <col min="14082" max="14082" width="26.6640625" style="379" customWidth="1"/>
    <col min="14083" max="14088" width="25.6640625" style="379" customWidth="1"/>
    <col min="14089" max="14336" width="9.109375" style="379"/>
    <col min="14337" max="14337" width="26.5546875" style="379" customWidth="1"/>
    <col min="14338" max="14338" width="26.6640625" style="379" customWidth="1"/>
    <col min="14339" max="14344" width="25.6640625" style="379" customWidth="1"/>
    <col min="14345" max="14592" width="9.109375" style="379"/>
    <col min="14593" max="14593" width="26.5546875" style="379" customWidth="1"/>
    <col min="14594" max="14594" width="26.6640625" style="379" customWidth="1"/>
    <col min="14595" max="14600" width="25.6640625" style="379" customWidth="1"/>
    <col min="14601" max="14848" width="9.109375" style="379"/>
    <col min="14849" max="14849" width="26.5546875" style="379" customWidth="1"/>
    <col min="14850" max="14850" width="26.6640625" style="379" customWidth="1"/>
    <col min="14851" max="14856" width="25.6640625" style="379" customWidth="1"/>
    <col min="14857" max="15104" width="9.109375" style="379"/>
    <col min="15105" max="15105" width="26.5546875" style="379" customWidth="1"/>
    <col min="15106" max="15106" width="26.6640625" style="379" customWidth="1"/>
    <col min="15107" max="15112" width="25.6640625" style="379" customWidth="1"/>
    <col min="15113" max="15360" width="9.109375" style="379"/>
    <col min="15361" max="15361" width="26.5546875" style="379" customWidth="1"/>
    <col min="15362" max="15362" width="26.6640625" style="379" customWidth="1"/>
    <col min="15363" max="15368" width="25.6640625" style="379" customWidth="1"/>
    <col min="15369" max="15616" width="9.109375" style="379"/>
    <col min="15617" max="15617" width="26.5546875" style="379" customWidth="1"/>
    <col min="15618" max="15618" width="26.6640625" style="379" customWidth="1"/>
    <col min="15619" max="15624" width="25.6640625" style="379" customWidth="1"/>
    <col min="15625" max="15872" width="9.109375" style="379"/>
    <col min="15873" max="15873" width="26.5546875" style="379" customWidth="1"/>
    <col min="15874" max="15874" width="26.6640625" style="379" customWidth="1"/>
    <col min="15875" max="15880" width="25.6640625" style="379" customWidth="1"/>
    <col min="15881" max="16128" width="9.109375" style="379"/>
    <col min="16129" max="16129" width="26.5546875" style="379" customWidth="1"/>
    <col min="16130" max="16130" width="26.6640625" style="379" customWidth="1"/>
    <col min="16131" max="16136" width="25.6640625" style="379" customWidth="1"/>
    <col min="16137" max="16384" width="9.109375" style="379"/>
  </cols>
  <sheetData>
    <row r="1" spans="1:14" ht="16.2" thickBot="1" x14ac:dyDescent="0.35">
      <c r="A1" s="642"/>
      <c r="B1" s="642"/>
      <c r="C1" s="642"/>
      <c r="D1" s="642"/>
      <c r="E1" s="642"/>
      <c r="F1" s="642"/>
      <c r="G1" s="642"/>
      <c r="H1" s="642"/>
    </row>
    <row r="2" spans="1:14" ht="15.6" x14ac:dyDescent="0.3">
      <c r="A2" s="643" t="s">
        <v>673</v>
      </c>
      <c r="B2" s="643"/>
      <c r="C2" s="643"/>
      <c r="D2" s="643"/>
      <c r="E2" s="643"/>
      <c r="F2" s="643"/>
      <c r="G2" s="643"/>
      <c r="H2" s="643"/>
      <c r="I2" s="643"/>
      <c r="J2" s="643"/>
      <c r="K2" s="643"/>
      <c r="L2" s="643"/>
      <c r="M2" s="643"/>
      <c r="N2" s="643"/>
    </row>
    <row r="3" spans="1:14" ht="13.8" thickBot="1" x14ac:dyDescent="0.3">
      <c r="A3" s="380"/>
      <c r="B3" s="381"/>
      <c r="C3" s="381"/>
      <c r="D3" s="381"/>
      <c r="E3" s="381"/>
      <c r="F3" s="381"/>
      <c r="G3" s="381"/>
      <c r="H3" s="381"/>
      <c r="I3" s="381"/>
      <c r="J3" s="381"/>
      <c r="K3" s="381"/>
      <c r="L3" s="381"/>
      <c r="M3" s="381"/>
      <c r="N3" s="381"/>
    </row>
    <row r="4" spans="1:14" ht="13.8" x14ac:dyDescent="0.25">
      <c r="A4" s="376" t="s">
        <v>480</v>
      </c>
      <c r="B4" s="382"/>
      <c r="C4" s="383" t="s">
        <v>674</v>
      </c>
      <c r="D4" s="395" t="s">
        <v>675</v>
      </c>
      <c r="E4" s="383" t="s">
        <v>676</v>
      </c>
      <c r="F4" s="395" t="s">
        <v>677</v>
      </c>
      <c r="G4" s="383" t="s">
        <v>678</v>
      </c>
      <c r="H4" s="384" t="s">
        <v>679</v>
      </c>
      <c r="I4" s="384" t="s">
        <v>503</v>
      </c>
      <c r="J4" s="384"/>
      <c r="K4" s="384"/>
      <c r="L4" s="384"/>
      <c r="M4" s="384"/>
      <c r="N4" s="384"/>
    </row>
    <row r="5" spans="1:14" ht="13.8" x14ac:dyDescent="0.25">
      <c r="A5" s="377" t="s">
        <v>663</v>
      </c>
      <c r="B5" s="385" t="s">
        <v>664</v>
      </c>
      <c r="C5" s="386" t="s">
        <v>665</v>
      </c>
      <c r="D5" s="387" t="s">
        <v>665</v>
      </c>
      <c r="E5" s="386" t="s">
        <v>665</v>
      </c>
      <c r="F5" s="387" t="s">
        <v>665</v>
      </c>
      <c r="G5" s="386" t="s">
        <v>665</v>
      </c>
      <c r="H5" s="388" t="s">
        <v>665</v>
      </c>
      <c r="I5" s="388" t="s">
        <v>665</v>
      </c>
      <c r="J5" s="388"/>
      <c r="K5" s="388"/>
      <c r="L5" s="388"/>
      <c r="M5" s="388"/>
      <c r="N5" s="388"/>
    </row>
    <row r="6" spans="1:14" x14ac:dyDescent="0.25">
      <c r="A6" s="378" t="s">
        <v>680</v>
      </c>
      <c r="B6" s="396"/>
      <c r="C6" s="389"/>
      <c r="D6" s="397"/>
      <c r="E6" s="389"/>
      <c r="F6" s="397"/>
      <c r="G6" s="389"/>
      <c r="H6" s="390"/>
      <c r="I6" s="390"/>
      <c r="J6" s="390"/>
      <c r="K6" s="390"/>
      <c r="L6" s="390"/>
      <c r="M6" s="390"/>
      <c r="N6" s="390"/>
    </row>
    <row r="7" spans="1:14" hidden="1" x14ac:dyDescent="0.25">
      <c r="A7" s="378" t="s">
        <v>681</v>
      </c>
      <c r="B7" s="396"/>
      <c r="C7" s="389"/>
      <c r="D7" s="397"/>
      <c r="E7" s="389"/>
      <c r="F7" s="397"/>
      <c r="G7" s="389"/>
      <c r="H7" s="390"/>
      <c r="I7" s="390"/>
      <c r="J7" s="398"/>
      <c r="K7" s="398"/>
      <c r="L7" s="390"/>
      <c r="M7" s="390"/>
      <c r="N7" s="390"/>
    </row>
    <row r="8" spans="1:14" x14ac:dyDescent="0.25">
      <c r="A8" s="378" t="s">
        <v>668</v>
      </c>
      <c r="B8" s="396"/>
      <c r="C8" s="389" t="s">
        <v>290</v>
      </c>
      <c r="D8" s="389" t="s">
        <v>290</v>
      </c>
      <c r="E8" s="389" t="s">
        <v>290</v>
      </c>
      <c r="F8" s="389" t="s">
        <v>290</v>
      </c>
      <c r="G8" s="389" t="s">
        <v>290</v>
      </c>
      <c r="H8" s="389" t="s">
        <v>290</v>
      </c>
      <c r="I8" s="389" t="s">
        <v>290</v>
      </c>
      <c r="J8" s="389"/>
      <c r="K8" s="389"/>
      <c r="L8" s="390"/>
      <c r="M8" s="390"/>
      <c r="N8" s="390"/>
    </row>
    <row r="9" spans="1:14" x14ac:dyDescent="0.25">
      <c r="A9" s="378" t="s">
        <v>666</v>
      </c>
      <c r="B9" s="396"/>
      <c r="C9" s="389" t="s">
        <v>669</v>
      </c>
      <c r="D9" s="389" t="s">
        <v>669</v>
      </c>
      <c r="E9" s="389" t="s">
        <v>669</v>
      </c>
      <c r="F9" s="389" t="s">
        <v>669</v>
      </c>
      <c r="G9" s="389" t="s">
        <v>669</v>
      </c>
      <c r="H9" s="389" t="s">
        <v>669</v>
      </c>
      <c r="I9" s="389" t="s">
        <v>669</v>
      </c>
      <c r="J9" s="391"/>
      <c r="K9" s="389"/>
      <c r="L9" s="389"/>
      <c r="M9" s="389"/>
      <c r="N9" s="389"/>
    </row>
    <row r="10" spans="1:14" x14ac:dyDescent="0.25">
      <c r="A10" s="378" t="s">
        <v>667</v>
      </c>
      <c r="B10" s="396"/>
      <c r="C10" s="389" t="s">
        <v>354</v>
      </c>
      <c r="D10" s="389" t="s">
        <v>354</v>
      </c>
      <c r="E10" s="389" t="s">
        <v>354</v>
      </c>
      <c r="F10" s="389" t="s">
        <v>354</v>
      </c>
      <c r="G10" s="389" t="s">
        <v>354</v>
      </c>
      <c r="H10" s="389" t="s">
        <v>354</v>
      </c>
      <c r="I10" s="389" t="s">
        <v>354</v>
      </c>
      <c r="J10" s="391"/>
      <c r="K10" s="389"/>
      <c r="L10" s="389"/>
      <c r="M10" s="389"/>
      <c r="N10" s="389"/>
    </row>
    <row r="11" spans="1:14" x14ac:dyDescent="0.25">
      <c r="A11" s="378" t="s">
        <v>670</v>
      </c>
      <c r="B11" s="399"/>
      <c r="C11" s="391" t="s">
        <v>682</v>
      </c>
      <c r="D11" s="391" t="s">
        <v>683</v>
      </c>
      <c r="E11" s="391" t="s">
        <v>684</v>
      </c>
      <c r="F11" s="391" t="s">
        <v>685</v>
      </c>
      <c r="G11" s="391" t="s">
        <v>686</v>
      </c>
      <c r="H11" s="391" t="s">
        <v>687</v>
      </c>
      <c r="I11" s="391" t="s">
        <v>687</v>
      </c>
      <c r="J11" s="391"/>
      <c r="K11" s="391"/>
      <c r="L11" s="391"/>
      <c r="M11" s="391"/>
      <c r="N11" s="391"/>
    </row>
    <row r="12" spans="1:14" x14ac:dyDescent="0.25">
      <c r="A12" s="378" t="s">
        <v>688</v>
      </c>
      <c r="B12" s="399"/>
      <c r="C12" s="391" t="s">
        <v>689</v>
      </c>
      <c r="D12" s="391" t="s">
        <v>689</v>
      </c>
      <c r="E12" s="389" t="s">
        <v>290</v>
      </c>
      <c r="F12" s="391" t="s">
        <v>689</v>
      </c>
      <c r="G12" s="389" t="s">
        <v>290</v>
      </c>
      <c r="H12" s="389" t="s">
        <v>290</v>
      </c>
      <c r="I12" s="389" t="s">
        <v>290</v>
      </c>
      <c r="J12" s="389"/>
      <c r="K12" s="389"/>
      <c r="L12" s="389"/>
      <c r="M12" s="389"/>
      <c r="N12" s="389"/>
    </row>
    <row r="13" spans="1:14" ht="26.4" x14ac:dyDescent="0.25">
      <c r="A13" s="400" t="s">
        <v>690</v>
      </c>
      <c r="B13" s="399"/>
      <c r="C13" s="401" t="s">
        <v>689</v>
      </c>
      <c r="D13" s="401" t="s">
        <v>689</v>
      </c>
      <c r="E13" s="401">
        <v>1000</v>
      </c>
      <c r="F13" s="401" t="s">
        <v>689</v>
      </c>
      <c r="G13" s="401">
        <v>1000</v>
      </c>
      <c r="H13" s="401">
        <v>1000</v>
      </c>
      <c r="I13" s="401">
        <v>2500</v>
      </c>
      <c r="J13" s="401"/>
      <c r="K13" s="401"/>
      <c r="L13" s="401"/>
      <c r="M13" s="401"/>
      <c r="N13" s="401"/>
    </row>
    <row r="14" spans="1:14" x14ac:dyDescent="0.25">
      <c r="A14" s="378" t="s">
        <v>671</v>
      </c>
      <c r="B14" s="396"/>
      <c r="C14" s="389" t="s">
        <v>290</v>
      </c>
      <c r="D14" s="389" t="s">
        <v>290</v>
      </c>
      <c r="E14" s="389" t="s">
        <v>290</v>
      </c>
      <c r="F14" s="389" t="s">
        <v>290</v>
      </c>
      <c r="G14" s="389" t="s">
        <v>290</v>
      </c>
      <c r="H14" s="389" t="s">
        <v>290</v>
      </c>
      <c r="I14" s="389" t="s">
        <v>290</v>
      </c>
      <c r="J14" s="389"/>
      <c r="K14" s="389"/>
      <c r="L14" s="389"/>
      <c r="M14" s="389"/>
      <c r="N14" s="389"/>
    </row>
    <row r="15" spans="1:14" x14ac:dyDescent="0.25">
      <c r="A15" s="378" t="s">
        <v>691</v>
      </c>
      <c r="B15" s="396"/>
      <c r="C15" s="389" t="s">
        <v>290</v>
      </c>
      <c r="D15" s="389" t="s">
        <v>290</v>
      </c>
      <c r="E15" s="389" t="s">
        <v>290</v>
      </c>
      <c r="F15" s="389" t="s">
        <v>290</v>
      </c>
      <c r="G15" s="389" t="s">
        <v>290</v>
      </c>
      <c r="H15" s="389" t="s">
        <v>290</v>
      </c>
      <c r="I15" s="389" t="s">
        <v>290</v>
      </c>
      <c r="J15" s="389"/>
      <c r="K15" s="389"/>
      <c r="L15" s="389"/>
      <c r="M15" s="389"/>
      <c r="N15" s="389"/>
    </row>
    <row r="16" spans="1:14" x14ac:dyDescent="0.25">
      <c r="A16" s="400" t="s">
        <v>692</v>
      </c>
      <c r="B16" s="396"/>
      <c r="C16" s="389" t="s">
        <v>290</v>
      </c>
      <c r="D16" s="389" t="s">
        <v>290</v>
      </c>
      <c r="E16" s="389" t="s">
        <v>290</v>
      </c>
      <c r="F16" s="389" t="s">
        <v>290</v>
      </c>
      <c r="G16" s="389" t="s">
        <v>290</v>
      </c>
      <c r="H16" s="389" t="s">
        <v>290</v>
      </c>
      <c r="I16" s="389" t="s">
        <v>290</v>
      </c>
      <c r="J16" s="389"/>
      <c r="K16" s="389"/>
      <c r="L16" s="389"/>
      <c r="M16" s="389"/>
      <c r="N16" s="389"/>
    </row>
    <row r="17" spans="1:14" ht="26.4" x14ac:dyDescent="0.25">
      <c r="A17" s="400" t="s">
        <v>693</v>
      </c>
      <c r="B17" s="396"/>
      <c r="C17" s="389" t="s">
        <v>290</v>
      </c>
      <c r="D17" s="389" t="s">
        <v>290</v>
      </c>
      <c r="E17" s="389" t="s">
        <v>290</v>
      </c>
      <c r="F17" s="389" t="s">
        <v>290</v>
      </c>
      <c r="G17" s="389" t="s">
        <v>290</v>
      </c>
      <c r="H17" s="389" t="s">
        <v>290</v>
      </c>
      <c r="I17" s="389" t="s">
        <v>290</v>
      </c>
      <c r="J17" s="389"/>
      <c r="K17" s="389"/>
      <c r="L17" s="389"/>
      <c r="M17" s="389"/>
      <c r="N17" s="389"/>
    </row>
    <row r="18" spans="1:14" x14ac:dyDescent="0.25">
      <c r="A18" s="378" t="s">
        <v>672</v>
      </c>
      <c r="B18" s="396"/>
      <c r="C18" s="389" t="s">
        <v>290</v>
      </c>
      <c r="D18" s="389" t="s">
        <v>290</v>
      </c>
      <c r="E18" s="389" t="s">
        <v>290</v>
      </c>
      <c r="F18" s="389" t="s">
        <v>290</v>
      </c>
      <c r="G18" s="389" t="s">
        <v>290</v>
      </c>
      <c r="H18" s="389" t="s">
        <v>290</v>
      </c>
      <c r="I18" s="389" t="s">
        <v>290</v>
      </c>
      <c r="J18" s="389"/>
      <c r="K18" s="389"/>
      <c r="L18" s="389"/>
      <c r="M18" s="389"/>
      <c r="N18" s="389"/>
    </row>
    <row r="19" spans="1:14" x14ac:dyDescent="0.25">
      <c r="A19" s="378" t="s">
        <v>694</v>
      </c>
      <c r="B19" s="402"/>
      <c r="C19" s="392" t="s">
        <v>290</v>
      </c>
      <c r="D19" s="392" t="s">
        <v>290</v>
      </c>
      <c r="E19" s="392" t="s">
        <v>290</v>
      </c>
      <c r="F19" s="392" t="s">
        <v>290</v>
      </c>
      <c r="G19" s="392" t="s">
        <v>290</v>
      </c>
      <c r="H19" s="392" t="s">
        <v>290</v>
      </c>
      <c r="I19" s="392" t="s">
        <v>290</v>
      </c>
      <c r="J19" s="392"/>
      <c r="K19" s="392"/>
      <c r="L19" s="392"/>
      <c r="M19" s="392"/>
      <c r="N19" s="392"/>
    </row>
    <row r="20" spans="1:14" ht="13.8" thickBot="1" x14ac:dyDescent="0.3">
      <c r="A20" s="378" t="s">
        <v>695</v>
      </c>
      <c r="B20" s="403"/>
      <c r="C20" s="404" t="s">
        <v>290</v>
      </c>
      <c r="D20" s="404" t="s">
        <v>290</v>
      </c>
      <c r="E20" s="404" t="s">
        <v>290</v>
      </c>
      <c r="F20" s="404" t="s">
        <v>290</v>
      </c>
      <c r="G20" s="404" t="s">
        <v>290</v>
      </c>
      <c r="H20" s="404" t="s">
        <v>290</v>
      </c>
      <c r="I20" s="404" t="s">
        <v>290</v>
      </c>
      <c r="J20" s="404"/>
      <c r="K20" s="404"/>
      <c r="L20" s="404"/>
      <c r="M20" s="404"/>
      <c r="N20" s="404"/>
    </row>
    <row r="21" spans="1:14" ht="13.8" thickBot="1" x14ac:dyDescent="0.3">
      <c r="A21" s="405" t="s">
        <v>696</v>
      </c>
      <c r="B21" s="406"/>
      <c r="C21" s="393" t="s">
        <v>565</v>
      </c>
      <c r="D21" s="393" t="s">
        <v>565</v>
      </c>
      <c r="E21" s="393" t="s">
        <v>697</v>
      </c>
      <c r="F21" s="393" t="s">
        <v>565</v>
      </c>
      <c r="G21" s="393" t="s">
        <v>565</v>
      </c>
      <c r="H21" s="393" t="s">
        <v>565</v>
      </c>
      <c r="I21" s="393" t="s">
        <v>565</v>
      </c>
      <c r="J21" s="393"/>
      <c r="K21" s="393"/>
      <c r="L21" s="393"/>
      <c r="M21" s="393"/>
      <c r="N21" s="393"/>
    </row>
    <row r="22" spans="1:14" x14ac:dyDescent="0.25">
      <c r="A22" s="380"/>
      <c r="B22" s="394"/>
      <c r="C22" s="394"/>
      <c r="D22" s="407"/>
      <c r="E22" s="394"/>
      <c r="F22" s="394"/>
      <c r="G22" s="394"/>
      <c r="H22" s="394"/>
      <c r="I22" s="394"/>
      <c r="J22" s="394"/>
      <c r="K22" s="394"/>
      <c r="L22" s="394"/>
      <c r="M22" s="394"/>
      <c r="N22" s="394"/>
    </row>
    <row r="23" spans="1:14" x14ac:dyDescent="0.25">
      <c r="A23" s="380"/>
      <c r="B23" s="380"/>
      <c r="C23" s="380"/>
      <c r="D23" s="407" t="s">
        <v>698</v>
      </c>
      <c r="E23" s="408" t="s">
        <v>699</v>
      </c>
      <c r="F23" s="380"/>
      <c r="G23" s="380" t="s">
        <v>699</v>
      </c>
      <c r="H23" s="380" t="s">
        <v>699</v>
      </c>
      <c r="I23" s="380"/>
      <c r="J23" s="380"/>
      <c r="K23" s="380"/>
      <c r="L23" s="380"/>
      <c r="M23" s="380"/>
      <c r="N23" s="380"/>
    </row>
    <row r="24" spans="1:14" s="411" customFormat="1" x14ac:dyDescent="0.25">
      <c r="A24" s="409" t="s">
        <v>700</v>
      </c>
      <c r="B24" s="410">
        <f>ROUND((B27*12*$B$26),0)+B28+B29</f>
        <v>0</v>
      </c>
      <c r="C24" s="410">
        <f t="shared" ref="C24:N24" si="0">ROUND((C27*12*$B$26),0)+C28+C29</f>
        <v>14400</v>
      </c>
      <c r="D24" s="410">
        <f t="shared" si="0"/>
        <v>28800</v>
      </c>
      <c r="E24" s="410">
        <f t="shared" si="0"/>
        <v>38400</v>
      </c>
      <c r="F24" s="410">
        <f t="shared" si="0"/>
        <v>67200</v>
      </c>
      <c r="G24" s="410">
        <f t="shared" si="0"/>
        <v>57600</v>
      </c>
      <c r="H24" s="410">
        <f t="shared" si="0"/>
        <v>48000</v>
      </c>
      <c r="I24" s="410">
        <f t="shared" si="0"/>
        <v>48000</v>
      </c>
      <c r="J24" s="410">
        <f t="shared" si="0"/>
        <v>48225</v>
      </c>
      <c r="K24" s="410">
        <f t="shared" si="0"/>
        <v>26880</v>
      </c>
      <c r="L24" s="410">
        <f t="shared" si="0"/>
        <v>52800</v>
      </c>
      <c r="M24" s="410">
        <f t="shared" si="0"/>
        <v>48000</v>
      </c>
      <c r="N24" s="410">
        <f t="shared" si="0"/>
        <v>38550</v>
      </c>
    </row>
    <row r="25" spans="1:14" x14ac:dyDescent="0.25">
      <c r="B25" s="380"/>
      <c r="C25" s="380"/>
      <c r="D25" s="380"/>
      <c r="E25" s="380"/>
      <c r="F25" s="380"/>
      <c r="G25" s="380"/>
      <c r="H25" s="380"/>
      <c r="I25" s="380"/>
      <c r="J25" s="380"/>
      <c r="K25" s="380"/>
      <c r="L25" s="380"/>
      <c r="M25" s="380"/>
      <c r="N25" s="380"/>
    </row>
    <row r="26" spans="1:14" x14ac:dyDescent="0.25">
      <c r="A26" s="380" t="s">
        <v>701</v>
      </c>
      <c r="B26" s="380">
        <v>1600</v>
      </c>
      <c r="C26" s="380">
        <f>+B26</f>
        <v>1600</v>
      </c>
      <c r="D26" s="380"/>
      <c r="E26" s="380"/>
      <c r="F26" s="380"/>
      <c r="G26" s="380"/>
      <c r="H26" s="380"/>
      <c r="I26" s="380"/>
      <c r="J26" s="380"/>
      <c r="K26" s="380"/>
      <c r="L26" s="380"/>
      <c r="M26" s="380"/>
      <c r="N26" s="380"/>
    </row>
    <row r="27" spans="1:14" x14ac:dyDescent="0.25">
      <c r="A27" s="380" t="s">
        <v>702</v>
      </c>
      <c r="B27" s="412">
        <v>0</v>
      </c>
      <c r="C27" s="412">
        <v>0.75</v>
      </c>
      <c r="D27" s="412">
        <v>1.5</v>
      </c>
      <c r="E27" s="412">
        <v>2</v>
      </c>
      <c r="F27" s="412">
        <v>3.5</v>
      </c>
      <c r="G27" s="412">
        <v>3</v>
      </c>
      <c r="H27" s="412">
        <v>2.5</v>
      </c>
      <c r="I27" s="412">
        <v>2.5</v>
      </c>
      <c r="J27" s="412">
        <v>2.5</v>
      </c>
      <c r="K27" s="412">
        <v>1.4</v>
      </c>
      <c r="L27" s="412">
        <v>2.75</v>
      </c>
      <c r="M27" s="412">
        <v>2.5</v>
      </c>
      <c r="N27" s="412">
        <v>2</v>
      </c>
    </row>
    <row r="28" spans="1:14" x14ac:dyDescent="0.25">
      <c r="A28" s="380" t="s">
        <v>703</v>
      </c>
      <c r="B28" s="413">
        <v>0</v>
      </c>
      <c r="C28" s="413">
        <v>0</v>
      </c>
      <c r="D28" s="413">
        <v>0</v>
      </c>
      <c r="E28" s="413">
        <v>0</v>
      </c>
      <c r="F28" s="413">
        <v>0</v>
      </c>
      <c r="G28" s="413">
        <v>0</v>
      </c>
      <c r="H28" s="413">
        <v>0</v>
      </c>
      <c r="I28" s="413">
        <v>0</v>
      </c>
      <c r="J28" s="413">
        <v>125</v>
      </c>
      <c r="K28" s="413">
        <v>0</v>
      </c>
      <c r="L28" s="413">
        <v>0</v>
      </c>
      <c r="M28" s="413">
        <v>0</v>
      </c>
      <c r="N28" s="413">
        <v>150</v>
      </c>
    </row>
    <row r="29" spans="1:14" x14ac:dyDescent="0.25">
      <c r="A29" s="380" t="s">
        <v>667</v>
      </c>
      <c r="B29" s="413">
        <v>0</v>
      </c>
      <c r="C29" s="413">
        <v>0</v>
      </c>
      <c r="D29" s="413">
        <v>0</v>
      </c>
      <c r="E29" s="413">
        <v>0</v>
      </c>
      <c r="F29" s="413">
        <v>0</v>
      </c>
      <c r="G29" s="413">
        <v>0</v>
      </c>
      <c r="H29" s="413">
        <v>0</v>
      </c>
      <c r="I29" s="413">
        <v>0</v>
      </c>
      <c r="J29" s="413">
        <v>100</v>
      </c>
      <c r="K29" s="413">
        <v>0</v>
      </c>
      <c r="L29" s="413">
        <v>0</v>
      </c>
      <c r="M29" s="413">
        <v>0</v>
      </c>
      <c r="N29" s="413">
        <v>0</v>
      </c>
    </row>
  </sheetData>
  <mergeCells count="2">
    <mergeCell ref="A1:H1"/>
    <mergeCell ref="A2:N2"/>
  </mergeCells>
  <pageMargins left="0.7" right="0.7" top="0.75" bottom="0.75" header="0.3" footer="0.3"/>
  <pageSetup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K30"/>
  <sheetViews>
    <sheetView workbookViewId="0">
      <selection activeCell="J15" sqref="J15"/>
    </sheetView>
  </sheetViews>
  <sheetFormatPr defaultRowHeight="14.4" x14ac:dyDescent="0.3"/>
  <cols>
    <col min="2" max="2" width="33.109375" bestFit="1" customWidth="1"/>
    <col min="3" max="3" width="13.6640625" customWidth="1"/>
    <col min="4" max="4" width="13.88671875" customWidth="1"/>
    <col min="5" max="5" width="12" customWidth="1"/>
    <col min="6" max="6" width="16.6640625" customWidth="1"/>
    <col min="7" max="7" width="12.109375" customWidth="1"/>
    <col min="8" max="8" width="17" bestFit="1" customWidth="1"/>
    <col min="9" max="9" width="16.44140625" customWidth="1"/>
    <col min="10" max="10" width="21.109375" customWidth="1"/>
  </cols>
  <sheetData>
    <row r="2" spans="2:11" x14ac:dyDescent="0.3">
      <c r="H2" t="s">
        <v>563</v>
      </c>
    </row>
    <row r="3" spans="2:11" x14ac:dyDescent="0.3">
      <c r="B3" t="s">
        <v>81</v>
      </c>
      <c r="D3" t="s">
        <v>560</v>
      </c>
      <c r="F3" t="s">
        <v>561</v>
      </c>
      <c r="H3" t="s">
        <v>564</v>
      </c>
      <c r="I3" t="s">
        <v>562</v>
      </c>
      <c r="K3" t="s">
        <v>342</v>
      </c>
    </row>
    <row r="5" spans="2:11" x14ac:dyDescent="0.3">
      <c r="B5" t="s">
        <v>320</v>
      </c>
      <c r="D5" t="s">
        <v>280</v>
      </c>
      <c r="F5" t="s">
        <v>280</v>
      </c>
      <c r="H5" t="s">
        <v>290</v>
      </c>
      <c r="I5" t="s">
        <v>337</v>
      </c>
      <c r="K5" t="s">
        <v>343</v>
      </c>
    </row>
    <row r="6" spans="2:11" x14ac:dyDescent="0.3">
      <c r="B6" t="s">
        <v>321</v>
      </c>
      <c r="D6" t="s">
        <v>324</v>
      </c>
      <c r="F6" t="s">
        <v>324</v>
      </c>
      <c r="H6" t="s">
        <v>331</v>
      </c>
      <c r="I6" t="s">
        <v>338</v>
      </c>
      <c r="K6" t="s">
        <v>344</v>
      </c>
    </row>
    <row r="7" spans="2:11" x14ac:dyDescent="0.3">
      <c r="B7" t="s">
        <v>322</v>
      </c>
      <c r="F7" t="s">
        <v>279</v>
      </c>
      <c r="H7" t="s">
        <v>332</v>
      </c>
      <c r="I7" t="s">
        <v>339</v>
      </c>
      <c r="K7" t="s">
        <v>345</v>
      </c>
    </row>
    <row r="8" spans="2:11" x14ac:dyDescent="0.3">
      <c r="B8" t="s">
        <v>323</v>
      </c>
      <c r="K8" t="s">
        <v>346</v>
      </c>
    </row>
    <row r="9" spans="2:11" x14ac:dyDescent="0.3">
      <c r="B9" t="s">
        <v>435</v>
      </c>
    </row>
    <row r="12" spans="2:11" x14ac:dyDescent="0.3">
      <c r="B12" t="s">
        <v>350</v>
      </c>
      <c r="C12" t="s">
        <v>360</v>
      </c>
      <c r="D12" t="s">
        <v>366</v>
      </c>
      <c r="E12" t="s">
        <v>102</v>
      </c>
      <c r="F12" t="s">
        <v>375</v>
      </c>
      <c r="G12" t="s">
        <v>381</v>
      </c>
      <c r="H12" t="s">
        <v>383</v>
      </c>
      <c r="I12" t="s">
        <v>388</v>
      </c>
      <c r="J12" t="s">
        <v>398</v>
      </c>
    </row>
    <row r="14" spans="2:11" x14ac:dyDescent="0.3">
      <c r="B14" t="s">
        <v>351</v>
      </c>
      <c r="C14" t="s">
        <v>361</v>
      </c>
      <c r="D14" t="s">
        <v>111</v>
      </c>
      <c r="E14" t="s">
        <v>297</v>
      </c>
      <c r="F14" t="s">
        <v>376</v>
      </c>
      <c r="G14" t="s">
        <v>299</v>
      </c>
      <c r="H14" t="s">
        <v>384</v>
      </c>
      <c r="I14" t="s">
        <v>384</v>
      </c>
      <c r="J14" t="s">
        <v>399</v>
      </c>
    </row>
    <row r="15" spans="2:11" x14ac:dyDescent="0.3">
      <c r="B15" t="s">
        <v>352</v>
      </c>
      <c r="C15" t="s">
        <v>362</v>
      </c>
      <c r="D15" t="s">
        <v>112</v>
      </c>
      <c r="E15" t="s">
        <v>374</v>
      </c>
      <c r="F15" t="s">
        <v>377</v>
      </c>
      <c r="G15" t="s">
        <v>318</v>
      </c>
      <c r="H15" t="s">
        <v>385</v>
      </c>
      <c r="I15" t="s">
        <v>387</v>
      </c>
      <c r="J15" t="s">
        <v>514</v>
      </c>
    </row>
    <row r="16" spans="2:11" x14ac:dyDescent="0.3">
      <c r="B16" t="s">
        <v>353</v>
      </c>
      <c r="C16" t="s">
        <v>363</v>
      </c>
      <c r="D16" t="s">
        <v>113</v>
      </c>
      <c r="E16" t="s">
        <v>319</v>
      </c>
      <c r="F16" t="s">
        <v>378</v>
      </c>
      <c r="H16" t="s">
        <v>387</v>
      </c>
      <c r="I16" t="s">
        <v>386</v>
      </c>
      <c r="J16" t="s">
        <v>438</v>
      </c>
    </row>
    <row r="17" spans="2:8" x14ac:dyDescent="0.3">
      <c r="B17" t="s">
        <v>354</v>
      </c>
      <c r="F17" t="s">
        <v>379</v>
      </c>
      <c r="H17" t="s">
        <v>386</v>
      </c>
    </row>
    <row r="18" spans="2:8" x14ac:dyDescent="0.3">
      <c r="F18" t="s">
        <v>380</v>
      </c>
    </row>
    <row r="20" spans="2:8" x14ac:dyDescent="0.3">
      <c r="B20" t="s">
        <v>448</v>
      </c>
      <c r="C20" t="s">
        <v>516</v>
      </c>
    </row>
    <row r="22" spans="2:8" x14ac:dyDescent="0.3">
      <c r="B22" t="s">
        <v>449</v>
      </c>
      <c r="C22" t="s">
        <v>109</v>
      </c>
    </row>
    <row r="23" spans="2:8" x14ac:dyDescent="0.3">
      <c r="B23" t="s">
        <v>24</v>
      </c>
      <c r="C23" t="s">
        <v>110</v>
      </c>
    </row>
    <row r="24" spans="2:8" x14ac:dyDescent="0.3">
      <c r="B24" t="s">
        <v>319</v>
      </c>
    </row>
    <row r="26" spans="2:8" x14ac:dyDescent="0.3">
      <c r="B26" t="s">
        <v>574</v>
      </c>
      <c r="C26" t="s">
        <v>575</v>
      </c>
      <c r="D26" t="s">
        <v>579</v>
      </c>
    </row>
    <row r="27" spans="2:8" x14ac:dyDescent="0.3">
      <c r="C27" t="s">
        <v>576</v>
      </c>
    </row>
    <row r="28" spans="2:8" x14ac:dyDescent="0.3">
      <c r="B28" t="s">
        <v>572</v>
      </c>
      <c r="C28" t="s">
        <v>567</v>
      </c>
      <c r="D28" t="s">
        <v>384</v>
      </c>
    </row>
    <row r="29" spans="2:8" x14ac:dyDescent="0.3">
      <c r="B29" t="s">
        <v>573</v>
      </c>
      <c r="C29" t="s">
        <v>577</v>
      </c>
      <c r="D29" t="s">
        <v>580</v>
      </c>
    </row>
    <row r="30" spans="2:8" x14ac:dyDescent="0.3">
      <c r="C30" t="s">
        <v>578</v>
      </c>
      <c r="D30" t="s">
        <v>568</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249977111117893"/>
  </sheetPr>
  <dimension ref="A1:J23"/>
  <sheetViews>
    <sheetView workbookViewId="0">
      <selection activeCell="K20" sqref="K20"/>
    </sheetView>
  </sheetViews>
  <sheetFormatPr defaultColWidth="9.109375" defaultRowHeight="14.4" x14ac:dyDescent="0.3"/>
  <cols>
    <col min="1" max="4" width="9.109375" style="7"/>
    <col min="5" max="5" width="9.109375" style="7" customWidth="1"/>
    <col min="6" max="8" width="9.109375" style="7"/>
    <col min="9" max="10" width="9.109375" style="77"/>
    <col min="11" max="16384" width="9.109375" style="7"/>
  </cols>
  <sheetData>
    <row r="1" spans="1:10" ht="21" x14ac:dyDescent="0.4">
      <c r="A1" s="511" t="s">
        <v>439</v>
      </c>
      <c r="B1" s="511"/>
      <c r="C1" s="511"/>
      <c r="D1" s="511"/>
      <c r="E1" s="511"/>
      <c r="F1" s="511"/>
      <c r="G1" s="511"/>
      <c r="H1" s="511"/>
      <c r="I1" s="511"/>
      <c r="J1" s="511"/>
    </row>
    <row r="2" spans="1:10" ht="12.6" customHeight="1" x14ac:dyDescent="0.3">
      <c r="A2" s="485" t="s">
        <v>0</v>
      </c>
      <c r="B2" s="485"/>
      <c r="C2" s="485"/>
      <c r="D2" s="485"/>
      <c r="E2" s="485"/>
      <c r="F2" s="485"/>
      <c r="G2" s="485"/>
      <c r="H2" s="485"/>
      <c r="I2" s="485"/>
      <c r="J2" s="485"/>
    </row>
    <row r="3" spans="1:10" ht="13.5" customHeight="1" x14ac:dyDescent="0.4">
      <c r="A3" s="12"/>
      <c r="B3" s="105"/>
      <c r="C3" s="105"/>
      <c r="D3" s="105"/>
      <c r="E3" s="105"/>
      <c r="F3" s="105"/>
      <c r="G3" s="105"/>
      <c r="H3" s="105"/>
      <c r="I3" s="109"/>
      <c r="J3" s="109"/>
    </row>
    <row r="4" spans="1:10" ht="13.5" customHeight="1" x14ac:dyDescent="0.4">
      <c r="A4" s="12"/>
      <c r="B4" s="105"/>
      <c r="C4" s="105"/>
      <c r="D4" s="105"/>
      <c r="E4" s="105"/>
      <c r="F4" s="105"/>
      <c r="G4" s="105"/>
      <c r="H4" s="105"/>
      <c r="I4" s="109"/>
      <c r="J4" s="109"/>
    </row>
    <row r="5" spans="1:10" ht="15.6" x14ac:dyDescent="0.3">
      <c r="A5" s="659" t="s">
        <v>1</v>
      </c>
      <c r="B5" s="659"/>
      <c r="C5" s="659"/>
      <c r="D5" s="646"/>
      <c r="E5" s="646"/>
      <c r="F5" s="646"/>
      <c r="G5" s="646"/>
      <c r="H5" s="646"/>
      <c r="I5" s="646"/>
      <c r="J5" s="646"/>
    </row>
    <row r="6" spans="1:10" ht="15.6" x14ac:dyDescent="0.3">
      <c r="A6" s="659" t="s">
        <v>2</v>
      </c>
      <c r="B6" s="659"/>
      <c r="C6" s="659"/>
      <c r="D6" s="646"/>
      <c r="E6" s="646"/>
      <c r="F6" s="646"/>
      <c r="G6" s="646"/>
      <c r="H6" s="646"/>
      <c r="I6" s="646"/>
      <c r="J6" s="646"/>
    </row>
    <row r="7" spans="1:10" ht="15.6" customHeight="1" x14ac:dyDescent="0.3">
      <c r="A7" s="645" t="s">
        <v>3</v>
      </c>
      <c r="B7" s="645"/>
      <c r="C7" s="645"/>
      <c r="D7" s="646" t="s">
        <v>515</v>
      </c>
      <c r="E7" s="646"/>
      <c r="F7" s="646"/>
      <c r="G7" s="646"/>
      <c r="H7" s="646"/>
      <c r="I7" s="646"/>
      <c r="J7" s="646"/>
    </row>
    <row r="8" spans="1:10" ht="15.75" customHeight="1" x14ac:dyDescent="0.3">
      <c r="A8" s="658" t="s">
        <v>4</v>
      </c>
      <c r="B8" s="658"/>
      <c r="C8" s="658"/>
      <c r="D8" s="646"/>
      <c r="E8" s="646"/>
      <c r="F8" s="646"/>
      <c r="G8" s="646"/>
      <c r="H8" s="646"/>
      <c r="I8" s="646"/>
      <c r="J8" s="646"/>
    </row>
    <row r="9" spans="1:10" ht="15.6" x14ac:dyDescent="0.3">
      <c r="A9" s="645" t="s">
        <v>5</v>
      </c>
      <c r="B9" s="645"/>
      <c r="C9" s="645"/>
      <c r="D9" s="646"/>
      <c r="E9" s="646"/>
      <c r="F9" s="646"/>
      <c r="G9" s="646"/>
      <c r="H9" s="646"/>
      <c r="I9" s="646"/>
      <c r="J9" s="646"/>
    </row>
    <row r="10" spans="1:10" ht="15.6" x14ac:dyDescent="0.3">
      <c r="A10" s="644" t="s">
        <v>6</v>
      </c>
      <c r="B10" s="644"/>
      <c r="C10" s="644"/>
      <c r="D10" s="646"/>
      <c r="E10" s="646"/>
      <c r="F10" s="646"/>
      <c r="G10" s="646"/>
      <c r="H10" s="646"/>
      <c r="I10" s="646"/>
      <c r="J10" s="646"/>
    </row>
    <row r="11" spans="1:10" ht="15.6" x14ac:dyDescent="0.3">
      <c r="A11" s="645" t="s">
        <v>7</v>
      </c>
      <c r="B11" s="645"/>
      <c r="C11" s="645"/>
      <c r="D11" s="646"/>
      <c r="E11" s="646"/>
      <c r="F11" s="646"/>
      <c r="G11" s="646"/>
      <c r="H11" s="646"/>
      <c r="I11" s="646"/>
      <c r="J11" s="646"/>
    </row>
    <row r="12" spans="1:10" ht="15.6" x14ac:dyDescent="0.3">
      <c r="A12" s="644" t="s">
        <v>60</v>
      </c>
      <c r="B12" s="644"/>
      <c r="C12" s="644"/>
      <c r="D12" s="646"/>
      <c r="E12" s="646"/>
      <c r="F12" s="646"/>
      <c r="G12" s="646"/>
      <c r="H12" s="646"/>
      <c r="I12" s="646"/>
      <c r="J12" s="646"/>
    </row>
    <row r="13" spans="1:10" ht="14.4" customHeight="1" x14ac:dyDescent="0.3">
      <c r="A13" s="644" t="s">
        <v>427</v>
      </c>
      <c r="B13" s="644"/>
      <c r="C13" s="644"/>
      <c r="D13" s="646"/>
      <c r="E13" s="646"/>
      <c r="F13" s="646"/>
      <c r="G13" s="646"/>
      <c r="H13" s="646"/>
      <c r="I13" s="646"/>
      <c r="J13" s="646"/>
    </row>
    <row r="14" spans="1:10" ht="15.6" x14ac:dyDescent="0.3">
      <c r="A14" s="645" t="s">
        <v>8</v>
      </c>
      <c r="B14" s="645"/>
      <c r="C14" s="645"/>
      <c r="D14" s="646"/>
      <c r="E14" s="646"/>
      <c r="F14" s="646"/>
      <c r="G14" s="646"/>
      <c r="H14" s="646"/>
      <c r="I14" s="646"/>
      <c r="J14" s="646"/>
    </row>
    <row r="15" spans="1:10" s="62" customFormat="1" ht="15.6" x14ac:dyDescent="0.3">
      <c r="A15" s="57"/>
      <c r="B15" s="57"/>
      <c r="C15" s="57"/>
      <c r="D15" s="58"/>
      <c r="E15" s="58"/>
      <c r="F15" s="58"/>
      <c r="G15" s="58"/>
      <c r="H15" s="58"/>
      <c r="I15" s="70"/>
      <c r="J15" s="70"/>
    </row>
    <row r="16" spans="1:10" s="54" customFormat="1" ht="15.6" x14ac:dyDescent="0.3">
      <c r="A16" s="53"/>
      <c r="B16" s="53"/>
      <c r="C16" s="53"/>
      <c r="D16" s="55"/>
      <c r="E16" s="55"/>
      <c r="F16" s="55"/>
      <c r="G16" s="55"/>
      <c r="H16" s="55"/>
      <c r="I16" s="71"/>
      <c r="J16" s="71"/>
    </row>
    <row r="17" spans="1:10" ht="33.6" customHeight="1" x14ac:dyDescent="0.3">
      <c r="A17" s="652" t="s">
        <v>61</v>
      </c>
      <c r="B17" s="652"/>
      <c r="C17" s="652"/>
      <c r="D17" s="653"/>
      <c r="E17" s="653"/>
      <c r="F17" s="653"/>
      <c r="G17" s="1" t="s">
        <v>9</v>
      </c>
      <c r="H17" s="653" t="s">
        <v>35</v>
      </c>
      <c r="I17" s="653"/>
      <c r="J17" s="653"/>
    </row>
    <row r="20" spans="1:10" s="56" customFormat="1" ht="28.5" customHeight="1" thickBot="1" x14ac:dyDescent="0.35">
      <c r="A20" s="651" t="s">
        <v>440</v>
      </c>
      <c r="B20" s="651"/>
      <c r="C20" s="651"/>
      <c r="D20" s="651"/>
      <c r="E20" s="651"/>
      <c r="F20" s="651"/>
      <c r="G20" s="651"/>
      <c r="H20" s="651"/>
      <c r="I20" s="651"/>
      <c r="J20" s="651"/>
    </row>
    <row r="21" spans="1:10" x14ac:dyDescent="0.3">
      <c r="A21" s="657" t="s">
        <v>441</v>
      </c>
      <c r="B21" s="656"/>
      <c r="C21" s="656"/>
      <c r="D21" s="656" t="s">
        <v>442</v>
      </c>
      <c r="E21" s="656"/>
      <c r="F21" s="656" t="s">
        <v>443</v>
      </c>
      <c r="G21" s="656"/>
      <c r="H21" s="656"/>
      <c r="I21" s="647" t="s">
        <v>444</v>
      </c>
      <c r="J21" s="648"/>
    </row>
    <row r="22" spans="1:10" x14ac:dyDescent="0.3">
      <c r="A22" s="654" t="s">
        <v>445</v>
      </c>
      <c r="B22" s="655"/>
      <c r="C22" s="655"/>
      <c r="D22" s="655" t="s">
        <v>446</v>
      </c>
      <c r="E22" s="655"/>
      <c r="F22" s="655" t="s">
        <v>447</v>
      </c>
      <c r="G22" s="655"/>
      <c r="H22" s="655"/>
      <c r="I22" s="649"/>
      <c r="J22" s="650"/>
    </row>
    <row r="23" spans="1:10" x14ac:dyDescent="0.3">
      <c r="A23" s="654" t="s">
        <v>296</v>
      </c>
      <c r="B23" s="655"/>
      <c r="C23" s="655"/>
      <c r="D23" s="655" t="s">
        <v>446</v>
      </c>
      <c r="E23" s="655"/>
      <c r="F23" s="655" t="s">
        <v>447</v>
      </c>
      <c r="G23" s="655"/>
      <c r="H23" s="655"/>
      <c r="I23" s="649"/>
      <c r="J23" s="650"/>
    </row>
  </sheetData>
  <mergeCells count="38">
    <mergeCell ref="A1:J1"/>
    <mergeCell ref="A2:J2"/>
    <mergeCell ref="A8:C8"/>
    <mergeCell ref="D5:J5"/>
    <mergeCell ref="D6:J6"/>
    <mergeCell ref="D7:J7"/>
    <mergeCell ref="D8:J8"/>
    <mergeCell ref="A5:C5"/>
    <mergeCell ref="A6:C6"/>
    <mergeCell ref="A7:C7"/>
    <mergeCell ref="I21:J21"/>
    <mergeCell ref="I22:J22"/>
    <mergeCell ref="I23:J23"/>
    <mergeCell ref="A20:J20"/>
    <mergeCell ref="A17:C17"/>
    <mergeCell ref="D17:F17"/>
    <mergeCell ref="A23:C23"/>
    <mergeCell ref="D23:E23"/>
    <mergeCell ref="F23:H23"/>
    <mergeCell ref="F21:H21"/>
    <mergeCell ref="D21:E21"/>
    <mergeCell ref="A21:C21"/>
    <mergeCell ref="A22:C22"/>
    <mergeCell ref="D22:E22"/>
    <mergeCell ref="F22:H22"/>
    <mergeCell ref="H17:J17"/>
    <mergeCell ref="A13:C13"/>
    <mergeCell ref="A14:C14"/>
    <mergeCell ref="D14:J14"/>
    <mergeCell ref="A9:C9"/>
    <mergeCell ref="A10:C10"/>
    <mergeCell ref="D10:J10"/>
    <mergeCell ref="D11:J11"/>
    <mergeCell ref="D12:J12"/>
    <mergeCell ref="A11:C11"/>
    <mergeCell ref="A12:C12"/>
    <mergeCell ref="D9:J9"/>
    <mergeCell ref="D13:J13"/>
  </mergeCells>
  <pageMargins left="0.7" right="0.7" top="0.75" bottom="0.75" header="0.3" footer="0.3"/>
  <pageSetup orientation="portrait"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61441" r:id="rId4" name="Check Box 1">
              <controlPr defaultSize="0" autoFill="0" autoLine="0" autoPict="0">
                <anchor moveWithCells="1">
                  <from>
                    <xdr:col>8</xdr:col>
                    <xdr:colOff>220980</xdr:colOff>
                    <xdr:row>23</xdr:row>
                    <xdr:rowOff>0</xdr:rowOff>
                  </from>
                  <to>
                    <xdr:col>9</xdr:col>
                    <xdr:colOff>259080</xdr:colOff>
                    <xdr:row>23</xdr:row>
                    <xdr:rowOff>182880</xdr:rowOff>
                  </to>
                </anchor>
              </controlPr>
            </control>
          </mc:Choice>
        </mc:AlternateContent>
        <mc:AlternateContent xmlns:mc="http://schemas.openxmlformats.org/markup-compatibility/2006">
          <mc:Choice Requires="x14">
            <control shapeId="61442" r:id="rId5" name="Check Box 2">
              <controlPr defaultSize="0" autoFill="0" autoLine="0" autoPict="0">
                <anchor moveWithCells="1">
                  <from>
                    <xdr:col>8</xdr:col>
                    <xdr:colOff>220980</xdr:colOff>
                    <xdr:row>23</xdr:row>
                    <xdr:rowOff>0</xdr:rowOff>
                  </from>
                  <to>
                    <xdr:col>9</xdr:col>
                    <xdr:colOff>259080</xdr:colOff>
                    <xdr:row>23</xdr:row>
                    <xdr:rowOff>182880</xdr:rowOff>
                  </to>
                </anchor>
              </controlPr>
            </control>
          </mc:Choice>
        </mc:AlternateContent>
        <mc:AlternateContent xmlns:mc="http://schemas.openxmlformats.org/markup-compatibility/2006">
          <mc:Choice Requires="x14">
            <control shapeId="61443" r:id="rId6" name="Check Box 3">
              <controlPr defaultSize="0" autoFill="0" autoLine="0" autoPict="0">
                <anchor moveWithCells="1">
                  <from>
                    <xdr:col>8</xdr:col>
                    <xdr:colOff>220980</xdr:colOff>
                    <xdr:row>23</xdr:row>
                    <xdr:rowOff>0</xdr:rowOff>
                  </from>
                  <to>
                    <xdr:col>9</xdr:col>
                    <xdr:colOff>259080</xdr:colOff>
                    <xdr:row>23</xdr:row>
                    <xdr:rowOff>182880</xdr:rowOff>
                  </to>
                </anchor>
              </controlPr>
            </control>
          </mc:Choice>
        </mc:AlternateContent>
        <mc:AlternateContent xmlns:mc="http://schemas.openxmlformats.org/markup-compatibility/2006">
          <mc:Choice Requires="x14">
            <control shapeId="61444" r:id="rId7" name="Check Box 4">
              <controlPr defaultSize="0" autoFill="0" autoLine="0" autoPict="0">
                <anchor moveWithCells="1">
                  <from>
                    <xdr:col>8</xdr:col>
                    <xdr:colOff>220980</xdr:colOff>
                    <xdr:row>23</xdr:row>
                    <xdr:rowOff>0</xdr:rowOff>
                  </from>
                  <to>
                    <xdr:col>9</xdr:col>
                    <xdr:colOff>259080</xdr:colOff>
                    <xdr:row>23</xdr:row>
                    <xdr:rowOff>182880</xdr:rowOff>
                  </to>
                </anchor>
              </controlPr>
            </control>
          </mc:Choice>
        </mc:AlternateContent>
        <mc:AlternateContent xmlns:mc="http://schemas.openxmlformats.org/markup-compatibility/2006">
          <mc:Choice Requires="x14">
            <control shapeId="61445" r:id="rId8" name="Check Box 5">
              <controlPr defaultSize="0" autoFill="0" autoLine="0" autoPict="0">
                <anchor moveWithCells="1">
                  <from>
                    <xdr:col>8</xdr:col>
                    <xdr:colOff>220980</xdr:colOff>
                    <xdr:row>23</xdr:row>
                    <xdr:rowOff>0</xdr:rowOff>
                  </from>
                  <to>
                    <xdr:col>9</xdr:col>
                    <xdr:colOff>259080</xdr:colOff>
                    <xdr:row>23</xdr:row>
                    <xdr:rowOff>182880</xdr:rowOff>
                  </to>
                </anchor>
              </controlPr>
            </control>
          </mc:Choice>
        </mc:AlternateContent>
        <mc:AlternateContent xmlns:mc="http://schemas.openxmlformats.org/markup-compatibility/2006">
          <mc:Choice Requires="x14">
            <control shapeId="61446" r:id="rId9" name="Check Box 6">
              <controlPr defaultSize="0" autoFill="0" autoLine="0" autoPict="0">
                <anchor moveWithCells="1">
                  <from>
                    <xdr:col>8</xdr:col>
                    <xdr:colOff>220980</xdr:colOff>
                    <xdr:row>23</xdr:row>
                    <xdr:rowOff>0</xdr:rowOff>
                  </from>
                  <to>
                    <xdr:col>9</xdr:col>
                    <xdr:colOff>259080</xdr:colOff>
                    <xdr:row>23</xdr:row>
                    <xdr:rowOff>182880</xdr:rowOff>
                  </to>
                </anchor>
              </controlPr>
            </control>
          </mc:Choice>
        </mc:AlternateContent>
        <mc:AlternateContent xmlns:mc="http://schemas.openxmlformats.org/markup-compatibility/2006">
          <mc:Choice Requires="x14">
            <control shapeId="61447" r:id="rId10" name="Check Box 7">
              <controlPr defaultSize="0" autoFill="0" autoLine="0" autoPict="0">
                <anchor moveWithCells="1">
                  <from>
                    <xdr:col>8</xdr:col>
                    <xdr:colOff>220980</xdr:colOff>
                    <xdr:row>23</xdr:row>
                    <xdr:rowOff>0</xdr:rowOff>
                  </from>
                  <to>
                    <xdr:col>9</xdr:col>
                    <xdr:colOff>259080</xdr:colOff>
                    <xdr:row>23</xdr:row>
                    <xdr:rowOff>182880</xdr:rowOff>
                  </to>
                </anchor>
              </controlPr>
            </control>
          </mc:Choice>
        </mc:AlternateContent>
        <mc:AlternateContent xmlns:mc="http://schemas.openxmlformats.org/markup-compatibility/2006">
          <mc:Choice Requires="x14">
            <control shapeId="61448" r:id="rId11" name="Check Box 8">
              <controlPr defaultSize="0" autoFill="0" autoLine="0" autoPict="0">
                <anchor moveWithCells="1">
                  <from>
                    <xdr:col>8</xdr:col>
                    <xdr:colOff>220980</xdr:colOff>
                    <xdr:row>23</xdr:row>
                    <xdr:rowOff>0</xdr:rowOff>
                  </from>
                  <to>
                    <xdr:col>9</xdr:col>
                    <xdr:colOff>259080</xdr:colOff>
                    <xdr:row>23</xdr:row>
                    <xdr:rowOff>182880</xdr:rowOff>
                  </to>
                </anchor>
              </controlPr>
            </control>
          </mc:Choice>
        </mc:AlternateContent>
        <mc:AlternateContent xmlns:mc="http://schemas.openxmlformats.org/markup-compatibility/2006">
          <mc:Choice Requires="x14">
            <control shapeId="61449" r:id="rId12" name="Check Box 9">
              <controlPr defaultSize="0" autoFill="0" autoLine="0" autoPict="0">
                <anchor moveWithCells="1">
                  <from>
                    <xdr:col>8</xdr:col>
                    <xdr:colOff>220980</xdr:colOff>
                    <xdr:row>23</xdr:row>
                    <xdr:rowOff>0</xdr:rowOff>
                  </from>
                  <to>
                    <xdr:col>9</xdr:col>
                    <xdr:colOff>259080</xdr:colOff>
                    <xdr:row>23</xdr:row>
                    <xdr:rowOff>182880</xdr:rowOff>
                  </to>
                </anchor>
              </controlPr>
            </control>
          </mc:Choice>
        </mc:AlternateContent>
        <mc:AlternateContent xmlns:mc="http://schemas.openxmlformats.org/markup-compatibility/2006">
          <mc:Choice Requires="x14">
            <control shapeId="61450" r:id="rId13" name="Check Box 10">
              <controlPr defaultSize="0" autoFill="0" autoLine="0" autoPict="0">
                <anchor moveWithCells="1">
                  <from>
                    <xdr:col>8</xdr:col>
                    <xdr:colOff>220980</xdr:colOff>
                    <xdr:row>23</xdr:row>
                    <xdr:rowOff>0</xdr:rowOff>
                  </from>
                  <to>
                    <xdr:col>9</xdr:col>
                    <xdr:colOff>259080</xdr:colOff>
                    <xdr:row>23</xdr:row>
                    <xdr:rowOff>182880</xdr:rowOff>
                  </to>
                </anchor>
              </controlPr>
            </control>
          </mc:Choice>
        </mc:AlternateContent>
        <mc:AlternateContent xmlns:mc="http://schemas.openxmlformats.org/markup-compatibility/2006">
          <mc:Choice Requires="x14">
            <control shapeId="61451" r:id="rId14" name="Check Box 11">
              <controlPr defaultSize="0" autoFill="0" autoLine="0" autoPict="0">
                <anchor moveWithCells="1">
                  <from>
                    <xdr:col>8</xdr:col>
                    <xdr:colOff>220980</xdr:colOff>
                    <xdr:row>23</xdr:row>
                    <xdr:rowOff>0</xdr:rowOff>
                  </from>
                  <to>
                    <xdr:col>9</xdr:col>
                    <xdr:colOff>259080</xdr:colOff>
                    <xdr:row>23</xdr:row>
                    <xdr:rowOff>182880</xdr:rowOff>
                  </to>
                </anchor>
              </controlPr>
            </control>
          </mc:Choice>
        </mc:AlternateContent>
        <mc:AlternateContent xmlns:mc="http://schemas.openxmlformats.org/markup-compatibility/2006">
          <mc:Choice Requires="x14">
            <control shapeId="61452" r:id="rId15" name="Check Box 12">
              <controlPr defaultSize="0" autoFill="0" autoLine="0" autoPict="0">
                <anchor moveWithCells="1">
                  <from>
                    <xdr:col>8</xdr:col>
                    <xdr:colOff>220980</xdr:colOff>
                    <xdr:row>23</xdr:row>
                    <xdr:rowOff>0</xdr:rowOff>
                  </from>
                  <to>
                    <xdr:col>9</xdr:col>
                    <xdr:colOff>259080</xdr:colOff>
                    <xdr:row>23</xdr:row>
                    <xdr:rowOff>182880</xdr:rowOff>
                  </to>
                </anchor>
              </controlPr>
            </control>
          </mc:Choice>
        </mc:AlternateContent>
        <mc:AlternateContent xmlns:mc="http://schemas.openxmlformats.org/markup-compatibility/2006">
          <mc:Choice Requires="x14">
            <control shapeId="61453" r:id="rId16" name="Check Box 13">
              <controlPr defaultSize="0" autoFill="0" autoLine="0" autoPict="0">
                <anchor moveWithCells="1">
                  <from>
                    <xdr:col>8</xdr:col>
                    <xdr:colOff>220980</xdr:colOff>
                    <xdr:row>23</xdr:row>
                    <xdr:rowOff>0</xdr:rowOff>
                  </from>
                  <to>
                    <xdr:col>9</xdr:col>
                    <xdr:colOff>259080</xdr:colOff>
                    <xdr:row>23</xdr:row>
                    <xdr:rowOff>182880</xdr:rowOff>
                  </to>
                </anchor>
              </controlPr>
            </control>
          </mc:Choice>
        </mc:AlternateContent>
        <mc:AlternateContent xmlns:mc="http://schemas.openxmlformats.org/markup-compatibility/2006">
          <mc:Choice Requires="x14">
            <control shapeId="61454" r:id="rId17" name="Check Box 14">
              <controlPr defaultSize="0" autoFill="0" autoLine="0" autoPict="0">
                <anchor moveWithCells="1">
                  <from>
                    <xdr:col>8</xdr:col>
                    <xdr:colOff>220980</xdr:colOff>
                    <xdr:row>23</xdr:row>
                    <xdr:rowOff>0</xdr:rowOff>
                  </from>
                  <to>
                    <xdr:col>9</xdr:col>
                    <xdr:colOff>259080</xdr:colOff>
                    <xdr:row>23</xdr:row>
                    <xdr:rowOff>182880</xdr:rowOff>
                  </to>
                </anchor>
              </controlPr>
            </control>
          </mc:Choice>
        </mc:AlternateContent>
        <mc:AlternateContent xmlns:mc="http://schemas.openxmlformats.org/markup-compatibility/2006">
          <mc:Choice Requires="x14">
            <control shapeId="61455" r:id="rId18" name="Check Box 15">
              <controlPr defaultSize="0" autoFill="0" autoLine="0" autoPict="0">
                <anchor moveWithCells="1">
                  <from>
                    <xdr:col>8</xdr:col>
                    <xdr:colOff>220980</xdr:colOff>
                    <xdr:row>23</xdr:row>
                    <xdr:rowOff>0</xdr:rowOff>
                  </from>
                  <to>
                    <xdr:col>9</xdr:col>
                    <xdr:colOff>259080</xdr:colOff>
                    <xdr:row>23</xdr:row>
                    <xdr:rowOff>182880</xdr:rowOff>
                  </to>
                </anchor>
              </controlPr>
            </control>
          </mc:Choice>
        </mc:AlternateContent>
        <mc:AlternateContent xmlns:mc="http://schemas.openxmlformats.org/markup-compatibility/2006">
          <mc:Choice Requires="x14">
            <control shapeId="61460" r:id="rId19" name="Check Box 20">
              <controlPr defaultSize="0" autoFill="0" autoLine="0" autoPict="0">
                <anchor moveWithCells="1">
                  <from>
                    <xdr:col>8</xdr:col>
                    <xdr:colOff>220980</xdr:colOff>
                    <xdr:row>21</xdr:row>
                    <xdr:rowOff>0</xdr:rowOff>
                  </from>
                  <to>
                    <xdr:col>9</xdr:col>
                    <xdr:colOff>259080</xdr:colOff>
                    <xdr:row>21</xdr:row>
                    <xdr:rowOff>182880</xdr:rowOff>
                  </to>
                </anchor>
              </controlPr>
            </control>
          </mc:Choice>
        </mc:AlternateContent>
        <mc:AlternateContent xmlns:mc="http://schemas.openxmlformats.org/markup-compatibility/2006">
          <mc:Choice Requires="x14">
            <control shapeId="61461" r:id="rId20" name="Check Box 21">
              <controlPr defaultSize="0" autoFill="0" autoLine="0" autoPict="0">
                <anchor moveWithCells="1">
                  <from>
                    <xdr:col>8</xdr:col>
                    <xdr:colOff>220980</xdr:colOff>
                    <xdr:row>21</xdr:row>
                    <xdr:rowOff>7620</xdr:rowOff>
                  </from>
                  <to>
                    <xdr:col>9</xdr:col>
                    <xdr:colOff>259080</xdr:colOff>
                    <xdr:row>22</xdr:row>
                    <xdr:rowOff>0</xdr:rowOff>
                  </to>
                </anchor>
              </controlPr>
            </control>
          </mc:Choice>
        </mc:AlternateContent>
        <mc:AlternateContent xmlns:mc="http://schemas.openxmlformats.org/markup-compatibility/2006">
          <mc:Choice Requires="x14">
            <control shapeId="61466" r:id="rId21" name="Check Box 26">
              <controlPr defaultSize="0" autoFill="0" autoLine="0" autoPict="0">
                <anchor moveWithCells="1">
                  <from>
                    <xdr:col>8</xdr:col>
                    <xdr:colOff>220980</xdr:colOff>
                    <xdr:row>22</xdr:row>
                    <xdr:rowOff>7620</xdr:rowOff>
                  </from>
                  <to>
                    <xdr:col>9</xdr:col>
                    <xdr:colOff>259080</xdr:colOff>
                    <xdr:row>23</xdr:row>
                    <xdr:rowOff>0</xdr:rowOff>
                  </to>
                </anchor>
              </controlPr>
            </control>
          </mc:Choice>
        </mc:AlternateContent>
        <mc:AlternateContent xmlns:mc="http://schemas.openxmlformats.org/markup-compatibility/2006">
          <mc:Choice Requires="x14">
            <control shapeId="61468" r:id="rId22" name="Check Box 28">
              <controlPr defaultSize="0" autoFill="0" autoLine="0" autoPict="0">
                <anchor moveWithCells="1">
                  <from>
                    <xdr:col>8</xdr:col>
                    <xdr:colOff>220980</xdr:colOff>
                    <xdr:row>23</xdr:row>
                    <xdr:rowOff>0</xdr:rowOff>
                  </from>
                  <to>
                    <xdr:col>9</xdr:col>
                    <xdr:colOff>259080</xdr:colOff>
                    <xdr:row>23</xdr:row>
                    <xdr:rowOff>182880</xdr:rowOff>
                  </to>
                </anchor>
              </controlPr>
            </control>
          </mc:Choice>
        </mc:AlternateContent>
        <mc:AlternateContent xmlns:mc="http://schemas.openxmlformats.org/markup-compatibility/2006">
          <mc:Choice Requires="x14">
            <control shapeId="61469" r:id="rId23" name="Check Box 29">
              <controlPr defaultSize="0" autoFill="0" autoLine="0" autoPict="0">
                <anchor moveWithCells="1">
                  <from>
                    <xdr:col>8</xdr:col>
                    <xdr:colOff>220980</xdr:colOff>
                    <xdr:row>23</xdr:row>
                    <xdr:rowOff>0</xdr:rowOff>
                  </from>
                  <to>
                    <xdr:col>9</xdr:col>
                    <xdr:colOff>259080</xdr:colOff>
                    <xdr:row>23</xdr:row>
                    <xdr:rowOff>182880</xdr:rowOff>
                  </to>
                </anchor>
              </controlPr>
            </control>
          </mc:Choice>
        </mc:AlternateContent>
        <mc:AlternateContent xmlns:mc="http://schemas.openxmlformats.org/markup-compatibility/2006">
          <mc:Choice Requires="x14">
            <control shapeId="61475" r:id="rId24" name="Check Box 35">
              <controlPr defaultSize="0" autoFill="0" autoLine="0" autoPict="0">
                <anchor moveWithCells="1">
                  <from>
                    <xdr:col>8</xdr:col>
                    <xdr:colOff>220980</xdr:colOff>
                    <xdr:row>23</xdr:row>
                    <xdr:rowOff>0</xdr:rowOff>
                  </from>
                  <to>
                    <xdr:col>9</xdr:col>
                    <xdr:colOff>259080</xdr:colOff>
                    <xdr:row>23</xdr:row>
                    <xdr:rowOff>182880</xdr:rowOff>
                  </to>
                </anchor>
              </controlPr>
            </control>
          </mc:Choice>
        </mc:AlternateContent>
        <mc:AlternateContent xmlns:mc="http://schemas.openxmlformats.org/markup-compatibility/2006">
          <mc:Choice Requires="x14">
            <control shapeId="61476" r:id="rId25" name="Check Box 36">
              <controlPr defaultSize="0" autoFill="0" autoLine="0" autoPict="0">
                <anchor moveWithCells="1">
                  <from>
                    <xdr:col>8</xdr:col>
                    <xdr:colOff>220980</xdr:colOff>
                    <xdr:row>23</xdr:row>
                    <xdr:rowOff>0</xdr:rowOff>
                  </from>
                  <to>
                    <xdr:col>9</xdr:col>
                    <xdr:colOff>259080</xdr:colOff>
                    <xdr:row>23</xdr:row>
                    <xdr:rowOff>182880</xdr:rowOff>
                  </to>
                </anchor>
              </controlPr>
            </control>
          </mc:Choice>
        </mc:AlternateContent>
        <mc:AlternateContent xmlns:mc="http://schemas.openxmlformats.org/markup-compatibility/2006">
          <mc:Choice Requires="x14">
            <control shapeId="61477" r:id="rId26" name="Check Box 37">
              <controlPr defaultSize="0" autoFill="0" autoLine="0" autoPict="0">
                <anchor moveWithCells="1">
                  <from>
                    <xdr:col>8</xdr:col>
                    <xdr:colOff>220980</xdr:colOff>
                    <xdr:row>23</xdr:row>
                    <xdr:rowOff>0</xdr:rowOff>
                  </from>
                  <to>
                    <xdr:col>9</xdr:col>
                    <xdr:colOff>259080</xdr:colOff>
                    <xdr:row>23</xdr:row>
                    <xdr:rowOff>182880</xdr:rowOff>
                  </to>
                </anchor>
              </controlPr>
            </control>
          </mc:Choice>
        </mc:AlternateContent>
        <mc:AlternateContent xmlns:mc="http://schemas.openxmlformats.org/markup-compatibility/2006">
          <mc:Choice Requires="x14">
            <control shapeId="61478" r:id="rId27" name="Check Box 38">
              <controlPr defaultSize="0" autoFill="0" autoLine="0" autoPict="0">
                <anchor moveWithCells="1">
                  <from>
                    <xdr:col>8</xdr:col>
                    <xdr:colOff>220980</xdr:colOff>
                    <xdr:row>23</xdr:row>
                    <xdr:rowOff>0</xdr:rowOff>
                  </from>
                  <to>
                    <xdr:col>9</xdr:col>
                    <xdr:colOff>259080</xdr:colOff>
                    <xdr:row>23</xdr:row>
                    <xdr:rowOff>182880</xdr:rowOff>
                  </to>
                </anchor>
              </controlPr>
            </control>
          </mc:Choice>
        </mc:AlternateContent>
        <mc:AlternateContent xmlns:mc="http://schemas.openxmlformats.org/markup-compatibility/2006">
          <mc:Choice Requires="x14">
            <control shapeId="61487" r:id="rId28" name="Check Box 47">
              <controlPr defaultSize="0" autoFill="0" autoLine="0" autoPict="0">
                <anchor moveWithCells="1">
                  <from>
                    <xdr:col>8</xdr:col>
                    <xdr:colOff>220980</xdr:colOff>
                    <xdr:row>21</xdr:row>
                    <xdr:rowOff>7620</xdr:rowOff>
                  </from>
                  <to>
                    <xdr:col>9</xdr:col>
                    <xdr:colOff>259080</xdr:colOff>
                    <xdr:row>22</xdr:row>
                    <xdr:rowOff>0</xdr:rowOff>
                  </to>
                </anchor>
              </controlPr>
            </control>
          </mc:Choice>
        </mc:AlternateContent>
        <mc:AlternateContent xmlns:mc="http://schemas.openxmlformats.org/markup-compatibility/2006">
          <mc:Choice Requires="x14">
            <control shapeId="61488" r:id="rId29" name="Check Box 48">
              <controlPr defaultSize="0" autoFill="0" autoLine="0" autoPict="0">
                <anchor moveWithCells="1">
                  <from>
                    <xdr:col>8</xdr:col>
                    <xdr:colOff>220980</xdr:colOff>
                    <xdr:row>22</xdr:row>
                    <xdr:rowOff>7620</xdr:rowOff>
                  </from>
                  <to>
                    <xdr:col>9</xdr:col>
                    <xdr:colOff>259080</xdr:colOff>
                    <xdr:row>23</xdr:row>
                    <xdr:rowOff>0</xdr:rowOff>
                  </to>
                </anchor>
              </controlPr>
            </control>
          </mc:Choice>
        </mc:AlternateContent>
        <mc:AlternateContent xmlns:mc="http://schemas.openxmlformats.org/markup-compatibility/2006">
          <mc:Choice Requires="x14">
            <control shapeId="61489" r:id="rId30" name="Check Box 49">
              <controlPr defaultSize="0" autoFill="0" autoLine="0" autoPict="0">
                <anchor moveWithCells="1">
                  <from>
                    <xdr:col>8</xdr:col>
                    <xdr:colOff>220980</xdr:colOff>
                    <xdr:row>23</xdr:row>
                    <xdr:rowOff>0</xdr:rowOff>
                  </from>
                  <to>
                    <xdr:col>9</xdr:col>
                    <xdr:colOff>259080</xdr:colOff>
                    <xdr:row>23</xdr:row>
                    <xdr:rowOff>182880</xdr:rowOff>
                  </to>
                </anchor>
              </controlPr>
            </control>
          </mc:Choice>
        </mc:AlternateContent>
        <mc:AlternateContent xmlns:mc="http://schemas.openxmlformats.org/markup-compatibility/2006">
          <mc:Choice Requires="x14">
            <control shapeId="61490" r:id="rId31" name="Check Box 50">
              <controlPr defaultSize="0" autoFill="0" autoLine="0" autoPict="0">
                <anchor moveWithCells="1">
                  <from>
                    <xdr:col>8</xdr:col>
                    <xdr:colOff>220980</xdr:colOff>
                    <xdr:row>23</xdr:row>
                    <xdr:rowOff>0</xdr:rowOff>
                  </from>
                  <to>
                    <xdr:col>9</xdr:col>
                    <xdr:colOff>259080</xdr:colOff>
                    <xdr:row>23</xdr:row>
                    <xdr:rowOff>182880</xdr:rowOff>
                  </to>
                </anchor>
              </controlPr>
            </control>
          </mc:Choice>
        </mc:AlternateContent>
        <mc:AlternateContent xmlns:mc="http://schemas.openxmlformats.org/markup-compatibility/2006">
          <mc:Choice Requires="x14">
            <control shapeId="61492" r:id="rId32" name="Check Box 52">
              <controlPr defaultSize="0" autoFill="0" autoLine="0" autoPict="0">
                <anchor moveWithCells="1">
                  <from>
                    <xdr:col>8</xdr:col>
                    <xdr:colOff>220980</xdr:colOff>
                    <xdr:row>23</xdr:row>
                    <xdr:rowOff>0</xdr:rowOff>
                  </from>
                  <to>
                    <xdr:col>9</xdr:col>
                    <xdr:colOff>259080</xdr:colOff>
                    <xdr:row>23</xdr:row>
                    <xdr:rowOff>182880</xdr:rowOff>
                  </to>
                </anchor>
              </controlPr>
            </control>
          </mc:Choice>
        </mc:AlternateContent>
        <mc:AlternateContent xmlns:mc="http://schemas.openxmlformats.org/markup-compatibility/2006">
          <mc:Choice Requires="x14">
            <control shapeId="61493" r:id="rId33" name="Check Box 53">
              <controlPr defaultSize="0" autoFill="0" autoLine="0" autoPict="0">
                <anchor moveWithCells="1">
                  <from>
                    <xdr:col>8</xdr:col>
                    <xdr:colOff>220980</xdr:colOff>
                    <xdr:row>23</xdr:row>
                    <xdr:rowOff>0</xdr:rowOff>
                  </from>
                  <to>
                    <xdr:col>9</xdr:col>
                    <xdr:colOff>259080</xdr:colOff>
                    <xdr:row>23</xdr:row>
                    <xdr:rowOff>182880</xdr:rowOff>
                  </to>
                </anchor>
              </controlPr>
            </control>
          </mc:Choice>
        </mc:AlternateContent>
        <mc:AlternateContent xmlns:mc="http://schemas.openxmlformats.org/markup-compatibility/2006">
          <mc:Choice Requires="x14">
            <control shapeId="61494" r:id="rId34" name="Check Box 54">
              <controlPr defaultSize="0" autoFill="0" autoLine="0" autoPict="0">
                <anchor moveWithCells="1">
                  <from>
                    <xdr:col>8</xdr:col>
                    <xdr:colOff>220980</xdr:colOff>
                    <xdr:row>23</xdr:row>
                    <xdr:rowOff>0</xdr:rowOff>
                  </from>
                  <to>
                    <xdr:col>9</xdr:col>
                    <xdr:colOff>259080</xdr:colOff>
                    <xdr:row>23</xdr:row>
                    <xdr:rowOff>182880</xdr:rowOff>
                  </to>
                </anchor>
              </controlPr>
            </control>
          </mc:Choice>
        </mc:AlternateContent>
        <mc:AlternateContent xmlns:mc="http://schemas.openxmlformats.org/markup-compatibility/2006">
          <mc:Choice Requires="x14">
            <control shapeId="61495" r:id="rId35" name="Check Box 55">
              <controlPr defaultSize="0" autoFill="0" autoLine="0" autoPict="0">
                <anchor moveWithCells="1">
                  <from>
                    <xdr:col>8</xdr:col>
                    <xdr:colOff>220980</xdr:colOff>
                    <xdr:row>23</xdr:row>
                    <xdr:rowOff>0</xdr:rowOff>
                  </from>
                  <to>
                    <xdr:col>9</xdr:col>
                    <xdr:colOff>259080</xdr:colOff>
                    <xdr:row>23</xdr:row>
                    <xdr:rowOff>182880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P35"/>
  <sheetViews>
    <sheetView workbookViewId="0">
      <selection activeCell="A21" sqref="A1:XFD1048576"/>
    </sheetView>
  </sheetViews>
  <sheetFormatPr defaultColWidth="8.88671875" defaultRowHeight="14.4" x14ac:dyDescent="0.3"/>
  <cols>
    <col min="1" max="1" width="10.88671875" style="7" customWidth="1"/>
    <col min="2" max="2" width="7.109375" style="7" customWidth="1"/>
    <col min="3" max="3" width="12.109375" style="7" customWidth="1"/>
    <col min="4" max="4" width="7.109375" style="7" customWidth="1"/>
    <col min="5" max="16384" width="8.88671875" style="7"/>
  </cols>
  <sheetData>
    <row r="1" spans="1:16" ht="21" x14ac:dyDescent="0.4">
      <c r="A1" s="511" t="s">
        <v>151</v>
      </c>
      <c r="B1" s="511"/>
      <c r="C1" s="511"/>
      <c r="D1" s="511"/>
      <c r="E1" s="511"/>
      <c r="F1" s="511"/>
      <c r="G1" s="511"/>
      <c r="H1" s="511"/>
      <c r="I1" s="511"/>
      <c r="J1" s="511"/>
    </row>
    <row r="2" spans="1:16" ht="15.6" x14ac:dyDescent="0.3">
      <c r="A2" s="485" t="s">
        <v>0</v>
      </c>
      <c r="B2" s="485"/>
      <c r="C2" s="485"/>
      <c r="D2" s="485"/>
      <c r="E2" s="485"/>
      <c r="F2" s="485"/>
      <c r="G2" s="485"/>
      <c r="H2" s="485"/>
      <c r="I2" s="485"/>
      <c r="J2" s="485"/>
    </row>
    <row r="3" spans="1:16" s="221" customFormat="1" ht="15.9" customHeight="1" x14ac:dyDescent="0.3">
      <c r="A3" s="13"/>
      <c r="B3" s="37"/>
      <c r="C3" s="37"/>
      <c r="D3" s="37"/>
      <c r="E3" s="37"/>
      <c r="F3" s="37"/>
      <c r="G3" s="31"/>
      <c r="H3" s="38"/>
      <c r="I3" s="38"/>
      <c r="J3" s="38"/>
      <c r="K3" s="19"/>
      <c r="L3" s="14"/>
      <c r="M3" s="14"/>
      <c r="N3" s="14"/>
      <c r="O3" s="14"/>
      <c r="P3" s="14"/>
    </row>
    <row r="4" spans="1:16" ht="14.4" customHeight="1" x14ac:dyDescent="0.4">
      <c r="A4" s="6"/>
      <c r="B4" s="105"/>
      <c r="C4" s="105"/>
      <c r="D4" s="105"/>
      <c r="E4" s="105"/>
      <c r="F4" s="105"/>
      <c r="G4" s="105"/>
      <c r="H4" s="105"/>
      <c r="I4" s="105"/>
      <c r="J4" s="105"/>
    </row>
    <row r="5" spans="1:16" ht="51.6" customHeight="1" x14ac:dyDescent="0.3">
      <c r="A5" s="661" t="s">
        <v>152</v>
      </c>
      <c r="B5" s="661"/>
      <c r="C5" s="661"/>
      <c r="D5" s="661"/>
      <c r="E5" s="661"/>
      <c r="F5" s="661"/>
      <c r="G5" s="661"/>
      <c r="H5" s="661"/>
      <c r="I5" s="661"/>
      <c r="J5" s="661"/>
    </row>
    <row r="7" spans="1:16" x14ac:dyDescent="0.3">
      <c r="A7" s="222" t="s">
        <v>10</v>
      </c>
      <c r="B7" s="159" t="s">
        <v>153</v>
      </c>
      <c r="C7" s="159"/>
      <c r="D7" s="660"/>
      <c r="E7" s="660"/>
      <c r="F7" s="660"/>
      <c r="G7" s="660"/>
      <c r="H7" s="660"/>
      <c r="I7" s="660"/>
      <c r="J7" s="660"/>
    </row>
    <row r="8" spans="1:16" x14ac:dyDescent="0.3">
      <c r="A8" s="222"/>
      <c r="B8" s="7" t="s">
        <v>5</v>
      </c>
      <c r="D8" s="660"/>
      <c r="E8" s="660"/>
      <c r="F8" s="660"/>
      <c r="G8" s="660"/>
      <c r="H8" s="660"/>
      <c r="I8" s="660"/>
      <c r="J8" s="660"/>
    </row>
    <row r="9" spans="1:16" x14ac:dyDescent="0.3">
      <c r="A9" s="222"/>
      <c r="B9" s="7" t="s">
        <v>154</v>
      </c>
      <c r="D9" s="660"/>
      <c r="E9" s="660"/>
      <c r="F9" s="660"/>
      <c r="G9" s="660"/>
      <c r="H9" s="660"/>
      <c r="I9" s="660"/>
      <c r="J9" s="660"/>
    </row>
    <row r="10" spans="1:16" x14ac:dyDescent="0.3">
      <c r="A10" s="222"/>
      <c r="B10" s="7" t="s">
        <v>155</v>
      </c>
      <c r="D10" s="660"/>
      <c r="E10" s="660"/>
      <c r="F10" s="660"/>
      <c r="G10" s="660"/>
      <c r="H10" s="660"/>
      <c r="I10" s="660"/>
      <c r="J10" s="660"/>
    </row>
    <row r="11" spans="1:16" x14ac:dyDescent="0.3">
      <c r="A11" s="222"/>
      <c r="B11" s="7" t="s">
        <v>156</v>
      </c>
      <c r="D11" s="660"/>
      <c r="E11" s="660"/>
      <c r="F11" s="660"/>
      <c r="G11" s="660"/>
      <c r="H11" s="660"/>
      <c r="I11" s="660"/>
      <c r="J11" s="660"/>
    </row>
    <row r="12" spans="1:16" x14ac:dyDescent="0.3">
      <c r="A12" s="222"/>
    </row>
    <row r="13" spans="1:16" x14ac:dyDescent="0.3">
      <c r="A13" s="222" t="s">
        <v>11</v>
      </c>
      <c r="B13" s="159" t="s">
        <v>153</v>
      </c>
      <c r="D13" s="660"/>
      <c r="E13" s="660"/>
      <c r="F13" s="660"/>
      <c r="G13" s="660"/>
      <c r="H13" s="660"/>
      <c r="I13" s="660"/>
      <c r="J13" s="660"/>
    </row>
    <row r="14" spans="1:16" x14ac:dyDescent="0.3">
      <c r="A14" s="222"/>
      <c r="B14" s="7" t="s">
        <v>5</v>
      </c>
      <c r="D14" s="660"/>
      <c r="E14" s="660"/>
      <c r="F14" s="660"/>
      <c r="G14" s="660"/>
      <c r="H14" s="660"/>
      <c r="I14" s="660"/>
      <c r="J14" s="660"/>
    </row>
    <row r="15" spans="1:16" x14ac:dyDescent="0.3">
      <c r="A15" s="222"/>
      <c r="B15" s="7" t="s">
        <v>154</v>
      </c>
      <c r="D15" s="660"/>
      <c r="E15" s="660"/>
      <c r="F15" s="660"/>
      <c r="G15" s="660"/>
      <c r="H15" s="660"/>
      <c r="I15" s="660"/>
      <c r="J15" s="660"/>
    </row>
    <row r="16" spans="1:16" x14ac:dyDescent="0.3">
      <c r="A16" s="222"/>
      <c r="B16" s="7" t="s">
        <v>155</v>
      </c>
      <c r="D16" s="660"/>
      <c r="E16" s="660"/>
      <c r="F16" s="660"/>
      <c r="G16" s="660"/>
      <c r="H16" s="660"/>
      <c r="I16" s="660"/>
      <c r="J16" s="660"/>
    </row>
    <row r="17" spans="1:10" x14ac:dyDescent="0.3">
      <c r="A17" s="222"/>
      <c r="B17" s="7" t="s">
        <v>156</v>
      </c>
      <c r="D17" s="660"/>
      <c r="E17" s="660"/>
      <c r="F17" s="660"/>
      <c r="G17" s="660"/>
      <c r="H17" s="660"/>
      <c r="I17" s="660"/>
      <c r="J17" s="660"/>
    </row>
    <row r="18" spans="1:10" x14ac:dyDescent="0.3">
      <c r="A18" s="222"/>
    </row>
    <row r="19" spans="1:10" x14ac:dyDescent="0.3">
      <c r="A19" s="222" t="s">
        <v>12</v>
      </c>
      <c r="B19" s="159" t="s">
        <v>153</v>
      </c>
      <c r="D19" s="660"/>
      <c r="E19" s="660"/>
      <c r="F19" s="660"/>
      <c r="G19" s="660"/>
      <c r="H19" s="660"/>
      <c r="I19" s="660"/>
      <c r="J19" s="660"/>
    </row>
    <row r="20" spans="1:10" x14ac:dyDescent="0.3">
      <c r="B20" s="7" t="s">
        <v>5</v>
      </c>
      <c r="D20" s="660"/>
      <c r="E20" s="660"/>
      <c r="F20" s="660"/>
      <c r="G20" s="660"/>
      <c r="H20" s="660"/>
      <c r="I20" s="660"/>
      <c r="J20" s="660"/>
    </row>
    <row r="21" spans="1:10" x14ac:dyDescent="0.3">
      <c r="B21" s="7" t="s">
        <v>154</v>
      </c>
      <c r="D21" s="660"/>
      <c r="E21" s="660"/>
      <c r="F21" s="660"/>
      <c r="G21" s="660"/>
      <c r="H21" s="660"/>
      <c r="I21" s="660"/>
      <c r="J21" s="660"/>
    </row>
    <row r="22" spans="1:10" x14ac:dyDescent="0.3">
      <c r="B22" s="7" t="s">
        <v>155</v>
      </c>
      <c r="D22" s="660"/>
      <c r="E22" s="660"/>
      <c r="F22" s="660"/>
      <c r="G22" s="660"/>
      <c r="H22" s="660"/>
      <c r="I22" s="660"/>
      <c r="J22" s="660"/>
    </row>
    <row r="23" spans="1:10" x14ac:dyDescent="0.3">
      <c r="B23" s="7" t="s">
        <v>156</v>
      </c>
      <c r="D23" s="660"/>
      <c r="E23" s="660"/>
      <c r="F23" s="660"/>
      <c r="G23" s="660"/>
      <c r="H23" s="660"/>
      <c r="I23" s="660"/>
      <c r="J23" s="660"/>
    </row>
    <row r="25" spans="1:10" x14ac:dyDescent="0.3">
      <c r="A25" s="222" t="s">
        <v>13</v>
      </c>
      <c r="B25" s="159" t="s">
        <v>153</v>
      </c>
      <c r="D25" s="660"/>
      <c r="E25" s="660"/>
      <c r="F25" s="660"/>
      <c r="G25" s="660"/>
      <c r="H25" s="660"/>
      <c r="I25" s="660"/>
      <c r="J25" s="660"/>
    </row>
    <row r="26" spans="1:10" x14ac:dyDescent="0.3">
      <c r="A26" s="222"/>
      <c r="B26" s="7" t="s">
        <v>5</v>
      </c>
      <c r="D26" s="660"/>
      <c r="E26" s="660"/>
      <c r="F26" s="660"/>
      <c r="G26" s="660"/>
      <c r="H26" s="660"/>
      <c r="I26" s="660"/>
      <c r="J26" s="660"/>
    </row>
    <row r="27" spans="1:10" x14ac:dyDescent="0.3">
      <c r="A27" s="222"/>
      <c r="B27" s="7" t="s">
        <v>154</v>
      </c>
      <c r="D27" s="660"/>
      <c r="E27" s="660"/>
      <c r="F27" s="660"/>
      <c r="G27" s="660"/>
      <c r="H27" s="660"/>
      <c r="I27" s="660"/>
      <c r="J27" s="660"/>
    </row>
    <row r="28" spans="1:10" x14ac:dyDescent="0.3">
      <c r="A28" s="222"/>
      <c r="B28" s="7" t="s">
        <v>155</v>
      </c>
      <c r="D28" s="660"/>
      <c r="E28" s="660"/>
      <c r="F28" s="660"/>
      <c r="G28" s="660"/>
      <c r="H28" s="660"/>
      <c r="I28" s="660"/>
      <c r="J28" s="660"/>
    </row>
    <row r="29" spans="1:10" x14ac:dyDescent="0.3">
      <c r="A29" s="222"/>
      <c r="B29" s="7" t="s">
        <v>156</v>
      </c>
      <c r="D29" s="660"/>
      <c r="E29" s="660"/>
      <c r="F29" s="660"/>
      <c r="G29" s="660"/>
      <c r="H29" s="660"/>
      <c r="I29" s="660"/>
      <c r="J29" s="660"/>
    </row>
    <row r="30" spans="1:10" x14ac:dyDescent="0.3">
      <c r="A30" s="222"/>
    </row>
    <row r="31" spans="1:10" x14ac:dyDescent="0.3">
      <c r="A31" s="222" t="s">
        <v>14</v>
      </c>
      <c r="B31" s="159" t="s">
        <v>153</v>
      </c>
      <c r="D31" s="660"/>
      <c r="E31" s="660"/>
      <c r="F31" s="660"/>
      <c r="G31" s="660"/>
      <c r="H31" s="660"/>
      <c r="I31" s="660"/>
      <c r="J31" s="660"/>
    </row>
    <row r="32" spans="1:10" x14ac:dyDescent="0.3">
      <c r="B32" s="7" t="s">
        <v>5</v>
      </c>
      <c r="D32" s="660"/>
      <c r="E32" s="660"/>
      <c r="F32" s="660"/>
      <c r="G32" s="660"/>
      <c r="H32" s="660"/>
      <c r="I32" s="660"/>
      <c r="J32" s="660"/>
    </row>
    <row r="33" spans="2:10" x14ac:dyDescent="0.3">
      <c r="B33" s="7" t="s">
        <v>154</v>
      </c>
      <c r="D33" s="660"/>
      <c r="E33" s="660"/>
      <c r="F33" s="660"/>
      <c r="G33" s="660"/>
      <c r="H33" s="660"/>
      <c r="I33" s="660"/>
      <c r="J33" s="660"/>
    </row>
    <row r="34" spans="2:10" x14ac:dyDescent="0.3">
      <c r="B34" s="7" t="s">
        <v>155</v>
      </c>
      <c r="D34" s="660"/>
      <c r="E34" s="660"/>
      <c r="F34" s="660"/>
      <c r="G34" s="660"/>
      <c r="H34" s="660"/>
      <c r="I34" s="660"/>
      <c r="J34" s="660"/>
    </row>
    <row r="35" spans="2:10" x14ac:dyDescent="0.3">
      <c r="B35" s="7" t="s">
        <v>156</v>
      </c>
      <c r="D35" s="660"/>
      <c r="E35" s="660"/>
      <c r="F35" s="660"/>
      <c r="G35" s="660"/>
      <c r="H35" s="660"/>
      <c r="I35" s="660"/>
      <c r="J35" s="660"/>
    </row>
  </sheetData>
  <mergeCells count="28">
    <mergeCell ref="D23:J23"/>
    <mergeCell ref="D10:J10"/>
    <mergeCell ref="D11:J11"/>
    <mergeCell ref="D13:J13"/>
    <mergeCell ref="D14:J14"/>
    <mergeCell ref="D15:J15"/>
    <mergeCell ref="D16:J16"/>
    <mergeCell ref="D17:J17"/>
    <mergeCell ref="D19:J19"/>
    <mergeCell ref="D20:J20"/>
    <mergeCell ref="D21:J21"/>
    <mergeCell ref="D22:J22"/>
    <mergeCell ref="A1:J1"/>
    <mergeCell ref="A2:J2"/>
    <mergeCell ref="D9:J9"/>
    <mergeCell ref="A5:J5"/>
    <mergeCell ref="D7:J7"/>
    <mergeCell ref="D8:J8"/>
    <mergeCell ref="D25:J25"/>
    <mergeCell ref="D26:J26"/>
    <mergeCell ref="D27:J27"/>
    <mergeCell ref="D28:J28"/>
    <mergeCell ref="D29:J29"/>
    <mergeCell ref="D31:J31"/>
    <mergeCell ref="D32:J32"/>
    <mergeCell ref="D33:J33"/>
    <mergeCell ref="D34:J34"/>
    <mergeCell ref="D35:J35"/>
  </mergeCell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J14"/>
  <sheetViews>
    <sheetView workbookViewId="0">
      <selection activeCell="R10" sqref="R10"/>
    </sheetView>
  </sheetViews>
  <sheetFormatPr defaultColWidth="8.6640625" defaultRowHeight="14.4" x14ac:dyDescent="0.3"/>
  <cols>
    <col min="1" max="1" width="11.109375" style="118" customWidth="1"/>
    <col min="2" max="16384" width="8.6640625" style="118"/>
  </cols>
  <sheetData>
    <row r="1" spans="1:10" ht="21" x14ac:dyDescent="0.4">
      <c r="A1" s="639" t="s">
        <v>157</v>
      </c>
      <c r="B1" s="639"/>
      <c r="C1" s="639"/>
      <c r="D1" s="639"/>
      <c r="E1" s="639"/>
      <c r="F1" s="639"/>
      <c r="G1" s="639"/>
      <c r="H1" s="639"/>
      <c r="I1" s="639"/>
      <c r="J1" s="639"/>
    </row>
    <row r="2" spans="1:10" ht="15.6" x14ac:dyDescent="0.3">
      <c r="A2" s="640" t="s">
        <v>0</v>
      </c>
      <c r="B2" s="640"/>
      <c r="C2" s="640"/>
      <c r="D2" s="640"/>
      <c r="E2" s="640"/>
      <c r="F2" s="640"/>
      <c r="G2" s="640"/>
      <c r="H2" s="640"/>
      <c r="I2" s="640"/>
      <c r="J2" s="640"/>
    </row>
    <row r="5" spans="1:10" ht="63" customHeight="1" x14ac:dyDescent="0.3">
      <c r="A5" s="662" t="s">
        <v>158</v>
      </c>
      <c r="B5" s="662"/>
      <c r="C5" s="662"/>
      <c r="D5" s="662"/>
      <c r="E5" s="662"/>
      <c r="F5" s="662"/>
      <c r="G5" s="662"/>
      <c r="H5" s="662"/>
      <c r="I5" s="662"/>
      <c r="J5" s="662"/>
    </row>
    <row r="6" spans="1:10" x14ac:dyDescent="0.3">
      <c r="A6" s="223"/>
      <c r="B6" s="223"/>
      <c r="C6" s="223"/>
      <c r="D6" s="223"/>
      <c r="E6" s="223"/>
      <c r="F6" s="223"/>
      <c r="G6" s="223"/>
      <c r="H6" s="223"/>
      <c r="I6" s="223"/>
      <c r="J6" s="223"/>
    </row>
    <row r="7" spans="1:10" x14ac:dyDescent="0.3">
      <c r="A7" s="118" t="s">
        <v>159</v>
      </c>
    </row>
    <row r="9" spans="1:10" ht="28.5" customHeight="1" x14ac:dyDescent="0.3">
      <c r="A9" s="662" t="s">
        <v>160</v>
      </c>
      <c r="B9" s="662"/>
      <c r="C9" s="662"/>
      <c r="D9" s="662"/>
      <c r="E9" s="662"/>
      <c r="F9" s="662"/>
      <c r="G9" s="662"/>
      <c r="H9" s="662"/>
      <c r="I9" s="662"/>
      <c r="J9" s="662"/>
    </row>
    <row r="10" spans="1:10" x14ac:dyDescent="0.3">
      <c r="A10" s="223"/>
      <c r="B10" s="223"/>
      <c r="C10" s="223"/>
      <c r="D10" s="223"/>
      <c r="E10" s="223"/>
      <c r="F10" s="223"/>
      <c r="G10" s="223"/>
      <c r="H10" s="223"/>
      <c r="I10" s="223"/>
      <c r="J10" s="223"/>
    </row>
    <row r="11" spans="1:10" ht="29.1" customHeight="1" x14ac:dyDescent="0.3">
      <c r="A11" s="662" t="s">
        <v>161</v>
      </c>
      <c r="B11" s="662"/>
      <c r="C11" s="662"/>
      <c r="D11" s="662"/>
      <c r="E11" s="662"/>
      <c r="F11" s="662"/>
      <c r="G11" s="662"/>
      <c r="H11" s="662"/>
      <c r="I11" s="662"/>
      <c r="J11" s="662"/>
    </row>
    <row r="12" spans="1:10" ht="82.5" customHeight="1" x14ac:dyDescent="0.3">
      <c r="A12" s="660"/>
      <c r="B12" s="660"/>
      <c r="C12" s="660"/>
      <c r="D12" s="660"/>
      <c r="E12" s="660"/>
      <c r="F12" s="660"/>
      <c r="G12" s="660"/>
      <c r="H12" s="660"/>
      <c r="I12" s="660"/>
      <c r="J12" s="660"/>
    </row>
    <row r="14" spans="1:10" x14ac:dyDescent="0.3">
      <c r="A14" s="224"/>
      <c r="B14" s="118" t="s">
        <v>162</v>
      </c>
    </row>
  </sheetData>
  <mergeCells count="6">
    <mergeCell ref="A1:J1"/>
    <mergeCell ref="A2:J2"/>
    <mergeCell ref="A12:J12"/>
    <mergeCell ref="A5:J5"/>
    <mergeCell ref="A9:J9"/>
    <mergeCell ref="A11:J11"/>
  </mergeCell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81"/>
  <sheetViews>
    <sheetView workbookViewId="0">
      <selection activeCell="A3" sqref="A3:K3"/>
    </sheetView>
  </sheetViews>
  <sheetFormatPr defaultColWidth="8.6640625" defaultRowHeight="14.4" x14ac:dyDescent="0.3"/>
  <cols>
    <col min="1" max="1" width="9.44140625" style="225" customWidth="1"/>
    <col min="2" max="16384" width="8.6640625" style="118"/>
  </cols>
  <sheetData>
    <row r="1" spans="1:12" ht="21" x14ac:dyDescent="0.4">
      <c r="A1" s="639" t="s">
        <v>163</v>
      </c>
      <c r="B1" s="639"/>
      <c r="C1" s="639"/>
      <c r="D1" s="639"/>
      <c r="E1" s="639"/>
      <c r="F1" s="639"/>
      <c r="G1" s="639"/>
      <c r="H1" s="639"/>
      <c r="I1" s="639"/>
      <c r="J1" s="639"/>
      <c r="K1" s="639"/>
    </row>
    <row r="2" spans="1:12" s="20" customFormat="1" ht="15.6" x14ac:dyDescent="0.3">
      <c r="A2" s="664" t="s">
        <v>628</v>
      </c>
      <c r="B2" s="664"/>
      <c r="C2" s="664"/>
      <c r="D2" s="664"/>
      <c r="E2" s="664"/>
      <c r="F2" s="664"/>
      <c r="G2" s="664"/>
      <c r="H2" s="664"/>
      <c r="I2" s="664"/>
      <c r="J2" s="664"/>
      <c r="K2" s="664"/>
    </row>
    <row r="3" spans="1:12" ht="15.6" x14ac:dyDescent="0.3">
      <c r="A3" s="640" t="s">
        <v>0</v>
      </c>
      <c r="B3" s="640"/>
      <c r="C3" s="640"/>
      <c r="D3" s="640"/>
      <c r="E3" s="640"/>
      <c r="F3" s="640"/>
      <c r="G3" s="640"/>
      <c r="H3" s="640"/>
      <c r="I3" s="640"/>
      <c r="J3" s="640"/>
      <c r="K3" s="640"/>
    </row>
    <row r="4" spans="1:12" ht="12.9" customHeight="1" x14ac:dyDescent="0.4">
      <c r="A4" s="21"/>
      <c r="B4" s="112"/>
      <c r="C4" s="112"/>
      <c r="D4" s="112"/>
      <c r="E4" s="112"/>
      <c r="F4" s="112"/>
      <c r="G4" s="112"/>
      <c r="H4" s="112"/>
      <c r="I4" s="112"/>
      <c r="J4" s="112"/>
      <c r="K4" s="112"/>
    </row>
    <row r="5" spans="1:12" s="3" customFormat="1" ht="15.6" x14ac:dyDescent="0.3">
      <c r="A5" s="22"/>
    </row>
    <row r="6" spans="1:12" s="3" customFormat="1" ht="32.1" customHeight="1" x14ac:dyDescent="0.3">
      <c r="A6" s="665" t="s">
        <v>164</v>
      </c>
      <c r="B6" s="665"/>
      <c r="C6" s="665"/>
      <c r="D6" s="665"/>
      <c r="E6" s="665"/>
      <c r="F6" s="665"/>
      <c r="G6" s="665"/>
      <c r="H6" s="665"/>
      <c r="I6" s="665"/>
      <c r="J6" s="665"/>
      <c r="K6" s="665"/>
    </row>
    <row r="7" spans="1:12" s="3" customFormat="1" ht="15.6" x14ac:dyDescent="0.3">
      <c r="A7" s="22"/>
    </row>
    <row r="8" spans="1:12" s="3" customFormat="1" ht="32.1" customHeight="1" x14ac:dyDescent="0.3">
      <c r="A8" s="22" t="s">
        <v>165</v>
      </c>
      <c r="B8" s="663" t="s">
        <v>166</v>
      </c>
      <c r="C8" s="663"/>
      <c r="D8" s="663"/>
      <c r="E8" s="663"/>
      <c r="F8" s="663"/>
      <c r="G8" s="663"/>
      <c r="H8" s="663"/>
      <c r="I8" s="663"/>
      <c r="J8" s="663"/>
      <c r="K8" s="663"/>
    </row>
    <row r="9" spans="1:12" s="3" customFormat="1" ht="47.4" customHeight="1" x14ac:dyDescent="0.3">
      <c r="A9" s="22" t="s">
        <v>167</v>
      </c>
      <c r="B9" s="663" t="s">
        <v>168</v>
      </c>
      <c r="C9" s="663"/>
      <c r="D9" s="663"/>
      <c r="E9" s="663"/>
      <c r="F9" s="663"/>
      <c r="G9" s="663"/>
      <c r="H9" s="663"/>
      <c r="I9" s="663"/>
      <c r="J9" s="663"/>
      <c r="K9" s="663"/>
    </row>
    <row r="10" spans="1:12" s="3" customFormat="1" ht="156.9" customHeight="1" x14ac:dyDescent="0.3">
      <c r="A10" s="22" t="s">
        <v>169</v>
      </c>
      <c r="B10" s="667" t="s">
        <v>170</v>
      </c>
      <c r="C10" s="667"/>
      <c r="D10" s="667"/>
      <c r="E10" s="667"/>
      <c r="F10" s="667"/>
      <c r="G10" s="667"/>
      <c r="H10" s="667"/>
      <c r="I10" s="667"/>
      <c r="J10" s="667"/>
      <c r="K10" s="667"/>
    </row>
    <row r="11" spans="1:12" s="3" customFormat="1" ht="15.6" x14ac:dyDescent="0.3">
      <c r="A11" s="22"/>
    </row>
    <row r="12" spans="1:12" s="3" customFormat="1" ht="30.6" customHeight="1" x14ac:dyDescent="0.3">
      <c r="B12" s="23" t="s">
        <v>10</v>
      </c>
      <c r="C12" s="24"/>
      <c r="D12" s="663" t="s">
        <v>171</v>
      </c>
      <c r="E12" s="663"/>
      <c r="F12" s="663"/>
      <c r="G12" s="663"/>
      <c r="H12" s="663"/>
      <c r="I12" s="663"/>
      <c r="J12" s="663"/>
      <c r="K12" s="663"/>
      <c r="L12" s="9"/>
    </row>
    <row r="13" spans="1:12" s="3" customFormat="1" ht="15.6" x14ac:dyDescent="0.3">
      <c r="B13" s="23"/>
      <c r="C13" s="25"/>
    </row>
    <row r="14" spans="1:12" s="3" customFormat="1" ht="30.9" customHeight="1" x14ac:dyDescent="0.3">
      <c r="B14" s="23" t="s">
        <v>11</v>
      </c>
      <c r="C14" s="24"/>
      <c r="D14" s="663" t="s">
        <v>172</v>
      </c>
      <c r="E14" s="663"/>
      <c r="F14" s="663"/>
      <c r="G14" s="663"/>
      <c r="H14" s="663"/>
      <c r="I14" s="663"/>
      <c r="J14" s="663"/>
      <c r="K14" s="663"/>
    </row>
    <row r="15" spans="1:12" s="3" customFormat="1" ht="15.6" x14ac:dyDescent="0.3">
      <c r="B15" s="23"/>
      <c r="C15" s="25"/>
    </row>
    <row r="16" spans="1:12" s="3" customFormat="1" ht="30.9" customHeight="1" x14ac:dyDescent="0.3">
      <c r="B16" s="23" t="s">
        <v>12</v>
      </c>
      <c r="C16" s="24"/>
      <c r="D16" s="663" t="s">
        <v>173</v>
      </c>
      <c r="E16" s="663"/>
      <c r="F16" s="663"/>
      <c r="G16" s="663"/>
      <c r="H16" s="663"/>
      <c r="I16" s="663"/>
      <c r="J16" s="663"/>
      <c r="K16" s="663"/>
      <c r="L16" s="9"/>
    </row>
    <row r="17" spans="1:11" s="3" customFormat="1" ht="15.6" x14ac:dyDescent="0.3">
      <c r="A17" s="5"/>
    </row>
    <row r="18" spans="1:11" s="3" customFormat="1" ht="15.6" x14ac:dyDescent="0.3">
      <c r="A18" s="22"/>
      <c r="C18" s="4" t="s">
        <v>174</v>
      </c>
      <c r="E18" s="668"/>
      <c r="F18" s="668"/>
      <c r="G18" s="668"/>
      <c r="H18" s="668"/>
      <c r="I18" s="668"/>
      <c r="J18" s="668"/>
      <c r="K18" s="668"/>
    </row>
    <row r="19" spans="1:11" s="3" customFormat="1" ht="15.6" x14ac:dyDescent="0.3">
      <c r="A19" s="22"/>
      <c r="C19" s="4"/>
      <c r="E19" s="26"/>
      <c r="F19" s="26"/>
      <c r="G19" s="26"/>
      <c r="H19" s="26"/>
      <c r="I19" s="26"/>
      <c r="J19" s="26"/>
      <c r="K19" s="26"/>
    </row>
    <row r="20" spans="1:11" s="3" customFormat="1" ht="30.6" customHeight="1" x14ac:dyDescent="0.3">
      <c r="A20" s="22"/>
      <c r="C20" s="669" t="s">
        <v>175</v>
      </c>
      <c r="D20" s="669"/>
      <c r="E20" s="666"/>
      <c r="F20" s="666"/>
      <c r="G20" s="666"/>
      <c r="H20" s="666"/>
      <c r="I20" s="666"/>
      <c r="J20" s="666"/>
      <c r="K20" s="666"/>
    </row>
    <row r="21" spans="1:11" s="3" customFormat="1" ht="15.6" x14ac:dyDescent="0.3">
      <c r="A21" s="5"/>
    </row>
    <row r="22" spans="1:11" s="3" customFormat="1" ht="203.4" customHeight="1" x14ac:dyDescent="0.3">
      <c r="A22" s="5" t="s">
        <v>13</v>
      </c>
      <c r="B22" s="667" t="s">
        <v>176</v>
      </c>
      <c r="C22" s="667"/>
      <c r="D22" s="667"/>
      <c r="E22" s="667"/>
      <c r="F22" s="667"/>
      <c r="G22" s="667"/>
      <c r="H22" s="667"/>
      <c r="I22" s="667"/>
      <c r="J22" s="667"/>
      <c r="K22" s="667"/>
    </row>
    <row r="23" spans="1:11" s="3" customFormat="1" ht="15.6" x14ac:dyDescent="0.3">
      <c r="A23" s="5"/>
    </row>
    <row r="24" spans="1:11" s="3" customFormat="1" ht="46.5" customHeight="1" x14ac:dyDescent="0.3">
      <c r="A24" s="5" t="s">
        <v>14</v>
      </c>
      <c r="B24" s="663" t="s">
        <v>177</v>
      </c>
      <c r="C24" s="663"/>
      <c r="D24" s="663"/>
      <c r="E24" s="663"/>
      <c r="F24" s="663"/>
      <c r="G24" s="663"/>
      <c r="H24" s="663"/>
      <c r="I24" s="663"/>
      <c r="J24" s="663"/>
      <c r="K24" s="663"/>
    </row>
    <row r="25" spans="1:11" s="3" customFormat="1" ht="15.6" x14ac:dyDescent="0.3">
      <c r="A25" s="5"/>
    </row>
    <row r="26" spans="1:11" s="3" customFormat="1" ht="15.6" x14ac:dyDescent="0.3">
      <c r="A26" s="5"/>
      <c r="B26" s="3" t="s">
        <v>178</v>
      </c>
      <c r="D26" s="113" t="s">
        <v>179</v>
      </c>
      <c r="E26" s="27"/>
      <c r="F26" s="113" t="s">
        <v>180</v>
      </c>
      <c r="G26" s="27"/>
    </row>
    <row r="27" spans="1:11" s="3" customFormat="1" ht="15.6" x14ac:dyDescent="0.3">
      <c r="A27" s="5"/>
    </row>
    <row r="28" spans="1:11" s="3" customFormat="1" ht="15.6" x14ac:dyDescent="0.3">
      <c r="A28" s="5"/>
      <c r="B28" s="3" t="s">
        <v>181</v>
      </c>
      <c r="E28" s="666"/>
      <c r="F28" s="666"/>
      <c r="G28" s="666"/>
      <c r="H28" s="666"/>
      <c r="I28" s="666"/>
      <c r="J28" s="666"/>
      <c r="K28" s="666"/>
    </row>
    <row r="29" spans="1:11" s="3" customFormat="1" ht="15.6" x14ac:dyDescent="0.3">
      <c r="A29" s="5"/>
    </row>
    <row r="30" spans="1:11" s="3" customFormat="1" ht="15.6" x14ac:dyDescent="0.3">
      <c r="A30" s="5"/>
      <c r="B30" s="3" t="s">
        <v>182</v>
      </c>
      <c r="D30" s="666" t="s">
        <v>35</v>
      </c>
      <c r="E30" s="666"/>
      <c r="F30" s="666"/>
      <c r="G30" s="666"/>
      <c r="H30" s="3" t="s">
        <v>183</v>
      </c>
      <c r="J30" s="666"/>
      <c r="K30" s="666"/>
    </row>
    <row r="31" spans="1:11" s="3" customFormat="1" ht="15.6" x14ac:dyDescent="0.3">
      <c r="A31" s="5"/>
    </row>
    <row r="32" spans="1:11" s="3" customFormat="1" ht="15.6" x14ac:dyDescent="0.3">
      <c r="A32" s="5"/>
      <c r="B32" s="3" t="s">
        <v>184</v>
      </c>
    </row>
    <row r="33" spans="1:11" s="3" customFormat="1" ht="15.6" x14ac:dyDescent="0.3">
      <c r="A33" s="5"/>
    </row>
    <row r="34" spans="1:11" s="3" customFormat="1" ht="15.6" x14ac:dyDescent="0.3">
      <c r="A34" s="5"/>
      <c r="B34" s="3" t="s">
        <v>185</v>
      </c>
      <c r="D34" s="666"/>
      <c r="E34" s="666"/>
      <c r="F34" s="666"/>
      <c r="G34" s="666"/>
      <c r="H34" s="666"/>
      <c r="I34" s="666"/>
      <c r="J34" s="666"/>
      <c r="K34" s="666"/>
    </row>
    <row r="35" spans="1:11" s="10" customFormat="1" ht="15.6" x14ac:dyDescent="0.3">
      <c r="A35" s="17"/>
      <c r="D35" s="115"/>
      <c r="E35" s="115"/>
      <c r="F35" s="115"/>
      <c r="G35" s="115"/>
      <c r="H35" s="115"/>
      <c r="I35" s="115"/>
      <c r="J35" s="115"/>
      <c r="K35" s="115"/>
    </row>
    <row r="36" spans="1:11" s="3" customFormat="1" ht="32.4" customHeight="1" x14ac:dyDescent="0.3">
      <c r="A36" s="5" t="s">
        <v>15</v>
      </c>
      <c r="B36" s="663" t="s">
        <v>186</v>
      </c>
      <c r="C36" s="663"/>
      <c r="D36" s="663"/>
      <c r="E36" s="663"/>
      <c r="F36" s="663"/>
      <c r="G36" s="663"/>
      <c r="H36" s="663"/>
      <c r="I36" s="663"/>
      <c r="J36" s="663"/>
      <c r="K36" s="663"/>
    </row>
    <row r="37" spans="1:11" s="3" customFormat="1" ht="15.6" x14ac:dyDescent="0.3">
      <c r="A37" s="5"/>
    </row>
    <row r="38" spans="1:11" s="3" customFormat="1" ht="122.1" customHeight="1" x14ac:dyDescent="0.3">
      <c r="A38" s="5"/>
      <c r="B38" s="663" t="s">
        <v>187</v>
      </c>
      <c r="C38" s="663"/>
      <c r="D38" s="663"/>
      <c r="E38" s="663"/>
      <c r="F38" s="663"/>
      <c r="G38" s="663"/>
      <c r="H38" s="663"/>
      <c r="I38" s="663"/>
      <c r="J38" s="663"/>
      <c r="K38" s="663"/>
    </row>
    <row r="39" spans="1:11" s="3" customFormat="1" ht="17.100000000000001" customHeight="1" x14ac:dyDescent="0.3">
      <c r="A39" s="5"/>
      <c r="B39" s="114"/>
      <c r="C39" s="114"/>
      <c r="D39" s="114"/>
      <c r="E39" s="114"/>
      <c r="F39" s="114"/>
      <c r="G39" s="114"/>
      <c r="H39" s="114"/>
      <c r="I39" s="114"/>
      <c r="J39" s="114"/>
      <c r="K39" s="114"/>
    </row>
    <row r="40" spans="1:11" s="3" customFormat="1" ht="15.6" x14ac:dyDescent="0.3">
      <c r="A40" s="5"/>
      <c r="B40" s="3" t="s">
        <v>178</v>
      </c>
      <c r="D40" s="113" t="s">
        <v>179</v>
      </c>
      <c r="E40" s="27"/>
      <c r="F40" s="113" t="s">
        <v>180</v>
      </c>
      <c r="G40" s="27"/>
    </row>
    <row r="41" spans="1:11" s="3" customFormat="1" ht="15.6" x14ac:dyDescent="0.3">
      <c r="A41" s="5"/>
      <c r="D41" s="113"/>
      <c r="E41" s="28"/>
      <c r="F41" s="29"/>
      <c r="G41" s="28"/>
    </row>
    <row r="42" spans="1:11" s="3" customFormat="1" ht="15.6" x14ac:dyDescent="0.3">
      <c r="A42" s="5"/>
      <c r="B42" s="3" t="s">
        <v>188</v>
      </c>
    </row>
    <row r="43" spans="1:11" s="3" customFormat="1" ht="15.6" x14ac:dyDescent="0.3">
      <c r="A43" s="5"/>
      <c r="B43" s="666"/>
      <c r="C43" s="666"/>
      <c r="D43" s="666"/>
      <c r="E43" s="666"/>
      <c r="F43" s="666"/>
      <c r="G43" s="666"/>
      <c r="H43" s="666"/>
      <c r="I43" s="666"/>
      <c r="J43" s="666"/>
      <c r="K43" s="666"/>
    </row>
    <row r="44" spans="1:11" s="3" customFormat="1" ht="15.6" x14ac:dyDescent="0.3">
      <c r="A44" s="5"/>
    </row>
    <row r="45" spans="1:11" s="3" customFormat="1" ht="60.9" customHeight="1" x14ac:dyDescent="0.3">
      <c r="A45" s="5" t="s">
        <v>16</v>
      </c>
      <c r="B45" s="663" t="s">
        <v>189</v>
      </c>
      <c r="C45" s="663"/>
      <c r="D45" s="663"/>
      <c r="E45" s="663"/>
      <c r="F45" s="663"/>
      <c r="G45" s="663"/>
      <c r="H45" s="663"/>
      <c r="I45" s="663"/>
      <c r="J45" s="663"/>
      <c r="K45" s="663"/>
    </row>
    <row r="46" spans="1:11" s="3" customFormat="1" ht="15.6" x14ac:dyDescent="0.3">
      <c r="A46" s="5"/>
    </row>
    <row r="47" spans="1:11" s="3" customFormat="1" ht="198.6" customHeight="1" x14ac:dyDescent="0.3">
      <c r="A47" s="5" t="s">
        <v>17</v>
      </c>
      <c r="B47" s="663" t="s">
        <v>190</v>
      </c>
      <c r="C47" s="663"/>
      <c r="D47" s="663"/>
      <c r="E47" s="663"/>
      <c r="F47" s="663"/>
      <c r="G47" s="663"/>
      <c r="H47" s="663"/>
      <c r="I47" s="663"/>
      <c r="J47" s="663"/>
      <c r="K47" s="663"/>
    </row>
    <row r="48" spans="1:11" s="3" customFormat="1" ht="15.6" x14ac:dyDescent="0.3">
      <c r="A48" s="5"/>
    </row>
    <row r="49" spans="1:11" s="3" customFormat="1" ht="139.5" customHeight="1" x14ac:dyDescent="0.3">
      <c r="A49" s="5" t="s">
        <v>18</v>
      </c>
      <c r="B49" s="663" t="s">
        <v>191</v>
      </c>
      <c r="C49" s="663"/>
      <c r="D49" s="663"/>
      <c r="E49" s="663"/>
      <c r="F49" s="663"/>
      <c r="G49" s="663"/>
      <c r="H49" s="663"/>
      <c r="I49" s="663"/>
      <c r="J49" s="663"/>
      <c r="K49" s="663"/>
    </row>
    <row r="50" spans="1:11" s="3" customFormat="1" ht="15.6" x14ac:dyDescent="0.3">
      <c r="A50" s="5"/>
    </row>
    <row r="51" spans="1:11" s="3" customFormat="1" ht="78" customHeight="1" x14ac:dyDescent="0.3">
      <c r="A51" s="5" t="s">
        <v>19</v>
      </c>
      <c r="B51" s="667" t="s">
        <v>265</v>
      </c>
      <c r="C51" s="667"/>
      <c r="D51" s="667"/>
      <c r="E51" s="667"/>
      <c r="F51" s="667"/>
      <c r="G51" s="667"/>
      <c r="H51" s="667"/>
      <c r="I51" s="667"/>
      <c r="J51" s="667"/>
      <c r="K51" s="667"/>
    </row>
    <row r="52" spans="1:11" s="3" customFormat="1" ht="15.6" x14ac:dyDescent="0.3">
      <c r="A52" s="5"/>
    </row>
    <row r="53" spans="1:11" s="3" customFormat="1" ht="30.6" customHeight="1" x14ac:dyDescent="0.3">
      <c r="A53" s="670" t="s">
        <v>192</v>
      </c>
      <c r="B53" s="670"/>
      <c r="C53" s="670"/>
      <c r="D53" s="670"/>
      <c r="E53" s="670"/>
      <c r="F53" s="670"/>
      <c r="G53" s="670"/>
      <c r="H53" s="670"/>
      <c r="I53" s="670"/>
      <c r="J53" s="670"/>
      <c r="K53" s="670"/>
    </row>
    <row r="54" spans="1:11" s="3" customFormat="1" ht="15.6" x14ac:dyDescent="0.3">
      <c r="A54" s="5"/>
    </row>
    <row r="55" spans="1:11" s="3" customFormat="1" ht="32.1" customHeight="1" x14ac:dyDescent="0.3">
      <c r="A55" s="18" t="s">
        <v>193</v>
      </c>
      <c r="B55" s="666"/>
      <c r="C55" s="666"/>
      <c r="D55" s="666"/>
      <c r="E55" s="666"/>
      <c r="F55" s="671" t="s">
        <v>4</v>
      </c>
      <c r="G55" s="671"/>
      <c r="H55" s="666"/>
      <c r="I55" s="666"/>
      <c r="J55" s="666"/>
      <c r="K55" s="666"/>
    </row>
    <row r="56" spans="1:11" s="3" customFormat="1" ht="15.6" x14ac:dyDescent="0.3">
      <c r="A56" s="5"/>
    </row>
    <row r="57" spans="1:11" s="3" customFormat="1" ht="15.6" x14ac:dyDescent="0.3">
      <c r="A57" s="22" t="s">
        <v>7</v>
      </c>
      <c r="C57" s="666"/>
      <c r="D57" s="666"/>
      <c r="E57" s="666"/>
      <c r="F57" s="666"/>
      <c r="G57" s="666"/>
    </row>
    <row r="58" spans="1:11" s="3" customFormat="1" ht="15.6" x14ac:dyDescent="0.3">
      <c r="A58" s="22"/>
    </row>
    <row r="59" spans="1:11" s="3" customFormat="1" ht="32.1" customHeight="1" x14ac:dyDescent="0.3">
      <c r="A59" s="665" t="s">
        <v>61</v>
      </c>
      <c r="B59" s="665"/>
      <c r="C59" s="666"/>
      <c r="D59" s="666"/>
      <c r="E59" s="666"/>
      <c r="F59" s="666"/>
      <c r="G59" s="11" t="s">
        <v>60</v>
      </c>
      <c r="H59" s="30"/>
      <c r="I59" s="666"/>
      <c r="J59" s="666"/>
      <c r="K59" s="666"/>
    </row>
    <row r="60" spans="1:11" s="3" customFormat="1" ht="15.6" x14ac:dyDescent="0.3">
      <c r="A60" s="22"/>
    </row>
    <row r="61" spans="1:11" s="3" customFormat="1" ht="15" customHeight="1" x14ac:dyDescent="0.3">
      <c r="A61" s="22" t="s">
        <v>5</v>
      </c>
      <c r="B61" s="666"/>
      <c r="C61" s="666"/>
      <c r="D61" s="666"/>
      <c r="E61" s="666"/>
      <c r="F61" s="672" t="s">
        <v>6</v>
      </c>
      <c r="G61" s="672"/>
      <c r="H61" s="666"/>
      <c r="I61" s="666"/>
      <c r="J61" s="666"/>
      <c r="K61" s="666"/>
    </row>
    <row r="62" spans="1:11" s="3" customFormat="1" ht="15.6" x14ac:dyDescent="0.3">
      <c r="A62" s="22"/>
    </row>
    <row r="63" spans="1:11" s="3" customFormat="1" ht="15.6" x14ac:dyDescent="0.3">
      <c r="A63" s="22" t="s">
        <v>8</v>
      </c>
      <c r="B63" s="666"/>
      <c r="C63" s="666"/>
      <c r="D63" s="666"/>
      <c r="E63" s="666"/>
      <c r="F63" s="3" t="s">
        <v>194</v>
      </c>
      <c r="H63" s="666"/>
      <c r="I63" s="666"/>
      <c r="J63" s="666"/>
      <c r="K63" s="666"/>
    </row>
    <row r="64" spans="1:11" s="3" customFormat="1" ht="15.6" x14ac:dyDescent="0.3">
      <c r="A64" s="22"/>
    </row>
    <row r="65" spans="1:1" s="3" customFormat="1" ht="15.6" x14ac:dyDescent="0.3">
      <c r="A65" s="22"/>
    </row>
    <row r="66" spans="1:1" s="3" customFormat="1" ht="15.6" x14ac:dyDescent="0.3">
      <c r="A66" s="22"/>
    </row>
    <row r="67" spans="1:1" s="3" customFormat="1" ht="15.6" x14ac:dyDescent="0.3">
      <c r="A67" s="22"/>
    </row>
    <row r="68" spans="1:1" s="3" customFormat="1" ht="15.6" x14ac:dyDescent="0.3">
      <c r="A68" s="22"/>
    </row>
    <row r="69" spans="1:1" s="3" customFormat="1" ht="15.6" x14ac:dyDescent="0.3">
      <c r="A69" s="22"/>
    </row>
    <row r="70" spans="1:1" s="3" customFormat="1" ht="15.6" x14ac:dyDescent="0.3">
      <c r="A70" s="22"/>
    </row>
    <row r="71" spans="1:1" s="3" customFormat="1" ht="15.6" x14ac:dyDescent="0.3">
      <c r="A71" s="22"/>
    </row>
    <row r="72" spans="1:1" s="3" customFormat="1" ht="15.6" x14ac:dyDescent="0.3">
      <c r="A72" s="22"/>
    </row>
    <row r="73" spans="1:1" s="3" customFormat="1" ht="15.6" x14ac:dyDescent="0.3">
      <c r="A73" s="22"/>
    </row>
    <row r="74" spans="1:1" s="3" customFormat="1" ht="15.6" x14ac:dyDescent="0.3">
      <c r="A74" s="22"/>
    </row>
    <row r="75" spans="1:1" s="3" customFormat="1" ht="15.6" x14ac:dyDescent="0.3">
      <c r="A75" s="22"/>
    </row>
    <row r="76" spans="1:1" s="3" customFormat="1" ht="15.6" x14ac:dyDescent="0.3">
      <c r="A76" s="22"/>
    </row>
    <row r="77" spans="1:1" s="3" customFormat="1" ht="15.6" x14ac:dyDescent="0.3">
      <c r="A77" s="22"/>
    </row>
    <row r="78" spans="1:1" s="3" customFormat="1" ht="15.6" x14ac:dyDescent="0.3">
      <c r="A78" s="22"/>
    </row>
    <row r="79" spans="1:1" s="3" customFormat="1" ht="15.6" x14ac:dyDescent="0.3">
      <c r="A79" s="22"/>
    </row>
    <row r="80" spans="1:1" s="3" customFormat="1" ht="15.6" x14ac:dyDescent="0.3">
      <c r="A80" s="22"/>
    </row>
    <row r="81" spans="1:1" s="3" customFormat="1" ht="15.6" x14ac:dyDescent="0.3">
      <c r="A81" s="22"/>
    </row>
  </sheetData>
  <mergeCells count="39">
    <mergeCell ref="B63:E63"/>
    <mergeCell ref="H63:K63"/>
    <mergeCell ref="A59:B59"/>
    <mergeCell ref="C59:F59"/>
    <mergeCell ref="I59:K59"/>
    <mergeCell ref="B61:E61"/>
    <mergeCell ref="F61:G61"/>
    <mergeCell ref="H61:K61"/>
    <mergeCell ref="C57:G57"/>
    <mergeCell ref="B36:K36"/>
    <mergeCell ref="B38:K38"/>
    <mergeCell ref="B43:K43"/>
    <mergeCell ref="B45:K45"/>
    <mergeCell ref="B47:K47"/>
    <mergeCell ref="B49:K49"/>
    <mergeCell ref="B51:K51"/>
    <mergeCell ref="A53:K53"/>
    <mergeCell ref="B55:E55"/>
    <mergeCell ref="F55:G55"/>
    <mergeCell ref="H55:K55"/>
    <mergeCell ref="D34:K34"/>
    <mergeCell ref="B10:K10"/>
    <mergeCell ref="D12:K12"/>
    <mergeCell ref="D14:K14"/>
    <mergeCell ref="D16:K16"/>
    <mergeCell ref="E18:K18"/>
    <mergeCell ref="C20:D20"/>
    <mergeCell ref="E20:K20"/>
    <mergeCell ref="B22:K22"/>
    <mergeCell ref="B24:K24"/>
    <mergeCell ref="E28:K28"/>
    <mergeCell ref="D30:G30"/>
    <mergeCell ref="J30:K30"/>
    <mergeCell ref="B9:K9"/>
    <mergeCell ref="A1:K1"/>
    <mergeCell ref="A2:K2"/>
    <mergeCell ref="A3:K3"/>
    <mergeCell ref="A6:K6"/>
    <mergeCell ref="B8:K8"/>
  </mergeCells>
  <pageMargins left="0.25" right="0.25" top="0.75" bottom="0.75" header="0.3" footer="0.3"/>
  <pageSetup orientation="portrait" r:id="rId1"/>
  <rowBreaks count="2" manualBreakCount="2">
    <brk id="41" max="16383" man="1"/>
    <brk id="52"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7:M16"/>
  <sheetViews>
    <sheetView tabSelected="1" zoomScaleNormal="100" workbookViewId="0">
      <selection activeCell="F35" sqref="F35:F36"/>
    </sheetView>
  </sheetViews>
  <sheetFormatPr defaultColWidth="9.109375" defaultRowHeight="14.4" x14ac:dyDescent="0.3"/>
  <cols>
    <col min="1" max="4" width="9.109375" style="116"/>
    <col min="5" max="5" width="24.33203125" style="116" bestFit="1" customWidth="1"/>
    <col min="6" max="16384" width="9.109375" style="116"/>
  </cols>
  <sheetData>
    <row r="7" spans="1:13" ht="36.6" x14ac:dyDescent="0.3">
      <c r="A7" s="417" t="s">
        <v>710</v>
      </c>
      <c r="B7" s="417"/>
      <c r="C7" s="417"/>
      <c r="D7" s="417"/>
      <c r="E7" s="417"/>
      <c r="F7" s="417"/>
      <c r="G7" s="417"/>
      <c r="H7" s="417"/>
      <c r="I7" s="417"/>
      <c r="J7" s="417"/>
      <c r="K7" s="417"/>
      <c r="L7" s="417"/>
      <c r="M7" s="417"/>
    </row>
    <row r="8" spans="1:13" ht="30.9" customHeight="1" x14ac:dyDescent="0.3">
      <c r="A8" s="418" t="s">
        <v>709</v>
      </c>
      <c r="B8" s="418"/>
      <c r="C8" s="418"/>
      <c r="D8" s="418"/>
      <c r="E8" s="418"/>
      <c r="F8" s="418"/>
      <c r="G8" s="418"/>
      <c r="H8" s="418"/>
      <c r="I8" s="418"/>
      <c r="J8" s="418"/>
      <c r="K8" s="418"/>
      <c r="L8" s="418"/>
      <c r="M8" s="418"/>
    </row>
    <row r="9" spans="1:13" x14ac:dyDescent="0.3">
      <c r="A9" s="119"/>
      <c r="B9" s="119"/>
      <c r="C9" s="119"/>
      <c r="D9" s="119"/>
      <c r="E9" s="119"/>
      <c r="F9" s="119"/>
      <c r="G9" s="119"/>
      <c r="H9" s="119"/>
      <c r="I9" s="119"/>
      <c r="J9" s="119"/>
      <c r="K9" s="119"/>
      <c r="L9" s="119"/>
    </row>
    <row r="10" spans="1:13" x14ac:dyDescent="0.3">
      <c r="A10" s="120"/>
      <c r="B10" s="121"/>
      <c r="C10" s="121"/>
      <c r="D10" s="122" t="s">
        <v>3</v>
      </c>
      <c r="E10" s="123" t="s">
        <v>706</v>
      </c>
      <c r="F10" s="123"/>
      <c r="G10" s="123"/>
      <c r="H10" s="123"/>
      <c r="I10" s="123"/>
      <c r="J10" s="123"/>
      <c r="K10" s="121"/>
      <c r="L10" s="124"/>
    </row>
    <row r="11" spans="1:13" x14ac:dyDescent="0.3">
      <c r="A11" s="120"/>
      <c r="B11" s="121"/>
      <c r="C11" s="121"/>
      <c r="D11" s="122" t="s">
        <v>5</v>
      </c>
      <c r="E11" s="123" t="s">
        <v>707</v>
      </c>
      <c r="F11" s="125"/>
      <c r="G11" s="125"/>
      <c r="H11" s="125"/>
      <c r="I11" s="125"/>
      <c r="J11" s="125"/>
      <c r="K11" s="125"/>
      <c r="L11" s="125"/>
    </row>
    <row r="12" spans="1:13" x14ac:dyDescent="0.3">
      <c r="A12" s="120"/>
      <c r="B12" s="121"/>
      <c r="C12" s="121"/>
      <c r="D12" s="122"/>
      <c r="E12" s="125" t="s">
        <v>708</v>
      </c>
      <c r="F12" s="125"/>
      <c r="G12" s="125"/>
      <c r="H12" s="125"/>
      <c r="I12" s="125"/>
      <c r="J12" s="125"/>
      <c r="K12" s="121"/>
      <c r="L12" s="124"/>
    </row>
    <row r="13" spans="1:13" x14ac:dyDescent="0.3">
      <c r="A13" s="120"/>
      <c r="B13" s="121"/>
      <c r="C13" s="121"/>
      <c r="D13" s="122" t="s">
        <v>555</v>
      </c>
      <c r="E13" s="317" t="s">
        <v>554</v>
      </c>
      <c r="F13" s="317" t="s">
        <v>553</v>
      </c>
      <c r="G13" s="317"/>
      <c r="H13" s="125"/>
      <c r="I13" s="125"/>
      <c r="J13" s="125"/>
      <c r="K13" s="125"/>
      <c r="L13" s="125"/>
    </row>
    <row r="14" spans="1:13" x14ac:dyDescent="0.3">
      <c r="A14" s="126"/>
      <c r="B14" s="127"/>
      <c r="C14" s="127"/>
      <c r="D14" s="128" t="s">
        <v>552</v>
      </c>
      <c r="E14" s="416">
        <v>44197</v>
      </c>
      <c r="F14" s="129"/>
      <c r="G14" s="129"/>
      <c r="H14" s="129"/>
      <c r="I14" s="129"/>
      <c r="J14" s="129"/>
      <c r="K14" s="129"/>
      <c r="L14" s="130"/>
    </row>
    <row r="15" spans="1:13" x14ac:dyDescent="0.3">
      <c r="A15" s="131"/>
      <c r="B15" s="131"/>
      <c r="C15" s="131"/>
      <c r="D15" s="131"/>
      <c r="E15" s="131"/>
      <c r="F15" s="131"/>
      <c r="G15" s="131"/>
      <c r="H15" s="131"/>
      <c r="I15" s="131"/>
      <c r="J15" s="131"/>
      <c r="K15" s="131"/>
      <c r="L15" s="124"/>
    </row>
    <row r="16" spans="1:13" ht="43.5" customHeight="1" x14ac:dyDescent="0.3">
      <c r="A16" s="419" t="s">
        <v>705</v>
      </c>
      <c r="B16" s="419"/>
      <c r="C16" s="419"/>
      <c r="D16" s="419"/>
      <c r="E16" s="419"/>
      <c r="F16" s="419"/>
      <c r="G16" s="419"/>
      <c r="H16" s="419"/>
      <c r="I16" s="419"/>
      <c r="J16" s="419"/>
      <c r="K16" s="419"/>
      <c r="L16" s="419"/>
      <c r="M16" s="419"/>
    </row>
  </sheetData>
  <mergeCells count="3">
    <mergeCell ref="A7:M7"/>
    <mergeCell ref="A8:M8"/>
    <mergeCell ref="A16:M16"/>
  </mergeCells>
  <printOptions horizontalCentered="1"/>
  <pageMargins left="0.7" right="0.7" top="1.5" bottom="0.75" header="0.25" footer="0.25"/>
  <pageSetup scale="91" orientation="landscape" r:id="rId1"/>
  <headerFooter scaleWithDoc="0" alignWithMargins="0">
    <oddHeader>&amp;C&amp;G</oddHeader>
    <oddFooter>&amp;L&amp;"Arial,Regular"&amp;7
© 2016 GALLAGHER BENEFIT SERVICES, INC.&amp;C&amp;G
&amp;"Arial,Regular"&amp;6&amp;K00-029G-Forms\GBS\Excel Template-Landscape&amp;R&amp;"Arial,Regular"&amp;7AJG.COM</oddFooter>
  </headerFooter>
  <legacyDrawingHF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26"/>
  <sheetViews>
    <sheetView zoomScaleNormal="100" workbookViewId="0">
      <selection activeCell="I7" sqref="I7"/>
    </sheetView>
  </sheetViews>
  <sheetFormatPr defaultColWidth="9.109375" defaultRowHeight="14.4" x14ac:dyDescent="0.3"/>
  <cols>
    <col min="1" max="1" width="5.5546875" style="140" customWidth="1"/>
    <col min="2" max="2" width="11.5546875" style="140" customWidth="1"/>
    <col min="3" max="3" width="49.44140625" style="140" customWidth="1"/>
    <col min="4" max="4" width="8.33203125" style="140" customWidth="1"/>
    <col min="5" max="5" width="5.5546875" style="140" customWidth="1"/>
    <col min="6" max="16384" width="9.109375" style="140"/>
  </cols>
  <sheetData>
    <row r="1" spans="1:5" ht="21" x14ac:dyDescent="0.3">
      <c r="B1" s="420" t="s">
        <v>539</v>
      </c>
      <c r="C1" s="420"/>
      <c r="D1" s="420"/>
    </row>
    <row r="2" spans="1:5" x14ac:dyDescent="0.3">
      <c r="B2" s="132"/>
      <c r="C2" s="133"/>
      <c r="D2" s="133"/>
    </row>
    <row r="3" spans="1:5" ht="44.4" customHeight="1" x14ac:dyDescent="0.3">
      <c r="A3" s="426" t="s">
        <v>623</v>
      </c>
      <c r="B3" s="426"/>
      <c r="C3" s="426"/>
      <c r="D3" s="426"/>
      <c r="E3" s="426"/>
    </row>
    <row r="4" spans="1:5" ht="6" customHeight="1" x14ac:dyDescent="0.3">
      <c r="A4" s="311"/>
      <c r="B4" s="311"/>
      <c r="C4" s="311"/>
      <c r="D4" s="311"/>
      <c r="E4" s="311"/>
    </row>
    <row r="5" spans="1:5" ht="108.75" customHeight="1" x14ac:dyDescent="0.3">
      <c r="A5" s="427" t="s">
        <v>653</v>
      </c>
      <c r="B5" s="427"/>
      <c r="C5" s="427"/>
      <c r="D5" s="427"/>
      <c r="E5" s="427"/>
    </row>
    <row r="6" spans="1:5" ht="5.0999999999999996" customHeight="1" x14ac:dyDescent="0.3">
      <c r="A6" s="134"/>
      <c r="B6" s="134"/>
      <c r="C6" s="134"/>
      <c r="D6" s="134"/>
      <c r="E6" s="134"/>
    </row>
    <row r="7" spans="1:5" x14ac:dyDescent="0.3">
      <c r="B7" s="421" t="s">
        <v>540</v>
      </c>
      <c r="C7" s="421"/>
      <c r="D7" s="421"/>
    </row>
    <row r="8" spans="1:5" x14ac:dyDescent="0.3">
      <c r="B8" s="428" t="s">
        <v>558</v>
      </c>
      <c r="C8" s="135" t="s">
        <v>541</v>
      </c>
      <c r="D8" s="326"/>
    </row>
    <row r="9" spans="1:5" x14ac:dyDescent="0.3">
      <c r="B9" s="429"/>
      <c r="C9" s="135" t="s">
        <v>624</v>
      </c>
      <c r="D9" s="326"/>
    </row>
    <row r="10" spans="1:5" x14ac:dyDescent="0.3">
      <c r="B10" s="429"/>
      <c r="C10" s="135" t="s">
        <v>625</v>
      </c>
      <c r="D10" s="326"/>
    </row>
    <row r="11" spans="1:5" x14ac:dyDescent="0.3">
      <c r="B11" s="429"/>
      <c r="C11" s="135" t="s">
        <v>556</v>
      </c>
      <c r="D11" s="326"/>
    </row>
    <row r="12" spans="1:5" x14ac:dyDescent="0.3">
      <c r="B12" s="429"/>
      <c r="C12" s="135" t="s">
        <v>543</v>
      </c>
      <c r="D12" s="326"/>
    </row>
    <row r="13" spans="1:5" x14ac:dyDescent="0.3">
      <c r="B13" s="429"/>
      <c r="C13" s="135" t="s">
        <v>544</v>
      </c>
      <c r="D13" s="326"/>
    </row>
    <row r="14" spans="1:5" x14ac:dyDescent="0.3">
      <c r="B14" s="429"/>
      <c r="C14" s="135" t="s">
        <v>545</v>
      </c>
      <c r="D14" s="326"/>
    </row>
    <row r="15" spans="1:5" x14ac:dyDescent="0.3">
      <c r="B15" s="429"/>
      <c r="C15" s="135" t="s">
        <v>546</v>
      </c>
      <c r="D15" s="326"/>
    </row>
    <row r="16" spans="1:5" x14ac:dyDescent="0.3">
      <c r="B16" s="429"/>
      <c r="C16" s="135" t="s">
        <v>557</v>
      </c>
      <c r="D16" s="326"/>
    </row>
    <row r="17" spans="2:4" x14ac:dyDescent="0.3">
      <c r="B17" s="429"/>
      <c r="C17" s="135" t="s">
        <v>627</v>
      </c>
      <c r="D17" s="326"/>
    </row>
    <row r="18" spans="2:4" x14ac:dyDescent="0.3">
      <c r="B18" s="430"/>
      <c r="C18" s="135" t="s">
        <v>626</v>
      </c>
      <c r="D18" s="326"/>
    </row>
    <row r="19" spans="2:4" x14ac:dyDescent="0.3">
      <c r="B19" s="136"/>
      <c r="C19" s="136" t="s">
        <v>559</v>
      </c>
      <c r="D19" s="326"/>
    </row>
    <row r="20" spans="2:4" x14ac:dyDescent="0.3">
      <c r="B20" s="422" t="s">
        <v>547</v>
      </c>
      <c r="C20" s="137" t="s">
        <v>542</v>
      </c>
      <c r="D20" s="326"/>
    </row>
    <row r="21" spans="2:4" x14ac:dyDescent="0.3">
      <c r="B21" s="423"/>
      <c r="C21" s="137" t="s">
        <v>102</v>
      </c>
      <c r="D21" s="326"/>
    </row>
    <row r="22" spans="2:4" x14ac:dyDescent="0.3">
      <c r="B22" s="414"/>
      <c r="C22" s="415" t="s">
        <v>704</v>
      </c>
      <c r="D22" s="326"/>
    </row>
    <row r="23" spans="2:4" x14ac:dyDescent="0.3">
      <c r="B23" s="424" t="s">
        <v>548</v>
      </c>
      <c r="C23" s="117" t="s">
        <v>549</v>
      </c>
      <c r="D23" s="326"/>
    </row>
    <row r="24" spans="2:4" x14ac:dyDescent="0.3">
      <c r="B24" s="425"/>
      <c r="C24" s="138" t="s">
        <v>550</v>
      </c>
      <c r="D24" s="326"/>
    </row>
    <row r="25" spans="2:4" ht="28.8" x14ac:dyDescent="0.3">
      <c r="B25" s="425"/>
      <c r="C25" s="139" t="s">
        <v>551</v>
      </c>
      <c r="D25" s="326"/>
    </row>
    <row r="26" spans="2:4" x14ac:dyDescent="0.3">
      <c r="B26" s="425"/>
      <c r="C26" s="138" t="s">
        <v>629</v>
      </c>
      <c r="D26" s="326"/>
    </row>
  </sheetData>
  <mergeCells count="7">
    <mergeCell ref="B1:D1"/>
    <mergeCell ref="B7:D7"/>
    <mergeCell ref="B20:B21"/>
    <mergeCell ref="B23:B26"/>
    <mergeCell ref="A3:E3"/>
    <mergeCell ref="A5:E5"/>
    <mergeCell ref="B8:B18"/>
  </mergeCells>
  <printOptions horizontalCentered="1"/>
  <pageMargins left="0.65" right="0.65" top="1.5" bottom="0.75" header="0.25" footer="0.25"/>
  <pageSetup orientation="portrait" r:id="rId1"/>
  <headerFooter>
    <oddHeader>&amp;C&amp;G</oddHeader>
    <oddFooter>&amp;L
&amp;"Arial,Regular"&amp;7© 2017 GALLAGHER BENEFIT SERVICES, INC.&amp;C&amp;G
&amp;"Arial,Regular"&amp;6&amp;K00-025G-Forms\GBS\Excel Template-Portrait&amp;R&amp;"Arial,Regular"&amp;6
AJG.COM</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71681" r:id="rId5" name="Check Box 1">
              <controlPr defaultSize="0" autoFill="0" autoLine="0" autoPict="0">
                <anchor moveWithCells="1">
                  <from>
                    <xdr:col>3</xdr:col>
                    <xdr:colOff>220980</xdr:colOff>
                    <xdr:row>11</xdr:row>
                    <xdr:rowOff>0</xdr:rowOff>
                  </from>
                  <to>
                    <xdr:col>4</xdr:col>
                    <xdr:colOff>335280</xdr:colOff>
                    <xdr:row>11</xdr:row>
                    <xdr:rowOff>175260</xdr:rowOff>
                  </to>
                </anchor>
              </controlPr>
            </control>
          </mc:Choice>
        </mc:AlternateContent>
        <mc:AlternateContent xmlns:mc="http://schemas.openxmlformats.org/markup-compatibility/2006">
          <mc:Choice Requires="x14">
            <control shapeId="71682" r:id="rId6" name="Check Box 2">
              <controlPr defaultSize="0" autoFill="0" autoLine="0" autoPict="0">
                <anchor moveWithCells="1">
                  <from>
                    <xdr:col>3</xdr:col>
                    <xdr:colOff>220980</xdr:colOff>
                    <xdr:row>12</xdr:row>
                    <xdr:rowOff>7620</xdr:rowOff>
                  </from>
                  <to>
                    <xdr:col>4</xdr:col>
                    <xdr:colOff>335280</xdr:colOff>
                    <xdr:row>13</xdr:row>
                    <xdr:rowOff>7620</xdr:rowOff>
                  </to>
                </anchor>
              </controlPr>
            </control>
          </mc:Choice>
        </mc:AlternateContent>
        <mc:AlternateContent xmlns:mc="http://schemas.openxmlformats.org/markup-compatibility/2006">
          <mc:Choice Requires="x14">
            <control shapeId="71683" r:id="rId7" name="Check Box 3">
              <controlPr defaultSize="0" autoFill="0" autoLine="0" autoPict="0">
                <anchor moveWithCells="1">
                  <from>
                    <xdr:col>3</xdr:col>
                    <xdr:colOff>220980</xdr:colOff>
                    <xdr:row>13</xdr:row>
                    <xdr:rowOff>7620</xdr:rowOff>
                  </from>
                  <to>
                    <xdr:col>4</xdr:col>
                    <xdr:colOff>335280</xdr:colOff>
                    <xdr:row>14</xdr:row>
                    <xdr:rowOff>7620</xdr:rowOff>
                  </to>
                </anchor>
              </controlPr>
            </control>
          </mc:Choice>
        </mc:AlternateContent>
        <mc:AlternateContent xmlns:mc="http://schemas.openxmlformats.org/markup-compatibility/2006">
          <mc:Choice Requires="x14">
            <control shapeId="71684" r:id="rId8" name="Check Box 4">
              <controlPr defaultSize="0" autoFill="0" autoLine="0" autoPict="0">
                <anchor moveWithCells="1">
                  <from>
                    <xdr:col>3</xdr:col>
                    <xdr:colOff>220980</xdr:colOff>
                    <xdr:row>15</xdr:row>
                    <xdr:rowOff>7620</xdr:rowOff>
                  </from>
                  <to>
                    <xdr:col>4</xdr:col>
                    <xdr:colOff>335280</xdr:colOff>
                    <xdr:row>16</xdr:row>
                    <xdr:rowOff>7620</xdr:rowOff>
                  </to>
                </anchor>
              </controlPr>
            </control>
          </mc:Choice>
        </mc:AlternateContent>
        <mc:AlternateContent xmlns:mc="http://schemas.openxmlformats.org/markup-compatibility/2006">
          <mc:Choice Requires="x14">
            <control shapeId="71685" r:id="rId9" name="Check Box 5">
              <controlPr defaultSize="0" autoFill="0" autoLine="0" autoPict="0">
                <anchor moveWithCells="1">
                  <from>
                    <xdr:col>3</xdr:col>
                    <xdr:colOff>220980</xdr:colOff>
                    <xdr:row>16</xdr:row>
                    <xdr:rowOff>0</xdr:rowOff>
                  </from>
                  <to>
                    <xdr:col>4</xdr:col>
                    <xdr:colOff>335280</xdr:colOff>
                    <xdr:row>16</xdr:row>
                    <xdr:rowOff>175260</xdr:rowOff>
                  </to>
                </anchor>
              </controlPr>
            </control>
          </mc:Choice>
        </mc:AlternateContent>
        <mc:AlternateContent xmlns:mc="http://schemas.openxmlformats.org/markup-compatibility/2006">
          <mc:Choice Requires="x14">
            <control shapeId="71686" r:id="rId10" name="Check Box 6">
              <controlPr defaultSize="0" autoFill="0" autoLine="0" autoPict="0">
                <anchor moveWithCells="1">
                  <from>
                    <xdr:col>3</xdr:col>
                    <xdr:colOff>220980</xdr:colOff>
                    <xdr:row>21</xdr:row>
                    <xdr:rowOff>0</xdr:rowOff>
                  </from>
                  <to>
                    <xdr:col>4</xdr:col>
                    <xdr:colOff>335280</xdr:colOff>
                    <xdr:row>22</xdr:row>
                    <xdr:rowOff>0</xdr:rowOff>
                  </to>
                </anchor>
              </controlPr>
            </control>
          </mc:Choice>
        </mc:AlternateContent>
        <mc:AlternateContent xmlns:mc="http://schemas.openxmlformats.org/markup-compatibility/2006">
          <mc:Choice Requires="x14">
            <control shapeId="71687" r:id="rId11" name="Check Box 7">
              <controlPr defaultSize="0" autoFill="0" autoLine="0" autoPict="0">
                <anchor moveWithCells="1">
                  <from>
                    <xdr:col>3</xdr:col>
                    <xdr:colOff>220980</xdr:colOff>
                    <xdr:row>18</xdr:row>
                    <xdr:rowOff>0</xdr:rowOff>
                  </from>
                  <to>
                    <xdr:col>4</xdr:col>
                    <xdr:colOff>335280</xdr:colOff>
                    <xdr:row>18</xdr:row>
                    <xdr:rowOff>175260</xdr:rowOff>
                  </to>
                </anchor>
              </controlPr>
            </control>
          </mc:Choice>
        </mc:AlternateContent>
        <mc:AlternateContent xmlns:mc="http://schemas.openxmlformats.org/markup-compatibility/2006">
          <mc:Choice Requires="x14">
            <control shapeId="71688" r:id="rId12" name="Check Box 8">
              <controlPr defaultSize="0" autoFill="0" autoLine="0" autoPict="0">
                <anchor moveWithCells="1">
                  <from>
                    <xdr:col>3</xdr:col>
                    <xdr:colOff>220980</xdr:colOff>
                    <xdr:row>18</xdr:row>
                    <xdr:rowOff>0</xdr:rowOff>
                  </from>
                  <to>
                    <xdr:col>4</xdr:col>
                    <xdr:colOff>335280</xdr:colOff>
                    <xdr:row>18</xdr:row>
                    <xdr:rowOff>175260</xdr:rowOff>
                  </to>
                </anchor>
              </controlPr>
            </control>
          </mc:Choice>
        </mc:AlternateContent>
        <mc:AlternateContent xmlns:mc="http://schemas.openxmlformats.org/markup-compatibility/2006">
          <mc:Choice Requires="x14">
            <control shapeId="71689" r:id="rId13" name="Check Box 9">
              <controlPr defaultSize="0" autoFill="0" autoLine="0" autoPict="0">
                <anchor moveWithCells="1">
                  <from>
                    <xdr:col>3</xdr:col>
                    <xdr:colOff>220980</xdr:colOff>
                    <xdr:row>21</xdr:row>
                    <xdr:rowOff>0</xdr:rowOff>
                  </from>
                  <to>
                    <xdr:col>4</xdr:col>
                    <xdr:colOff>335280</xdr:colOff>
                    <xdr:row>21</xdr:row>
                    <xdr:rowOff>175260</xdr:rowOff>
                  </to>
                </anchor>
              </controlPr>
            </control>
          </mc:Choice>
        </mc:AlternateContent>
        <mc:AlternateContent xmlns:mc="http://schemas.openxmlformats.org/markup-compatibility/2006">
          <mc:Choice Requires="x14">
            <control shapeId="71690" r:id="rId14" name="Check Box 10">
              <controlPr defaultSize="0" autoFill="0" autoLine="0" autoPict="0">
                <anchor moveWithCells="1">
                  <from>
                    <xdr:col>3</xdr:col>
                    <xdr:colOff>220980</xdr:colOff>
                    <xdr:row>21</xdr:row>
                    <xdr:rowOff>0</xdr:rowOff>
                  </from>
                  <to>
                    <xdr:col>4</xdr:col>
                    <xdr:colOff>335280</xdr:colOff>
                    <xdr:row>21</xdr:row>
                    <xdr:rowOff>175260</xdr:rowOff>
                  </to>
                </anchor>
              </controlPr>
            </control>
          </mc:Choice>
        </mc:AlternateContent>
        <mc:AlternateContent xmlns:mc="http://schemas.openxmlformats.org/markup-compatibility/2006">
          <mc:Choice Requires="x14">
            <control shapeId="71691" r:id="rId15" name="Check Box 11">
              <controlPr defaultSize="0" autoFill="0" autoLine="0" autoPict="0">
                <anchor moveWithCells="1">
                  <from>
                    <xdr:col>3</xdr:col>
                    <xdr:colOff>220980</xdr:colOff>
                    <xdr:row>21</xdr:row>
                    <xdr:rowOff>0</xdr:rowOff>
                  </from>
                  <to>
                    <xdr:col>4</xdr:col>
                    <xdr:colOff>335280</xdr:colOff>
                    <xdr:row>21</xdr:row>
                    <xdr:rowOff>175260</xdr:rowOff>
                  </to>
                </anchor>
              </controlPr>
            </control>
          </mc:Choice>
        </mc:AlternateContent>
        <mc:AlternateContent xmlns:mc="http://schemas.openxmlformats.org/markup-compatibility/2006">
          <mc:Choice Requires="x14">
            <control shapeId="71692" r:id="rId16" name="Check Box 12">
              <controlPr defaultSize="0" autoFill="0" autoLine="0" autoPict="0">
                <anchor moveWithCells="1">
                  <from>
                    <xdr:col>3</xdr:col>
                    <xdr:colOff>220980</xdr:colOff>
                    <xdr:row>21</xdr:row>
                    <xdr:rowOff>0</xdr:rowOff>
                  </from>
                  <to>
                    <xdr:col>4</xdr:col>
                    <xdr:colOff>335280</xdr:colOff>
                    <xdr:row>21</xdr:row>
                    <xdr:rowOff>175260</xdr:rowOff>
                  </to>
                </anchor>
              </controlPr>
            </control>
          </mc:Choice>
        </mc:AlternateContent>
        <mc:AlternateContent xmlns:mc="http://schemas.openxmlformats.org/markup-compatibility/2006">
          <mc:Choice Requires="x14">
            <control shapeId="71693" r:id="rId17" name="Check Box 13">
              <controlPr defaultSize="0" autoFill="0" autoLine="0" autoPict="0">
                <anchor moveWithCells="1">
                  <from>
                    <xdr:col>3</xdr:col>
                    <xdr:colOff>220980</xdr:colOff>
                    <xdr:row>21</xdr:row>
                    <xdr:rowOff>0</xdr:rowOff>
                  </from>
                  <to>
                    <xdr:col>4</xdr:col>
                    <xdr:colOff>335280</xdr:colOff>
                    <xdr:row>21</xdr:row>
                    <xdr:rowOff>175260</xdr:rowOff>
                  </to>
                </anchor>
              </controlPr>
            </control>
          </mc:Choice>
        </mc:AlternateContent>
        <mc:AlternateContent xmlns:mc="http://schemas.openxmlformats.org/markup-compatibility/2006">
          <mc:Choice Requires="x14">
            <control shapeId="71694" r:id="rId18" name="Check Box 14">
              <controlPr defaultSize="0" autoFill="0" autoLine="0" autoPict="0">
                <anchor moveWithCells="1">
                  <from>
                    <xdr:col>3</xdr:col>
                    <xdr:colOff>220980</xdr:colOff>
                    <xdr:row>21</xdr:row>
                    <xdr:rowOff>0</xdr:rowOff>
                  </from>
                  <to>
                    <xdr:col>4</xdr:col>
                    <xdr:colOff>335280</xdr:colOff>
                    <xdr:row>21</xdr:row>
                    <xdr:rowOff>175260</xdr:rowOff>
                  </to>
                </anchor>
              </controlPr>
            </control>
          </mc:Choice>
        </mc:AlternateContent>
        <mc:AlternateContent xmlns:mc="http://schemas.openxmlformats.org/markup-compatibility/2006">
          <mc:Choice Requires="x14">
            <control shapeId="71695" r:id="rId19" name="Check Box 15">
              <controlPr defaultSize="0" autoFill="0" autoLine="0" autoPict="0">
                <anchor moveWithCells="1">
                  <from>
                    <xdr:col>3</xdr:col>
                    <xdr:colOff>220980</xdr:colOff>
                    <xdr:row>23</xdr:row>
                    <xdr:rowOff>7620</xdr:rowOff>
                  </from>
                  <to>
                    <xdr:col>4</xdr:col>
                    <xdr:colOff>335280</xdr:colOff>
                    <xdr:row>24</xdr:row>
                    <xdr:rowOff>7620</xdr:rowOff>
                  </to>
                </anchor>
              </controlPr>
            </control>
          </mc:Choice>
        </mc:AlternateContent>
        <mc:AlternateContent xmlns:mc="http://schemas.openxmlformats.org/markup-compatibility/2006">
          <mc:Choice Requires="x14">
            <control shapeId="71696" r:id="rId20" name="Check Box 16">
              <controlPr defaultSize="0" autoFill="0" autoLine="0" autoPict="0">
                <anchor moveWithCells="1">
                  <from>
                    <xdr:col>3</xdr:col>
                    <xdr:colOff>220980</xdr:colOff>
                    <xdr:row>25</xdr:row>
                    <xdr:rowOff>30480</xdr:rowOff>
                  </from>
                  <to>
                    <xdr:col>4</xdr:col>
                    <xdr:colOff>335280</xdr:colOff>
                    <xdr:row>26</xdr:row>
                    <xdr:rowOff>30480</xdr:rowOff>
                  </to>
                </anchor>
              </controlPr>
            </control>
          </mc:Choice>
        </mc:AlternateContent>
        <mc:AlternateContent xmlns:mc="http://schemas.openxmlformats.org/markup-compatibility/2006">
          <mc:Choice Requires="x14">
            <control shapeId="71698" r:id="rId21" name="Check Box 18">
              <controlPr defaultSize="0" autoFill="0" autoLine="0" autoPict="0">
                <anchor moveWithCells="1">
                  <from>
                    <xdr:col>3</xdr:col>
                    <xdr:colOff>220980</xdr:colOff>
                    <xdr:row>7</xdr:row>
                    <xdr:rowOff>0</xdr:rowOff>
                  </from>
                  <to>
                    <xdr:col>4</xdr:col>
                    <xdr:colOff>335280</xdr:colOff>
                    <xdr:row>7</xdr:row>
                    <xdr:rowOff>175260</xdr:rowOff>
                  </to>
                </anchor>
              </controlPr>
            </control>
          </mc:Choice>
        </mc:AlternateContent>
        <mc:AlternateContent xmlns:mc="http://schemas.openxmlformats.org/markup-compatibility/2006">
          <mc:Choice Requires="x14">
            <control shapeId="71699" r:id="rId22" name="Check Box 19">
              <controlPr defaultSize="0" autoFill="0" autoLine="0" autoPict="0">
                <anchor moveWithCells="1">
                  <from>
                    <xdr:col>3</xdr:col>
                    <xdr:colOff>220980</xdr:colOff>
                    <xdr:row>10</xdr:row>
                    <xdr:rowOff>0</xdr:rowOff>
                  </from>
                  <to>
                    <xdr:col>4</xdr:col>
                    <xdr:colOff>335280</xdr:colOff>
                    <xdr:row>10</xdr:row>
                    <xdr:rowOff>175260</xdr:rowOff>
                  </to>
                </anchor>
              </controlPr>
            </control>
          </mc:Choice>
        </mc:AlternateContent>
        <mc:AlternateContent xmlns:mc="http://schemas.openxmlformats.org/markup-compatibility/2006">
          <mc:Choice Requires="x14">
            <control shapeId="71700" r:id="rId23" name="Check Box 20">
              <controlPr defaultSize="0" autoFill="0" autoLine="0" autoPict="0">
                <anchor moveWithCells="1">
                  <from>
                    <xdr:col>3</xdr:col>
                    <xdr:colOff>220980</xdr:colOff>
                    <xdr:row>10</xdr:row>
                    <xdr:rowOff>0</xdr:rowOff>
                  </from>
                  <to>
                    <xdr:col>4</xdr:col>
                    <xdr:colOff>335280</xdr:colOff>
                    <xdr:row>10</xdr:row>
                    <xdr:rowOff>175260</xdr:rowOff>
                  </to>
                </anchor>
              </controlPr>
            </control>
          </mc:Choice>
        </mc:AlternateContent>
        <mc:AlternateContent xmlns:mc="http://schemas.openxmlformats.org/markup-compatibility/2006">
          <mc:Choice Requires="x14">
            <control shapeId="71701" r:id="rId24" name="Check Box 21">
              <controlPr defaultSize="0" autoFill="0" autoLine="0" autoPict="0">
                <anchor moveWithCells="1">
                  <from>
                    <xdr:col>3</xdr:col>
                    <xdr:colOff>220980</xdr:colOff>
                    <xdr:row>8</xdr:row>
                    <xdr:rowOff>0</xdr:rowOff>
                  </from>
                  <to>
                    <xdr:col>4</xdr:col>
                    <xdr:colOff>335280</xdr:colOff>
                    <xdr:row>8</xdr:row>
                    <xdr:rowOff>182880</xdr:rowOff>
                  </to>
                </anchor>
              </controlPr>
            </control>
          </mc:Choice>
        </mc:AlternateContent>
        <mc:AlternateContent xmlns:mc="http://schemas.openxmlformats.org/markup-compatibility/2006">
          <mc:Choice Requires="x14">
            <control shapeId="71703" r:id="rId25" name="Check Box 23">
              <controlPr defaultSize="0" autoFill="0" autoLine="0" autoPict="0">
                <anchor moveWithCells="1">
                  <from>
                    <xdr:col>3</xdr:col>
                    <xdr:colOff>220980</xdr:colOff>
                    <xdr:row>21</xdr:row>
                    <xdr:rowOff>0</xdr:rowOff>
                  </from>
                  <to>
                    <xdr:col>4</xdr:col>
                    <xdr:colOff>335280</xdr:colOff>
                    <xdr:row>22</xdr:row>
                    <xdr:rowOff>0</xdr:rowOff>
                  </to>
                </anchor>
              </controlPr>
            </control>
          </mc:Choice>
        </mc:AlternateContent>
        <mc:AlternateContent xmlns:mc="http://schemas.openxmlformats.org/markup-compatibility/2006">
          <mc:Choice Requires="x14">
            <control shapeId="71704" r:id="rId26" name="Check Box 24">
              <controlPr defaultSize="0" autoFill="0" autoLine="0" autoPict="0">
                <anchor moveWithCells="1">
                  <from>
                    <xdr:col>3</xdr:col>
                    <xdr:colOff>220980</xdr:colOff>
                    <xdr:row>25</xdr:row>
                    <xdr:rowOff>7620</xdr:rowOff>
                  </from>
                  <to>
                    <xdr:col>4</xdr:col>
                    <xdr:colOff>335280</xdr:colOff>
                    <xdr:row>26</xdr:row>
                    <xdr:rowOff>22860</xdr:rowOff>
                  </to>
                </anchor>
              </controlPr>
            </control>
          </mc:Choice>
        </mc:AlternateContent>
        <mc:AlternateContent xmlns:mc="http://schemas.openxmlformats.org/markup-compatibility/2006">
          <mc:Choice Requires="x14">
            <control shapeId="71705" r:id="rId27" name="Check Box 25">
              <controlPr defaultSize="0" autoFill="0" autoLine="0" autoPict="0">
                <anchor moveWithCells="1">
                  <from>
                    <xdr:col>3</xdr:col>
                    <xdr:colOff>220980</xdr:colOff>
                    <xdr:row>11</xdr:row>
                    <xdr:rowOff>0</xdr:rowOff>
                  </from>
                  <to>
                    <xdr:col>4</xdr:col>
                    <xdr:colOff>335280</xdr:colOff>
                    <xdr:row>11</xdr:row>
                    <xdr:rowOff>175260</xdr:rowOff>
                  </to>
                </anchor>
              </controlPr>
            </control>
          </mc:Choice>
        </mc:AlternateContent>
        <mc:AlternateContent xmlns:mc="http://schemas.openxmlformats.org/markup-compatibility/2006">
          <mc:Choice Requires="x14">
            <control shapeId="71706" r:id="rId28" name="Check Box 26">
              <controlPr defaultSize="0" autoFill="0" autoLine="0" autoPict="0">
                <anchor moveWithCells="1">
                  <from>
                    <xdr:col>3</xdr:col>
                    <xdr:colOff>220980</xdr:colOff>
                    <xdr:row>14</xdr:row>
                    <xdr:rowOff>7620</xdr:rowOff>
                  </from>
                  <to>
                    <xdr:col>4</xdr:col>
                    <xdr:colOff>335280</xdr:colOff>
                    <xdr:row>15</xdr:row>
                    <xdr:rowOff>7620</xdr:rowOff>
                  </to>
                </anchor>
              </controlPr>
            </control>
          </mc:Choice>
        </mc:AlternateContent>
        <mc:AlternateContent xmlns:mc="http://schemas.openxmlformats.org/markup-compatibility/2006">
          <mc:Choice Requires="x14">
            <control shapeId="71707" r:id="rId29" name="Check Box 27">
              <controlPr defaultSize="0" autoFill="0" autoLine="0" autoPict="0">
                <anchor moveWithCells="1">
                  <from>
                    <xdr:col>3</xdr:col>
                    <xdr:colOff>220980</xdr:colOff>
                    <xdr:row>21</xdr:row>
                    <xdr:rowOff>0</xdr:rowOff>
                  </from>
                  <to>
                    <xdr:col>4</xdr:col>
                    <xdr:colOff>335280</xdr:colOff>
                    <xdr:row>22</xdr:row>
                    <xdr:rowOff>0</xdr:rowOff>
                  </to>
                </anchor>
              </controlPr>
            </control>
          </mc:Choice>
        </mc:AlternateContent>
        <mc:AlternateContent xmlns:mc="http://schemas.openxmlformats.org/markup-compatibility/2006">
          <mc:Choice Requires="x14">
            <control shapeId="71708" r:id="rId30" name="Check Box 28">
              <controlPr defaultSize="0" autoFill="0" autoLine="0" autoPict="0">
                <anchor moveWithCells="1">
                  <from>
                    <xdr:col>3</xdr:col>
                    <xdr:colOff>220980</xdr:colOff>
                    <xdr:row>21</xdr:row>
                    <xdr:rowOff>0</xdr:rowOff>
                  </from>
                  <to>
                    <xdr:col>4</xdr:col>
                    <xdr:colOff>335280</xdr:colOff>
                    <xdr:row>22</xdr:row>
                    <xdr:rowOff>0</xdr:rowOff>
                  </to>
                </anchor>
              </controlPr>
            </control>
          </mc:Choice>
        </mc:AlternateContent>
        <mc:AlternateContent xmlns:mc="http://schemas.openxmlformats.org/markup-compatibility/2006">
          <mc:Choice Requires="x14">
            <control shapeId="71709" r:id="rId31" name="Check Box 29">
              <controlPr defaultSize="0" autoFill="0" autoLine="0" autoPict="0">
                <anchor moveWithCells="1">
                  <from>
                    <xdr:col>3</xdr:col>
                    <xdr:colOff>220980</xdr:colOff>
                    <xdr:row>21</xdr:row>
                    <xdr:rowOff>0</xdr:rowOff>
                  </from>
                  <to>
                    <xdr:col>4</xdr:col>
                    <xdr:colOff>335280</xdr:colOff>
                    <xdr:row>22</xdr:row>
                    <xdr:rowOff>0</xdr:rowOff>
                  </to>
                </anchor>
              </controlPr>
            </control>
          </mc:Choice>
        </mc:AlternateContent>
        <mc:AlternateContent xmlns:mc="http://schemas.openxmlformats.org/markup-compatibility/2006">
          <mc:Choice Requires="x14">
            <control shapeId="71710" r:id="rId32" name="Check Box 30">
              <controlPr defaultSize="0" autoFill="0" autoLine="0" autoPict="0">
                <anchor moveWithCells="1">
                  <from>
                    <xdr:col>3</xdr:col>
                    <xdr:colOff>220980</xdr:colOff>
                    <xdr:row>22</xdr:row>
                    <xdr:rowOff>0</xdr:rowOff>
                  </from>
                  <to>
                    <xdr:col>4</xdr:col>
                    <xdr:colOff>335280</xdr:colOff>
                    <xdr:row>23</xdr:row>
                    <xdr:rowOff>0</xdr:rowOff>
                  </to>
                </anchor>
              </controlPr>
            </control>
          </mc:Choice>
        </mc:AlternateContent>
        <mc:AlternateContent xmlns:mc="http://schemas.openxmlformats.org/markup-compatibility/2006">
          <mc:Choice Requires="x14">
            <control shapeId="71711" r:id="rId33" name="Check Box 31">
              <controlPr defaultSize="0" autoFill="0" autoLine="0" autoPict="0">
                <anchor moveWithCells="1">
                  <from>
                    <xdr:col>3</xdr:col>
                    <xdr:colOff>220980</xdr:colOff>
                    <xdr:row>22</xdr:row>
                    <xdr:rowOff>0</xdr:rowOff>
                  </from>
                  <to>
                    <xdr:col>4</xdr:col>
                    <xdr:colOff>335280</xdr:colOff>
                    <xdr:row>22</xdr:row>
                    <xdr:rowOff>175260</xdr:rowOff>
                  </to>
                </anchor>
              </controlPr>
            </control>
          </mc:Choice>
        </mc:AlternateContent>
        <mc:AlternateContent xmlns:mc="http://schemas.openxmlformats.org/markup-compatibility/2006">
          <mc:Choice Requires="x14">
            <control shapeId="71712" r:id="rId34" name="Check Box 32">
              <controlPr defaultSize="0" autoFill="0" autoLine="0" autoPict="0">
                <anchor moveWithCells="1">
                  <from>
                    <xdr:col>3</xdr:col>
                    <xdr:colOff>220980</xdr:colOff>
                    <xdr:row>24</xdr:row>
                    <xdr:rowOff>68580</xdr:rowOff>
                  </from>
                  <to>
                    <xdr:col>4</xdr:col>
                    <xdr:colOff>335280</xdr:colOff>
                    <xdr:row>24</xdr:row>
                    <xdr:rowOff>236220</xdr:rowOff>
                  </to>
                </anchor>
              </controlPr>
            </control>
          </mc:Choice>
        </mc:AlternateContent>
        <mc:AlternateContent xmlns:mc="http://schemas.openxmlformats.org/markup-compatibility/2006">
          <mc:Choice Requires="x14">
            <control shapeId="71713" r:id="rId35" name="Check Box 33">
              <controlPr defaultSize="0" autoFill="0" autoLine="0" autoPict="0">
                <anchor moveWithCells="1">
                  <from>
                    <xdr:col>3</xdr:col>
                    <xdr:colOff>220980</xdr:colOff>
                    <xdr:row>22</xdr:row>
                    <xdr:rowOff>0</xdr:rowOff>
                  </from>
                  <to>
                    <xdr:col>4</xdr:col>
                    <xdr:colOff>335280</xdr:colOff>
                    <xdr:row>22</xdr:row>
                    <xdr:rowOff>175260</xdr:rowOff>
                  </to>
                </anchor>
              </controlPr>
            </control>
          </mc:Choice>
        </mc:AlternateContent>
        <mc:AlternateContent xmlns:mc="http://schemas.openxmlformats.org/markup-compatibility/2006">
          <mc:Choice Requires="x14">
            <control shapeId="71714" r:id="rId36" name="Check Box 34">
              <controlPr defaultSize="0" autoFill="0" autoLine="0" autoPict="0">
                <anchor moveWithCells="1">
                  <from>
                    <xdr:col>3</xdr:col>
                    <xdr:colOff>220980</xdr:colOff>
                    <xdr:row>21</xdr:row>
                    <xdr:rowOff>0</xdr:rowOff>
                  </from>
                  <to>
                    <xdr:col>4</xdr:col>
                    <xdr:colOff>335280</xdr:colOff>
                    <xdr:row>22</xdr:row>
                    <xdr:rowOff>0</xdr:rowOff>
                  </to>
                </anchor>
              </controlPr>
            </control>
          </mc:Choice>
        </mc:AlternateContent>
        <mc:AlternateContent xmlns:mc="http://schemas.openxmlformats.org/markup-compatibility/2006">
          <mc:Choice Requires="x14">
            <control shapeId="71715" r:id="rId37" name="Check Box 35">
              <controlPr defaultSize="0" autoFill="0" autoLine="0" autoPict="0">
                <anchor moveWithCells="1">
                  <from>
                    <xdr:col>3</xdr:col>
                    <xdr:colOff>220980</xdr:colOff>
                    <xdr:row>21</xdr:row>
                    <xdr:rowOff>0</xdr:rowOff>
                  </from>
                  <to>
                    <xdr:col>4</xdr:col>
                    <xdr:colOff>335280</xdr:colOff>
                    <xdr:row>22</xdr:row>
                    <xdr:rowOff>0</xdr:rowOff>
                  </to>
                </anchor>
              </controlPr>
            </control>
          </mc:Choice>
        </mc:AlternateContent>
        <mc:AlternateContent xmlns:mc="http://schemas.openxmlformats.org/markup-compatibility/2006">
          <mc:Choice Requires="x14">
            <control shapeId="71716" r:id="rId38" name="Check Box 36">
              <controlPr defaultSize="0" autoFill="0" autoLine="0" autoPict="0">
                <anchor moveWithCells="1">
                  <from>
                    <xdr:col>3</xdr:col>
                    <xdr:colOff>220980</xdr:colOff>
                    <xdr:row>21</xdr:row>
                    <xdr:rowOff>0</xdr:rowOff>
                  </from>
                  <to>
                    <xdr:col>4</xdr:col>
                    <xdr:colOff>335280</xdr:colOff>
                    <xdr:row>22</xdr:row>
                    <xdr:rowOff>0</xdr:rowOff>
                  </to>
                </anchor>
              </controlPr>
            </control>
          </mc:Choice>
        </mc:AlternateContent>
        <mc:AlternateContent xmlns:mc="http://schemas.openxmlformats.org/markup-compatibility/2006">
          <mc:Choice Requires="x14">
            <control shapeId="71717" r:id="rId39" name="Check Box 37">
              <controlPr defaultSize="0" autoFill="0" autoLine="0" autoPict="0">
                <anchor moveWithCells="1">
                  <from>
                    <xdr:col>3</xdr:col>
                    <xdr:colOff>220980</xdr:colOff>
                    <xdr:row>19</xdr:row>
                    <xdr:rowOff>7620</xdr:rowOff>
                  </from>
                  <to>
                    <xdr:col>4</xdr:col>
                    <xdr:colOff>335280</xdr:colOff>
                    <xdr:row>20</xdr:row>
                    <xdr:rowOff>7620</xdr:rowOff>
                  </to>
                </anchor>
              </controlPr>
            </control>
          </mc:Choice>
        </mc:AlternateContent>
        <mc:AlternateContent xmlns:mc="http://schemas.openxmlformats.org/markup-compatibility/2006">
          <mc:Choice Requires="x14">
            <control shapeId="71718" r:id="rId40" name="Check Box 38">
              <controlPr defaultSize="0" autoFill="0" autoLine="0" autoPict="0">
                <anchor moveWithCells="1">
                  <from>
                    <xdr:col>3</xdr:col>
                    <xdr:colOff>220980</xdr:colOff>
                    <xdr:row>20</xdr:row>
                    <xdr:rowOff>7620</xdr:rowOff>
                  </from>
                  <to>
                    <xdr:col>4</xdr:col>
                    <xdr:colOff>335280</xdr:colOff>
                    <xdr:row>21</xdr:row>
                    <xdr:rowOff>7620</xdr:rowOff>
                  </to>
                </anchor>
              </controlPr>
            </control>
          </mc:Choice>
        </mc:AlternateContent>
        <mc:AlternateContent xmlns:mc="http://schemas.openxmlformats.org/markup-compatibility/2006">
          <mc:Choice Requires="x14">
            <control shapeId="71719" r:id="rId41" name="Check Box 39">
              <controlPr defaultSize="0" autoFill="0" autoLine="0" autoPict="0">
                <anchor moveWithCells="1">
                  <from>
                    <xdr:col>3</xdr:col>
                    <xdr:colOff>220980</xdr:colOff>
                    <xdr:row>21</xdr:row>
                    <xdr:rowOff>0</xdr:rowOff>
                  </from>
                  <to>
                    <xdr:col>4</xdr:col>
                    <xdr:colOff>335280</xdr:colOff>
                    <xdr:row>22</xdr:row>
                    <xdr:rowOff>0</xdr:rowOff>
                  </to>
                </anchor>
              </controlPr>
            </control>
          </mc:Choice>
        </mc:AlternateContent>
        <mc:AlternateContent xmlns:mc="http://schemas.openxmlformats.org/markup-compatibility/2006">
          <mc:Choice Requires="x14">
            <control shapeId="71721" r:id="rId42" name="Check Box 41">
              <controlPr defaultSize="0" autoFill="0" autoLine="0" autoPict="0">
                <anchor moveWithCells="1">
                  <from>
                    <xdr:col>3</xdr:col>
                    <xdr:colOff>220980</xdr:colOff>
                    <xdr:row>21</xdr:row>
                    <xdr:rowOff>0</xdr:rowOff>
                  </from>
                  <to>
                    <xdr:col>4</xdr:col>
                    <xdr:colOff>335280</xdr:colOff>
                    <xdr:row>22</xdr:row>
                    <xdr:rowOff>0</xdr:rowOff>
                  </to>
                </anchor>
              </controlPr>
            </control>
          </mc:Choice>
        </mc:AlternateContent>
        <mc:AlternateContent xmlns:mc="http://schemas.openxmlformats.org/markup-compatibility/2006">
          <mc:Choice Requires="x14">
            <control shapeId="71722" r:id="rId43" name="Check Box 42">
              <controlPr defaultSize="0" autoFill="0" autoLine="0" autoPict="0">
                <anchor moveWithCells="1">
                  <from>
                    <xdr:col>3</xdr:col>
                    <xdr:colOff>220980</xdr:colOff>
                    <xdr:row>9</xdr:row>
                    <xdr:rowOff>7620</xdr:rowOff>
                  </from>
                  <to>
                    <xdr:col>4</xdr:col>
                    <xdr:colOff>335280</xdr:colOff>
                    <xdr:row>10</xdr:row>
                    <xdr:rowOff>7620</xdr:rowOff>
                  </to>
                </anchor>
              </controlPr>
            </control>
          </mc:Choice>
        </mc:AlternateContent>
        <mc:AlternateContent xmlns:mc="http://schemas.openxmlformats.org/markup-compatibility/2006">
          <mc:Choice Requires="x14">
            <control shapeId="71723" r:id="rId44" name="Check Box 43">
              <controlPr defaultSize="0" autoFill="0" autoLine="0" autoPict="0">
                <anchor moveWithCells="1">
                  <from>
                    <xdr:col>3</xdr:col>
                    <xdr:colOff>220980</xdr:colOff>
                    <xdr:row>17</xdr:row>
                    <xdr:rowOff>7620</xdr:rowOff>
                  </from>
                  <to>
                    <xdr:col>4</xdr:col>
                    <xdr:colOff>335280</xdr:colOff>
                    <xdr:row>18</xdr:row>
                    <xdr:rowOff>7620</xdr:rowOff>
                  </to>
                </anchor>
              </controlPr>
            </control>
          </mc:Choice>
        </mc:AlternateContent>
        <mc:AlternateContent xmlns:mc="http://schemas.openxmlformats.org/markup-compatibility/2006">
          <mc:Choice Requires="x14">
            <control shapeId="71726" r:id="rId45" name="Check Box 46">
              <controlPr defaultSize="0" autoFill="0" autoLine="0" autoPict="0">
                <anchor moveWithCells="1">
                  <from>
                    <xdr:col>3</xdr:col>
                    <xdr:colOff>220980</xdr:colOff>
                    <xdr:row>21</xdr:row>
                    <xdr:rowOff>0</xdr:rowOff>
                  </from>
                  <to>
                    <xdr:col>4</xdr:col>
                    <xdr:colOff>335280</xdr:colOff>
                    <xdr:row>22</xdr:row>
                    <xdr:rowOff>0</xdr:rowOff>
                  </to>
                </anchor>
              </controlPr>
            </control>
          </mc:Choice>
        </mc:AlternateContent>
        <mc:AlternateContent xmlns:mc="http://schemas.openxmlformats.org/markup-compatibility/2006">
          <mc:Choice Requires="x14">
            <control shapeId="71727" r:id="rId46" name="Check Box 47">
              <controlPr defaultSize="0" autoFill="0" autoLine="0" autoPict="0">
                <anchor moveWithCells="1">
                  <from>
                    <xdr:col>3</xdr:col>
                    <xdr:colOff>220980</xdr:colOff>
                    <xdr:row>21</xdr:row>
                    <xdr:rowOff>0</xdr:rowOff>
                  </from>
                  <to>
                    <xdr:col>4</xdr:col>
                    <xdr:colOff>335280</xdr:colOff>
                    <xdr:row>22</xdr:row>
                    <xdr:rowOff>0</xdr:rowOff>
                  </to>
                </anchor>
              </controlPr>
            </control>
          </mc:Choice>
        </mc:AlternateContent>
        <mc:AlternateContent xmlns:mc="http://schemas.openxmlformats.org/markup-compatibility/2006">
          <mc:Choice Requires="x14">
            <control shapeId="71728" r:id="rId47" name="Check Box 48">
              <controlPr defaultSize="0" autoFill="0" autoLine="0" autoPict="0">
                <anchor moveWithCells="1">
                  <from>
                    <xdr:col>3</xdr:col>
                    <xdr:colOff>220980</xdr:colOff>
                    <xdr:row>21</xdr:row>
                    <xdr:rowOff>0</xdr:rowOff>
                  </from>
                  <to>
                    <xdr:col>4</xdr:col>
                    <xdr:colOff>335280</xdr:colOff>
                    <xdr:row>22</xdr:row>
                    <xdr:rowOff>0</xdr:rowOff>
                  </to>
                </anchor>
              </controlPr>
            </control>
          </mc:Choice>
        </mc:AlternateContent>
        <mc:AlternateContent xmlns:mc="http://schemas.openxmlformats.org/markup-compatibility/2006">
          <mc:Choice Requires="x14">
            <control shapeId="71729" r:id="rId48" name="Check Box 49">
              <controlPr defaultSize="0" autoFill="0" autoLine="0" autoPict="0">
                <anchor moveWithCells="1">
                  <from>
                    <xdr:col>3</xdr:col>
                    <xdr:colOff>220980</xdr:colOff>
                    <xdr:row>21</xdr:row>
                    <xdr:rowOff>0</xdr:rowOff>
                  </from>
                  <to>
                    <xdr:col>4</xdr:col>
                    <xdr:colOff>335280</xdr:colOff>
                    <xdr:row>22</xdr:row>
                    <xdr:rowOff>0</xdr:rowOff>
                  </to>
                </anchor>
              </controlPr>
            </control>
          </mc:Choice>
        </mc:AlternateContent>
        <mc:AlternateContent xmlns:mc="http://schemas.openxmlformats.org/markup-compatibility/2006">
          <mc:Choice Requires="x14">
            <control shapeId="71730" r:id="rId49" name="Check Box 50">
              <controlPr defaultSize="0" autoFill="0" autoLine="0" autoPict="0">
                <anchor moveWithCells="1">
                  <from>
                    <xdr:col>3</xdr:col>
                    <xdr:colOff>220980</xdr:colOff>
                    <xdr:row>21</xdr:row>
                    <xdr:rowOff>0</xdr:rowOff>
                  </from>
                  <to>
                    <xdr:col>4</xdr:col>
                    <xdr:colOff>335280</xdr:colOff>
                    <xdr:row>22</xdr:row>
                    <xdr:rowOff>0</xdr:rowOff>
                  </to>
                </anchor>
              </controlPr>
            </control>
          </mc:Choice>
        </mc:AlternateContent>
        <mc:AlternateContent xmlns:mc="http://schemas.openxmlformats.org/markup-compatibility/2006">
          <mc:Choice Requires="x14">
            <control shapeId="71731" r:id="rId50" name="Check Box 51">
              <controlPr defaultSize="0" autoFill="0" autoLine="0" autoPict="0">
                <anchor moveWithCells="1">
                  <from>
                    <xdr:col>3</xdr:col>
                    <xdr:colOff>220980</xdr:colOff>
                    <xdr:row>21</xdr:row>
                    <xdr:rowOff>7620</xdr:rowOff>
                  </from>
                  <to>
                    <xdr:col>4</xdr:col>
                    <xdr:colOff>335280</xdr:colOff>
                    <xdr:row>22</xdr:row>
                    <xdr:rowOff>7620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57"/>
  <sheetViews>
    <sheetView zoomScaleNormal="100" workbookViewId="0">
      <selection activeCell="B51" sqref="B51:G56"/>
    </sheetView>
  </sheetViews>
  <sheetFormatPr defaultColWidth="9.109375" defaultRowHeight="14.4" x14ac:dyDescent="0.3"/>
  <cols>
    <col min="1" max="1" width="36.44140625" style="118" customWidth="1"/>
    <col min="2" max="7" width="13.33203125" style="118" customWidth="1"/>
    <col min="8" max="16384" width="9.109375" style="118"/>
  </cols>
  <sheetData>
    <row r="1" spans="1:7" ht="21" x14ac:dyDescent="0.3">
      <c r="A1" s="462" t="s">
        <v>424</v>
      </c>
      <c r="B1" s="462"/>
      <c r="C1" s="462"/>
      <c r="D1" s="462"/>
      <c r="E1" s="462"/>
      <c r="F1" s="462"/>
      <c r="G1" s="462"/>
    </row>
    <row r="2" spans="1:7" ht="15.6" x14ac:dyDescent="0.3">
      <c r="A2" s="463" t="s">
        <v>0</v>
      </c>
      <c r="B2" s="463"/>
      <c r="C2" s="463"/>
      <c r="D2" s="463"/>
      <c r="E2" s="463"/>
      <c r="F2" s="463"/>
      <c r="G2" s="463"/>
    </row>
    <row r="3" spans="1:7" ht="15.6" x14ac:dyDescent="0.3">
      <c r="A3" s="106"/>
      <c r="B3" s="106"/>
      <c r="C3" s="106"/>
      <c r="D3" s="106"/>
      <c r="E3" s="106"/>
      <c r="F3" s="106"/>
      <c r="G3" s="106"/>
    </row>
    <row r="4" spans="1:7" x14ac:dyDescent="0.3">
      <c r="A4" s="72"/>
      <c r="B4" s="464" t="s">
        <v>503</v>
      </c>
      <c r="C4" s="464"/>
      <c r="D4" s="464" t="s">
        <v>393</v>
      </c>
      <c r="E4" s="464"/>
      <c r="F4" s="464" t="s">
        <v>394</v>
      </c>
      <c r="G4" s="464"/>
    </row>
    <row r="5" spans="1:7" x14ac:dyDescent="0.3">
      <c r="A5" s="73" t="s">
        <v>392</v>
      </c>
      <c r="B5" s="465" t="s">
        <v>429</v>
      </c>
      <c r="C5" s="465"/>
      <c r="D5" s="466"/>
      <c r="E5" s="466"/>
      <c r="F5" s="466"/>
      <c r="G5" s="466"/>
    </row>
    <row r="6" spans="1:7" x14ac:dyDescent="0.3">
      <c r="A6" s="74" t="s">
        <v>274</v>
      </c>
      <c r="B6" s="431" t="s">
        <v>322</v>
      </c>
      <c r="C6" s="431"/>
      <c r="D6" s="432"/>
      <c r="E6" s="432"/>
      <c r="F6" s="432"/>
      <c r="G6" s="432"/>
    </row>
    <row r="7" spans="1:7" x14ac:dyDescent="0.3">
      <c r="A7" s="74" t="s">
        <v>82</v>
      </c>
      <c r="B7" s="431" t="s">
        <v>429</v>
      </c>
      <c r="C7" s="431"/>
      <c r="D7" s="432"/>
      <c r="E7" s="432"/>
      <c r="F7" s="432"/>
      <c r="G7" s="432"/>
    </row>
    <row r="8" spans="1:7" x14ac:dyDescent="0.3">
      <c r="A8" s="74" t="s">
        <v>83</v>
      </c>
      <c r="B8" s="431" t="s">
        <v>275</v>
      </c>
      <c r="C8" s="431"/>
      <c r="D8" s="432"/>
      <c r="E8" s="432"/>
      <c r="F8" s="432"/>
      <c r="G8" s="432"/>
    </row>
    <row r="9" spans="1:7" x14ac:dyDescent="0.3">
      <c r="A9" s="74" t="s">
        <v>84</v>
      </c>
      <c r="B9" s="431" t="s">
        <v>275</v>
      </c>
      <c r="C9" s="431"/>
      <c r="D9" s="432"/>
      <c r="E9" s="432"/>
      <c r="F9" s="432"/>
      <c r="G9" s="432"/>
    </row>
    <row r="10" spans="1:7" x14ac:dyDescent="0.3">
      <c r="A10" s="74" t="s">
        <v>85</v>
      </c>
      <c r="B10" s="431" t="s">
        <v>430</v>
      </c>
      <c r="C10" s="431"/>
      <c r="D10" s="432"/>
      <c r="E10" s="432"/>
      <c r="F10" s="432"/>
      <c r="G10" s="432"/>
    </row>
    <row r="11" spans="1:7" x14ac:dyDescent="0.3">
      <c r="A11" s="74" t="s">
        <v>325</v>
      </c>
      <c r="B11" s="438">
        <v>1100</v>
      </c>
      <c r="C11" s="431"/>
      <c r="D11" s="461"/>
      <c r="E11" s="432"/>
      <c r="F11" s="461"/>
      <c r="G11" s="432"/>
    </row>
    <row r="12" spans="1:7" x14ac:dyDescent="0.3">
      <c r="A12" s="74"/>
      <c r="B12" s="459"/>
      <c r="C12" s="460"/>
      <c r="D12" s="459"/>
      <c r="E12" s="460"/>
      <c r="F12" s="459"/>
      <c r="G12" s="460"/>
    </row>
    <row r="13" spans="1:7" x14ac:dyDescent="0.3">
      <c r="A13" s="72" t="s">
        <v>276</v>
      </c>
      <c r="B13" s="434"/>
      <c r="C13" s="435"/>
      <c r="D13" s="447" t="s">
        <v>530</v>
      </c>
      <c r="E13" s="448"/>
      <c r="F13" s="447" t="s">
        <v>530</v>
      </c>
      <c r="G13" s="448"/>
    </row>
    <row r="14" spans="1:7" x14ac:dyDescent="0.3">
      <c r="A14" s="74" t="s">
        <v>89</v>
      </c>
      <c r="B14" s="431" t="s">
        <v>431</v>
      </c>
      <c r="C14" s="431"/>
      <c r="D14" s="432"/>
      <c r="E14" s="432"/>
      <c r="F14" s="432"/>
      <c r="G14" s="432"/>
    </row>
    <row r="15" spans="1:7" x14ac:dyDescent="0.3">
      <c r="A15" s="74" t="s">
        <v>277</v>
      </c>
      <c r="B15" s="432" t="s">
        <v>324</v>
      </c>
      <c r="C15" s="432"/>
      <c r="D15" s="432"/>
      <c r="E15" s="432"/>
      <c r="F15" s="432"/>
      <c r="G15" s="432"/>
    </row>
    <row r="16" spans="1:7" x14ac:dyDescent="0.3">
      <c r="A16" s="75" t="s">
        <v>327</v>
      </c>
      <c r="B16" s="432" t="s">
        <v>324</v>
      </c>
      <c r="C16" s="432"/>
      <c r="D16" s="432"/>
      <c r="E16" s="432"/>
      <c r="F16" s="432"/>
      <c r="G16" s="432"/>
    </row>
    <row r="17" spans="1:7" x14ac:dyDescent="0.3">
      <c r="A17" s="75" t="s">
        <v>328</v>
      </c>
      <c r="B17" s="457"/>
      <c r="C17" s="457"/>
      <c r="D17" s="458"/>
      <c r="E17" s="458"/>
      <c r="F17" s="458"/>
      <c r="G17" s="458"/>
    </row>
    <row r="18" spans="1:7" x14ac:dyDescent="0.3">
      <c r="A18" s="75"/>
      <c r="B18" s="459"/>
      <c r="C18" s="460"/>
      <c r="D18" s="459"/>
      <c r="E18" s="460"/>
      <c r="F18" s="459"/>
      <c r="G18" s="460"/>
    </row>
    <row r="19" spans="1:7" x14ac:dyDescent="0.3">
      <c r="A19" s="74" t="s">
        <v>278</v>
      </c>
      <c r="B19" s="432" t="s">
        <v>279</v>
      </c>
      <c r="C19" s="432"/>
      <c r="D19" s="432"/>
      <c r="E19" s="432"/>
      <c r="F19" s="432"/>
      <c r="G19" s="432"/>
    </row>
    <row r="20" spans="1:7" x14ac:dyDescent="0.3">
      <c r="A20" s="74"/>
      <c r="B20" s="459"/>
      <c r="C20" s="460"/>
      <c r="D20" s="459"/>
      <c r="E20" s="460"/>
      <c r="F20" s="459"/>
      <c r="G20" s="460"/>
    </row>
    <row r="21" spans="1:7" x14ac:dyDescent="0.3">
      <c r="A21" s="74" t="s">
        <v>281</v>
      </c>
      <c r="B21" s="432"/>
      <c r="C21" s="432"/>
      <c r="D21" s="432"/>
      <c r="E21" s="432"/>
      <c r="F21" s="432"/>
      <c r="G21" s="432"/>
    </row>
    <row r="22" spans="1:7" x14ac:dyDescent="0.3">
      <c r="A22" s="75" t="s">
        <v>326</v>
      </c>
      <c r="B22" s="431" t="s">
        <v>432</v>
      </c>
      <c r="C22" s="431"/>
      <c r="D22" s="432"/>
      <c r="E22" s="432"/>
      <c r="F22" s="432"/>
      <c r="G22" s="432"/>
    </row>
    <row r="23" spans="1:7" x14ac:dyDescent="0.3">
      <c r="A23" s="75"/>
      <c r="B23" s="459"/>
      <c r="C23" s="460"/>
      <c r="D23" s="459"/>
      <c r="E23" s="460"/>
      <c r="F23" s="459"/>
      <c r="G23" s="460"/>
    </row>
    <row r="24" spans="1:7" x14ac:dyDescent="0.3">
      <c r="A24" s="74" t="s">
        <v>282</v>
      </c>
      <c r="B24" s="457" t="s">
        <v>433</v>
      </c>
      <c r="C24" s="457"/>
      <c r="D24" s="458"/>
      <c r="E24" s="458"/>
      <c r="F24" s="458"/>
      <c r="G24" s="458"/>
    </row>
    <row r="25" spans="1:7" x14ac:dyDescent="0.3">
      <c r="A25" s="74"/>
      <c r="B25" s="459"/>
      <c r="C25" s="460"/>
      <c r="D25" s="459"/>
      <c r="E25" s="460"/>
      <c r="F25" s="459"/>
      <c r="G25" s="460"/>
    </row>
    <row r="26" spans="1:7" x14ac:dyDescent="0.3">
      <c r="A26" s="74" t="s">
        <v>25</v>
      </c>
      <c r="B26" s="431" t="s">
        <v>324</v>
      </c>
      <c r="C26" s="431"/>
      <c r="D26" s="431" t="s">
        <v>324</v>
      </c>
      <c r="E26" s="431"/>
      <c r="F26" s="431" t="s">
        <v>324</v>
      </c>
      <c r="G26" s="431"/>
    </row>
    <row r="27" spans="1:7" x14ac:dyDescent="0.3">
      <c r="A27" s="75" t="s">
        <v>328</v>
      </c>
      <c r="B27" s="455"/>
      <c r="C27" s="455"/>
      <c r="D27" s="456"/>
      <c r="E27" s="456"/>
      <c r="F27" s="456"/>
      <c r="G27" s="456"/>
    </row>
    <row r="28" spans="1:7" x14ac:dyDescent="0.3">
      <c r="A28" s="74"/>
      <c r="B28" s="445"/>
      <c r="C28" s="445"/>
      <c r="D28" s="445"/>
      <c r="E28" s="445"/>
      <c r="F28" s="445"/>
      <c r="G28" s="445"/>
    </row>
    <row r="29" spans="1:7" x14ac:dyDescent="0.3">
      <c r="A29" s="74" t="s">
        <v>283</v>
      </c>
      <c r="B29" s="453">
        <v>0.56000000000000005</v>
      </c>
      <c r="C29" s="453"/>
      <c r="D29" s="454"/>
      <c r="E29" s="454"/>
      <c r="F29" s="454"/>
      <c r="G29" s="454"/>
    </row>
    <row r="30" spans="1:7" x14ac:dyDescent="0.3">
      <c r="A30" s="74" t="s">
        <v>284</v>
      </c>
      <c r="B30" s="453">
        <v>0.67</v>
      </c>
      <c r="C30" s="453"/>
      <c r="D30" s="454"/>
      <c r="E30" s="454"/>
      <c r="F30" s="454"/>
      <c r="G30" s="454"/>
    </row>
    <row r="31" spans="1:7" x14ac:dyDescent="0.3">
      <c r="A31" s="74" t="s">
        <v>285</v>
      </c>
      <c r="B31" s="453">
        <v>0.64200000000000002</v>
      </c>
      <c r="C31" s="453"/>
      <c r="D31" s="454"/>
      <c r="E31" s="454"/>
      <c r="F31" s="454"/>
      <c r="G31" s="454"/>
    </row>
    <row r="32" spans="1:7" x14ac:dyDescent="0.3">
      <c r="A32" s="73" t="s">
        <v>286</v>
      </c>
      <c r="B32" s="449">
        <v>0.59399999999999997</v>
      </c>
      <c r="C32" s="449"/>
      <c r="D32" s="450"/>
      <c r="E32" s="450"/>
      <c r="F32" s="450"/>
      <c r="G32" s="450"/>
    </row>
    <row r="33" spans="1:7" x14ac:dyDescent="0.3">
      <c r="A33" s="74" t="s">
        <v>287</v>
      </c>
      <c r="B33" s="451" t="s">
        <v>523</v>
      </c>
      <c r="C33" s="451"/>
      <c r="D33" s="452"/>
      <c r="E33" s="452"/>
      <c r="F33" s="452"/>
      <c r="G33" s="452"/>
    </row>
    <row r="34" spans="1:7" x14ac:dyDescent="0.3">
      <c r="A34" s="74"/>
      <c r="B34" s="445"/>
      <c r="C34" s="445"/>
      <c r="D34" s="446"/>
      <c r="E34" s="446"/>
      <c r="F34" s="446"/>
      <c r="G34" s="446"/>
    </row>
    <row r="35" spans="1:7" x14ac:dyDescent="0.3">
      <c r="A35" s="72" t="s">
        <v>288</v>
      </c>
      <c r="B35" s="434"/>
      <c r="C35" s="435"/>
      <c r="D35" s="447" t="s">
        <v>529</v>
      </c>
      <c r="E35" s="448"/>
      <c r="F35" s="447" t="s">
        <v>529</v>
      </c>
      <c r="G35" s="448"/>
    </row>
    <row r="36" spans="1:7" x14ac:dyDescent="0.3">
      <c r="A36" s="74" t="s">
        <v>289</v>
      </c>
      <c r="B36" s="439" t="s">
        <v>434</v>
      </c>
      <c r="C36" s="439"/>
      <c r="D36" s="442"/>
      <c r="E36" s="442"/>
      <c r="F36" s="442"/>
      <c r="G36" s="442"/>
    </row>
    <row r="37" spans="1:7" x14ac:dyDescent="0.3">
      <c r="A37" s="74" t="s">
        <v>86</v>
      </c>
      <c r="B37" s="443">
        <v>45</v>
      </c>
      <c r="C37" s="443"/>
      <c r="D37" s="444"/>
      <c r="E37" s="444"/>
      <c r="F37" s="444"/>
      <c r="G37" s="444"/>
    </row>
    <row r="38" spans="1:7" x14ac:dyDescent="0.3">
      <c r="A38" s="74" t="s">
        <v>87</v>
      </c>
      <c r="B38" s="440">
        <v>0.92679999999999996</v>
      </c>
      <c r="C38" s="440"/>
      <c r="D38" s="441"/>
      <c r="E38" s="441"/>
      <c r="F38" s="441"/>
      <c r="G38" s="441"/>
    </row>
    <row r="39" spans="1:7" x14ac:dyDescent="0.3">
      <c r="A39" s="74" t="s">
        <v>88</v>
      </c>
      <c r="B39" s="440">
        <v>0.78069999999999995</v>
      </c>
      <c r="C39" s="440"/>
      <c r="D39" s="441"/>
      <c r="E39" s="441"/>
      <c r="F39" s="441"/>
      <c r="G39" s="441"/>
    </row>
    <row r="40" spans="1:7" x14ac:dyDescent="0.3">
      <c r="A40" s="74" t="s">
        <v>329</v>
      </c>
      <c r="B40" s="440">
        <v>0.98260000000000003</v>
      </c>
      <c r="C40" s="440"/>
      <c r="D40" s="441"/>
      <c r="E40" s="441"/>
      <c r="F40" s="441"/>
      <c r="G40" s="441"/>
    </row>
    <row r="41" spans="1:7" x14ac:dyDescent="0.3">
      <c r="A41" s="74" t="s">
        <v>330</v>
      </c>
      <c r="B41" s="440">
        <v>1</v>
      </c>
      <c r="C41" s="440"/>
      <c r="D41" s="441"/>
      <c r="E41" s="441"/>
      <c r="F41" s="441"/>
      <c r="G41" s="441"/>
    </row>
    <row r="42" spans="1:7" x14ac:dyDescent="0.3">
      <c r="A42" s="74" t="s">
        <v>291</v>
      </c>
      <c r="B42" s="433" t="s">
        <v>290</v>
      </c>
      <c r="C42" s="433"/>
      <c r="D42" s="433"/>
      <c r="E42" s="433"/>
      <c r="F42" s="433"/>
      <c r="G42" s="433"/>
    </row>
    <row r="43" spans="1:7" x14ac:dyDescent="0.3">
      <c r="A43" s="74" t="s">
        <v>334</v>
      </c>
      <c r="B43" s="433" t="s">
        <v>290</v>
      </c>
      <c r="C43" s="433"/>
      <c r="D43" s="433"/>
      <c r="E43" s="433"/>
      <c r="F43" s="433"/>
      <c r="G43" s="433"/>
    </row>
    <row r="44" spans="1:7" x14ac:dyDescent="0.3">
      <c r="A44" s="74" t="s">
        <v>333</v>
      </c>
      <c r="B44" s="433" t="s">
        <v>290</v>
      </c>
      <c r="C44" s="433"/>
      <c r="D44" s="433"/>
      <c r="E44" s="433"/>
      <c r="F44" s="433"/>
      <c r="G44" s="433"/>
    </row>
    <row r="45" spans="1:7" x14ac:dyDescent="0.3">
      <c r="A45" s="74" t="s">
        <v>335</v>
      </c>
      <c r="B45" s="433" t="s">
        <v>290</v>
      </c>
      <c r="C45" s="433"/>
      <c r="D45" s="433"/>
      <c r="E45" s="433"/>
      <c r="F45" s="433"/>
      <c r="G45" s="433"/>
    </row>
    <row r="46" spans="1:7" x14ac:dyDescent="0.3">
      <c r="A46" s="74" t="s">
        <v>292</v>
      </c>
      <c r="B46" s="433" t="s">
        <v>290</v>
      </c>
      <c r="C46" s="433"/>
      <c r="D46" s="433"/>
      <c r="E46" s="433"/>
      <c r="F46" s="433"/>
      <c r="G46" s="433"/>
    </row>
    <row r="47" spans="1:7" x14ac:dyDescent="0.3">
      <c r="A47" s="74" t="s">
        <v>336</v>
      </c>
      <c r="B47" s="433" t="s">
        <v>337</v>
      </c>
      <c r="C47" s="433"/>
      <c r="D47" s="433"/>
      <c r="E47" s="433"/>
      <c r="F47" s="433"/>
      <c r="G47" s="433"/>
    </row>
    <row r="48" spans="1:7" x14ac:dyDescent="0.3">
      <c r="A48" s="74" t="s">
        <v>517</v>
      </c>
      <c r="B48" s="433" t="s">
        <v>290</v>
      </c>
      <c r="C48" s="433"/>
      <c r="D48" s="433"/>
      <c r="E48" s="433"/>
      <c r="F48" s="433"/>
      <c r="G48" s="433"/>
    </row>
    <row r="49" spans="1:7" x14ac:dyDescent="0.3">
      <c r="A49" s="74"/>
      <c r="B49" s="438"/>
      <c r="C49" s="438"/>
      <c r="D49" s="439"/>
      <c r="E49" s="439"/>
      <c r="F49" s="439"/>
      <c r="G49" s="439"/>
    </row>
    <row r="50" spans="1:7" x14ac:dyDescent="0.3">
      <c r="A50" s="72" t="s">
        <v>293</v>
      </c>
      <c r="B50" s="434"/>
      <c r="C50" s="435"/>
      <c r="D50" s="436"/>
      <c r="E50" s="437"/>
      <c r="F50" s="436"/>
      <c r="G50" s="437"/>
    </row>
    <row r="51" spans="1:7" x14ac:dyDescent="0.3">
      <c r="A51" s="74" t="s">
        <v>294</v>
      </c>
      <c r="B51" s="431" t="s">
        <v>280</v>
      </c>
      <c r="C51" s="431"/>
      <c r="D51" s="432"/>
      <c r="E51" s="432"/>
      <c r="F51" s="432"/>
      <c r="G51" s="432"/>
    </row>
    <row r="52" spans="1:7" x14ac:dyDescent="0.3">
      <c r="A52" s="75" t="s">
        <v>91</v>
      </c>
      <c r="B52" s="431" t="s">
        <v>280</v>
      </c>
      <c r="C52" s="431"/>
      <c r="D52" s="432"/>
      <c r="E52" s="432"/>
      <c r="F52" s="432"/>
      <c r="G52" s="432"/>
    </row>
    <row r="53" spans="1:7" x14ac:dyDescent="0.3">
      <c r="A53" s="75" t="s">
        <v>340</v>
      </c>
      <c r="B53" s="431" t="s">
        <v>280</v>
      </c>
      <c r="C53" s="431"/>
      <c r="D53" s="432"/>
      <c r="E53" s="432"/>
      <c r="F53" s="432"/>
      <c r="G53" s="432"/>
    </row>
    <row r="54" spans="1:7" x14ac:dyDescent="0.3">
      <c r="A54" s="75" t="s">
        <v>341</v>
      </c>
      <c r="B54" s="431" t="s">
        <v>324</v>
      </c>
      <c r="C54" s="431"/>
      <c r="D54" s="432"/>
      <c r="E54" s="432"/>
      <c r="F54" s="432"/>
      <c r="G54" s="432"/>
    </row>
    <row r="55" spans="1:7" x14ac:dyDescent="0.3">
      <c r="A55" s="74" t="s">
        <v>92</v>
      </c>
      <c r="B55" s="433" t="s">
        <v>290</v>
      </c>
      <c r="C55" s="433"/>
      <c r="D55" s="433"/>
      <c r="E55" s="433"/>
      <c r="F55" s="433"/>
      <c r="G55" s="433"/>
    </row>
    <row r="56" spans="1:7" x14ac:dyDescent="0.3">
      <c r="A56" s="74" t="s">
        <v>295</v>
      </c>
      <c r="B56" s="431" t="s">
        <v>280</v>
      </c>
      <c r="C56" s="431"/>
      <c r="D56" s="431"/>
      <c r="E56" s="431"/>
      <c r="F56" s="431"/>
      <c r="G56" s="431"/>
    </row>
    <row r="57" spans="1:7" ht="39" customHeight="1" x14ac:dyDescent="0.3">
      <c r="A57" s="467"/>
      <c r="B57" s="467"/>
      <c r="C57" s="467"/>
      <c r="D57" s="467"/>
      <c r="E57" s="467"/>
      <c r="F57" s="467"/>
      <c r="G57" s="467"/>
    </row>
  </sheetData>
  <mergeCells count="162">
    <mergeCell ref="A1:G1"/>
    <mergeCell ref="A2:G2"/>
    <mergeCell ref="B4:C4"/>
    <mergeCell ref="D4:E4"/>
    <mergeCell ref="F4:G4"/>
    <mergeCell ref="B5:C5"/>
    <mergeCell ref="D5:E5"/>
    <mergeCell ref="F5:G5"/>
    <mergeCell ref="A57:G57"/>
    <mergeCell ref="B8:C8"/>
    <mergeCell ref="D8:E8"/>
    <mergeCell ref="F8:G8"/>
    <mergeCell ref="B9:C9"/>
    <mergeCell ref="D9:E9"/>
    <mergeCell ref="F9:G9"/>
    <mergeCell ref="B6:C6"/>
    <mergeCell ref="D6:E6"/>
    <mergeCell ref="F6:G6"/>
    <mergeCell ref="B7:C7"/>
    <mergeCell ref="D7:E7"/>
    <mergeCell ref="F7:G7"/>
    <mergeCell ref="B12:C12"/>
    <mergeCell ref="D12:E12"/>
    <mergeCell ref="F12:G12"/>
    <mergeCell ref="B13:C13"/>
    <mergeCell ref="D13:E13"/>
    <mergeCell ref="F13:G13"/>
    <mergeCell ref="B10:C10"/>
    <mergeCell ref="D10:E10"/>
    <mergeCell ref="F10:G10"/>
    <mergeCell ref="B11:C11"/>
    <mergeCell ref="D11:E11"/>
    <mergeCell ref="F11:G11"/>
    <mergeCell ref="B16:C16"/>
    <mergeCell ref="D16:E16"/>
    <mergeCell ref="F16:G16"/>
    <mergeCell ref="B17:C17"/>
    <mergeCell ref="D17:E17"/>
    <mergeCell ref="F17:G17"/>
    <mergeCell ref="B14:C14"/>
    <mergeCell ref="D14:E14"/>
    <mergeCell ref="F14:G14"/>
    <mergeCell ref="B15:C15"/>
    <mergeCell ref="D15:E15"/>
    <mergeCell ref="F15:G15"/>
    <mergeCell ref="B20:C20"/>
    <mergeCell ref="D20:E20"/>
    <mergeCell ref="F20:G20"/>
    <mergeCell ref="B21:C21"/>
    <mergeCell ref="D21:E21"/>
    <mergeCell ref="F21:G21"/>
    <mergeCell ref="B18:C18"/>
    <mergeCell ref="D18:E18"/>
    <mergeCell ref="F18:G18"/>
    <mergeCell ref="B19:C19"/>
    <mergeCell ref="D19:E19"/>
    <mergeCell ref="F19:G19"/>
    <mergeCell ref="B24:C24"/>
    <mergeCell ref="D24:E24"/>
    <mergeCell ref="F24:G24"/>
    <mergeCell ref="B25:C25"/>
    <mergeCell ref="D25:E25"/>
    <mergeCell ref="F25:G25"/>
    <mergeCell ref="B22:C22"/>
    <mergeCell ref="D22:E22"/>
    <mergeCell ref="F22:G22"/>
    <mergeCell ref="B23:C23"/>
    <mergeCell ref="D23:E23"/>
    <mergeCell ref="F23:G23"/>
    <mergeCell ref="B28:C28"/>
    <mergeCell ref="D28:E28"/>
    <mergeCell ref="F28:G28"/>
    <mergeCell ref="B29:C29"/>
    <mergeCell ref="D29:E29"/>
    <mergeCell ref="F29:G29"/>
    <mergeCell ref="B26:C26"/>
    <mergeCell ref="D26:E26"/>
    <mergeCell ref="F26:G26"/>
    <mergeCell ref="B27:C27"/>
    <mergeCell ref="D27:E27"/>
    <mergeCell ref="F27:G27"/>
    <mergeCell ref="B32:C32"/>
    <mergeCell ref="D32:E32"/>
    <mergeCell ref="F32:G32"/>
    <mergeCell ref="B33:C33"/>
    <mergeCell ref="D33:E33"/>
    <mergeCell ref="F33:G33"/>
    <mergeCell ref="B30:C30"/>
    <mergeCell ref="D30:E30"/>
    <mergeCell ref="F30:G30"/>
    <mergeCell ref="B31:C31"/>
    <mergeCell ref="D31:E31"/>
    <mergeCell ref="F31:G31"/>
    <mergeCell ref="B36:C36"/>
    <mergeCell ref="D36:E36"/>
    <mergeCell ref="F36:G36"/>
    <mergeCell ref="B37:C37"/>
    <mergeCell ref="D37:E37"/>
    <mergeCell ref="F37:G37"/>
    <mergeCell ref="B34:C34"/>
    <mergeCell ref="D34:E34"/>
    <mergeCell ref="F34:G34"/>
    <mergeCell ref="B35:C35"/>
    <mergeCell ref="D35:E35"/>
    <mergeCell ref="F35:G35"/>
    <mergeCell ref="B40:C40"/>
    <mergeCell ref="D40:E40"/>
    <mergeCell ref="F40:G40"/>
    <mergeCell ref="B41:C41"/>
    <mergeCell ref="D41:E41"/>
    <mergeCell ref="F41:G41"/>
    <mergeCell ref="B38:C38"/>
    <mergeCell ref="D38:E38"/>
    <mergeCell ref="F38:G38"/>
    <mergeCell ref="B39:C39"/>
    <mergeCell ref="D39:E39"/>
    <mergeCell ref="F39:G39"/>
    <mergeCell ref="B44:C44"/>
    <mergeCell ref="D44:E44"/>
    <mergeCell ref="F44:G44"/>
    <mergeCell ref="B45:C45"/>
    <mergeCell ref="D45:E45"/>
    <mergeCell ref="F45:G45"/>
    <mergeCell ref="B42:C42"/>
    <mergeCell ref="D42:E42"/>
    <mergeCell ref="F42:G42"/>
    <mergeCell ref="B43:C43"/>
    <mergeCell ref="D43:E43"/>
    <mergeCell ref="F43:G43"/>
    <mergeCell ref="B48:C48"/>
    <mergeCell ref="D48:E48"/>
    <mergeCell ref="F48:G48"/>
    <mergeCell ref="B49:C49"/>
    <mergeCell ref="D49:E49"/>
    <mergeCell ref="F49:G49"/>
    <mergeCell ref="B46:C46"/>
    <mergeCell ref="D46:E46"/>
    <mergeCell ref="F46:G46"/>
    <mergeCell ref="B47:C47"/>
    <mergeCell ref="D47:E47"/>
    <mergeCell ref="F47:G47"/>
    <mergeCell ref="B52:C52"/>
    <mergeCell ref="D52:E52"/>
    <mergeCell ref="F52:G52"/>
    <mergeCell ref="B53:C53"/>
    <mergeCell ref="D53:E53"/>
    <mergeCell ref="F53:G53"/>
    <mergeCell ref="B50:C50"/>
    <mergeCell ref="D50:E50"/>
    <mergeCell ref="F50:G50"/>
    <mergeCell ref="B51:C51"/>
    <mergeCell ref="D51:E51"/>
    <mergeCell ref="F51:G51"/>
    <mergeCell ref="B56:C56"/>
    <mergeCell ref="D56:E56"/>
    <mergeCell ref="F56:G56"/>
    <mergeCell ref="B54:C54"/>
    <mergeCell ref="D54:E54"/>
    <mergeCell ref="F54:G54"/>
    <mergeCell ref="B55:C55"/>
    <mergeCell ref="D55:E55"/>
    <mergeCell ref="F55:G55"/>
  </mergeCells>
  <dataValidations count="9">
    <dataValidation type="whole" allowBlank="1" showInputMessage="1" showErrorMessage="1" sqref="B37:C37">
      <formula1>1</formula1>
      <formula2>60</formula2>
    </dataValidation>
    <dataValidation type="textLength" operator="lessThanOrEqual" allowBlank="1" showInputMessage="1" showErrorMessage="1" sqref="B17:G17 B24:G24 B27:G27 B29:G33">
      <formula1>100</formula1>
    </dataValidation>
    <dataValidation type="textLength" operator="lessThanOrEqual" allowBlank="1" showInputMessage="1" showErrorMessage="1" sqref="D36:G41">
      <formula1>50</formula1>
    </dataValidation>
    <dataValidation type="list" allowBlank="1" showInputMessage="1" showErrorMessage="1" sqref="D6:G6">
      <formula1>Package</formula1>
    </dataValidation>
    <dataValidation type="list" allowBlank="1" showInputMessage="1" showErrorMessage="1" sqref="B15:G16 B21:G21 B26:G26 B51:C54">
      <formula1>yesorno</formula1>
    </dataValidation>
    <dataValidation type="list" allowBlank="1" showInputMessage="1" showErrorMessage="1" sqref="B19:G19">
      <formula1>directcontacting</formula1>
    </dataValidation>
    <dataValidation type="list" allowBlank="1" showInputMessage="1" showErrorMessage="1" sqref="B43:C46 B48:C48">
      <formula1>inclexcl</formula1>
    </dataValidation>
    <dataValidation type="list" allowBlank="1" showInputMessage="1" showErrorMessage="1" sqref="B47:G47">
      <formula1>complynoncomply</formula1>
    </dataValidation>
    <dataValidation type="list" allowBlank="1" showInputMessage="1" showErrorMessage="1" sqref="B42:G42 D43:G46 D48:G48 B55:G55">
      <formula1>inex</formula1>
    </dataValidation>
  </dataValidations>
  <printOptions horizontalCentered="1"/>
  <pageMargins left="0.77" right="0.77" top="1.5" bottom="0.75" header="0.25" footer="0.25"/>
  <pageSetup orientation="landscape" r:id="rId1"/>
  <headerFooter>
    <oddHeader>&amp;C&amp;G</oddHeader>
    <oddFooter>&amp;L&amp;"Arial,Regular"&amp;7
© 2016 GALLAGHER BENEFIT SERVICES, INC.&amp;C&amp;G
&amp;"Arial,Regular"&amp;6&amp;K00-031G-Forms\GBS\Excel Template-Landscape&amp;R&amp;"Arial,Regular"&amp;7AJG.COM</oddFooter>
  </headerFooter>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'Data List'!#REF!</xm:f>
          </x14:formula1>
          <xm:sqref>B6:C6 D51:G54 B56:G56</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pageSetUpPr fitToPage="1"/>
  </sheetPr>
  <dimension ref="A1:F25"/>
  <sheetViews>
    <sheetView zoomScale="90" zoomScaleNormal="90" workbookViewId="0">
      <selection activeCell="D17" sqref="D17:F17"/>
    </sheetView>
  </sheetViews>
  <sheetFormatPr defaultColWidth="9.109375" defaultRowHeight="14.4" x14ac:dyDescent="0.3"/>
  <cols>
    <col min="1" max="1" width="32.5546875" style="7" customWidth="1"/>
    <col min="2" max="2" width="37.109375" style="245" customWidth="1"/>
    <col min="3" max="3" width="24" style="245" customWidth="1"/>
    <col min="4" max="6" width="9.109375" style="298"/>
    <col min="7" max="16384" width="9.109375" style="7"/>
  </cols>
  <sheetData>
    <row r="1" spans="1:6" s="42" customFormat="1" ht="21" x14ac:dyDescent="0.4">
      <c r="A1" s="484" t="s">
        <v>426</v>
      </c>
      <c r="B1" s="484"/>
      <c r="C1" s="484"/>
      <c r="D1" s="484"/>
      <c r="E1" s="484"/>
      <c r="F1" s="484"/>
    </row>
    <row r="2" spans="1:6" s="41" customFormat="1" ht="16.5" customHeight="1" x14ac:dyDescent="0.3">
      <c r="A2" s="485" t="s">
        <v>0</v>
      </c>
      <c r="B2" s="485"/>
      <c r="C2" s="485"/>
      <c r="D2" s="485"/>
      <c r="E2" s="485"/>
      <c r="F2" s="485"/>
    </row>
    <row r="3" spans="1:6" s="41" customFormat="1" ht="16.5" customHeight="1" x14ac:dyDescent="0.3">
      <c r="B3" s="244"/>
      <c r="C3" s="244"/>
      <c r="D3" s="297"/>
      <c r="E3" s="297"/>
      <c r="F3" s="297"/>
    </row>
    <row r="4" spans="1:6" s="41" customFormat="1" ht="16.5" customHeight="1" x14ac:dyDescent="0.3">
      <c r="A4" s="302" t="s">
        <v>600</v>
      </c>
      <c r="B4" s="244"/>
      <c r="C4" s="244"/>
      <c r="D4" s="297"/>
      <c r="E4" s="297"/>
      <c r="F4" s="297"/>
    </row>
    <row r="5" spans="1:6" ht="15" thickBot="1" x14ac:dyDescent="0.35">
      <c r="B5" s="486" t="s">
        <v>529</v>
      </c>
      <c r="C5" s="486"/>
      <c r="D5" s="486"/>
      <c r="E5" s="486"/>
      <c r="F5" s="486"/>
    </row>
    <row r="6" spans="1:6" x14ac:dyDescent="0.3">
      <c r="A6" s="67" t="s">
        <v>416</v>
      </c>
      <c r="B6" s="483" t="s">
        <v>417</v>
      </c>
      <c r="C6" s="483"/>
      <c r="D6" s="481" t="s">
        <v>617</v>
      </c>
      <c r="E6" s="481"/>
      <c r="F6" s="482"/>
    </row>
    <row r="7" spans="1:6" s="77" customFormat="1" ht="29.4" customHeight="1" x14ac:dyDescent="0.3">
      <c r="A7" s="76" t="s">
        <v>619</v>
      </c>
      <c r="B7" s="458"/>
      <c r="C7" s="458"/>
      <c r="D7" s="469"/>
      <c r="E7" s="469"/>
      <c r="F7" s="470"/>
    </row>
    <row r="8" spans="1:6" s="77" customFormat="1" ht="29.4" customHeight="1" x14ac:dyDescent="0.3">
      <c r="A8" s="76" t="s">
        <v>620</v>
      </c>
      <c r="B8" s="458"/>
      <c r="C8" s="458"/>
      <c r="D8" s="469"/>
      <c r="E8" s="469"/>
      <c r="F8" s="470"/>
    </row>
    <row r="9" spans="1:6" s="77" customFormat="1" ht="29.4" customHeight="1" thickBot="1" x14ac:dyDescent="0.35">
      <c r="A9" s="78" t="s">
        <v>621</v>
      </c>
      <c r="B9" s="473"/>
      <c r="C9" s="473"/>
      <c r="D9" s="471"/>
      <c r="E9" s="471"/>
      <c r="F9" s="472"/>
    </row>
    <row r="10" spans="1:6" ht="15" thickBot="1" x14ac:dyDescent="0.35">
      <c r="A10" s="47"/>
      <c r="B10" s="68"/>
      <c r="E10" s="299"/>
    </row>
    <row r="11" spans="1:6" x14ac:dyDescent="0.3">
      <c r="A11" s="67" t="s">
        <v>418</v>
      </c>
      <c r="B11" s="483" t="s">
        <v>417</v>
      </c>
      <c r="C11" s="483"/>
      <c r="D11" s="481" t="s">
        <v>617</v>
      </c>
      <c r="E11" s="481"/>
      <c r="F11" s="482"/>
    </row>
    <row r="12" spans="1:6" s="77" customFormat="1" ht="29.4" customHeight="1" x14ac:dyDescent="0.3">
      <c r="A12" s="76" t="s">
        <v>616</v>
      </c>
      <c r="B12" s="458"/>
      <c r="C12" s="458"/>
      <c r="D12" s="469"/>
      <c r="E12" s="469"/>
      <c r="F12" s="470"/>
    </row>
    <row r="13" spans="1:6" s="77" customFormat="1" ht="29.4" customHeight="1" x14ac:dyDescent="0.3">
      <c r="A13" s="76" t="s">
        <v>615</v>
      </c>
      <c r="B13" s="475"/>
      <c r="C13" s="475"/>
      <c r="D13" s="469"/>
      <c r="E13" s="469"/>
      <c r="F13" s="470"/>
    </row>
    <row r="14" spans="1:6" s="77" customFormat="1" ht="29.4" customHeight="1" thickBot="1" x14ac:dyDescent="0.35">
      <c r="A14" s="78" t="s">
        <v>614</v>
      </c>
      <c r="B14" s="474"/>
      <c r="C14" s="474"/>
      <c r="D14" s="471"/>
      <c r="E14" s="471"/>
      <c r="F14" s="472"/>
    </row>
    <row r="15" spans="1:6" ht="15" thickBot="1" x14ac:dyDescent="0.35">
      <c r="A15" s="47"/>
      <c r="B15" s="69"/>
      <c r="E15" s="299"/>
    </row>
    <row r="16" spans="1:6" x14ac:dyDescent="0.3">
      <c r="A16" s="67" t="s">
        <v>348</v>
      </c>
      <c r="B16" s="483" t="s">
        <v>417</v>
      </c>
      <c r="C16" s="483"/>
      <c r="D16" s="481" t="s">
        <v>617</v>
      </c>
      <c r="E16" s="481"/>
      <c r="F16" s="482"/>
    </row>
    <row r="17" spans="1:6" s="77" customFormat="1" ht="29.4" customHeight="1" x14ac:dyDescent="0.3">
      <c r="A17" s="76" t="s">
        <v>419</v>
      </c>
      <c r="B17" s="432"/>
      <c r="C17" s="432"/>
      <c r="D17" s="469"/>
      <c r="E17" s="469"/>
      <c r="F17" s="470"/>
    </row>
    <row r="18" spans="1:6" s="77" customFormat="1" ht="29.4" customHeight="1" x14ac:dyDescent="0.3">
      <c r="A18" s="76" t="s">
        <v>420</v>
      </c>
      <c r="B18" s="432"/>
      <c r="C18" s="432"/>
      <c r="D18" s="469"/>
      <c r="E18" s="469"/>
      <c r="F18" s="470"/>
    </row>
    <row r="19" spans="1:6" s="77" customFormat="1" ht="29.4" customHeight="1" x14ac:dyDescent="0.3">
      <c r="A19" s="76" t="s">
        <v>421</v>
      </c>
      <c r="B19" s="432"/>
      <c r="C19" s="432"/>
      <c r="D19" s="469"/>
      <c r="E19" s="469"/>
      <c r="F19" s="470"/>
    </row>
    <row r="20" spans="1:6" s="77" customFormat="1" ht="29.4" customHeight="1" x14ac:dyDescent="0.3">
      <c r="A20" s="76" t="s">
        <v>422</v>
      </c>
      <c r="B20" s="432"/>
      <c r="C20" s="432"/>
      <c r="D20" s="469"/>
      <c r="E20" s="469"/>
      <c r="F20" s="470"/>
    </row>
    <row r="21" spans="1:6" s="77" customFormat="1" ht="29.4" customHeight="1" thickBot="1" x14ac:dyDescent="0.35">
      <c r="A21" s="78" t="s">
        <v>613</v>
      </c>
      <c r="B21" s="473"/>
      <c r="C21" s="473"/>
      <c r="D21" s="471"/>
      <c r="E21" s="471"/>
      <c r="F21" s="472"/>
    </row>
    <row r="22" spans="1:6" ht="15" thickBot="1" x14ac:dyDescent="0.35">
      <c r="A22" s="47"/>
      <c r="B22" s="69"/>
      <c r="D22" s="478"/>
      <c r="E22" s="478"/>
      <c r="F22" s="478"/>
    </row>
    <row r="23" spans="1:6" ht="18.600000000000001" thickBot="1" x14ac:dyDescent="0.4">
      <c r="A23" s="476" t="s">
        <v>618</v>
      </c>
      <c r="B23" s="477"/>
      <c r="C23" s="477"/>
      <c r="D23" s="479">
        <f>SUM(D7:F21)</f>
        <v>0</v>
      </c>
      <c r="E23" s="479"/>
      <c r="F23" s="480"/>
    </row>
    <row r="24" spans="1:6" x14ac:dyDescent="0.3">
      <c r="A24" s="294"/>
      <c r="B24" s="295"/>
      <c r="C24" s="295"/>
      <c r="D24" s="300"/>
      <c r="E24" s="300"/>
      <c r="F24" s="300"/>
    </row>
    <row r="25" spans="1:6" ht="60" customHeight="1" x14ac:dyDescent="0.3">
      <c r="A25" s="468" t="s">
        <v>612</v>
      </c>
      <c r="B25" s="468"/>
      <c r="C25" s="468"/>
      <c r="D25" s="468"/>
      <c r="E25" s="468"/>
      <c r="F25" s="468"/>
    </row>
  </sheetData>
  <sheetProtection selectLockedCells="1"/>
  <mergeCells count="35">
    <mergeCell ref="B6:C6"/>
    <mergeCell ref="D6:F6"/>
    <mergeCell ref="A1:F1"/>
    <mergeCell ref="A2:F2"/>
    <mergeCell ref="D12:F12"/>
    <mergeCell ref="D7:F7"/>
    <mergeCell ref="D8:F8"/>
    <mergeCell ref="D9:F9"/>
    <mergeCell ref="D11:F11"/>
    <mergeCell ref="B7:C7"/>
    <mergeCell ref="B8:C8"/>
    <mergeCell ref="B9:C9"/>
    <mergeCell ref="B11:C11"/>
    <mergeCell ref="B5:F5"/>
    <mergeCell ref="B17:C17"/>
    <mergeCell ref="B18:C18"/>
    <mergeCell ref="B19:C19"/>
    <mergeCell ref="B20:C20"/>
    <mergeCell ref="B12:C12"/>
    <mergeCell ref="A25:F25"/>
    <mergeCell ref="D13:F13"/>
    <mergeCell ref="D14:F14"/>
    <mergeCell ref="B21:C21"/>
    <mergeCell ref="D17:F17"/>
    <mergeCell ref="D18:F18"/>
    <mergeCell ref="D19:F19"/>
    <mergeCell ref="B14:C14"/>
    <mergeCell ref="B13:C13"/>
    <mergeCell ref="A23:C23"/>
    <mergeCell ref="D21:F21"/>
    <mergeCell ref="D22:F22"/>
    <mergeCell ref="D23:F23"/>
    <mergeCell ref="D16:F16"/>
    <mergeCell ref="D20:F20"/>
    <mergeCell ref="B16:C16"/>
  </mergeCells>
  <dataValidations count="1">
    <dataValidation type="textLength" operator="lessThanOrEqual" allowBlank="1" showInputMessage="1" showErrorMessage="1" sqref="A6:F23">
      <formula1>50</formula1>
    </dataValidation>
  </dataValidations>
  <printOptions horizontalCentered="1"/>
  <pageMargins left="0.7" right="0.7" top="0.75" bottom="0.75" header="0.3" footer="0.3"/>
  <pageSetup scale="87" orientation="landscape" horizontalDpi="1200" verticalDpi="1200"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sheetPr>
  <dimension ref="A1:XFD49"/>
  <sheetViews>
    <sheetView zoomScaleNormal="100" workbookViewId="0">
      <selection activeCell="A4" sqref="A4"/>
    </sheetView>
  </sheetViews>
  <sheetFormatPr defaultColWidth="8.6640625" defaultRowHeight="14.4" x14ac:dyDescent="0.3"/>
  <cols>
    <col min="1" max="1" width="49.5546875" style="254" customWidth="1"/>
    <col min="2" max="3" width="29.33203125" style="259" customWidth="1"/>
    <col min="4" max="4" width="29.33203125" style="260" customWidth="1"/>
    <col min="5" max="7" width="17.44140625" style="254" customWidth="1"/>
    <col min="8" max="16384" width="8.6640625" style="254"/>
  </cols>
  <sheetData>
    <row r="1" spans="1:16384" ht="21" x14ac:dyDescent="0.3">
      <c r="A1" s="491" t="s">
        <v>596</v>
      </c>
      <c r="B1" s="491"/>
      <c r="C1" s="491"/>
      <c r="D1" s="491"/>
    </row>
    <row r="2" spans="1:16384" ht="15.6" x14ac:dyDescent="0.3">
      <c r="A2" s="492" t="s">
        <v>0</v>
      </c>
      <c r="B2" s="492"/>
      <c r="C2" s="492"/>
      <c r="D2" s="492"/>
      <c r="E2" s="255"/>
      <c r="F2" s="255"/>
    </row>
    <row r="3" spans="1:16384" ht="15.6" x14ac:dyDescent="0.3">
      <c r="A3" s="296"/>
      <c r="B3" s="296"/>
      <c r="C3" s="296"/>
      <c r="D3" s="296"/>
      <c r="E3" s="255"/>
      <c r="F3" s="255"/>
    </row>
    <row r="4" spans="1:16384" x14ac:dyDescent="0.3">
      <c r="A4" s="321" t="s">
        <v>654</v>
      </c>
    </row>
    <row r="5" spans="1:16384" ht="18.600000000000001" customHeight="1" x14ac:dyDescent="0.3">
      <c r="A5" s="256" t="s">
        <v>595</v>
      </c>
      <c r="B5" s="257"/>
      <c r="C5" s="257"/>
      <c r="D5" s="257"/>
      <c r="E5" s="258"/>
      <c r="F5" s="258"/>
      <c r="G5" s="258"/>
      <c r="H5" s="258"/>
      <c r="I5" s="258"/>
      <c r="J5" s="258"/>
      <c r="K5" s="258"/>
      <c r="L5" s="258"/>
      <c r="M5" s="258"/>
      <c r="N5" s="258"/>
      <c r="O5" s="258"/>
      <c r="P5" s="258"/>
      <c r="Q5" s="258"/>
      <c r="R5" s="258"/>
      <c r="S5" s="258"/>
      <c r="T5" s="258"/>
    </row>
    <row r="6" spans="1:16384" ht="15" thickBot="1" x14ac:dyDescent="0.35">
      <c r="A6" s="220" t="s">
        <v>622</v>
      </c>
    </row>
    <row r="7" spans="1:16384" s="261" customFormat="1" ht="28.8" x14ac:dyDescent="0.3">
      <c r="A7" s="247"/>
      <c r="B7" s="293" t="s">
        <v>610</v>
      </c>
      <c r="C7" s="293" t="s">
        <v>610</v>
      </c>
      <c r="D7" s="253"/>
      <c r="E7" s="253"/>
      <c r="F7" s="253"/>
      <c r="G7" s="253"/>
      <c r="H7" s="253"/>
      <c r="I7" s="253"/>
      <c r="J7" s="253"/>
      <c r="K7" s="253"/>
      <c r="L7" s="253"/>
      <c r="M7" s="253"/>
      <c r="N7" s="253"/>
      <c r="O7" s="253"/>
      <c r="P7" s="253"/>
      <c r="Q7" s="253"/>
      <c r="R7" s="253"/>
      <c r="S7" s="253"/>
      <c r="T7" s="253"/>
      <c r="U7" s="253"/>
      <c r="V7" s="253"/>
      <c r="W7" s="253"/>
      <c r="X7" s="253"/>
      <c r="Y7" s="253"/>
      <c r="Z7" s="253"/>
      <c r="AA7" s="253"/>
      <c r="AB7" s="253"/>
      <c r="AC7" s="253"/>
      <c r="AD7" s="253"/>
      <c r="AE7" s="253"/>
      <c r="AF7" s="253"/>
      <c r="AG7" s="253"/>
      <c r="AH7" s="253"/>
      <c r="AI7" s="253"/>
      <c r="AJ7" s="253"/>
      <c r="AK7" s="253"/>
      <c r="AL7" s="253"/>
      <c r="AM7" s="253"/>
      <c r="AN7" s="253"/>
      <c r="AO7" s="253"/>
      <c r="AP7" s="253"/>
      <c r="AQ7" s="253"/>
      <c r="AR7" s="253"/>
      <c r="AS7" s="253"/>
      <c r="AT7" s="253"/>
      <c r="AU7" s="253"/>
      <c r="AV7" s="253"/>
      <c r="AW7" s="253"/>
      <c r="AX7" s="253"/>
      <c r="AY7" s="253"/>
      <c r="AZ7" s="253"/>
      <c r="BA7" s="253"/>
      <c r="BB7" s="253"/>
      <c r="BC7" s="253"/>
      <c r="BD7" s="253"/>
      <c r="BE7" s="253"/>
      <c r="BF7" s="253"/>
      <c r="BG7" s="253"/>
      <c r="BH7" s="253"/>
      <c r="BI7" s="253"/>
      <c r="BJ7" s="253"/>
      <c r="BK7" s="253"/>
      <c r="BL7" s="253"/>
      <c r="BM7" s="253"/>
      <c r="BN7" s="253"/>
      <c r="BO7" s="253"/>
      <c r="BP7" s="253"/>
      <c r="BQ7" s="253"/>
      <c r="BR7" s="253"/>
      <c r="BS7" s="253"/>
      <c r="BT7" s="253"/>
      <c r="BU7" s="253"/>
      <c r="BV7" s="253"/>
      <c r="BW7" s="253"/>
      <c r="BX7" s="253"/>
      <c r="BY7" s="253"/>
      <c r="BZ7" s="253"/>
      <c r="CA7" s="253"/>
      <c r="CB7" s="253"/>
      <c r="CC7" s="253"/>
      <c r="CD7" s="253"/>
      <c r="CE7" s="253"/>
      <c r="CF7" s="253"/>
      <c r="CG7" s="253"/>
      <c r="CH7" s="253"/>
      <c r="CI7" s="253"/>
      <c r="CJ7" s="253"/>
      <c r="CK7" s="253"/>
      <c r="CL7" s="253"/>
      <c r="CM7" s="253"/>
      <c r="CN7" s="253"/>
      <c r="CO7" s="253"/>
      <c r="CP7" s="253"/>
      <c r="CQ7" s="253"/>
      <c r="CR7" s="253"/>
      <c r="CS7" s="253"/>
      <c r="CT7" s="253"/>
      <c r="CU7" s="253"/>
      <c r="CV7" s="253"/>
      <c r="CW7" s="253"/>
      <c r="CX7" s="253"/>
      <c r="CY7" s="253"/>
      <c r="CZ7" s="253"/>
      <c r="DA7" s="253"/>
      <c r="DB7" s="253"/>
      <c r="DC7" s="253"/>
      <c r="DD7" s="253"/>
      <c r="DE7" s="253"/>
      <c r="DF7" s="253"/>
      <c r="DG7" s="253"/>
      <c r="DH7" s="253"/>
      <c r="DI7" s="253"/>
      <c r="DJ7" s="253"/>
      <c r="DK7" s="253"/>
      <c r="DL7" s="253"/>
      <c r="DM7" s="253"/>
      <c r="DN7" s="253"/>
      <c r="DO7" s="253"/>
      <c r="DP7" s="253"/>
      <c r="DQ7" s="253"/>
      <c r="DR7" s="253"/>
      <c r="DS7" s="253"/>
      <c r="DT7" s="253"/>
      <c r="DU7" s="253"/>
      <c r="DV7" s="253"/>
      <c r="DW7" s="253"/>
      <c r="DX7" s="253"/>
      <c r="DY7" s="253"/>
      <c r="DZ7" s="253"/>
      <c r="EA7" s="253"/>
      <c r="EB7" s="253"/>
      <c r="EC7" s="253"/>
      <c r="ED7" s="253"/>
      <c r="EE7" s="253"/>
      <c r="EF7" s="253"/>
      <c r="EG7" s="253"/>
      <c r="EH7" s="253"/>
      <c r="EI7" s="253"/>
      <c r="EJ7" s="253"/>
      <c r="EK7" s="253"/>
      <c r="EL7" s="253"/>
      <c r="EM7" s="253"/>
      <c r="EN7" s="253"/>
      <c r="EO7" s="253"/>
      <c r="EP7" s="253"/>
      <c r="EQ7" s="253"/>
      <c r="ER7" s="253"/>
      <c r="ES7" s="253"/>
      <c r="ET7" s="253"/>
      <c r="EU7" s="253"/>
      <c r="EV7" s="253"/>
      <c r="EW7" s="253"/>
      <c r="EX7" s="253"/>
      <c r="EY7" s="253"/>
      <c r="EZ7" s="253"/>
      <c r="FA7" s="253"/>
      <c r="FB7" s="253"/>
      <c r="FC7" s="253"/>
      <c r="FD7" s="253"/>
      <c r="FE7" s="253"/>
      <c r="FF7" s="253"/>
      <c r="FG7" s="253"/>
      <c r="FH7" s="253"/>
      <c r="FI7" s="253"/>
      <c r="FJ7" s="253"/>
      <c r="FK7" s="253"/>
      <c r="FL7" s="253"/>
      <c r="FM7" s="253"/>
      <c r="FN7" s="253"/>
      <c r="FO7" s="253"/>
      <c r="FP7" s="253"/>
      <c r="FQ7" s="253"/>
      <c r="FR7" s="253"/>
      <c r="FS7" s="253"/>
      <c r="FT7" s="253"/>
      <c r="FU7" s="253"/>
      <c r="FV7" s="253"/>
      <c r="FW7" s="253"/>
      <c r="FX7" s="253"/>
      <c r="FY7" s="253"/>
      <c r="FZ7" s="253"/>
      <c r="GA7" s="253"/>
      <c r="GB7" s="253"/>
      <c r="GC7" s="253"/>
      <c r="GD7" s="253"/>
      <c r="GE7" s="253"/>
      <c r="GF7" s="253"/>
      <c r="GG7" s="253"/>
      <c r="GH7" s="253"/>
      <c r="GI7" s="253"/>
      <c r="GJ7" s="253"/>
      <c r="GK7" s="253"/>
      <c r="GL7" s="253"/>
      <c r="GM7" s="253"/>
      <c r="GN7" s="253"/>
      <c r="GO7" s="253"/>
      <c r="GP7" s="253"/>
      <c r="GQ7" s="253"/>
      <c r="GR7" s="253"/>
      <c r="GS7" s="253"/>
      <c r="GT7" s="253"/>
      <c r="GU7" s="253"/>
      <c r="GV7" s="253"/>
      <c r="GW7" s="253"/>
      <c r="GX7" s="253"/>
      <c r="GY7" s="253"/>
      <c r="GZ7" s="253"/>
      <c r="HA7" s="253"/>
      <c r="HB7" s="253"/>
      <c r="HC7" s="253"/>
      <c r="HD7" s="253"/>
      <c r="HE7" s="253"/>
      <c r="HF7" s="253"/>
      <c r="HG7" s="253"/>
      <c r="HH7" s="253"/>
      <c r="HI7" s="253"/>
      <c r="HJ7" s="253"/>
      <c r="HK7" s="253"/>
      <c r="HL7" s="253"/>
      <c r="HM7" s="253"/>
      <c r="HN7" s="253"/>
      <c r="HO7" s="253"/>
      <c r="HP7" s="253"/>
      <c r="HQ7" s="253"/>
      <c r="HR7" s="253"/>
      <c r="HS7" s="253"/>
      <c r="HT7" s="253"/>
      <c r="HU7" s="253"/>
      <c r="HV7" s="253"/>
      <c r="HW7" s="253"/>
      <c r="HX7" s="253"/>
      <c r="HY7" s="253"/>
      <c r="HZ7" s="253"/>
      <c r="IA7" s="253"/>
      <c r="IB7" s="253"/>
      <c r="IC7" s="253"/>
      <c r="ID7" s="253"/>
      <c r="IE7" s="253"/>
      <c r="IF7" s="253"/>
      <c r="IG7" s="253"/>
      <c r="IH7" s="253"/>
      <c r="II7" s="253"/>
      <c r="IJ7" s="253"/>
      <c r="IK7" s="253"/>
      <c r="IL7" s="253"/>
      <c r="IM7" s="253"/>
      <c r="IN7" s="253"/>
      <c r="IO7" s="253"/>
      <c r="IP7" s="253"/>
      <c r="IQ7" s="253"/>
      <c r="IR7" s="253"/>
      <c r="IS7" s="253"/>
      <c r="IT7" s="253"/>
      <c r="IU7" s="253"/>
      <c r="IV7" s="253"/>
      <c r="IW7" s="253"/>
      <c r="IX7" s="253"/>
      <c r="IY7" s="253"/>
      <c r="IZ7" s="253"/>
      <c r="JA7" s="253"/>
      <c r="JB7" s="253"/>
      <c r="JC7" s="253"/>
      <c r="JD7" s="253"/>
      <c r="JE7" s="253"/>
      <c r="JF7" s="253"/>
      <c r="JG7" s="253"/>
      <c r="JH7" s="253"/>
      <c r="JI7" s="253"/>
      <c r="JJ7" s="253"/>
      <c r="JK7" s="253"/>
      <c r="JL7" s="253"/>
      <c r="JM7" s="253"/>
      <c r="JN7" s="253"/>
      <c r="JO7" s="253"/>
      <c r="JP7" s="253"/>
      <c r="JQ7" s="253"/>
      <c r="JR7" s="253"/>
      <c r="JS7" s="253"/>
      <c r="JT7" s="253"/>
      <c r="JU7" s="253"/>
      <c r="JV7" s="253"/>
      <c r="JW7" s="253"/>
      <c r="JX7" s="253"/>
      <c r="JY7" s="253"/>
      <c r="JZ7" s="253"/>
      <c r="KA7" s="253"/>
      <c r="KB7" s="253"/>
      <c r="KC7" s="253"/>
      <c r="KD7" s="253"/>
      <c r="KE7" s="253"/>
      <c r="KF7" s="253"/>
      <c r="KG7" s="253"/>
      <c r="KH7" s="253"/>
      <c r="KI7" s="253"/>
      <c r="KJ7" s="253"/>
      <c r="KK7" s="253"/>
      <c r="KL7" s="253"/>
      <c r="KM7" s="253"/>
      <c r="KN7" s="253"/>
      <c r="KO7" s="253"/>
      <c r="KP7" s="253"/>
      <c r="KQ7" s="253"/>
      <c r="KR7" s="253"/>
      <c r="KS7" s="253"/>
      <c r="KT7" s="253"/>
      <c r="KU7" s="253"/>
      <c r="KV7" s="253"/>
      <c r="KW7" s="253"/>
      <c r="KX7" s="253"/>
      <c r="KY7" s="253"/>
      <c r="KZ7" s="253"/>
      <c r="LA7" s="253"/>
      <c r="LB7" s="253"/>
      <c r="LC7" s="253"/>
      <c r="LD7" s="253"/>
      <c r="LE7" s="253"/>
      <c r="LF7" s="253"/>
      <c r="LG7" s="253"/>
      <c r="LH7" s="253"/>
      <c r="LI7" s="253"/>
      <c r="LJ7" s="253"/>
      <c r="LK7" s="253"/>
      <c r="LL7" s="253"/>
      <c r="LM7" s="253"/>
      <c r="LN7" s="253"/>
      <c r="LO7" s="253"/>
      <c r="LP7" s="253"/>
      <c r="LQ7" s="253"/>
      <c r="LR7" s="253"/>
      <c r="LS7" s="253"/>
      <c r="LT7" s="253"/>
      <c r="LU7" s="253"/>
      <c r="LV7" s="253"/>
      <c r="LW7" s="253"/>
      <c r="LX7" s="253"/>
      <c r="LY7" s="253"/>
      <c r="LZ7" s="253"/>
      <c r="MA7" s="253"/>
      <c r="MB7" s="253"/>
      <c r="MC7" s="253"/>
      <c r="MD7" s="253"/>
      <c r="ME7" s="253"/>
      <c r="MF7" s="253"/>
      <c r="MG7" s="253"/>
      <c r="MH7" s="253"/>
      <c r="MI7" s="253"/>
      <c r="MJ7" s="253"/>
      <c r="MK7" s="253"/>
      <c r="ML7" s="253"/>
      <c r="MM7" s="253"/>
      <c r="MN7" s="253"/>
      <c r="MO7" s="253"/>
      <c r="MP7" s="253"/>
      <c r="MQ7" s="253"/>
      <c r="MR7" s="253"/>
      <c r="MS7" s="253"/>
      <c r="MT7" s="253"/>
      <c r="MU7" s="253"/>
      <c r="MV7" s="253"/>
      <c r="MW7" s="253"/>
      <c r="MX7" s="253"/>
      <c r="MY7" s="253"/>
      <c r="MZ7" s="253"/>
      <c r="NA7" s="253"/>
      <c r="NB7" s="253"/>
      <c r="NC7" s="253"/>
      <c r="ND7" s="253"/>
      <c r="NE7" s="253"/>
      <c r="NF7" s="253"/>
      <c r="NG7" s="253"/>
      <c r="NH7" s="253"/>
      <c r="NI7" s="253"/>
      <c r="NJ7" s="253"/>
      <c r="NK7" s="253"/>
      <c r="NL7" s="253"/>
      <c r="NM7" s="253"/>
      <c r="NN7" s="253"/>
      <c r="NO7" s="253"/>
      <c r="NP7" s="253"/>
      <c r="NQ7" s="253"/>
      <c r="NR7" s="253"/>
      <c r="NS7" s="253"/>
      <c r="NT7" s="253"/>
      <c r="NU7" s="253"/>
      <c r="NV7" s="253"/>
      <c r="NW7" s="253"/>
      <c r="NX7" s="253"/>
      <c r="NY7" s="253"/>
      <c r="NZ7" s="253"/>
      <c r="OA7" s="253"/>
      <c r="OB7" s="253"/>
      <c r="OC7" s="253"/>
      <c r="OD7" s="253"/>
      <c r="OE7" s="253"/>
      <c r="OF7" s="253"/>
      <c r="OG7" s="253"/>
      <c r="OH7" s="253"/>
      <c r="OI7" s="253"/>
      <c r="OJ7" s="253"/>
      <c r="OK7" s="253"/>
      <c r="OL7" s="253"/>
      <c r="OM7" s="253"/>
      <c r="ON7" s="253"/>
      <c r="OO7" s="253"/>
      <c r="OP7" s="253"/>
      <c r="OQ7" s="253"/>
      <c r="OR7" s="253"/>
      <c r="OS7" s="253"/>
      <c r="OT7" s="253"/>
      <c r="OU7" s="253"/>
      <c r="OV7" s="253"/>
      <c r="OW7" s="253"/>
      <c r="OX7" s="253"/>
      <c r="OY7" s="253"/>
      <c r="OZ7" s="253"/>
      <c r="PA7" s="253"/>
      <c r="PB7" s="253"/>
      <c r="PC7" s="253"/>
      <c r="PD7" s="253"/>
      <c r="PE7" s="253"/>
      <c r="PF7" s="253"/>
      <c r="PG7" s="253"/>
      <c r="PH7" s="253"/>
      <c r="PI7" s="253"/>
      <c r="PJ7" s="253"/>
      <c r="PK7" s="253"/>
      <c r="PL7" s="253"/>
      <c r="PM7" s="253"/>
      <c r="PN7" s="253"/>
      <c r="PO7" s="253"/>
      <c r="PP7" s="253"/>
      <c r="PQ7" s="253"/>
      <c r="PR7" s="253"/>
      <c r="PS7" s="253"/>
      <c r="PT7" s="253"/>
      <c r="PU7" s="253"/>
      <c r="PV7" s="253"/>
      <c r="PW7" s="253"/>
      <c r="PX7" s="253"/>
      <c r="PY7" s="253"/>
      <c r="PZ7" s="253"/>
      <c r="QA7" s="253"/>
      <c r="QB7" s="253"/>
      <c r="QC7" s="253"/>
      <c r="QD7" s="253"/>
      <c r="QE7" s="253"/>
      <c r="QF7" s="253"/>
      <c r="QG7" s="253"/>
      <c r="QH7" s="253"/>
      <c r="QI7" s="253"/>
      <c r="QJ7" s="253"/>
      <c r="QK7" s="253"/>
      <c r="QL7" s="253"/>
      <c r="QM7" s="253"/>
      <c r="QN7" s="253"/>
      <c r="QO7" s="253"/>
      <c r="QP7" s="253"/>
      <c r="QQ7" s="253"/>
      <c r="QR7" s="253"/>
      <c r="QS7" s="253"/>
      <c r="QT7" s="253"/>
      <c r="QU7" s="253"/>
      <c r="QV7" s="253"/>
      <c r="QW7" s="253"/>
      <c r="QX7" s="253"/>
      <c r="QY7" s="253"/>
      <c r="QZ7" s="253"/>
      <c r="RA7" s="253"/>
      <c r="RB7" s="253"/>
      <c r="RC7" s="253"/>
      <c r="RD7" s="253"/>
      <c r="RE7" s="253"/>
      <c r="RF7" s="253"/>
      <c r="RG7" s="253"/>
      <c r="RH7" s="253"/>
      <c r="RI7" s="253"/>
      <c r="RJ7" s="253"/>
      <c r="RK7" s="253"/>
      <c r="RL7" s="253"/>
      <c r="RM7" s="253"/>
      <c r="RN7" s="253"/>
      <c r="RO7" s="253"/>
      <c r="RP7" s="253"/>
      <c r="RQ7" s="253"/>
      <c r="RR7" s="253"/>
      <c r="RS7" s="253"/>
      <c r="RT7" s="253"/>
      <c r="RU7" s="253"/>
      <c r="RV7" s="253"/>
      <c r="RW7" s="253"/>
      <c r="RX7" s="253"/>
      <c r="RY7" s="253"/>
      <c r="RZ7" s="253"/>
      <c r="SA7" s="253"/>
      <c r="SB7" s="253"/>
      <c r="SC7" s="253"/>
      <c r="SD7" s="253"/>
      <c r="SE7" s="253"/>
      <c r="SF7" s="253"/>
      <c r="SG7" s="253"/>
      <c r="SH7" s="253"/>
      <c r="SI7" s="253"/>
      <c r="SJ7" s="253"/>
      <c r="SK7" s="253"/>
      <c r="SL7" s="253"/>
      <c r="SM7" s="253"/>
      <c r="SN7" s="253"/>
      <c r="SO7" s="253"/>
      <c r="SP7" s="253"/>
      <c r="SQ7" s="253"/>
      <c r="SR7" s="253"/>
      <c r="SS7" s="253"/>
      <c r="ST7" s="253"/>
      <c r="SU7" s="253"/>
      <c r="SV7" s="253"/>
      <c r="SW7" s="253"/>
      <c r="SX7" s="253"/>
      <c r="SY7" s="253"/>
      <c r="SZ7" s="253"/>
      <c r="TA7" s="253"/>
      <c r="TB7" s="253"/>
      <c r="TC7" s="253"/>
      <c r="TD7" s="253"/>
      <c r="TE7" s="253"/>
      <c r="TF7" s="253"/>
      <c r="TG7" s="253"/>
      <c r="TH7" s="253"/>
      <c r="TI7" s="253"/>
      <c r="TJ7" s="253"/>
      <c r="TK7" s="253"/>
      <c r="TL7" s="253"/>
      <c r="TM7" s="253"/>
      <c r="TN7" s="253"/>
      <c r="TO7" s="253"/>
      <c r="TP7" s="253"/>
      <c r="TQ7" s="253"/>
      <c r="TR7" s="253"/>
      <c r="TS7" s="253"/>
      <c r="TT7" s="253"/>
      <c r="TU7" s="253"/>
      <c r="TV7" s="253"/>
      <c r="TW7" s="253"/>
      <c r="TX7" s="253"/>
      <c r="TY7" s="253"/>
      <c r="TZ7" s="253"/>
      <c r="UA7" s="253"/>
      <c r="UB7" s="253"/>
      <c r="UC7" s="253"/>
      <c r="UD7" s="253"/>
      <c r="UE7" s="253"/>
      <c r="UF7" s="253"/>
      <c r="UG7" s="253"/>
      <c r="UH7" s="253"/>
      <c r="UI7" s="253"/>
      <c r="UJ7" s="253"/>
      <c r="UK7" s="253"/>
      <c r="UL7" s="253"/>
      <c r="UM7" s="253"/>
      <c r="UN7" s="253"/>
      <c r="UO7" s="253"/>
      <c r="UP7" s="253"/>
      <c r="UQ7" s="253"/>
      <c r="UR7" s="253"/>
      <c r="US7" s="253"/>
      <c r="UT7" s="253"/>
      <c r="UU7" s="253"/>
      <c r="UV7" s="253"/>
      <c r="UW7" s="253"/>
      <c r="UX7" s="253"/>
      <c r="UY7" s="253"/>
      <c r="UZ7" s="253"/>
      <c r="VA7" s="253"/>
      <c r="VB7" s="253"/>
      <c r="VC7" s="253"/>
      <c r="VD7" s="253"/>
      <c r="VE7" s="253"/>
      <c r="VF7" s="253"/>
      <c r="VG7" s="253"/>
      <c r="VH7" s="253"/>
      <c r="VI7" s="253"/>
      <c r="VJ7" s="253"/>
      <c r="VK7" s="253"/>
      <c r="VL7" s="253"/>
      <c r="VM7" s="253"/>
      <c r="VN7" s="253"/>
      <c r="VO7" s="253"/>
      <c r="VP7" s="253"/>
      <c r="VQ7" s="253"/>
      <c r="VR7" s="253"/>
      <c r="VS7" s="253"/>
      <c r="VT7" s="253"/>
      <c r="VU7" s="253"/>
      <c r="VV7" s="253"/>
      <c r="VW7" s="253"/>
      <c r="VX7" s="253"/>
      <c r="VY7" s="253"/>
      <c r="VZ7" s="253"/>
      <c r="WA7" s="253"/>
      <c r="WB7" s="253"/>
      <c r="WC7" s="253"/>
      <c r="WD7" s="253"/>
      <c r="WE7" s="253"/>
      <c r="WF7" s="253"/>
      <c r="WG7" s="253"/>
      <c r="WH7" s="253"/>
      <c r="WI7" s="253"/>
      <c r="WJ7" s="253"/>
      <c r="WK7" s="253"/>
      <c r="WL7" s="253"/>
      <c r="WM7" s="253"/>
      <c r="WN7" s="253"/>
      <c r="WO7" s="253"/>
      <c r="WP7" s="253"/>
      <c r="WQ7" s="253"/>
      <c r="WR7" s="253"/>
      <c r="WS7" s="253"/>
      <c r="WT7" s="253"/>
      <c r="WU7" s="253"/>
      <c r="WV7" s="253"/>
      <c r="WW7" s="253"/>
      <c r="WX7" s="253"/>
      <c r="WY7" s="253"/>
      <c r="WZ7" s="253"/>
      <c r="XA7" s="253"/>
      <c r="XB7" s="253"/>
      <c r="XC7" s="253"/>
      <c r="XD7" s="253"/>
      <c r="XE7" s="253"/>
      <c r="XF7" s="253"/>
      <c r="XG7" s="253"/>
      <c r="XH7" s="253"/>
      <c r="XI7" s="253"/>
      <c r="XJ7" s="253"/>
      <c r="XK7" s="253"/>
      <c r="XL7" s="253"/>
      <c r="XM7" s="253"/>
      <c r="XN7" s="253"/>
      <c r="XO7" s="253"/>
      <c r="XP7" s="253"/>
      <c r="XQ7" s="253"/>
      <c r="XR7" s="253"/>
      <c r="XS7" s="253"/>
      <c r="XT7" s="253"/>
      <c r="XU7" s="253"/>
      <c r="XV7" s="253"/>
      <c r="XW7" s="253"/>
      <c r="XX7" s="253"/>
      <c r="XY7" s="253"/>
      <c r="XZ7" s="253"/>
      <c r="YA7" s="253"/>
      <c r="YB7" s="253"/>
      <c r="YC7" s="253"/>
      <c r="YD7" s="253"/>
      <c r="YE7" s="253"/>
      <c r="YF7" s="253"/>
      <c r="YG7" s="253"/>
      <c r="YH7" s="253"/>
      <c r="YI7" s="253"/>
      <c r="YJ7" s="253"/>
      <c r="YK7" s="253"/>
      <c r="YL7" s="253"/>
      <c r="YM7" s="253"/>
      <c r="YN7" s="253"/>
      <c r="YO7" s="253"/>
      <c r="YP7" s="253"/>
      <c r="YQ7" s="253"/>
      <c r="YR7" s="253"/>
      <c r="YS7" s="253"/>
      <c r="YT7" s="253"/>
      <c r="YU7" s="253"/>
      <c r="YV7" s="253"/>
      <c r="YW7" s="253"/>
      <c r="YX7" s="253"/>
      <c r="YY7" s="253"/>
      <c r="YZ7" s="253"/>
      <c r="ZA7" s="253"/>
      <c r="ZB7" s="253"/>
      <c r="ZC7" s="253"/>
      <c r="ZD7" s="253"/>
      <c r="ZE7" s="253"/>
      <c r="ZF7" s="253"/>
      <c r="ZG7" s="253"/>
      <c r="ZH7" s="253"/>
      <c r="ZI7" s="253"/>
      <c r="ZJ7" s="253"/>
      <c r="ZK7" s="253"/>
      <c r="ZL7" s="253"/>
      <c r="ZM7" s="253"/>
      <c r="ZN7" s="253"/>
      <c r="ZO7" s="253"/>
      <c r="ZP7" s="253"/>
      <c r="ZQ7" s="253"/>
      <c r="ZR7" s="253"/>
      <c r="ZS7" s="253"/>
      <c r="ZT7" s="253"/>
      <c r="ZU7" s="253"/>
      <c r="ZV7" s="253"/>
      <c r="ZW7" s="253"/>
      <c r="ZX7" s="253"/>
      <c r="ZY7" s="253"/>
      <c r="ZZ7" s="253"/>
      <c r="AAA7" s="253"/>
      <c r="AAB7" s="253"/>
      <c r="AAC7" s="253"/>
      <c r="AAD7" s="253"/>
      <c r="AAE7" s="253"/>
      <c r="AAF7" s="253"/>
      <c r="AAG7" s="253"/>
      <c r="AAH7" s="253"/>
      <c r="AAI7" s="253"/>
      <c r="AAJ7" s="253"/>
      <c r="AAK7" s="253"/>
      <c r="AAL7" s="253"/>
      <c r="AAM7" s="253"/>
      <c r="AAN7" s="253"/>
      <c r="AAO7" s="253"/>
      <c r="AAP7" s="253"/>
      <c r="AAQ7" s="253"/>
      <c r="AAR7" s="253"/>
      <c r="AAS7" s="253"/>
      <c r="AAT7" s="253"/>
      <c r="AAU7" s="253"/>
      <c r="AAV7" s="253"/>
      <c r="AAW7" s="253"/>
      <c r="AAX7" s="253"/>
      <c r="AAY7" s="253"/>
      <c r="AAZ7" s="253"/>
      <c r="ABA7" s="253"/>
      <c r="ABB7" s="253"/>
      <c r="ABC7" s="253"/>
      <c r="ABD7" s="253"/>
      <c r="ABE7" s="253"/>
      <c r="ABF7" s="253"/>
      <c r="ABG7" s="253"/>
      <c r="ABH7" s="253"/>
      <c r="ABI7" s="253"/>
      <c r="ABJ7" s="253"/>
      <c r="ABK7" s="253"/>
      <c r="ABL7" s="253"/>
      <c r="ABM7" s="253"/>
      <c r="ABN7" s="253"/>
      <c r="ABO7" s="253"/>
      <c r="ABP7" s="253"/>
      <c r="ABQ7" s="253"/>
      <c r="ABR7" s="253"/>
      <c r="ABS7" s="253"/>
      <c r="ABT7" s="253"/>
      <c r="ABU7" s="253"/>
      <c r="ABV7" s="253"/>
      <c r="ABW7" s="253"/>
      <c r="ABX7" s="253"/>
      <c r="ABY7" s="253"/>
      <c r="ABZ7" s="253"/>
      <c r="ACA7" s="253"/>
      <c r="ACB7" s="253"/>
      <c r="ACC7" s="253"/>
      <c r="ACD7" s="253"/>
      <c r="ACE7" s="253"/>
      <c r="ACF7" s="253"/>
      <c r="ACG7" s="253"/>
      <c r="ACH7" s="253"/>
      <c r="ACI7" s="253"/>
      <c r="ACJ7" s="253"/>
      <c r="ACK7" s="253"/>
      <c r="ACL7" s="253"/>
      <c r="ACM7" s="253"/>
      <c r="ACN7" s="253"/>
      <c r="ACO7" s="253"/>
      <c r="ACP7" s="253"/>
      <c r="ACQ7" s="253"/>
      <c r="ACR7" s="253"/>
      <c r="ACS7" s="253"/>
      <c r="ACT7" s="253"/>
      <c r="ACU7" s="253"/>
      <c r="ACV7" s="253"/>
      <c r="ACW7" s="253"/>
      <c r="ACX7" s="253"/>
      <c r="ACY7" s="253"/>
      <c r="ACZ7" s="253"/>
      <c r="ADA7" s="253"/>
      <c r="ADB7" s="253"/>
      <c r="ADC7" s="253"/>
      <c r="ADD7" s="253"/>
      <c r="ADE7" s="253"/>
      <c r="ADF7" s="253"/>
      <c r="ADG7" s="253"/>
      <c r="ADH7" s="253"/>
      <c r="ADI7" s="253"/>
      <c r="ADJ7" s="253"/>
      <c r="ADK7" s="253"/>
      <c r="ADL7" s="253"/>
      <c r="ADM7" s="253"/>
      <c r="ADN7" s="253"/>
      <c r="ADO7" s="253"/>
      <c r="ADP7" s="253"/>
      <c r="ADQ7" s="253"/>
      <c r="ADR7" s="253"/>
      <c r="ADS7" s="253"/>
      <c r="ADT7" s="253"/>
      <c r="ADU7" s="253"/>
      <c r="ADV7" s="253"/>
      <c r="ADW7" s="253"/>
      <c r="ADX7" s="253"/>
      <c r="ADY7" s="253"/>
      <c r="ADZ7" s="253"/>
      <c r="AEA7" s="253"/>
      <c r="AEB7" s="253"/>
      <c r="AEC7" s="253"/>
      <c r="AED7" s="253"/>
      <c r="AEE7" s="253"/>
      <c r="AEF7" s="253"/>
      <c r="AEG7" s="253"/>
      <c r="AEH7" s="253"/>
      <c r="AEI7" s="253"/>
      <c r="AEJ7" s="253"/>
      <c r="AEK7" s="253"/>
      <c r="AEL7" s="253"/>
      <c r="AEM7" s="253"/>
      <c r="AEN7" s="253"/>
      <c r="AEO7" s="253"/>
      <c r="AEP7" s="253"/>
      <c r="AEQ7" s="253"/>
      <c r="AER7" s="253"/>
      <c r="AES7" s="253"/>
      <c r="AET7" s="253"/>
      <c r="AEU7" s="253"/>
      <c r="AEV7" s="253"/>
      <c r="AEW7" s="253"/>
      <c r="AEX7" s="253"/>
      <c r="AEY7" s="253"/>
      <c r="AEZ7" s="253"/>
      <c r="AFA7" s="253"/>
      <c r="AFB7" s="253"/>
      <c r="AFC7" s="253"/>
      <c r="AFD7" s="253"/>
      <c r="AFE7" s="253"/>
      <c r="AFF7" s="253"/>
      <c r="AFG7" s="253"/>
      <c r="AFH7" s="253"/>
      <c r="AFI7" s="253"/>
      <c r="AFJ7" s="253"/>
      <c r="AFK7" s="253"/>
      <c r="AFL7" s="253"/>
      <c r="AFM7" s="253"/>
      <c r="AFN7" s="253"/>
      <c r="AFO7" s="253"/>
      <c r="AFP7" s="253"/>
      <c r="AFQ7" s="253"/>
      <c r="AFR7" s="253"/>
      <c r="AFS7" s="253"/>
      <c r="AFT7" s="253"/>
      <c r="AFU7" s="253"/>
      <c r="AFV7" s="253"/>
      <c r="AFW7" s="253"/>
      <c r="AFX7" s="253"/>
      <c r="AFY7" s="253"/>
      <c r="AFZ7" s="253"/>
      <c r="AGA7" s="253"/>
      <c r="AGB7" s="253"/>
      <c r="AGC7" s="253"/>
      <c r="AGD7" s="253"/>
      <c r="AGE7" s="253"/>
      <c r="AGF7" s="253"/>
      <c r="AGG7" s="253"/>
      <c r="AGH7" s="253"/>
      <c r="AGI7" s="253"/>
      <c r="AGJ7" s="253"/>
      <c r="AGK7" s="253"/>
      <c r="AGL7" s="253"/>
      <c r="AGM7" s="253"/>
      <c r="AGN7" s="253"/>
      <c r="AGO7" s="253"/>
      <c r="AGP7" s="253"/>
      <c r="AGQ7" s="253"/>
      <c r="AGR7" s="253"/>
      <c r="AGS7" s="253"/>
      <c r="AGT7" s="253"/>
      <c r="AGU7" s="253"/>
      <c r="AGV7" s="253"/>
      <c r="AGW7" s="253"/>
      <c r="AGX7" s="253"/>
      <c r="AGY7" s="253"/>
      <c r="AGZ7" s="253"/>
      <c r="AHA7" s="253"/>
      <c r="AHB7" s="253"/>
      <c r="AHC7" s="253"/>
      <c r="AHD7" s="253"/>
      <c r="AHE7" s="253"/>
      <c r="AHF7" s="253"/>
      <c r="AHG7" s="253"/>
      <c r="AHH7" s="253"/>
      <c r="AHI7" s="253"/>
      <c r="AHJ7" s="253"/>
      <c r="AHK7" s="253"/>
      <c r="AHL7" s="253"/>
      <c r="AHM7" s="253"/>
      <c r="AHN7" s="253"/>
      <c r="AHO7" s="253"/>
      <c r="AHP7" s="253"/>
      <c r="AHQ7" s="253"/>
      <c r="AHR7" s="253"/>
      <c r="AHS7" s="253"/>
      <c r="AHT7" s="253"/>
      <c r="AHU7" s="253"/>
      <c r="AHV7" s="253"/>
      <c r="AHW7" s="253"/>
      <c r="AHX7" s="253"/>
      <c r="AHY7" s="253"/>
      <c r="AHZ7" s="253"/>
      <c r="AIA7" s="253"/>
      <c r="AIB7" s="253"/>
      <c r="AIC7" s="253"/>
      <c r="AID7" s="253"/>
      <c r="AIE7" s="253"/>
      <c r="AIF7" s="253"/>
      <c r="AIG7" s="253"/>
      <c r="AIH7" s="253"/>
      <c r="AII7" s="253"/>
      <c r="AIJ7" s="253"/>
      <c r="AIK7" s="253"/>
      <c r="AIL7" s="253"/>
      <c r="AIM7" s="253"/>
      <c r="AIN7" s="253"/>
      <c r="AIO7" s="253"/>
      <c r="AIP7" s="253"/>
      <c r="AIQ7" s="253"/>
      <c r="AIR7" s="253"/>
      <c r="AIS7" s="253"/>
      <c r="AIT7" s="253"/>
      <c r="AIU7" s="253"/>
      <c r="AIV7" s="253"/>
      <c r="AIW7" s="253"/>
      <c r="AIX7" s="253"/>
      <c r="AIY7" s="253"/>
      <c r="AIZ7" s="253"/>
      <c r="AJA7" s="253"/>
      <c r="AJB7" s="253"/>
      <c r="AJC7" s="253"/>
      <c r="AJD7" s="253"/>
      <c r="AJE7" s="253"/>
      <c r="AJF7" s="253"/>
      <c r="AJG7" s="253"/>
      <c r="AJH7" s="253"/>
      <c r="AJI7" s="253"/>
      <c r="AJJ7" s="253"/>
      <c r="AJK7" s="253"/>
      <c r="AJL7" s="253"/>
      <c r="AJM7" s="253"/>
      <c r="AJN7" s="253"/>
      <c r="AJO7" s="253"/>
      <c r="AJP7" s="253"/>
      <c r="AJQ7" s="253"/>
      <c r="AJR7" s="253"/>
      <c r="AJS7" s="253"/>
      <c r="AJT7" s="253"/>
      <c r="AJU7" s="253"/>
      <c r="AJV7" s="253"/>
      <c r="AJW7" s="253"/>
      <c r="AJX7" s="253"/>
      <c r="AJY7" s="253"/>
      <c r="AJZ7" s="253"/>
      <c r="AKA7" s="253"/>
      <c r="AKB7" s="253"/>
      <c r="AKC7" s="253"/>
      <c r="AKD7" s="253"/>
      <c r="AKE7" s="253"/>
      <c r="AKF7" s="253"/>
      <c r="AKG7" s="253"/>
      <c r="AKH7" s="253"/>
      <c r="AKI7" s="253"/>
      <c r="AKJ7" s="253"/>
      <c r="AKK7" s="253"/>
      <c r="AKL7" s="253"/>
      <c r="AKM7" s="253"/>
      <c r="AKN7" s="253"/>
      <c r="AKO7" s="253"/>
      <c r="AKP7" s="253"/>
      <c r="AKQ7" s="253"/>
      <c r="AKR7" s="253"/>
      <c r="AKS7" s="253"/>
      <c r="AKT7" s="253"/>
      <c r="AKU7" s="253"/>
      <c r="AKV7" s="253"/>
      <c r="AKW7" s="253"/>
      <c r="AKX7" s="253"/>
      <c r="AKY7" s="253"/>
      <c r="AKZ7" s="253"/>
      <c r="ALA7" s="253"/>
      <c r="ALB7" s="253"/>
      <c r="ALC7" s="253"/>
      <c r="ALD7" s="253"/>
      <c r="ALE7" s="253"/>
      <c r="ALF7" s="253"/>
      <c r="ALG7" s="253"/>
      <c r="ALH7" s="253"/>
      <c r="ALI7" s="253"/>
      <c r="ALJ7" s="253"/>
      <c r="ALK7" s="253"/>
      <c r="ALL7" s="253"/>
      <c r="ALM7" s="253"/>
      <c r="ALN7" s="253"/>
      <c r="ALO7" s="253"/>
      <c r="ALP7" s="253"/>
      <c r="ALQ7" s="253"/>
      <c r="ALR7" s="253"/>
      <c r="ALS7" s="253"/>
      <c r="ALT7" s="253"/>
      <c r="ALU7" s="253"/>
      <c r="ALV7" s="253"/>
      <c r="ALW7" s="253"/>
      <c r="ALX7" s="253"/>
      <c r="ALY7" s="253"/>
      <c r="ALZ7" s="253"/>
      <c r="AMA7" s="253"/>
      <c r="AMB7" s="253"/>
      <c r="AMC7" s="253"/>
      <c r="AMD7" s="253"/>
      <c r="AME7" s="253"/>
      <c r="AMF7" s="253"/>
      <c r="AMG7" s="253"/>
      <c r="AMH7" s="253"/>
      <c r="AMI7" s="253"/>
      <c r="AMJ7" s="253"/>
      <c r="AMK7" s="253"/>
      <c r="AML7" s="253"/>
      <c r="AMM7" s="253"/>
      <c r="AMN7" s="253"/>
      <c r="AMO7" s="253"/>
      <c r="AMP7" s="253"/>
      <c r="AMQ7" s="253"/>
      <c r="AMR7" s="253"/>
      <c r="AMS7" s="253"/>
      <c r="AMT7" s="253"/>
      <c r="AMU7" s="253"/>
      <c r="AMV7" s="253"/>
      <c r="AMW7" s="253"/>
      <c r="AMX7" s="253"/>
      <c r="AMY7" s="253"/>
      <c r="AMZ7" s="253"/>
      <c r="ANA7" s="253"/>
      <c r="ANB7" s="253"/>
      <c r="ANC7" s="253"/>
      <c r="AND7" s="253"/>
      <c r="ANE7" s="253"/>
      <c r="ANF7" s="253"/>
      <c r="ANG7" s="253"/>
      <c r="ANH7" s="253"/>
      <c r="ANI7" s="253"/>
      <c r="ANJ7" s="253"/>
      <c r="ANK7" s="253"/>
      <c r="ANL7" s="253"/>
      <c r="ANM7" s="253"/>
      <c r="ANN7" s="253"/>
      <c r="ANO7" s="253"/>
      <c r="ANP7" s="253"/>
      <c r="ANQ7" s="253"/>
      <c r="ANR7" s="253"/>
      <c r="ANS7" s="253"/>
      <c r="ANT7" s="253"/>
      <c r="ANU7" s="253"/>
      <c r="ANV7" s="253"/>
      <c r="ANW7" s="253"/>
      <c r="ANX7" s="253"/>
      <c r="ANY7" s="253"/>
      <c r="ANZ7" s="253"/>
      <c r="AOA7" s="253"/>
      <c r="AOB7" s="253"/>
      <c r="AOC7" s="253"/>
      <c r="AOD7" s="253"/>
      <c r="AOE7" s="253"/>
      <c r="AOF7" s="253"/>
      <c r="AOG7" s="253"/>
      <c r="AOH7" s="253"/>
      <c r="AOI7" s="253"/>
      <c r="AOJ7" s="253"/>
      <c r="AOK7" s="253"/>
      <c r="AOL7" s="253"/>
      <c r="AOM7" s="253"/>
      <c r="AON7" s="253"/>
      <c r="AOO7" s="253"/>
      <c r="AOP7" s="253"/>
      <c r="AOQ7" s="253"/>
      <c r="AOR7" s="253"/>
      <c r="AOS7" s="253"/>
      <c r="AOT7" s="253"/>
      <c r="AOU7" s="253"/>
      <c r="AOV7" s="253"/>
      <c r="AOW7" s="253"/>
      <c r="AOX7" s="253"/>
      <c r="AOY7" s="253"/>
      <c r="AOZ7" s="253"/>
      <c r="APA7" s="253"/>
      <c r="APB7" s="253"/>
      <c r="APC7" s="253"/>
      <c r="APD7" s="253"/>
      <c r="APE7" s="253"/>
      <c r="APF7" s="253"/>
      <c r="APG7" s="253"/>
      <c r="APH7" s="253"/>
      <c r="API7" s="253"/>
      <c r="APJ7" s="253"/>
      <c r="APK7" s="253"/>
      <c r="APL7" s="253"/>
      <c r="APM7" s="253"/>
      <c r="APN7" s="253"/>
      <c r="APO7" s="253"/>
      <c r="APP7" s="253"/>
      <c r="APQ7" s="253"/>
      <c r="APR7" s="253"/>
      <c r="APS7" s="253"/>
      <c r="APT7" s="253"/>
      <c r="APU7" s="253"/>
      <c r="APV7" s="253"/>
      <c r="APW7" s="253"/>
      <c r="APX7" s="253"/>
      <c r="APY7" s="253"/>
      <c r="APZ7" s="253"/>
      <c r="AQA7" s="253"/>
      <c r="AQB7" s="253"/>
      <c r="AQC7" s="253"/>
      <c r="AQD7" s="253"/>
      <c r="AQE7" s="253"/>
      <c r="AQF7" s="253"/>
      <c r="AQG7" s="253"/>
      <c r="AQH7" s="253"/>
      <c r="AQI7" s="253"/>
      <c r="AQJ7" s="253"/>
      <c r="AQK7" s="253"/>
      <c r="AQL7" s="253"/>
      <c r="AQM7" s="253"/>
      <c r="AQN7" s="253"/>
      <c r="AQO7" s="253"/>
      <c r="AQP7" s="253"/>
      <c r="AQQ7" s="253"/>
      <c r="AQR7" s="253"/>
      <c r="AQS7" s="253"/>
      <c r="AQT7" s="253"/>
      <c r="AQU7" s="253"/>
      <c r="AQV7" s="253"/>
      <c r="AQW7" s="253"/>
      <c r="AQX7" s="253"/>
      <c r="AQY7" s="253"/>
      <c r="AQZ7" s="253"/>
      <c r="ARA7" s="253"/>
      <c r="ARB7" s="253"/>
      <c r="ARC7" s="253"/>
      <c r="ARD7" s="253"/>
      <c r="ARE7" s="253"/>
      <c r="ARF7" s="253"/>
      <c r="ARG7" s="253"/>
      <c r="ARH7" s="253"/>
      <c r="ARI7" s="253"/>
      <c r="ARJ7" s="253"/>
      <c r="ARK7" s="253"/>
      <c r="ARL7" s="253"/>
      <c r="ARM7" s="253"/>
      <c r="ARN7" s="253"/>
      <c r="ARO7" s="253"/>
      <c r="ARP7" s="253"/>
      <c r="ARQ7" s="253"/>
      <c r="ARR7" s="253"/>
      <c r="ARS7" s="253"/>
      <c r="ART7" s="253"/>
      <c r="ARU7" s="253"/>
      <c r="ARV7" s="253"/>
      <c r="ARW7" s="253"/>
      <c r="ARX7" s="253"/>
      <c r="ARY7" s="253"/>
      <c r="ARZ7" s="253"/>
      <c r="ASA7" s="253"/>
      <c r="ASB7" s="253"/>
      <c r="ASC7" s="253"/>
      <c r="ASD7" s="253"/>
      <c r="ASE7" s="253"/>
      <c r="ASF7" s="253"/>
      <c r="ASG7" s="253"/>
      <c r="ASH7" s="253"/>
      <c r="ASI7" s="253"/>
      <c r="ASJ7" s="253"/>
      <c r="ASK7" s="253"/>
      <c r="ASL7" s="253"/>
      <c r="ASM7" s="253"/>
      <c r="ASN7" s="253"/>
      <c r="ASO7" s="253"/>
      <c r="ASP7" s="253"/>
      <c r="ASQ7" s="253"/>
      <c r="ASR7" s="253"/>
      <c r="ASS7" s="253"/>
      <c r="AST7" s="253"/>
      <c r="ASU7" s="253"/>
      <c r="ASV7" s="253"/>
      <c r="ASW7" s="253"/>
      <c r="ASX7" s="253"/>
      <c r="ASY7" s="253"/>
      <c r="ASZ7" s="253"/>
      <c r="ATA7" s="253"/>
      <c r="ATB7" s="253"/>
      <c r="ATC7" s="253"/>
      <c r="ATD7" s="253"/>
      <c r="ATE7" s="253"/>
      <c r="ATF7" s="253"/>
      <c r="ATG7" s="253"/>
      <c r="ATH7" s="253"/>
      <c r="ATI7" s="253"/>
      <c r="ATJ7" s="253"/>
      <c r="ATK7" s="253"/>
      <c r="ATL7" s="253"/>
      <c r="ATM7" s="253"/>
      <c r="ATN7" s="253"/>
      <c r="ATO7" s="253"/>
      <c r="ATP7" s="253"/>
      <c r="ATQ7" s="253"/>
      <c r="ATR7" s="253"/>
      <c r="ATS7" s="253"/>
      <c r="ATT7" s="253"/>
      <c r="ATU7" s="253"/>
      <c r="ATV7" s="253"/>
      <c r="ATW7" s="253"/>
      <c r="ATX7" s="253"/>
      <c r="ATY7" s="253"/>
      <c r="ATZ7" s="253"/>
      <c r="AUA7" s="253"/>
      <c r="AUB7" s="253"/>
      <c r="AUC7" s="253"/>
      <c r="AUD7" s="253"/>
      <c r="AUE7" s="253"/>
      <c r="AUF7" s="253"/>
      <c r="AUG7" s="253"/>
      <c r="AUH7" s="253"/>
      <c r="AUI7" s="253"/>
      <c r="AUJ7" s="253"/>
      <c r="AUK7" s="253"/>
      <c r="AUL7" s="253"/>
      <c r="AUM7" s="253"/>
      <c r="AUN7" s="253"/>
      <c r="AUO7" s="253"/>
      <c r="AUP7" s="253"/>
      <c r="AUQ7" s="253"/>
      <c r="AUR7" s="253"/>
      <c r="AUS7" s="253"/>
      <c r="AUT7" s="253"/>
      <c r="AUU7" s="253"/>
      <c r="AUV7" s="253"/>
      <c r="AUW7" s="253"/>
      <c r="AUX7" s="253"/>
      <c r="AUY7" s="253"/>
      <c r="AUZ7" s="253"/>
      <c r="AVA7" s="253"/>
      <c r="AVB7" s="253"/>
      <c r="AVC7" s="253"/>
      <c r="AVD7" s="253"/>
      <c r="AVE7" s="253"/>
      <c r="AVF7" s="253"/>
      <c r="AVG7" s="253"/>
      <c r="AVH7" s="253"/>
      <c r="AVI7" s="253"/>
      <c r="AVJ7" s="253"/>
      <c r="AVK7" s="253"/>
      <c r="AVL7" s="253"/>
      <c r="AVM7" s="253"/>
      <c r="AVN7" s="253"/>
      <c r="AVO7" s="253"/>
      <c r="AVP7" s="253"/>
      <c r="AVQ7" s="253"/>
      <c r="AVR7" s="253"/>
      <c r="AVS7" s="253"/>
      <c r="AVT7" s="253"/>
      <c r="AVU7" s="253"/>
      <c r="AVV7" s="253"/>
      <c r="AVW7" s="253"/>
      <c r="AVX7" s="253"/>
      <c r="AVY7" s="253"/>
      <c r="AVZ7" s="253"/>
      <c r="AWA7" s="253"/>
      <c r="AWB7" s="253"/>
      <c r="AWC7" s="253"/>
      <c r="AWD7" s="253"/>
      <c r="AWE7" s="253"/>
      <c r="AWF7" s="253"/>
      <c r="AWG7" s="253"/>
      <c r="AWH7" s="253"/>
      <c r="AWI7" s="253"/>
      <c r="AWJ7" s="253"/>
      <c r="AWK7" s="253"/>
      <c r="AWL7" s="253"/>
      <c r="AWM7" s="253"/>
      <c r="AWN7" s="253"/>
      <c r="AWO7" s="253"/>
      <c r="AWP7" s="253"/>
      <c r="AWQ7" s="253"/>
      <c r="AWR7" s="253"/>
      <c r="AWS7" s="253"/>
      <c r="AWT7" s="253"/>
      <c r="AWU7" s="253"/>
      <c r="AWV7" s="253"/>
      <c r="AWW7" s="253"/>
      <c r="AWX7" s="253"/>
      <c r="AWY7" s="253"/>
      <c r="AWZ7" s="253"/>
      <c r="AXA7" s="253"/>
      <c r="AXB7" s="253"/>
      <c r="AXC7" s="253"/>
      <c r="AXD7" s="253"/>
      <c r="AXE7" s="253"/>
      <c r="AXF7" s="253"/>
      <c r="AXG7" s="253"/>
      <c r="AXH7" s="253"/>
      <c r="AXI7" s="253"/>
      <c r="AXJ7" s="253"/>
      <c r="AXK7" s="253"/>
      <c r="AXL7" s="253"/>
      <c r="AXM7" s="253"/>
      <c r="AXN7" s="253"/>
      <c r="AXO7" s="253"/>
      <c r="AXP7" s="253"/>
      <c r="AXQ7" s="253"/>
      <c r="AXR7" s="253"/>
      <c r="AXS7" s="253"/>
      <c r="AXT7" s="253"/>
      <c r="AXU7" s="253"/>
      <c r="AXV7" s="253"/>
      <c r="AXW7" s="253"/>
      <c r="AXX7" s="253"/>
      <c r="AXY7" s="253"/>
      <c r="AXZ7" s="253"/>
      <c r="AYA7" s="253"/>
      <c r="AYB7" s="253"/>
      <c r="AYC7" s="253"/>
      <c r="AYD7" s="253"/>
      <c r="AYE7" s="253"/>
      <c r="AYF7" s="253"/>
      <c r="AYG7" s="253"/>
      <c r="AYH7" s="253"/>
      <c r="AYI7" s="253"/>
      <c r="AYJ7" s="253"/>
      <c r="AYK7" s="253"/>
      <c r="AYL7" s="253"/>
      <c r="AYM7" s="253"/>
      <c r="AYN7" s="253"/>
      <c r="AYO7" s="253"/>
      <c r="AYP7" s="253"/>
      <c r="AYQ7" s="253"/>
      <c r="AYR7" s="253"/>
      <c r="AYS7" s="253"/>
      <c r="AYT7" s="253"/>
      <c r="AYU7" s="253"/>
      <c r="AYV7" s="253"/>
      <c r="AYW7" s="253"/>
      <c r="AYX7" s="253"/>
      <c r="AYY7" s="253"/>
      <c r="AYZ7" s="253"/>
      <c r="AZA7" s="253"/>
      <c r="AZB7" s="253"/>
      <c r="AZC7" s="253"/>
      <c r="AZD7" s="253"/>
      <c r="AZE7" s="253"/>
      <c r="AZF7" s="253"/>
      <c r="AZG7" s="253"/>
      <c r="AZH7" s="253"/>
      <c r="AZI7" s="253"/>
      <c r="AZJ7" s="253"/>
      <c r="AZK7" s="253"/>
      <c r="AZL7" s="253"/>
      <c r="AZM7" s="253"/>
      <c r="AZN7" s="253"/>
      <c r="AZO7" s="253"/>
      <c r="AZP7" s="253"/>
      <c r="AZQ7" s="253"/>
      <c r="AZR7" s="253"/>
      <c r="AZS7" s="253"/>
      <c r="AZT7" s="253"/>
      <c r="AZU7" s="253"/>
      <c r="AZV7" s="253"/>
      <c r="AZW7" s="253"/>
      <c r="AZX7" s="253"/>
      <c r="AZY7" s="253"/>
      <c r="AZZ7" s="253"/>
      <c r="BAA7" s="253"/>
      <c r="BAB7" s="253"/>
      <c r="BAC7" s="253"/>
      <c r="BAD7" s="253"/>
      <c r="BAE7" s="253"/>
      <c r="BAF7" s="253"/>
      <c r="BAG7" s="253"/>
      <c r="BAH7" s="253"/>
      <c r="BAI7" s="253"/>
      <c r="BAJ7" s="253"/>
      <c r="BAK7" s="253"/>
      <c r="BAL7" s="253"/>
      <c r="BAM7" s="253"/>
      <c r="BAN7" s="253"/>
      <c r="BAO7" s="253"/>
      <c r="BAP7" s="253"/>
      <c r="BAQ7" s="253"/>
      <c r="BAR7" s="253"/>
      <c r="BAS7" s="253"/>
      <c r="BAT7" s="253"/>
      <c r="BAU7" s="253"/>
      <c r="BAV7" s="253"/>
      <c r="BAW7" s="253"/>
      <c r="BAX7" s="253"/>
      <c r="BAY7" s="253"/>
      <c r="BAZ7" s="253"/>
      <c r="BBA7" s="253"/>
      <c r="BBB7" s="253"/>
      <c r="BBC7" s="253"/>
      <c r="BBD7" s="253"/>
      <c r="BBE7" s="253"/>
      <c r="BBF7" s="253"/>
      <c r="BBG7" s="253"/>
      <c r="BBH7" s="253"/>
      <c r="BBI7" s="253"/>
      <c r="BBJ7" s="253"/>
      <c r="BBK7" s="253"/>
      <c r="BBL7" s="253"/>
      <c r="BBM7" s="253"/>
      <c r="BBN7" s="253"/>
      <c r="BBO7" s="253"/>
      <c r="BBP7" s="253"/>
      <c r="BBQ7" s="253"/>
      <c r="BBR7" s="253"/>
      <c r="BBS7" s="253"/>
      <c r="BBT7" s="253"/>
      <c r="BBU7" s="253"/>
      <c r="BBV7" s="253"/>
      <c r="BBW7" s="253"/>
      <c r="BBX7" s="253"/>
      <c r="BBY7" s="253"/>
      <c r="BBZ7" s="253"/>
      <c r="BCA7" s="253"/>
      <c r="BCB7" s="253"/>
      <c r="BCC7" s="253"/>
      <c r="BCD7" s="253"/>
      <c r="BCE7" s="253"/>
      <c r="BCF7" s="253"/>
      <c r="BCG7" s="253"/>
      <c r="BCH7" s="253"/>
      <c r="BCI7" s="253"/>
      <c r="BCJ7" s="253"/>
      <c r="BCK7" s="253"/>
      <c r="BCL7" s="253"/>
      <c r="BCM7" s="253"/>
      <c r="BCN7" s="253"/>
      <c r="BCO7" s="253"/>
      <c r="BCP7" s="253"/>
      <c r="BCQ7" s="253"/>
      <c r="BCR7" s="253"/>
      <c r="BCS7" s="253"/>
      <c r="BCT7" s="253"/>
      <c r="BCU7" s="253"/>
      <c r="BCV7" s="253"/>
      <c r="BCW7" s="253"/>
      <c r="BCX7" s="253"/>
      <c r="BCY7" s="253"/>
      <c r="BCZ7" s="253"/>
      <c r="BDA7" s="253"/>
      <c r="BDB7" s="253"/>
      <c r="BDC7" s="253"/>
      <c r="BDD7" s="253"/>
      <c r="BDE7" s="253"/>
      <c r="BDF7" s="253"/>
      <c r="BDG7" s="253"/>
      <c r="BDH7" s="253"/>
      <c r="BDI7" s="253"/>
      <c r="BDJ7" s="253"/>
      <c r="BDK7" s="253"/>
      <c r="BDL7" s="253"/>
      <c r="BDM7" s="253"/>
      <c r="BDN7" s="253"/>
      <c r="BDO7" s="253"/>
      <c r="BDP7" s="253"/>
      <c r="BDQ7" s="253"/>
      <c r="BDR7" s="253"/>
      <c r="BDS7" s="253"/>
      <c r="BDT7" s="253"/>
      <c r="BDU7" s="253"/>
      <c r="BDV7" s="253"/>
      <c r="BDW7" s="253"/>
      <c r="BDX7" s="253"/>
      <c r="BDY7" s="253"/>
      <c r="BDZ7" s="253"/>
      <c r="BEA7" s="253"/>
      <c r="BEB7" s="253"/>
      <c r="BEC7" s="253"/>
      <c r="BED7" s="253"/>
      <c r="BEE7" s="253"/>
      <c r="BEF7" s="253"/>
      <c r="BEG7" s="253"/>
      <c r="BEH7" s="253"/>
      <c r="BEI7" s="253"/>
      <c r="BEJ7" s="253"/>
      <c r="BEK7" s="253"/>
      <c r="BEL7" s="253"/>
      <c r="BEM7" s="253"/>
      <c r="BEN7" s="253"/>
      <c r="BEO7" s="253"/>
      <c r="BEP7" s="253"/>
      <c r="BEQ7" s="253"/>
      <c r="BER7" s="253"/>
      <c r="BES7" s="253"/>
      <c r="BET7" s="253"/>
      <c r="BEU7" s="253"/>
      <c r="BEV7" s="253"/>
      <c r="BEW7" s="253"/>
      <c r="BEX7" s="253"/>
      <c r="BEY7" s="253"/>
      <c r="BEZ7" s="253"/>
      <c r="BFA7" s="253"/>
      <c r="BFB7" s="253"/>
      <c r="BFC7" s="253"/>
      <c r="BFD7" s="253"/>
      <c r="BFE7" s="253"/>
      <c r="BFF7" s="253"/>
      <c r="BFG7" s="253"/>
      <c r="BFH7" s="253"/>
      <c r="BFI7" s="253"/>
      <c r="BFJ7" s="253"/>
      <c r="BFK7" s="253"/>
      <c r="BFL7" s="253"/>
      <c r="BFM7" s="253"/>
      <c r="BFN7" s="253"/>
      <c r="BFO7" s="253"/>
      <c r="BFP7" s="253"/>
      <c r="BFQ7" s="253"/>
      <c r="BFR7" s="253"/>
      <c r="BFS7" s="253"/>
      <c r="BFT7" s="253"/>
      <c r="BFU7" s="253"/>
      <c r="BFV7" s="253"/>
      <c r="BFW7" s="253"/>
      <c r="BFX7" s="253"/>
      <c r="BFY7" s="253"/>
      <c r="BFZ7" s="253"/>
      <c r="BGA7" s="253"/>
      <c r="BGB7" s="253"/>
      <c r="BGC7" s="253"/>
      <c r="BGD7" s="253"/>
      <c r="BGE7" s="253"/>
      <c r="BGF7" s="253"/>
      <c r="BGG7" s="253"/>
      <c r="BGH7" s="253"/>
      <c r="BGI7" s="253"/>
      <c r="BGJ7" s="253"/>
      <c r="BGK7" s="253"/>
      <c r="BGL7" s="253"/>
      <c r="BGM7" s="253"/>
      <c r="BGN7" s="253"/>
      <c r="BGO7" s="253"/>
      <c r="BGP7" s="253"/>
      <c r="BGQ7" s="253"/>
      <c r="BGR7" s="253"/>
      <c r="BGS7" s="253"/>
      <c r="BGT7" s="253"/>
      <c r="BGU7" s="253"/>
      <c r="BGV7" s="253"/>
      <c r="BGW7" s="253"/>
      <c r="BGX7" s="253"/>
      <c r="BGY7" s="253"/>
      <c r="BGZ7" s="253"/>
      <c r="BHA7" s="253"/>
      <c r="BHB7" s="253"/>
      <c r="BHC7" s="253"/>
      <c r="BHD7" s="253"/>
      <c r="BHE7" s="253"/>
      <c r="BHF7" s="253"/>
      <c r="BHG7" s="253"/>
      <c r="BHH7" s="253"/>
      <c r="BHI7" s="253"/>
      <c r="BHJ7" s="253"/>
      <c r="BHK7" s="253"/>
      <c r="BHL7" s="253"/>
      <c r="BHM7" s="253"/>
      <c r="BHN7" s="253"/>
      <c r="BHO7" s="253"/>
      <c r="BHP7" s="253"/>
      <c r="BHQ7" s="253"/>
      <c r="BHR7" s="253"/>
      <c r="BHS7" s="253"/>
      <c r="BHT7" s="253"/>
      <c r="BHU7" s="253"/>
      <c r="BHV7" s="253"/>
      <c r="BHW7" s="253"/>
      <c r="BHX7" s="253"/>
      <c r="BHY7" s="253"/>
      <c r="BHZ7" s="253"/>
      <c r="BIA7" s="253"/>
      <c r="BIB7" s="253"/>
      <c r="BIC7" s="253"/>
      <c r="BID7" s="253"/>
      <c r="BIE7" s="253"/>
      <c r="BIF7" s="253"/>
      <c r="BIG7" s="253"/>
      <c r="BIH7" s="253"/>
      <c r="BII7" s="253"/>
      <c r="BIJ7" s="253"/>
      <c r="BIK7" s="253"/>
      <c r="BIL7" s="253"/>
      <c r="BIM7" s="253"/>
      <c r="BIN7" s="253"/>
      <c r="BIO7" s="253"/>
      <c r="BIP7" s="253"/>
      <c r="BIQ7" s="253"/>
      <c r="BIR7" s="253"/>
      <c r="BIS7" s="253"/>
      <c r="BIT7" s="253"/>
      <c r="BIU7" s="253"/>
      <c r="BIV7" s="253"/>
      <c r="BIW7" s="253"/>
      <c r="BIX7" s="253"/>
      <c r="BIY7" s="253"/>
      <c r="BIZ7" s="253"/>
      <c r="BJA7" s="253"/>
      <c r="BJB7" s="253"/>
      <c r="BJC7" s="253"/>
      <c r="BJD7" s="253"/>
      <c r="BJE7" s="253"/>
      <c r="BJF7" s="253"/>
      <c r="BJG7" s="253"/>
      <c r="BJH7" s="253"/>
      <c r="BJI7" s="253"/>
      <c r="BJJ7" s="253"/>
      <c r="BJK7" s="253"/>
      <c r="BJL7" s="253"/>
      <c r="BJM7" s="253"/>
      <c r="BJN7" s="253"/>
      <c r="BJO7" s="253"/>
      <c r="BJP7" s="253"/>
      <c r="BJQ7" s="253"/>
      <c r="BJR7" s="253"/>
      <c r="BJS7" s="253"/>
      <c r="BJT7" s="253"/>
      <c r="BJU7" s="253"/>
      <c r="BJV7" s="253"/>
      <c r="BJW7" s="253"/>
      <c r="BJX7" s="253"/>
      <c r="BJY7" s="253"/>
      <c r="BJZ7" s="253"/>
      <c r="BKA7" s="253"/>
      <c r="BKB7" s="253"/>
      <c r="BKC7" s="253"/>
      <c r="BKD7" s="253"/>
      <c r="BKE7" s="253"/>
      <c r="BKF7" s="253"/>
      <c r="BKG7" s="253"/>
      <c r="BKH7" s="253"/>
      <c r="BKI7" s="253"/>
      <c r="BKJ7" s="253"/>
      <c r="BKK7" s="253"/>
      <c r="BKL7" s="253"/>
      <c r="BKM7" s="253"/>
      <c r="BKN7" s="253"/>
      <c r="BKO7" s="253"/>
      <c r="BKP7" s="253"/>
      <c r="BKQ7" s="253"/>
      <c r="BKR7" s="253"/>
      <c r="BKS7" s="253"/>
      <c r="BKT7" s="253"/>
      <c r="BKU7" s="253"/>
      <c r="BKV7" s="253"/>
      <c r="BKW7" s="253"/>
      <c r="BKX7" s="253"/>
      <c r="BKY7" s="253"/>
      <c r="BKZ7" s="253"/>
      <c r="BLA7" s="253"/>
      <c r="BLB7" s="253"/>
      <c r="BLC7" s="253"/>
      <c r="BLD7" s="253"/>
      <c r="BLE7" s="253"/>
      <c r="BLF7" s="253"/>
      <c r="BLG7" s="253"/>
      <c r="BLH7" s="253"/>
      <c r="BLI7" s="253"/>
      <c r="BLJ7" s="253"/>
      <c r="BLK7" s="253"/>
      <c r="BLL7" s="253"/>
      <c r="BLM7" s="253"/>
      <c r="BLN7" s="253"/>
      <c r="BLO7" s="253"/>
      <c r="BLP7" s="253"/>
      <c r="BLQ7" s="253"/>
      <c r="BLR7" s="253"/>
      <c r="BLS7" s="253"/>
      <c r="BLT7" s="253"/>
      <c r="BLU7" s="253"/>
      <c r="BLV7" s="253"/>
      <c r="BLW7" s="253"/>
      <c r="BLX7" s="253"/>
      <c r="BLY7" s="253"/>
      <c r="BLZ7" s="253"/>
      <c r="BMA7" s="253"/>
      <c r="BMB7" s="253"/>
      <c r="BMC7" s="253"/>
      <c r="BMD7" s="253"/>
      <c r="BME7" s="253"/>
      <c r="BMF7" s="253"/>
      <c r="BMG7" s="253"/>
      <c r="BMH7" s="253"/>
      <c r="BMI7" s="253"/>
      <c r="BMJ7" s="253"/>
      <c r="BMK7" s="253"/>
      <c r="BML7" s="253"/>
      <c r="BMM7" s="253"/>
      <c r="BMN7" s="253"/>
      <c r="BMO7" s="253"/>
      <c r="BMP7" s="253"/>
      <c r="BMQ7" s="253"/>
      <c r="BMR7" s="253"/>
      <c r="BMS7" s="253"/>
      <c r="BMT7" s="253"/>
      <c r="BMU7" s="253"/>
      <c r="BMV7" s="253"/>
      <c r="BMW7" s="253"/>
      <c r="BMX7" s="253"/>
      <c r="BMY7" s="253"/>
      <c r="BMZ7" s="253"/>
      <c r="BNA7" s="253"/>
      <c r="BNB7" s="253"/>
      <c r="BNC7" s="253"/>
      <c r="BND7" s="253"/>
      <c r="BNE7" s="253"/>
      <c r="BNF7" s="253"/>
      <c r="BNG7" s="253"/>
      <c r="BNH7" s="253"/>
      <c r="BNI7" s="253"/>
      <c r="BNJ7" s="253"/>
      <c r="BNK7" s="253"/>
      <c r="BNL7" s="253"/>
      <c r="BNM7" s="253"/>
      <c r="BNN7" s="253"/>
      <c r="BNO7" s="253"/>
      <c r="BNP7" s="253"/>
      <c r="BNQ7" s="253"/>
      <c r="BNR7" s="253"/>
      <c r="BNS7" s="253"/>
      <c r="BNT7" s="253"/>
      <c r="BNU7" s="253"/>
      <c r="BNV7" s="253"/>
      <c r="BNW7" s="253"/>
      <c r="BNX7" s="253"/>
      <c r="BNY7" s="253"/>
      <c r="BNZ7" s="253"/>
      <c r="BOA7" s="253"/>
      <c r="BOB7" s="253"/>
      <c r="BOC7" s="253"/>
      <c r="BOD7" s="253"/>
      <c r="BOE7" s="253"/>
      <c r="BOF7" s="253"/>
      <c r="BOG7" s="253"/>
      <c r="BOH7" s="253"/>
      <c r="BOI7" s="253"/>
      <c r="BOJ7" s="253"/>
      <c r="BOK7" s="253"/>
      <c r="BOL7" s="253"/>
      <c r="BOM7" s="253"/>
      <c r="BON7" s="253"/>
      <c r="BOO7" s="253"/>
      <c r="BOP7" s="253"/>
      <c r="BOQ7" s="253"/>
      <c r="BOR7" s="253"/>
      <c r="BOS7" s="253"/>
      <c r="BOT7" s="253"/>
      <c r="BOU7" s="253"/>
      <c r="BOV7" s="253"/>
      <c r="BOW7" s="253"/>
      <c r="BOX7" s="253"/>
      <c r="BOY7" s="253"/>
      <c r="BOZ7" s="253"/>
      <c r="BPA7" s="253"/>
      <c r="BPB7" s="253"/>
      <c r="BPC7" s="253"/>
      <c r="BPD7" s="253"/>
      <c r="BPE7" s="253"/>
      <c r="BPF7" s="253"/>
      <c r="BPG7" s="253"/>
      <c r="BPH7" s="253"/>
      <c r="BPI7" s="253"/>
      <c r="BPJ7" s="253"/>
      <c r="BPK7" s="253"/>
      <c r="BPL7" s="253"/>
      <c r="BPM7" s="253"/>
      <c r="BPN7" s="253"/>
      <c r="BPO7" s="253"/>
      <c r="BPP7" s="253"/>
      <c r="BPQ7" s="253"/>
      <c r="BPR7" s="253"/>
      <c r="BPS7" s="253"/>
      <c r="BPT7" s="253"/>
      <c r="BPU7" s="253"/>
      <c r="BPV7" s="253"/>
      <c r="BPW7" s="253"/>
      <c r="BPX7" s="253"/>
      <c r="BPY7" s="253"/>
      <c r="BPZ7" s="253"/>
      <c r="BQA7" s="253"/>
      <c r="BQB7" s="253"/>
      <c r="BQC7" s="253"/>
      <c r="BQD7" s="253"/>
      <c r="BQE7" s="253"/>
      <c r="BQF7" s="253"/>
      <c r="BQG7" s="253"/>
      <c r="BQH7" s="253"/>
      <c r="BQI7" s="253"/>
      <c r="BQJ7" s="253"/>
      <c r="BQK7" s="253"/>
      <c r="BQL7" s="253"/>
      <c r="BQM7" s="253"/>
      <c r="BQN7" s="253"/>
      <c r="BQO7" s="253"/>
      <c r="BQP7" s="253"/>
      <c r="BQQ7" s="253"/>
      <c r="BQR7" s="253"/>
      <c r="BQS7" s="253"/>
      <c r="BQT7" s="253"/>
      <c r="BQU7" s="253"/>
      <c r="BQV7" s="253"/>
      <c r="BQW7" s="253"/>
      <c r="BQX7" s="253"/>
      <c r="BQY7" s="253"/>
      <c r="BQZ7" s="253"/>
      <c r="BRA7" s="253"/>
      <c r="BRB7" s="253"/>
      <c r="BRC7" s="253"/>
      <c r="BRD7" s="253"/>
      <c r="BRE7" s="253"/>
      <c r="BRF7" s="253"/>
      <c r="BRG7" s="253"/>
      <c r="BRH7" s="253"/>
      <c r="BRI7" s="253"/>
      <c r="BRJ7" s="253"/>
      <c r="BRK7" s="253"/>
      <c r="BRL7" s="253"/>
      <c r="BRM7" s="253"/>
      <c r="BRN7" s="253"/>
      <c r="BRO7" s="253"/>
      <c r="BRP7" s="253"/>
      <c r="BRQ7" s="253"/>
      <c r="BRR7" s="253"/>
      <c r="BRS7" s="253"/>
      <c r="BRT7" s="253"/>
      <c r="BRU7" s="253"/>
      <c r="BRV7" s="253"/>
      <c r="BRW7" s="253"/>
      <c r="BRX7" s="253"/>
      <c r="BRY7" s="253"/>
      <c r="BRZ7" s="253"/>
      <c r="BSA7" s="253"/>
      <c r="BSB7" s="253"/>
      <c r="BSC7" s="253"/>
      <c r="BSD7" s="253"/>
      <c r="BSE7" s="253"/>
      <c r="BSF7" s="253"/>
      <c r="BSG7" s="253"/>
      <c r="BSH7" s="253"/>
      <c r="BSI7" s="253"/>
      <c r="BSJ7" s="253"/>
      <c r="BSK7" s="253"/>
      <c r="BSL7" s="253"/>
      <c r="BSM7" s="253"/>
      <c r="BSN7" s="253"/>
      <c r="BSO7" s="253"/>
      <c r="BSP7" s="253"/>
      <c r="BSQ7" s="253"/>
      <c r="BSR7" s="253"/>
      <c r="BSS7" s="253"/>
      <c r="BST7" s="253"/>
      <c r="BSU7" s="253"/>
      <c r="BSV7" s="253"/>
      <c r="BSW7" s="253"/>
      <c r="BSX7" s="253"/>
      <c r="BSY7" s="253"/>
      <c r="BSZ7" s="253"/>
      <c r="BTA7" s="253"/>
      <c r="BTB7" s="253"/>
      <c r="BTC7" s="253"/>
      <c r="BTD7" s="253"/>
      <c r="BTE7" s="253"/>
      <c r="BTF7" s="253"/>
      <c r="BTG7" s="253"/>
      <c r="BTH7" s="253"/>
      <c r="BTI7" s="253"/>
      <c r="BTJ7" s="253"/>
      <c r="BTK7" s="253"/>
      <c r="BTL7" s="253"/>
      <c r="BTM7" s="253"/>
      <c r="BTN7" s="253"/>
      <c r="BTO7" s="253"/>
      <c r="BTP7" s="253"/>
      <c r="BTQ7" s="253"/>
      <c r="BTR7" s="253"/>
      <c r="BTS7" s="253"/>
      <c r="BTT7" s="253"/>
      <c r="BTU7" s="253"/>
      <c r="BTV7" s="253"/>
      <c r="BTW7" s="253"/>
      <c r="BTX7" s="253"/>
      <c r="BTY7" s="253"/>
      <c r="BTZ7" s="253"/>
      <c r="BUA7" s="253"/>
      <c r="BUB7" s="253"/>
      <c r="BUC7" s="253"/>
      <c r="BUD7" s="253"/>
      <c r="BUE7" s="253"/>
      <c r="BUF7" s="253"/>
      <c r="BUG7" s="253"/>
      <c r="BUH7" s="253"/>
      <c r="BUI7" s="253"/>
      <c r="BUJ7" s="253"/>
      <c r="BUK7" s="253"/>
      <c r="BUL7" s="253"/>
      <c r="BUM7" s="253"/>
      <c r="BUN7" s="253"/>
      <c r="BUO7" s="253"/>
      <c r="BUP7" s="253"/>
      <c r="BUQ7" s="253"/>
      <c r="BUR7" s="253"/>
      <c r="BUS7" s="253"/>
      <c r="BUT7" s="253"/>
      <c r="BUU7" s="253"/>
      <c r="BUV7" s="253"/>
      <c r="BUW7" s="253"/>
      <c r="BUX7" s="253"/>
      <c r="BUY7" s="253"/>
      <c r="BUZ7" s="253"/>
      <c r="BVA7" s="253"/>
      <c r="BVB7" s="253"/>
      <c r="BVC7" s="253"/>
      <c r="BVD7" s="253"/>
      <c r="BVE7" s="253"/>
      <c r="BVF7" s="253"/>
      <c r="BVG7" s="253"/>
      <c r="BVH7" s="253"/>
      <c r="BVI7" s="253"/>
      <c r="BVJ7" s="253"/>
      <c r="BVK7" s="253"/>
      <c r="BVL7" s="253"/>
      <c r="BVM7" s="253"/>
      <c r="BVN7" s="253"/>
      <c r="BVO7" s="253"/>
      <c r="BVP7" s="253"/>
      <c r="BVQ7" s="253"/>
      <c r="BVR7" s="253"/>
      <c r="BVS7" s="253"/>
      <c r="BVT7" s="253"/>
      <c r="BVU7" s="253"/>
      <c r="BVV7" s="253"/>
      <c r="BVW7" s="253"/>
      <c r="BVX7" s="253"/>
      <c r="BVY7" s="253"/>
      <c r="BVZ7" s="253"/>
      <c r="BWA7" s="253"/>
      <c r="BWB7" s="253"/>
      <c r="BWC7" s="253"/>
      <c r="BWD7" s="253"/>
      <c r="BWE7" s="253"/>
      <c r="BWF7" s="253"/>
      <c r="BWG7" s="253"/>
      <c r="BWH7" s="253"/>
      <c r="BWI7" s="253"/>
      <c r="BWJ7" s="253"/>
      <c r="BWK7" s="253"/>
      <c r="BWL7" s="253"/>
      <c r="BWM7" s="253"/>
      <c r="BWN7" s="253"/>
      <c r="BWO7" s="253"/>
      <c r="BWP7" s="253"/>
      <c r="BWQ7" s="253"/>
      <c r="BWR7" s="253"/>
      <c r="BWS7" s="253"/>
      <c r="BWT7" s="253"/>
      <c r="BWU7" s="253"/>
      <c r="BWV7" s="253"/>
      <c r="BWW7" s="253"/>
      <c r="BWX7" s="253"/>
      <c r="BWY7" s="253"/>
      <c r="BWZ7" s="253"/>
      <c r="BXA7" s="253"/>
      <c r="BXB7" s="253"/>
      <c r="BXC7" s="253"/>
      <c r="BXD7" s="253"/>
      <c r="BXE7" s="253"/>
      <c r="BXF7" s="253"/>
      <c r="BXG7" s="253"/>
      <c r="BXH7" s="253"/>
      <c r="BXI7" s="253"/>
      <c r="BXJ7" s="253"/>
      <c r="BXK7" s="253"/>
      <c r="BXL7" s="253"/>
      <c r="BXM7" s="253"/>
      <c r="BXN7" s="253"/>
      <c r="BXO7" s="253"/>
      <c r="BXP7" s="253"/>
      <c r="BXQ7" s="253"/>
      <c r="BXR7" s="253"/>
      <c r="BXS7" s="253"/>
      <c r="BXT7" s="253"/>
      <c r="BXU7" s="253"/>
      <c r="BXV7" s="253"/>
      <c r="BXW7" s="253"/>
      <c r="BXX7" s="253"/>
      <c r="BXY7" s="253"/>
      <c r="BXZ7" s="253"/>
      <c r="BYA7" s="253"/>
      <c r="BYB7" s="253"/>
      <c r="BYC7" s="253"/>
      <c r="BYD7" s="253"/>
      <c r="BYE7" s="253"/>
      <c r="BYF7" s="253"/>
      <c r="BYG7" s="253"/>
      <c r="BYH7" s="253"/>
      <c r="BYI7" s="253"/>
      <c r="BYJ7" s="253"/>
      <c r="BYK7" s="253"/>
      <c r="BYL7" s="253"/>
      <c r="BYM7" s="253"/>
      <c r="BYN7" s="253"/>
      <c r="BYO7" s="253"/>
      <c r="BYP7" s="253"/>
      <c r="BYQ7" s="253"/>
      <c r="BYR7" s="253"/>
      <c r="BYS7" s="253"/>
      <c r="BYT7" s="253"/>
      <c r="BYU7" s="253"/>
      <c r="BYV7" s="253"/>
      <c r="BYW7" s="253"/>
      <c r="BYX7" s="253"/>
      <c r="BYY7" s="253"/>
      <c r="BYZ7" s="253"/>
      <c r="BZA7" s="253"/>
      <c r="BZB7" s="253"/>
      <c r="BZC7" s="253"/>
      <c r="BZD7" s="253"/>
      <c r="BZE7" s="253"/>
      <c r="BZF7" s="253"/>
      <c r="BZG7" s="253"/>
      <c r="BZH7" s="253"/>
      <c r="BZI7" s="253"/>
      <c r="BZJ7" s="253"/>
      <c r="BZK7" s="253"/>
      <c r="BZL7" s="253"/>
      <c r="BZM7" s="253"/>
      <c r="BZN7" s="253"/>
      <c r="BZO7" s="253"/>
      <c r="BZP7" s="253"/>
      <c r="BZQ7" s="253"/>
      <c r="BZR7" s="253"/>
      <c r="BZS7" s="253"/>
      <c r="BZT7" s="253"/>
      <c r="BZU7" s="253"/>
      <c r="BZV7" s="253"/>
      <c r="BZW7" s="253"/>
      <c r="BZX7" s="253"/>
      <c r="BZY7" s="253"/>
      <c r="BZZ7" s="253"/>
      <c r="CAA7" s="253"/>
      <c r="CAB7" s="253"/>
      <c r="CAC7" s="253"/>
      <c r="CAD7" s="253"/>
      <c r="CAE7" s="253"/>
      <c r="CAF7" s="253"/>
      <c r="CAG7" s="253"/>
      <c r="CAH7" s="253"/>
      <c r="CAI7" s="253"/>
      <c r="CAJ7" s="253"/>
      <c r="CAK7" s="253"/>
      <c r="CAL7" s="253"/>
      <c r="CAM7" s="253"/>
      <c r="CAN7" s="253"/>
      <c r="CAO7" s="253"/>
      <c r="CAP7" s="253"/>
      <c r="CAQ7" s="253"/>
      <c r="CAR7" s="253"/>
      <c r="CAS7" s="253"/>
      <c r="CAT7" s="253"/>
      <c r="CAU7" s="253"/>
      <c r="CAV7" s="253"/>
      <c r="CAW7" s="253"/>
      <c r="CAX7" s="253"/>
      <c r="CAY7" s="253"/>
      <c r="CAZ7" s="253"/>
      <c r="CBA7" s="253"/>
      <c r="CBB7" s="253"/>
      <c r="CBC7" s="253"/>
      <c r="CBD7" s="253"/>
      <c r="CBE7" s="253"/>
      <c r="CBF7" s="253"/>
      <c r="CBG7" s="253"/>
      <c r="CBH7" s="253"/>
      <c r="CBI7" s="253"/>
      <c r="CBJ7" s="253"/>
      <c r="CBK7" s="253"/>
      <c r="CBL7" s="253"/>
      <c r="CBM7" s="253"/>
      <c r="CBN7" s="253"/>
      <c r="CBO7" s="253"/>
      <c r="CBP7" s="253"/>
      <c r="CBQ7" s="253"/>
      <c r="CBR7" s="253"/>
      <c r="CBS7" s="253"/>
      <c r="CBT7" s="253"/>
      <c r="CBU7" s="253"/>
      <c r="CBV7" s="253"/>
      <c r="CBW7" s="253"/>
      <c r="CBX7" s="253"/>
      <c r="CBY7" s="253"/>
      <c r="CBZ7" s="253"/>
      <c r="CCA7" s="253"/>
      <c r="CCB7" s="253"/>
      <c r="CCC7" s="253"/>
      <c r="CCD7" s="253"/>
      <c r="CCE7" s="253"/>
      <c r="CCF7" s="253"/>
      <c r="CCG7" s="253"/>
      <c r="CCH7" s="253"/>
      <c r="CCI7" s="253"/>
      <c r="CCJ7" s="253"/>
      <c r="CCK7" s="253"/>
      <c r="CCL7" s="253"/>
      <c r="CCM7" s="253"/>
      <c r="CCN7" s="253"/>
      <c r="CCO7" s="253"/>
      <c r="CCP7" s="253"/>
      <c r="CCQ7" s="253"/>
      <c r="CCR7" s="253"/>
      <c r="CCS7" s="253"/>
      <c r="CCT7" s="253"/>
      <c r="CCU7" s="253"/>
      <c r="CCV7" s="253"/>
      <c r="CCW7" s="253"/>
      <c r="CCX7" s="253"/>
      <c r="CCY7" s="253"/>
      <c r="CCZ7" s="253"/>
      <c r="CDA7" s="253"/>
      <c r="CDB7" s="253"/>
      <c r="CDC7" s="253"/>
      <c r="CDD7" s="253"/>
      <c r="CDE7" s="253"/>
      <c r="CDF7" s="253"/>
      <c r="CDG7" s="253"/>
      <c r="CDH7" s="253"/>
      <c r="CDI7" s="253"/>
      <c r="CDJ7" s="253"/>
      <c r="CDK7" s="253"/>
      <c r="CDL7" s="253"/>
      <c r="CDM7" s="253"/>
      <c r="CDN7" s="253"/>
      <c r="CDO7" s="253"/>
      <c r="CDP7" s="253"/>
      <c r="CDQ7" s="253"/>
      <c r="CDR7" s="253"/>
      <c r="CDS7" s="253"/>
      <c r="CDT7" s="253"/>
      <c r="CDU7" s="253"/>
      <c r="CDV7" s="253"/>
      <c r="CDW7" s="253"/>
      <c r="CDX7" s="253"/>
      <c r="CDY7" s="253"/>
      <c r="CDZ7" s="253"/>
      <c r="CEA7" s="253"/>
      <c r="CEB7" s="253"/>
      <c r="CEC7" s="253"/>
      <c r="CED7" s="253"/>
      <c r="CEE7" s="253"/>
      <c r="CEF7" s="253"/>
      <c r="CEG7" s="253"/>
      <c r="CEH7" s="253"/>
      <c r="CEI7" s="253"/>
      <c r="CEJ7" s="253"/>
      <c r="CEK7" s="253"/>
      <c r="CEL7" s="253"/>
      <c r="CEM7" s="253"/>
      <c r="CEN7" s="253"/>
      <c r="CEO7" s="253"/>
      <c r="CEP7" s="253"/>
      <c r="CEQ7" s="253"/>
      <c r="CER7" s="253"/>
      <c r="CES7" s="253"/>
      <c r="CET7" s="253"/>
      <c r="CEU7" s="253"/>
      <c r="CEV7" s="253"/>
      <c r="CEW7" s="253"/>
      <c r="CEX7" s="253"/>
      <c r="CEY7" s="253"/>
      <c r="CEZ7" s="253"/>
      <c r="CFA7" s="253"/>
      <c r="CFB7" s="253"/>
      <c r="CFC7" s="253"/>
      <c r="CFD7" s="253"/>
      <c r="CFE7" s="253"/>
      <c r="CFF7" s="253"/>
      <c r="CFG7" s="253"/>
      <c r="CFH7" s="253"/>
      <c r="CFI7" s="253"/>
      <c r="CFJ7" s="253"/>
      <c r="CFK7" s="253"/>
      <c r="CFL7" s="253"/>
      <c r="CFM7" s="253"/>
      <c r="CFN7" s="253"/>
      <c r="CFO7" s="253"/>
      <c r="CFP7" s="253"/>
      <c r="CFQ7" s="253"/>
      <c r="CFR7" s="253"/>
      <c r="CFS7" s="253"/>
      <c r="CFT7" s="253"/>
      <c r="CFU7" s="253"/>
      <c r="CFV7" s="253"/>
      <c r="CFW7" s="253"/>
      <c r="CFX7" s="253"/>
      <c r="CFY7" s="253"/>
      <c r="CFZ7" s="253"/>
      <c r="CGA7" s="253"/>
      <c r="CGB7" s="253"/>
      <c r="CGC7" s="253"/>
      <c r="CGD7" s="253"/>
      <c r="CGE7" s="253"/>
      <c r="CGF7" s="253"/>
      <c r="CGG7" s="253"/>
      <c r="CGH7" s="253"/>
      <c r="CGI7" s="253"/>
      <c r="CGJ7" s="253"/>
      <c r="CGK7" s="253"/>
      <c r="CGL7" s="253"/>
      <c r="CGM7" s="253"/>
      <c r="CGN7" s="253"/>
      <c r="CGO7" s="253"/>
      <c r="CGP7" s="253"/>
      <c r="CGQ7" s="253"/>
      <c r="CGR7" s="253"/>
      <c r="CGS7" s="253"/>
      <c r="CGT7" s="253"/>
      <c r="CGU7" s="253"/>
      <c r="CGV7" s="253"/>
      <c r="CGW7" s="253"/>
      <c r="CGX7" s="253"/>
      <c r="CGY7" s="253"/>
      <c r="CGZ7" s="253"/>
      <c r="CHA7" s="253"/>
      <c r="CHB7" s="253"/>
      <c r="CHC7" s="253"/>
      <c r="CHD7" s="253"/>
      <c r="CHE7" s="253"/>
      <c r="CHF7" s="253"/>
      <c r="CHG7" s="253"/>
      <c r="CHH7" s="253"/>
      <c r="CHI7" s="253"/>
      <c r="CHJ7" s="253"/>
      <c r="CHK7" s="253"/>
      <c r="CHL7" s="253"/>
      <c r="CHM7" s="253"/>
      <c r="CHN7" s="253"/>
      <c r="CHO7" s="253"/>
      <c r="CHP7" s="253"/>
      <c r="CHQ7" s="253"/>
      <c r="CHR7" s="253"/>
      <c r="CHS7" s="253"/>
      <c r="CHT7" s="253"/>
      <c r="CHU7" s="253"/>
      <c r="CHV7" s="253"/>
      <c r="CHW7" s="253"/>
      <c r="CHX7" s="253"/>
      <c r="CHY7" s="253"/>
      <c r="CHZ7" s="253"/>
      <c r="CIA7" s="253"/>
      <c r="CIB7" s="253"/>
      <c r="CIC7" s="253"/>
      <c r="CID7" s="253"/>
      <c r="CIE7" s="253"/>
      <c r="CIF7" s="253"/>
      <c r="CIG7" s="253"/>
      <c r="CIH7" s="253"/>
      <c r="CII7" s="253"/>
      <c r="CIJ7" s="253"/>
      <c r="CIK7" s="253"/>
      <c r="CIL7" s="253"/>
      <c r="CIM7" s="253"/>
      <c r="CIN7" s="253"/>
      <c r="CIO7" s="253"/>
      <c r="CIP7" s="253"/>
      <c r="CIQ7" s="253"/>
      <c r="CIR7" s="253"/>
      <c r="CIS7" s="253"/>
      <c r="CIT7" s="253"/>
      <c r="CIU7" s="253"/>
      <c r="CIV7" s="253"/>
      <c r="CIW7" s="253"/>
      <c r="CIX7" s="253"/>
      <c r="CIY7" s="253"/>
      <c r="CIZ7" s="253"/>
      <c r="CJA7" s="253"/>
      <c r="CJB7" s="253"/>
      <c r="CJC7" s="253"/>
      <c r="CJD7" s="253"/>
      <c r="CJE7" s="253"/>
      <c r="CJF7" s="253"/>
      <c r="CJG7" s="253"/>
      <c r="CJH7" s="253"/>
      <c r="CJI7" s="253"/>
      <c r="CJJ7" s="253"/>
      <c r="CJK7" s="253"/>
      <c r="CJL7" s="253"/>
      <c r="CJM7" s="253"/>
      <c r="CJN7" s="253"/>
      <c r="CJO7" s="253"/>
      <c r="CJP7" s="253"/>
      <c r="CJQ7" s="253"/>
      <c r="CJR7" s="253"/>
      <c r="CJS7" s="253"/>
      <c r="CJT7" s="253"/>
      <c r="CJU7" s="253"/>
      <c r="CJV7" s="253"/>
      <c r="CJW7" s="253"/>
      <c r="CJX7" s="253"/>
      <c r="CJY7" s="253"/>
      <c r="CJZ7" s="253"/>
      <c r="CKA7" s="253"/>
      <c r="CKB7" s="253"/>
      <c r="CKC7" s="253"/>
      <c r="CKD7" s="253"/>
      <c r="CKE7" s="253"/>
      <c r="CKF7" s="253"/>
      <c r="CKG7" s="253"/>
      <c r="CKH7" s="253"/>
      <c r="CKI7" s="253"/>
      <c r="CKJ7" s="253"/>
      <c r="CKK7" s="253"/>
      <c r="CKL7" s="253"/>
      <c r="CKM7" s="253"/>
      <c r="CKN7" s="253"/>
      <c r="CKO7" s="253"/>
      <c r="CKP7" s="253"/>
      <c r="CKQ7" s="253"/>
      <c r="CKR7" s="253"/>
      <c r="CKS7" s="253"/>
      <c r="CKT7" s="253"/>
      <c r="CKU7" s="253"/>
      <c r="CKV7" s="253"/>
      <c r="CKW7" s="253"/>
      <c r="CKX7" s="253"/>
      <c r="CKY7" s="253"/>
      <c r="CKZ7" s="253"/>
      <c r="CLA7" s="253"/>
      <c r="CLB7" s="253"/>
      <c r="CLC7" s="253"/>
      <c r="CLD7" s="253"/>
      <c r="CLE7" s="253"/>
      <c r="CLF7" s="253"/>
      <c r="CLG7" s="253"/>
      <c r="CLH7" s="253"/>
      <c r="CLI7" s="253"/>
      <c r="CLJ7" s="253"/>
      <c r="CLK7" s="253"/>
      <c r="CLL7" s="253"/>
      <c r="CLM7" s="253"/>
      <c r="CLN7" s="253"/>
      <c r="CLO7" s="253"/>
      <c r="CLP7" s="253"/>
      <c r="CLQ7" s="253"/>
      <c r="CLR7" s="253"/>
      <c r="CLS7" s="253"/>
      <c r="CLT7" s="253"/>
      <c r="CLU7" s="253"/>
      <c r="CLV7" s="253"/>
      <c r="CLW7" s="253"/>
      <c r="CLX7" s="253"/>
      <c r="CLY7" s="253"/>
      <c r="CLZ7" s="253"/>
      <c r="CMA7" s="253"/>
      <c r="CMB7" s="253"/>
      <c r="CMC7" s="253"/>
      <c r="CMD7" s="253"/>
      <c r="CME7" s="253"/>
      <c r="CMF7" s="253"/>
      <c r="CMG7" s="253"/>
      <c r="CMH7" s="253"/>
      <c r="CMI7" s="253"/>
      <c r="CMJ7" s="253"/>
      <c r="CMK7" s="253"/>
      <c r="CML7" s="253"/>
      <c r="CMM7" s="253"/>
      <c r="CMN7" s="253"/>
      <c r="CMO7" s="253"/>
      <c r="CMP7" s="253"/>
      <c r="CMQ7" s="253"/>
      <c r="CMR7" s="253"/>
      <c r="CMS7" s="253"/>
      <c r="CMT7" s="253"/>
      <c r="CMU7" s="253"/>
      <c r="CMV7" s="253"/>
      <c r="CMW7" s="253"/>
      <c r="CMX7" s="253"/>
      <c r="CMY7" s="253"/>
      <c r="CMZ7" s="253"/>
      <c r="CNA7" s="253"/>
      <c r="CNB7" s="253"/>
      <c r="CNC7" s="253"/>
      <c r="CND7" s="253"/>
      <c r="CNE7" s="253"/>
      <c r="CNF7" s="253"/>
      <c r="CNG7" s="253"/>
      <c r="CNH7" s="253"/>
      <c r="CNI7" s="253"/>
      <c r="CNJ7" s="253"/>
      <c r="CNK7" s="253"/>
      <c r="CNL7" s="253"/>
      <c r="CNM7" s="253"/>
      <c r="CNN7" s="253"/>
      <c r="CNO7" s="253"/>
      <c r="CNP7" s="253"/>
      <c r="CNQ7" s="253"/>
      <c r="CNR7" s="253"/>
      <c r="CNS7" s="253"/>
      <c r="CNT7" s="253"/>
      <c r="CNU7" s="253"/>
      <c r="CNV7" s="253"/>
      <c r="CNW7" s="253"/>
      <c r="CNX7" s="253"/>
      <c r="CNY7" s="253"/>
      <c r="CNZ7" s="253"/>
      <c r="COA7" s="253"/>
      <c r="COB7" s="253"/>
      <c r="COC7" s="253"/>
      <c r="COD7" s="253"/>
      <c r="COE7" s="253"/>
      <c r="COF7" s="253"/>
      <c r="COG7" s="253"/>
      <c r="COH7" s="253"/>
      <c r="COI7" s="253"/>
      <c r="COJ7" s="253"/>
      <c r="COK7" s="253"/>
      <c r="COL7" s="253"/>
      <c r="COM7" s="253"/>
      <c r="CON7" s="253"/>
      <c r="COO7" s="253"/>
      <c r="COP7" s="253"/>
      <c r="COQ7" s="253"/>
      <c r="COR7" s="253"/>
      <c r="COS7" s="253"/>
      <c r="COT7" s="253"/>
      <c r="COU7" s="253"/>
      <c r="COV7" s="253"/>
      <c r="COW7" s="253"/>
      <c r="COX7" s="253"/>
      <c r="COY7" s="253"/>
      <c r="COZ7" s="253"/>
      <c r="CPA7" s="253"/>
      <c r="CPB7" s="253"/>
      <c r="CPC7" s="253"/>
      <c r="CPD7" s="253"/>
      <c r="CPE7" s="253"/>
      <c r="CPF7" s="253"/>
      <c r="CPG7" s="253"/>
      <c r="CPH7" s="253"/>
      <c r="CPI7" s="253"/>
      <c r="CPJ7" s="253"/>
      <c r="CPK7" s="253"/>
      <c r="CPL7" s="253"/>
      <c r="CPM7" s="253"/>
      <c r="CPN7" s="253"/>
      <c r="CPO7" s="253"/>
      <c r="CPP7" s="253"/>
      <c r="CPQ7" s="253"/>
      <c r="CPR7" s="253"/>
      <c r="CPS7" s="253"/>
      <c r="CPT7" s="253"/>
      <c r="CPU7" s="253"/>
      <c r="CPV7" s="253"/>
      <c r="CPW7" s="253"/>
      <c r="CPX7" s="253"/>
      <c r="CPY7" s="253"/>
      <c r="CPZ7" s="253"/>
      <c r="CQA7" s="253"/>
      <c r="CQB7" s="253"/>
      <c r="CQC7" s="253"/>
      <c r="CQD7" s="253"/>
      <c r="CQE7" s="253"/>
      <c r="CQF7" s="253"/>
      <c r="CQG7" s="253"/>
      <c r="CQH7" s="253"/>
      <c r="CQI7" s="253"/>
      <c r="CQJ7" s="253"/>
      <c r="CQK7" s="253"/>
      <c r="CQL7" s="253"/>
      <c r="CQM7" s="253"/>
      <c r="CQN7" s="253"/>
      <c r="CQO7" s="253"/>
      <c r="CQP7" s="253"/>
      <c r="CQQ7" s="253"/>
      <c r="CQR7" s="253"/>
      <c r="CQS7" s="253"/>
      <c r="CQT7" s="253"/>
      <c r="CQU7" s="253"/>
      <c r="CQV7" s="253"/>
      <c r="CQW7" s="253"/>
      <c r="CQX7" s="253"/>
      <c r="CQY7" s="253"/>
      <c r="CQZ7" s="253"/>
      <c r="CRA7" s="253"/>
      <c r="CRB7" s="253"/>
      <c r="CRC7" s="253"/>
      <c r="CRD7" s="253"/>
      <c r="CRE7" s="253"/>
      <c r="CRF7" s="253"/>
      <c r="CRG7" s="253"/>
      <c r="CRH7" s="253"/>
      <c r="CRI7" s="253"/>
      <c r="CRJ7" s="253"/>
      <c r="CRK7" s="253"/>
      <c r="CRL7" s="253"/>
      <c r="CRM7" s="253"/>
      <c r="CRN7" s="253"/>
      <c r="CRO7" s="253"/>
      <c r="CRP7" s="253"/>
      <c r="CRQ7" s="253"/>
      <c r="CRR7" s="253"/>
      <c r="CRS7" s="253"/>
      <c r="CRT7" s="253"/>
      <c r="CRU7" s="253"/>
      <c r="CRV7" s="253"/>
      <c r="CRW7" s="253"/>
      <c r="CRX7" s="253"/>
      <c r="CRY7" s="253"/>
      <c r="CRZ7" s="253"/>
      <c r="CSA7" s="253"/>
      <c r="CSB7" s="253"/>
      <c r="CSC7" s="253"/>
      <c r="CSD7" s="253"/>
      <c r="CSE7" s="253"/>
      <c r="CSF7" s="253"/>
      <c r="CSG7" s="253"/>
      <c r="CSH7" s="253"/>
      <c r="CSI7" s="253"/>
      <c r="CSJ7" s="253"/>
      <c r="CSK7" s="253"/>
      <c r="CSL7" s="253"/>
      <c r="CSM7" s="253"/>
      <c r="CSN7" s="253"/>
      <c r="CSO7" s="253"/>
      <c r="CSP7" s="253"/>
      <c r="CSQ7" s="253"/>
      <c r="CSR7" s="253"/>
      <c r="CSS7" s="253"/>
      <c r="CST7" s="253"/>
      <c r="CSU7" s="253"/>
      <c r="CSV7" s="253"/>
      <c r="CSW7" s="253"/>
      <c r="CSX7" s="253"/>
      <c r="CSY7" s="253"/>
      <c r="CSZ7" s="253"/>
      <c r="CTA7" s="253"/>
      <c r="CTB7" s="253"/>
      <c r="CTC7" s="253"/>
      <c r="CTD7" s="253"/>
      <c r="CTE7" s="253"/>
      <c r="CTF7" s="253"/>
      <c r="CTG7" s="253"/>
      <c r="CTH7" s="253"/>
      <c r="CTI7" s="253"/>
      <c r="CTJ7" s="253"/>
      <c r="CTK7" s="253"/>
      <c r="CTL7" s="253"/>
      <c r="CTM7" s="253"/>
      <c r="CTN7" s="253"/>
      <c r="CTO7" s="253"/>
      <c r="CTP7" s="253"/>
      <c r="CTQ7" s="253"/>
      <c r="CTR7" s="253"/>
      <c r="CTS7" s="253"/>
      <c r="CTT7" s="253"/>
      <c r="CTU7" s="253"/>
      <c r="CTV7" s="253"/>
      <c r="CTW7" s="253"/>
      <c r="CTX7" s="253"/>
      <c r="CTY7" s="253"/>
      <c r="CTZ7" s="253"/>
      <c r="CUA7" s="253"/>
      <c r="CUB7" s="253"/>
      <c r="CUC7" s="253"/>
      <c r="CUD7" s="253"/>
      <c r="CUE7" s="253"/>
      <c r="CUF7" s="253"/>
      <c r="CUG7" s="253"/>
      <c r="CUH7" s="253"/>
      <c r="CUI7" s="253"/>
      <c r="CUJ7" s="253"/>
      <c r="CUK7" s="253"/>
      <c r="CUL7" s="253"/>
      <c r="CUM7" s="253"/>
      <c r="CUN7" s="253"/>
      <c r="CUO7" s="253"/>
      <c r="CUP7" s="253"/>
      <c r="CUQ7" s="253"/>
      <c r="CUR7" s="253"/>
      <c r="CUS7" s="253"/>
      <c r="CUT7" s="253"/>
      <c r="CUU7" s="253"/>
      <c r="CUV7" s="253"/>
      <c r="CUW7" s="253"/>
      <c r="CUX7" s="253"/>
      <c r="CUY7" s="253"/>
      <c r="CUZ7" s="253"/>
      <c r="CVA7" s="253"/>
      <c r="CVB7" s="253"/>
      <c r="CVC7" s="253"/>
      <c r="CVD7" s="253"/>
      <c r="CVE7" s="253"/>
      <c r="CVF7" s="253"/>
      <c r="CVG7" s="253"/>
      <c r="CVH7" s="253"/>
      <c r="CVI7" s="253"/>
      <c r="CVJ7" s="253"/>
      <c r="CVK7" s="253"/>
      <c r="CVL7" s="253"/>
      <c r="CVM7" s="253"/>
      <c r="CVN7" s="253"/>
      <c r="CVO7" s="253"/>
      <c r="CVP7" s="253"/>
      <c r="CVQ7" s="253"/>
      <c r="CVR7" s="253"/>
      <c r="CVS7" s="253"/>
      <c r="CVT7" s="253"/>
      <c r="CVU7" s="253"/>
      <c r="CVV7" s="253"/>
      <c r="CVW7" s="253"/>
      <c r="CVX7" s="253"/>
      <c r="CVY7" s="253"/>
      <c r="CVZ7" s="253"/>
      <c r="CWA7" s="253"/>
      <c r="CWB7" s="253"/>
      <c r="CWC7" s="253"/>
      <c r="CWD7" s="253"/>
      <c r="CWE7" s="253"/>
      <c r="CWF7" s="253"/>
      <c r="CWG7" s="253"/>
      <c r="CWH7" s="253"/>
      <c r="CWI7" s="253"/>
      <c r="CWJ7" s="253"/>
      <c r="CWK7" s="253"/>
      <c r="CWL7" s="253"/>
      <c r="CWM7" s="253"/>
      <c r="CWN7" s="253"/>
      <c r="CWO7" s="253"/>
      <c r="CWP7" s="253"/>
      <c r="CWQ7" s="253"/>
      <c r="CWR7" s="253"/>
      <c r="CWS7" s="253"/>
      <c r="CWT7" s="253"/>
      <c r="CWU7" s="253"/>
      <c r="CWV7" s="253"/>
      <c r="CWW7" s="253"/>
      <c r="CWX7" s="253"/>
      <c r="CWY7" s="253"/>
      <c r="CWZ7" s="253"/>
      <c r="CXA7" s="253"/>
      <c r="CXB7" s="253"/>
      <c r="CXC7" s="253"/>
      <c r="CXD7" s="253"/>
      <c r="CXE7" s="253"/>
      <c r="CXF7" s="253"/>
      <c r="CXG7" s="253"/>
      <c r="CXH7" s="253"/>
      <c r="CXI7" s="253"/>
      <c r="CXJ7" s="253"/>
      <c r="CXK7" s="253"/>
      <c r="CXL7" s="253"/>
      <c r="CXM7" s="253"/>
      <c r="CXN7" s="253"/>
      <c r="CXO7" s="253"/>
      <c r="CXP7" s="253"/>
      <c r="CXQ7" s="253"/>
      <c r="CXR7" s="253"/>
      <c r="CXS7" s="253"/>
      <c r="CXT7" s="253"/>
      <c r="CXU7" s="253"/>
      <c r="CXV7" s="253"/>
      <c r="CXW7" s="253"/>
      <c r="CXX7" s="253"/>
      <c r="CXY7" s="253"/>
      <c r="CXZ7" s="253"/>
      <c r="CYA7" s="253"/>
      <c r="CYB7" s="253"/>
      <c r="CYC7" s="253"/>
      <c r="CYD7" s="253"/>
      <c r="CYE7" s="253"/>
      <c r="CYF7" s="253"/>
      <c r="CYG7" s="253"/>
      <c r="CYH7" s="253"/>
      <c r="CYI7" s="253"/>
      <c r="CYJ7" s="253"/>
      <c r="CYK7" s="253"/>
      <c r="CYL7" s="253"/>
      <c r="CYM7" s="253"/>
      <c r="CYN7" s="253"/>
      <c r="CYO7" s="253"/>
      <c r="CYP7" s="253"/>
      <c r="CYQ7" s="253"/>
      <c r="CYR7" s="253"/>
      <c r="CYS7" s="253"/>
      <c r="CYT7" s="253"/>
      <c r="CYU7" s="253"/>
      <c r="CYV7" s="253"/>
      <c r="CYW7" s="253"/>
      <c r="CYX7" s="253"/>
      <c r="CYY7" s="253"/>
      <c r="CYZ7" s="253"/>
      <c r="CZA7" s="253"/>
      <c r="CZB7" s="253"/>
      <c r="CZC7" s="253"/>
      <c r="CZD7" s="253"/>
      <c r="CZE7" s="253"/>
      <c r="CZF7" s="253"/>
      <c r="CZG7" s="253"/>
      <c r="CZH7" s="253"/>
      <c r="CZI7" s="253"/>
      <c r="CZJ7" s="253"/>
      <c r="CZK7" s="253"/>
      <c r="CZL7" s="253"/>
      <c r="CZM7" s="253"/>
      <c r="CZN7" s="253"/>
      <c r="CZO7" s="253"/>
      <c r="CZP7" s="253"/>
      <c r="CZQ7" s="253"/>
      <c r="CZR7" s="253"/>
      <c r="CZS7" s="253"/>
      <c r="CZT7" s="253"/>
      <c r="CZU7" s="253"/>
      <c r="CZV7" s="253"/>
      <c r="CZW7" s="253"/>
      <c r="CZX7" s="253"/>
      <c r="CZY7" s="253"/>
      <c r="CZZ7" s="253"/>
      <c r="DAA7" s="253"/>
      <c r="DAB7" s="253"/>
      <c r="DAC7" s="253"/>
      <c r="DAD7" s="253"/>
      <c r="DAE7" s="253"/>
      <c r="DAF7" s="253"/>
      <c r="DAG7" s="253"/>
      <c r="DAH7" s="253"/>
      <c r="DAI7" s="253"/>
      <c r="DAJ7" s="253"/>
      <c r="DAK7" s="253"/>
      <c r="DAL7" s="253"/>
      <c r="DAM7" s="253"/>
      <c r="DAN7" s="253"/>
      <c r="DAO7" s="253"/>
      <c r="DAP7" s="253"/>
      <c r="DAQ7" s="253"/>
      <c r="DAR7" s="253"/>
      <c r="DAS7" s="253"/>
      <c r="DAT7" s="253"/>
      <c r="DAU7" s="253"/>
      <c r="DAV7" s="253"/>
      <c r="DAW7" s="253"/>
      <c r="DAX7" s="253"/>
      <c r="DAY7" s="253"/>
      <c r="DAZ7" s="253"/>
      <c r="DBA7" s="253"/>
      <c r="DBB7" s="253"/>
      <c r="DBC7" s="253"/>
      <c r="DBD7" s="253"/>
      <c r="DBE7" s="253"/>
      <c r="DBF7" s="253"/>
      <c r="DBG7" s="253"/>
      <c r="DBH7" s="253"/>
      <c r="DBI7" s="253"/>
      <c r="DBJ7" s="253"/>
      <c r="DBK7" s="253"/>
      <c r="DBL7" s="253"/>
      <c r="DBM7" s="253"/>
      <c r="DBN7" s="253"/>
      <c r="DBO7" s="253"/>
      <c r="DBP7" s="253"/>
      <c r="DBQ7" s="253"/>
      <c r="DBR7" s="253"/>
      <c r="DBS7" s="253"/>
      <c r="DBT7" s="253"/>
      <c r="DBU7" s="253"/>
      <c r="DBV7" s="253"/>
      <c r="DBW7" s="253"/>
      <c r="DBX7" s="253"/>
      <c r="DBY7" s="253"/>
      <c r="DBZ7" s="253"/>
      <c r="DCA7" s="253"/>
      <c r="DCB7" s="253"/>
      <c r="DCC7" s="253"/>
      <c r="DCD7" s="253"/>
      <c r="DCE7" s="253"/>
      <c r="DCF7" s="253"/>
      <c r="DCG7" s="253"/>
      <c r="DCH7" s="253"/>
      <c r="DCI7" s="253"/>
      <c r="DCJ7" s="253"/>
      <c r="DCK7" s="253"/>
      <c r="DCL7" s="253"/>
      <c r="DCM7" s="253"/>
      <c r="DCN7" s="253"/>
      <c r="DCO7" s="253"/>
      <c r="DCP7" s="253"/>
      <c r="DCQ7" s="253"/>
      <c r="DCR7" s="253"/>
      <c r="DCS7" s="253"/>
      <c r="DCT7" s="253"/>
      <c r="DCU7" s="253"/>
      <c r="DCV7" s="253"/>
      <c r="DCW7" s="253"/>
      <c r="DCX7" s="253"/>
      <c r="DCY7" s="253"/>
      <c r="DCZ7" s="253"/>
      <c r="DDA7" s="253"/>
      <c r="DDB7" s="253"/>
      <c r="DDC7" s="253"/>
      <c r="DDD7" s="253"/>
      <c r="DDE7" s="253"/>
      <c r="DDF7" s="253"/>
      <c r="DDG7" s="253"/>
      <c r="DDH7" s="253"/>
      <c r="DDI7" s="253"/>
      <c r="DDJ7" s="253"/>
      <c r="DDK7" s="253"/>
      <c r="DDL7" s="253"/>
      <c r="DDM7" s="253"/>
      <c r="DDN7" s="253"/>
      <c r="DDO7" s="253"/>
      <c r="DDP7" s="253"/>
      <c r="DDQ7" s="253"/>
      <c r="DDR7" s="253"/>
      <c r="DDS7" s="253"/>
      <c r="DDT7" s="253"/>
      <c r="DDU7" s="253"/>
      <c r="DDV7" s="253"/>
      <c r="DDW7" s="253"/>
      <c r="DDX7" s="253"/>
      <c r="DDY7" s="253"/>
      <c r="DDZ7" s="253"/>
      <c r="DEA7" s="253"/>
      <c r="DEB7" s="253"/>
      <c r="DEC7" s="253"/>
      <c r="DED7" s="253"/>
      <c r="DEE7" s="253"/>
      <c r="DEF7" s="253"/>
      <c r="DEG7" s="253"/>
      <c r="DEH7" s="253"/>
      <c r="DEI7" s="253"/>
      <c r="DEJ7" s="253"/>
      <c r="DEK7" s="253"/>
      <c r="DEL7" s="253"/>
      <c r="DEM7" s="253"/>
      <c r="DEN7" s="253"/>
      <c r="DEO7" s="253"/>
      <c r="DEP7" s="253"/>
      <c r="DEQ7" s="253"/>
      <c r="DER7" s="253"/>
      <c r="DES7" s="253"/>
      <c r="DET7" s="253"/>
      <c r="DEU7" s="253"/>
      <c r="DEV7" s="253"/>
      <c r="DEW7" s="253"/>
      <c r="DEX7" s="253"/>
      <c r="DEY7" s="253"/>
      <c r="DEZ7" s="253"/>
      <c r="DFA7" s="253"/>
      <c r="DFB7" s="253"/>
      <c r="DFC7" s="253"/>
      <c r="DFD7" s="253"/>
      <c r="DFE7" s="253"/>
      <c r="DFF7" s="253"/>
      <c r="DFG7" s="253"/>
      <c r="DFH7" s="253"/>
      <c r="DFI7" s="253"/>
      <c r="DFJ7" s="253"/>
      <c r="DFK7" s="253"/>
      <c r="DFL7" s="253"/>
      <c r="DFM7" s="253"/>
      <c r="DFN7" s="253"/>
      <c r="DFO7" s="253"/>
      <c r="DFP7" s="253"/>
      <c r="DFQ7" s="253"/>
      <c r="DFR7" s="253"/>
      <c r="DFS7" s="253"/>
      <c r="DFT7" s="253"/>
      <c r="DFU7" s="253"/>
      <c r="DFV7" s="253"/>
      <c r="DFW7" s="253"/>
      <c r="DFX7" s="253"/>
      <c r="DFY7" s="253"/>
      <c r="DFZ7" s="253"/>
      <c r="DGA7" s="253"/>
      <c r="DGB7" s="253"/>
      <c r="DGC7" s="253"/>
      <c r="DGD7" s="253"/>
      <c r="DGE7" s="253"/>
      <c r="DGF7" s="253"/>
      <c r="DGG7" s="253"/>
      <c r="DGH7" s="253"/>
      <c r="DGI7" s="253"/>
      <c r="DGJ7" s="253"/>
      <c r="DGK7" s="253"/>
      <c r="DGL7" s="253"/>
      <c r="DGM7" s="253"/>
      <c r="DGN7" s="253"/>
      <c r="DGO7" s="253"/>
      <c r="DGP7" s="253"/>
      <c r="DGQ7" s="253"/>
      <c r="DGR7" s="253"/>
      <c r="DGS7" s="253"/>
      <c r="DGT7" s="253"/>
      <c r="DGU7" s="253"/>
      <c r="DGV7" s="253"/>
      <c r="DGW7" s="253"/>
      <c r="DGX7" s="253"/>
      <c r="DGY7" s="253"/>
      <c r="DGZ7" s="253"/>
      <c r="DHA7" s="253"/>
      <c r="DHB7" s="253"/>
      <c r="DHC7" s="253"/>
      <c r="DHD7" s="253"/>
      <c r="DHE7" s="253"/>
      <c r="DHF7" s="253"/>
      <c r="DHG7" s="253"/>
      <c r="DHH7" s="253"/>
      <c r="DHI7" s="253"/>
      <c r="DHJ7" s="253"/>
      <c r="DHK7" s="253"/>
      <c r="DHL7" s="253"/>
      <c r="DHM7" s="253"/>
      <c r="DHN7" s="253"/>
      <c r="DHO7" s="253"/>
      <c r="DHP7" s="253"/>
      <c r="DHQ7" s="253"/>
      <c r="DHR7" s="253"/>
      <c r="DHS7" s="253"/>
      <c r="DHT7" s="253"/>
      <c r="DHU7" s="253"/>
      <c r="DHV7" s="253"/>
      <c r="DHW7" s="253"/>
      <c r="DHX7" s="253"/>
      <c r="DHY7" s="253"/>
      <c r="DHZ7" s="253"/>
      <c r="DIA7" s="253"/>
      <c r="DIB7" s="253"/>
      <c r="DIC7" s="253"/>
      <c r="DID7" s="253"/>
      <c r="DIE7" s="253"/>
      <c r="DIF7" s="253"/>
      <c r="DIG7" s="253"/>
      <c r="DIH7" s="253"/>
      <c r="DII7" s="253"/>
      <c r="DIJ7" s="253"/>
      <c r="DIK7" s="253"/>
      <c r="DIL7" s="253"/>
      <c r="DIM7" s="253"/>
      <c r="DIN7" s="253"/>
      <c r="DIO7" s="253"/>
      <c r="DIP7" s="253"/>
      <c r="DIQ7" s="253"/>
      <c r="DIR7" s="253"/>
      <c r="DIS7" s="253"/>
      <c r="DIT7" s="253"/>
      <c r="DIU7" s="253"/>
      <c r="DIV7" s="253"/>
      <c r="DIW7" s="253"/>
      <c r="DIX7" s="253"/>
      <c r="DIY7" s="253"/>
      <c r="DIZ7" s="253"/>
      <c r="DJA7" s="253"/>
      <c r="DJB7" s="253"/>
      <c r="DJC7" s="253"/>
      <c r="DJD7" s="253"/>
      <c r="DJE7" s="253"/>
      <c r="DJF7" s="253"/>
      <c r="DJG7" s="253"/>
      <c r="DJH7" s="253"/>
      <c r="DJI7" s="253"/>
      <c r="DJJ7" s="253"/>
      <c r="DJK7" s="253"/>
      <c r="DJL7" s="253"/>
      <c r="DJM7" s="253"/>
      <c r="DJN7" s="253"/>
      <c r="DJO7" s="253"/>
      <c r="DJP7" s="253"/>
      <c r="DJQ7" s="253"/>
      <c r="DJR7" s="253"/>
      <c r="DJS7" s="253"/>
      <c r="DJT7" s="253"/>
      <c r="DJU7" s="253"/>
      <c r="DJV7" s="253"/>
      <c r="DJW7" s="253"/>
      <c r="DJX7" s="253"/>
      <c r="DJY7" s="253"/>
      <c r="DJZ7" s="253"/>
      <c r="DKA7" s="253"/>
      <c r="DKB7" s="253"/>
      <c r="DKC7" s="253"/>
      <c r="DKD7" s="253"/>
      <c r="DKE7" s="253"/>
      <c r="DKF7" s="253"/>
      <c r="DKG7" s="253"/>
      <c r="DKH7" s="253"/>
      <c r="DKI7" s="253"/>
      <c r="DKJ7" s="253"/>
      <c r="DKK7" s="253"/>
      <c r="DKL7" s="253"/>
      <c r="DKM7" s="253"/>
      <c r="DKN7" s="253"/>
      <c r="DKO7" s="253"/>
      <c r="DKP7" s="253"/>
      <c r="DKQ7" s="253"/>
      <c r="DKR7" s="253"/>
      <c r="DKS7" s="253"/>
      <c r="DKT7" s="253"/>
      <c r="DKU7" s="253"/>
      <c r="DKV7" s="253"/>
      <c r="DKW7" s="253"/>
      <c r="DKX7" s="253"/>
      <c r="DKY7" s="253"/>
      <c r="DKZ7" s="253"/>
      <c r="DLA7" s="253"/>
      <c r="DLB7" s="253"/>
      <c r="DLC7" s="253"/>
      <c r="DLD7" s="253"/>
      <c r="DLE7" s="253"/>
      <c r="DLF7" s="253"/>
      <c r="DLG7" s="253"/>
      <c r="DLH7" s="253"/>
      <c r="DLI7" s="253"/>
      <c r="DLJ7" s="253"/>
      <c r="DLK7" s="253"/>
      <c r="DLL7" s="253"/>
      <c r="DLM7" s="253"/>
      <c r="DLN7" s="253"/>
      <c r="DLO7" s="253"/>
      <c r="DLP7" s="253"/>
      <c r="DLQ7" s="253"/>
      <c r="DLR7" s="253"/>
      <c r="DLS7" s="253"/>
      <c r="DLT7" s="253"/>
      <c r="DLU7" s="253"/>
      <c r="DLV7" s="253"/>
      <c r="DLW7" s="253"/>
      <c r="DLX7" s="253"/>
      <c r="DLY7" s="253"/>
      <c r="DLZ7" s="253"/>
      <c r="DMA7" s="253"/>
      <c r="DMB7" s="253"/>
      <c r="DMC7" s="253"/>
      <c r="DMD7" s="253"/>
      <c r="DME7" s="253"/>
      <c r="DMF7" s="253"/>
      <c r="DMG7" s="253"/>
      <c r="DMH7" s="253"/>
      <c r="DMI7" s="253"/>
      <c r="DMJ7" s="253"/>
      <c r="DMK7" s="253"/>
      <c r="DML7" s="253"/>
      <c r="DMM7" s="253"/>
      <c r="DMN7" s="253"/>
      <c r="DMO7" s="253"/>
      <c r="DMP7" s="253"/>
      <c r="DMQ7" s="253"/>
      <c r="DMR7" s="253"/>
      <c r="DMS7" s="253"/>
      <c r="DMT7" s="253"/>
      <c r="DMU7" s="253"/>
      <c r="DMV7" s="253"/>
      <c r="DMW7" s="253"/>
      <c r="DMX7" s="253"/>
      <c r="DMY7" s="253"/>
      <c r="DMZ7" s="253"/>
      <c r="DNA7" s="253"/>
      <c r="DNB7" s="253"/>
      <c r="DNC7" s="253"/>
      <c r="DND7" s="253"/>
      <c r="DNE7" s="253"/>
      <c r="DNF7" s="253"/>
      <c r="DNG7" s="253"/>
      <c r="DNH7" s="253"/>
      <c r="DNI7" s="253"/>
      <c r="DNJ7" s="253"/>
      <c r="DNK7" s="253"/>
      <c r="DNL7" s="253"/>
      <c r="DNM7" s="253"/>
      <c r="DNN7" s="253"/>
      <c r="DNO7" s="253"/>
      <c r="DNP7" s="253"/>
      <c r="DNQ7" s="253"/>
      <c r="DNR7" s="253"/>
      <c r="DNS7" s="253"/>
      <c r="DNT7" s="253"/>
      <c r="DNU7" s="253"/>
      <c r="DNV7" s="253"/>
      <c r="DNW7" s="253"/>
      <c r="DNX7" s="253"/>
      <c r="DNY7" s="253"/>
      <c r="DNZ7" s="253"/>
      <c r="DOA7" s="253"/>
      <c r="DOB7" s="253"/>
      <c r="DOC7" s="253"/>
      <c r="DOD7" s="253"/>
      <c r="DOE7" s="253"/>
      <c r="DOF7" s="253"/>
      <c r="DOG7" s="253"/>
      <c r="DOH7" s="253"/>
      <c r="DOI7" s="253"/>
      <c r="DOJ7" s="253"/>
      <c r="DOK7" s="253"/>
      <c r="DOL7" s="253"/>
      <c r="DOM7" s="253"/>
      <c r="DON7" s="253"/>
      <c r="DOO7" s="253"/>
      <c r="DOP7" s="253"/>
      <c r="DOQ7" s="253"/>
      <c r="DOR7" s="253"/>
      <c r="DOS7" s="253"/>
      <c r="DOT7" s="253"/>
      <c r="DOU7" s="253"/>
      <c r="DOV7" s="253"/>
      <c r="DOW7" s="253"/>
      <c r="DOX7" s="253"/>
      <c r="DOY7" s="253"/>
      <c r="DOZ7" s="253"/>
      <c r="DPA7" s="253"/>
      <c r="DPB7" s="253"/>
      <c r="DPC7" s="253"/>
      <c r="DPD7" s="253"/>
      <c r="DPE7" s="253"/>
      <c r="DPF7" s="253"/>
      <c r="DPG7" s="253"/>
      <c r="DPH7" s="253"/>
      <c r="DPI7" s="253"/>
      <c r="DPJ7" s="253"/>
      <c r="DPK7" s="253"/>
      <c r="DPL7" s="253"/>
      <c r="DPM7" s="253"/>
      <c r="DPN7" s="253"/>
      <c r="DPO7" s="253"/>
      <c r="DPP7" s="253"/>
      <c r="DPQ7" s="253"/>
      <c r="DPR7" s="253"/>
      <c r="DPS7" s="253"/>
      <c r="DPT7" s="253"/>
      <c r="DPU7" s="253"/>
      <c r="DPV7" s="253"/>
      <c r="DPW7" s="253"/>
      <c r="DPX7" s="253"/>
      <c r="DPY7" s="253"/>
      <c r="DPZ7" s="253"/>
      <c r="DQA7" s="253"/>
      <c r="DQB7" s="253"/>
      <c r="DQC7" s="253"/>
      <c r="DQD7" s="253"/>
      <c r="DQE7" s="253"/>
      <c r="DQF7" s="253"/>
      <c r="DQG7" s="253"/>
      <c r="DQH7" s="253"/>
      <c r="DQI7" s="253"/>
      <c r="DQJ7" s="253"/>
      <c r="DQK7" s="253"/>
      <c r="DQL7" s="253"/>
      <c r="DQM7" s="253"/>
      <c r="DQN7" s="253"/>
      <c r="DQO7" s="253"/>
      <c r="DQP7" s="253"/>
      <c r="DQQ7" s="253"/>
      <c r="DQR7" s="253"/>
      <c r="DQS7" s="253"/>
      <c r="DQT7" s="253"/>
      <c r="DQU7" s="253"/>
      <c r="DQV7" s="253"/>
      <c r="DQW7" s="253"/>
      <c r="DQX7" s="253"/>
      <c r="DQY7" s="253"/>
      <c r="DQZ7" s="253"/>
      <c r="DRA7" s="253"/>
      <c r="DRB7" s="253"/>
      <c r="DRC7" s="253"/>
      <c r="DRD7" s="253"/>
      <c r="DRE7" s="253"/>
      <c r="DRF7" s="253"/>
      <c r="DRG7" s="253"/>
      <c r="DRH7" s="253"/>
      <c r="DRI7" s="253"/>
      <c r="DRJ7" s="253"/>
      <c r="DRK7" s="253"/>
      <c r="DRL7" s="253"/>
      <c r="DRM7" s="253"/>
      <c r="DRN7" s="253"/>
      <c r="DRO7" s="253"/>
      <c r="DRP7" s="253"/>
      <c r="DRQ7" s="253"/>
      <c r="DRR7" s="253"/>
      <c r="DRS7" s="253"/>
      <c r="DRT7" s="253"/>
      <c r="DRU7" s="253"/>
      <c r="DRV7" s="253"/>
      <c r="DRW7" s="253"/>
      <c r="DRX7" s="253"/>
      <c r="DRY7" s="253"/>
      <c r="DRZ7" s="253"/>
      <c r="DSA7" s="253"/>
      <c r="DSB7" s="253"/>
      <c r="DSC7" s="253"/>
      <c r="DSD7" s="253"/>
      <c r="DSE7" s="253"/>
      <c r="DSF7" s="253"/>
      <c r="DSG7" s="253"/>
      <c r="DSH7" s="253"/>
      <c r="DSI7" s="253"/>
      <c r="DSJ7" s="253"/>
      <c r="DSK7" s="253"/>
      <c r="DSL7" s="253"/>
      <c r="DSM7" s="253"/>
      <c r="DSN7" s="253"/>
      <c r="DSO7" s="253"/>
      <c r="DSP7" s="253"/>
      <c r="DSQ7" s="253"/>
      <c r="DSR7" s="253"/>
      <c r="DSS7" s="253"/>
      <c r="DST7" s="253"/>
      <c r="DSU7" s="253"/>
      <c r="DSV7" s="253"/>
      <c r="DSW7" s="253"/>
      <c r="DSX7" s="253"/>
      <c r="DSY7" s="253"/>
      <c r="DSZ7" s="253"/>
      <c r="DTA7" s="253"/>
      <c r="DTB7" s="253"/>
      <c r="DTC7" s="253"/>
      <c r="DTD7" s="253"/>
      <c r="DTE7" s="253"/>
      <c r="DTF7" s="253"/>
      <c r="DTG7" s="253"/>
      <c r="DTH7" s="253"/>
      <c r="DTI7" s="253"/>
      <c r="DTJ7" s="253"/>
      <c r="DTK7" s="253"/>
      <c r="DTL7" s="253"/>
      <c r="DTM7" s="253"/>
      <c r="DTN7" s="253"/>
      <c r="DTO7" s="253"/>
      <c r="DTP7" s="253"/>
      <c r="DTQ7" s="253"/>
      <c r="DTR7" s="253"/>
      <c r="DTS7" s="253"/>
      <c r="DTT7" s="253"/>
      <c r="DTU7" s="253"/>
      <c r="DTV7" s="253"/>
      <c r="DTW7" s="253"/>
      <c r="DTX7" s="253"/>
      <c r="DTY7" s="253"/>
      <c r="DTZ7" s="253"/>
      <c r="DUA7" s="253"/>
      <c r="DUB7" s="253"/>
      <c r="DUC7" s="253"/>
      <c r="DUD7" s="253"/>
      <c r="DUE7" s="253"/>
      <c r="DUF7" s="253"/>
      <c r="DUG7" s="253"/>
      <c r="DUH7" s="253"/>
      <c r="DUI7" s="253"/>
      <c r="DUJ7" s="253"/>
      <c r="DUK7" s="253"/>
      <c r="DUL7" s="253"/>
      <c r="DUM7" s="253"/>
      <c r="DUN7" s="253"/>
      <c r="DUO7" s="253"/>
      <c r="DUP7" s="253"/>
      <c r="DUQ7" s="253"/>
      <c r="DUR7" s="253"/>
      <c r="DUS7" s="253"/>
      <c r="DUT7" s="253"/>
      <c r="DUU7" s="253"/>
      <c r="DUV7" s="253"/>
      <c r="DUW7" s="253"/>
      <c r="DUX7" s="253"/>
      <c r="DUY7" s="253"/>
      <c r="DUZ7" s="253"/>
      <c r="DVA7" s="253"/>
      <c r="DVB7" s="253"/>
      <c r="DVC7" s="253"/>
      <c r="DVD7" s="253"/>
      <c r="DVE7" s="253"/>
      <c r="DVF7" s="253"/>
      <c r="DVG7" s="253"/>
      <c r="DVH7" s="253"/>
      <c r="DVI7" s="253"/>
      <c r="DVJ7" s="253"/>
      <c r="DVK7" s="253"/>
      <c r="DVL7" s="253"/>
      <c r="DVM7" s="253"/>
      <c r="DVN7" s="253"/>
      <c r="DVO7" s="253"/>
      <c r="DVP7" s="253"/>
      <c r="DVQ7" s="253"/>
      <c r="DVR7" s="253"/>
      <c r="DVS7" s="253"/>
      <c r="DVT7" s="253"/>
      <c r="DVU7" s="253"/>
      <c r="DVV7" s="253"/>
      <c r="DVW7" s="253"/>
      <c r="DVX7" s="253"/>
      <c r="DVY7" s="253"/>
      <c r="DVZ7" s="253"/>
      <c r="DWA7" s="253"/>
      <c r="DWB7" s="253"/>
      <c r="DWC7" s="253"/>
      <c r="DWD7" s="253"/>
      <c r="DWE7" s="253"/>
      <c r="DWF7" s="253"/>
      <c r="DWG7" s="253"/>
      <c r="DWH7" s="253"/>
      <c r="DWI7" s="253"/>
      <c r="DWJ7" s="253"/>
      <c r="DWK7" s="253"/>
      <c r="DWL7" s="253"/>
      <c r="DWM7" s="253"/>
      <c r="DWN7" s="253"/>
      <c r="DWO7" s="253"/>
      <c r="DWP7" s="253"/>
      <c r="DWQ7" s="253"/>
      <c r="DWR7" s="253"/>
      <c r="DWS7" s="253"/>
      <c r="DWT7" s="253"/>
      <c r="DWU7" s="253"/>
      <c r="DWV7" s="253"/>
      <c r="DWW7" s="253"/>
      <c r="DWX7" s="253"/>
      <c r="DWY7" s="253"/>
      <c r="DWZ7" s="253"/>
      <c r="DXA7" s="253"/>
      <c r="DXB7" s="253"/>
      <c r="DXC7" s="253"/>
      <c r="DXD7" s="253"/>
      <c r="DXE7" s="253"/>
      <c r="DXF7" s="253"/>
      <c r="DXG7" s="253"/>
      <c r="DXH7" s="253"/>
      <c r="DXI7" s="253"/>
      <c r="DXJ7" s="253"/>
      <c r="DXK7" s="253"/>
      <c r="DXL7" s="253"/>
      <c r="DXM7" s="253"/>
      <c r="DXN7" s="253"/>
      <c r="DXO7" s="253"/>
      <c r="DXP7" s="253"/>
      <c r="DXQ7" s="253"/>
      <c r="DXR7" s="253"/>
      <c r="DXS7" s="253"/>
      <c r="DXT7" s="253"/>
      <c r="DXU7" s="253"/>
      <c r="DXV7" s="253"/>
      <c r="DXW7" s="253"/>
      <c r="DXX7" s="253"/>
      <c r="DXY7" s="253"/>
      <c r="DXZ7" s="253"/>
      <c r="DYA7" s="253"/>
      <c r="DYB7" s="253"/>
      <c r="DYC7" s="253"/>
      <c r="DYD7" s="253"/>
      <c r="DYE7" s="253"/>
      <c r="DYF7" s="253"/>
      <c r="DYG7" s="253"/>
      <c r="DYH7" s="253"/>
      <c r="DYI7" s="253"/>
      <c r="DYJ7" s="253"/>
      <c r="DYK7" s="253"/>
      <c r="DYL7" s="253"/>
      <c r="DYM7" s="253"/>
      <c r="DYN7" s="253"/>
      <c r="DYO7" s="253"/>
      <c r="DYP7" s="253"/>
      <c r="DYQ7" s="253"/>
      <c r="DYR7" s="253"/>
      <c r="DYS7" s="253"/>
      <c r="DYT7" s="253"/>
      <c r="DYU7" s="253"/>
      <c r="DYV7" s="253"/>
      <c r="DYW7" s="253"/>
      <c r="DYX7" s="253"/>
      <c r="DYY7" s="253"/>
      <c r="DYZ7" s="253"/>
      <c r="DZA7" s="253"/>
      <c r="DZB7" s="253"/>
      <c r="DZC7" s="253"/>
      <c r="DZD7" s="253"/>
      <c r="DZE7" s="253"/>
      <c r="DZF7" s="253"/>
      <c r="DZG7" s="253"/>
      <c r="DZH7" s="253"/>
      <c r="DZI7" s="253"/>
      <c r="DZJ7" s="253"/>
      <c r="DZK7" s="253"/>
      <c r="DZL7" s="253"/>
      <c r="DZM7" s="253"/>
      <c r="DZN7" s="253"/>
      <c r="DZO7" s="253"/>
      <c r="DZP7" s="253"/>
      <c r="DZQ7" s="253"/>
      <c r="DZR7" s="253"/>
      <c r="DZS7" s="253"/>
      <c r="DZT7" s="253"/>
      <c r="DZU7" s="253"/>
      <c r="DZV7" s="253"/>
      <c r="DZW7" s="253"/>
      <c r="DZX7" s="253"/>
      <c r="DZY7" s="253"/>
      <c r="DZZ7" s="253"/>
      <c r="EAA7" s="253"/>
      <c r="EAB7" s="253"/>
      <c r="EAC7" s="253"/>
      <c r="EAD7" s="253"/>
      <c r="EAE7" s="253"/>
      <c r="EAF7" s="253"/>
      <c r="EAG7" s="253"/>
      <c r="EAH7" s="253"/>
      <c r="EAI7" s="253"/>
      <c r="EAJ7" s="253"/>
      <c r="EAK7" s="253"/>
      <c r="EAL7" s="253"/>
      <c r="EAM7" s="253"/>
      <c r="EAN7" s="253"/>
      <c r="EAO7" s="253"/>
      <c r="EAP7" s="253"/>
      <c r="EAQ7" s="253"/>
      <c r="EAR7" s="253"/>
      <c r="EAS7" s="253"/>
      <c r="EAT7" s="253"/>
      <c r="EAU7" s="253"/>
      <c r="EAV7" s="253"/>
      <c r="EAW7" s="253"/>
      <c r="EAX7" s="253"/>
      <c r="EAY7" s="253"/>
      <c r="EAZ7" s="253"/>
      <c r="EBA7" s="253"/>
      <c r="EBB7" s="253"/>
      <c r="EBC7" s="253"/>
      <c r="EBD7" s="253"/>
      <c r="EBE7" s="253"/>
      <c r="EBF7" s="253"/>
      <c r="EBG7" s="253"/>
      <c r="EBH7" s="253"/>
      <c r="EBI7" s="253"/>
      <c r="EBJ7" s="253"/>
      <c r="EBK7" s="253"/>
      <c r="EBL7" s="253"/>
      <c r="EBM7" s="253"/>
      <c r="EBN7" s="253"/>
      <c r="EBO7" s="253"/>
      <c r="EBP7" s="253"/>
      <c r="EBQ7" s="253"/>
      <c r="EBR7" s="253"/>
      <c r="EBS7" s="253"/>
      <c r="EBT7" s="253"/>
      <c r="EBU7" s="253"/>
      <c r="EBV7" s="253"/>
      <c r="EBW7" s="253"/>
      <c r="EBX7" s="253"/>
      <c r="EBY7" s="253"/>
      <c r="EBZ7" s="253"/>
      <c r="ECA7" s="253"/>
      <c r="ECB7" s="253"/>
      <c r="ECC7" s="253"/>
      <c r="ECD7" s="253"/>
      <c r="ECE7" s="253"/>
      <c r="ECF7" s="253"/>
      <c r="ECG7" s="253"/>
      <c r="ECH7" s="253"/>
      <c r="ECI7" s="253"/>
      <c r="ECJ7" s="253"/>
      <c r="ECK7" s="253"/>
      <c r="ECL7" s="253"/>
      <c r="ECM7" s="253"/>
      <c r="ECN7" s="253"/>
      <c r="ECO7" s="253"/>
      <c r="ECP7" s="253"/>
      <c r="ECQ7" s="253"/>
      <c r="ECR7" s="253"/>
      <c r="ECS7" s="253"/>
      <c r="ECT7" s="253"/>
      <c r="ECU7" s="253"/>
      <c r="ECV7" s="253"/>
      <c r="ECW7" s="253"/>
      <c r="ECX7" s="253"/>
      <c r="ECY7" s="253"/>
      <c r="ECZ7" s="253"/>
      <c r="EDA7" s="253"/>
      <c r="EDB7" s="253"/>
      <c r="EDC7" s="253"/>
      <c r="EDD7" s="253"/>
      <c r="EDE7" s="253"/>
      <c r="EDF7" s="253"/>
      <c r="EDG7" s="253"/>
      <c r="EDH7" s="253"/>
      <c r="EDI7" s="253"/>
      <c r="EDJ7" s="253"/>
      <c r="EDK7" s="253"/>
      <c r="EDL7" s="253"/>
      <c r="EDM7" s="253"/>
      <c r="EDN7" s="253"/>
      <c r="EDO7" s="253"/>
      <c r="EDP7" s="253"/>
      <c r="EDQ7" s="253"/>
      <c r="EDR7" s="253"/>
      <c r="EDS7" s="253"/>
      <c r="EDT7" s="253"/>
      <c r="EDU7" s="253"/>
      <c r="EDV7" s="253"/>
      <c r="EDW7" s="253"/>
      <c r="EDX7" s="253"/>
      <c r="EDY7" s="253"/>
      <c r="EDZ7" s="253"/>
      <c r="EEA7" s="253"/>
      <c r="EEB7" s="253"/>
      <c r="EEC7" s="253"/>
      <c r="EED7" s="253"/>
      <c r="EEE7" s="253"/>
      <c r="EEF7" s="253"/>
      <c r="EEG7" s="253"/>
      <c r="EEH7" s="253"/>
      <c r="EEI7" s="253"/>
      <c r="EEJ7" s="253"/>
      <c r="EEK7" s="253"/>
      <c r="EEL7" s="253"/>
      <c r="EEM7" s="253"/>
      <c r="EEN7" s="253"/>
      <c r="EEO7" s="253"/>
      <c r="EEP7" s="253"/>
      <c r="EEQ7" s="253"/>
      <c r="EER7" s="253"/>
      <c r="EES7" s="253"/>
      <c r="EET7" s="253"/>
      <c r="EEU7" s="253"/>
      <c r="EEV7" s="253"/>
      <c r="EEW7" s="253"/>
      <c r="EEX7" s="253"/>
      <c r="EEY7" s="253"/>
      <c r="EEZ7" s="253"/>
      <c r="EFA7" s="253"/>
      <c r="EFB7" s="253"/>
      <c r="EFC7" s="253"/>
      <c r="EFD7" s="253"/>
      <c r="EFE7" s="253"/>
      <c r="EFF7" s="253"/>
      <c r="EFG7" s="253"/>
      <c r="EFH7" s="253"/>
      <c r="EFI7" s="253"/>
      <c r="EFJ7" s="253"/>
      <c r="EFK7" s="253"/>
      <c r="EFL7" s="253"/>
      <c r="EFM7" s="253"/>
      <c r="EFN7" s="253"/>
      <c r="EFO7" s="253"/>
      <c r="EFP7" s="253"/>
      <c r="EFQ7" s="253"/>
      <c r="EFR7" s="253"/>
      <c r="EFS7" s="253"/>
      <c r="EFT7" s="253"/>
      <c r="EFU7" s="253"/>
      <c r="EFV7" s="253"/>
      <c r="EFW7" s="253"/>
      <c r="EFX7" s="253"/>
      <c r="EFY7" s="253"/>
      <c r="EFZ7" s="253"/>
      <c r="EGA7" s="253"/>
      <c r="EGB7" s="253"/>
      <c r="EGC7" s="253"/>
      <c r="EGD7" s="253"/>
      <c r="EGE7" s="253"/>
      <c r="EGF7" s="253"/>
      <c r="EGG7" s="253"/>
      <c r="EGH7" s="253"/>
      <c r="EGI7" s="253"/>
      <c r="EGJ7" s="253"/>
      <c r="EGK7" s="253"/>
      <c r="EGL7" s="253"/>
      <c r="EGM7" s="253"/>
      <c r="EGN7" s="253"/>
      <c r="EGO7" s="253"/>
      <c r="EGP7" s="253"/>
      <c r="EGQ7" s="253"/>
      <c r="EGR7" s="253"/>
      <c r="EGS7" s="253"/>
      <c r="EGT7" s="253"/>
      <c r="EGU7" s="253"/>
      <c r="EGV7" s="253"/>
      <c r="EGW7" s="253"/>
      <c r="EGX7" s="253"/>
      <c r="EGY7" s="253"/>
      <c r="EGZ7" s="253"/>
      <c r="EHA7" s="253"/>
      <c r="EHB7" s="253"/>
      <c r="EHC7" s="253"/>
      <c r="EHD7" s="253"/>
      <c r="EHE7" s="253"/>
      <c r="EHF7" s="253"/>
      <c r="EHG7" s="253"/>
      <c r="EHH7" s="253"/>
      <c r="EHI7" s="253"/>
      <c r="EHJ7" s="253"/>
      <c r="EHK7" s="253"/>
      <c r="EHL7" s="253"/>
      <c r="EHM7" s="253"/>
      <c r="EHN7" s="253"/>
      <c r="EHO7" s="253"/>
      <c r="EHP7" s="253"/>
      <c r="EHQ7" s="253"/>
      <c r="EHR7" s="253"/>
      <c r="EHS7" s="253"/>
      <c r="EHT7" s="253"/>
      <c r="EHU7" s="253"/>
      <c r="EHV7" s="253"/>
      <c r="EHW7" s="253"/>
      <c r="EHX7" s="253"/>
      <c r="EHY7" s="253"/>
      <c r="EHZ7" s="253"/>
      <c r="EIA7" s="253"/>
      <c r="EIB7" s="253"/>
      <c r="EIC7" s="253"/>
      <c r="EID7" s="253"/>
      <c r="EIE7" s="253"/>
      <c r="EIF7" s="253"/>
      <c r="EIG7" s="253"/>
      <c r="EIH7" s="253"/>
      <c r="EII7" s="253"/>
      <c r="EIJ7" s="253"/>
      <c r="EIK7" s="253"/>
      <c r="EIL7" s="253"/>
      <c r="EIM7" s="253"/>
      <c r="EIN7" s="253"/>
      <c r="EIO7" s="253"/>
      <c r="EIP7" s="253"/>
      <c r="EIQ7" s="253"/>
      <c r="EIR7" s="253"/>
      <c r="EIS7" s="253"/>
      <c r="EIT7" s="253"/>
      <c r="EIU7" s="253"/>
      <c r="EIV7" s="253"/>
      <c r="EIW7" s="253"/>
      <c r="EIX7" s="253"/>
      <c r="EIY7" s="253"/>
      <c r="EIZ7" s="253"/>
      <c r="EJA7" s="253"/>
      <c r="EJB7" s="253"/>
      <c r="EJC7" s="253"/>
      <c r="EJD7" s="253"/>
      <c r="EJE7" s="253"/>
      <c r="EJF7" s="253"/>
      <c r="EJG7" s="253"/>
      <c r="EJH7" s="253"/>
      <c r="EJI7" s="253"/>
      <c r="EJJ7" s="253"/>
      <c r="EJK7" s="253"/>
      <c r="EJL7" s="253"/>
      <c r="EJM7" s="253"/>
      <c r="EJN7" s="253"/>
      <c r="EJO7" s="253"/>
      <c r="EJP7" s="253"/>
      <c r="EJQ7" s="253"/>
      <c r="EJR7" s="253"/>
      <c r="EJS7" s="253"/>
      <c r="EJT7" s="253"/>
      <c r="EJU7" s="253"/>
      <c r="EJV7" s="253"/>
      <c r="EJW7" s="253"/>
      <c r="EJX7" s="253"/>
      <c r="EJY7" s="253"/>
      <c r="EJZ7" s="253"/>
      <c r="EKA7" s="253"/>
      <c r="EKB7" s="253"/>
      <c r="EKC7" s="253"/>
      <c r="EKD7" s="253"/>
      <c r="EKE7" s="253"/>
      <c r="EKF7" s="253"/>
      <c r="EKG7" s="253"/>
      <c r="EKH7" s="253"/>
      <c r="EKI7" s="253"/>
      <c r="EKJ7" s="253"/>
      <c r="EKK7" s="253"/>
      <c r="EKL7" s="253"/>
      <c r="EKM7" s="253"/>
      <c r="EKN7" s="253"/>
      <c r="EKO7" s="253"/>
      <c r="EKP7" s="253"/>
      <c r="EKQ7" s="253"/>
      <c r="EKR7" s="253"/>
      <c r="EKS7" s="253"/>
      <c r="EKT7" s="253"/>
      <c r="EKU7" s="253"/>
      <c r="EKV7" s="253"/>
      <c r="EKW7" s="253"/>
      <c r="EKX7" s="253"/>
      <c r="EKY7" s="253"/>
      <c r="EKZ7" s="253"/>
      <c r="ELA7" s="253"/>
      <c r="ELB7" s="253"/>
      <c r="ELC7" s="253"/>
      <c r="ELD7" s="253"/>
      <c r="ELE7" s="253"/>
      <c r="ELF7" s="253"/>
      <c r="ELG7" s="253"/>
      <c r="ELH7" s="253"/>
      <c r="ELI7" s="253"/>
      <c r="ELJ7" s="253"/>
      <c r="ELK7" s="253"/>
      <c r="ELL7" s="253"/>
      <c r="ELM7" s="253"/>
      <c r="ELN7" s="253"/>
      <c r="ELO7" s="253"/>
      <c r="ELP7" s="253"/>
      <c r="ELQ7" s="253"/>
      <c r="ELR7" s="253"/>
      <c r="ELS7" s="253"/>
      <c r="ELT7" s="253"/>
      <c r="ELU7" s="253"/>
      <c r="ELV7" s="253"/>
      <c r="ELW7" s="253"/>
      <c r="ELX7" s="253"/>
      <c r="ELY7" s="253"/>
      <c r="ELZ7" s="253"/>
      <c r="EMA7" s="253"/>
      <c r="EMB7" s="253"/>
      <c r="EMC7" s="253"/>
      <c r="EMD7" s="253"/>
      <c r="EME7" s="253"/>
      <c r="EMF7" s="253"/>
      <c r="EMG7" s="253"/>
      <c r="EMH7" s="253"/>
      <c r="EMI7" s="253"/>
      <c r="EMJ7" s="253"/>
      <c r="EMK7" s="253"/>
      <c r="EML7" s="253"/>
      <c r="EMM7" s="253"/>
      <c r="EMN7" s="253"/>
      <c r="EMO7" s="253"/>
      <c r="EMP7" s="253"/>
      <c r="EMQ7" s="253"/>
      <c r="EMR7" s="253"/>
      <c r="EMS7" s="253"/>
      <c r="EMT7" s="253"/>
      <c r="EMU7" s="253"/>
      <c r="EMV7" s="253"/>
      <c r="EMW7" s="253"/>
      <c r="EMX7" s="253"/>
      <c r="EMY7" s="253"/>
      <c r="EMZ7" s="253"/>
      <c r="ENA7" s="253"/>
      <c r="ENB7" s="253"/>
      <c r="ENC7" s="253"/>
      <c r="END7" s="253"/>
      <c r="ENE7" s="253"/>
      <c r="ENF7" s="253"/>
      <c r="ENG7" s="253"/>
      <c r="ENH7" s="253"/>
      <c r="ENI7" s="253"/>
      <c r="ENJ7" s="253"/>
      <c r="ENK7" s="253"/>
      <c r="ENL7" s="253"/>
      <c r="ENM7" s="253"/>
      <c r="ENN7" s="253"/>
      <c r="ENO7" s="253"/>
      <c r="ENP7" s="253"/>
      <c r="ENQ7" s="253"/>
      <c r="ENR7" s="253"/>
      <c r="ENS7" s="253"/>
      <c r="ENT7" s="253"/>
      <c r="ENU7" s="253"/>
      <c r="ENV7" s="253"/>
      <c r="ENW7" s="253"/>
      <c r="ENX7" s="253"/>
      <c r="ENY7" s="253"/>
      <c r="ENZ7" s="253"/>
      <c r="EOA7" s="253"/>
      <c r="EOB7" s="253"/>
      <c r="EOC7" s="253"/>
      <c r="EOD7" s="253"/>
      <c r="EOE7" s="253"/>
      <c r="EOF7" s="253"/>
      <c r="EOG7" s="253"/>
      <c r="EOH7" s="253"/>
      <c r="EOI7" s="253"/>
      <c r="EOJ7" s="253"/>
      <c r="EOK7" s="253"/>
      <c r="EOL7" s="253"/>
      <c r="EOM7" s="253"/>
      <c r="EON7" s="253"/>
      <c r="EOO7" s="253"/>
      <c r="EOP7" s="253"/>
      <c r="EOQ7" s="253"/>
      <c r="EOR7" s="253"/>
      <c r="EOS7" s="253"/>
      <c r="EOT7" s="253"/>
      <c r="EOU7" s="253"/>
      <c r="EOV7" s="253"/>
      <c r="EOW7" s="253"/>
      <c r="EOX7" s="253"/>
      <c r="EOY7" s="253"/>
      <c r="EOZ7" s="253"/>
      <c r="EPA7" s="253"/>
      <c r="EPB7" s="253"/>
      <c r="EPC7" s="253"/>
      <c r="EPD7" s="253"/>
      <c r="EPE7" s="253"/>
      <c r="EPF7" s="253"/>
      <c r="EPG7" s="253"/>
      <c r="EPH7" s="253"/>
      <c r="EPI7" s="253"/>
      <c r="EPJ7" s="253"/>
      <c r="EPK7" s="253"/>
      <c r="EPL7" s="253"/>
      <c r="EPM7" s="253"/>
      <c r="EPN7" s="253"/>
      <c r="EPO7" s="253"/>
      <c r="EPP7" s="253"/>
      <c r="EPQ7" s="253"/>
      <c r="EPR7" s="253"/>
      <c r="EPS7" s="253"/>
      <c r="EPT7" s="253"/>
      <c r="EPU7" s="253"/>
      <c r="EPV7" s="253"/>
      <c r="EPW7" s="253"/>
      <c r="EPX7" s="253"/>
      <c r="EPY7" s="253"/>
      <c r="EPZ7" s="253"/>
      <c r="EQA7" s="253"/>
      <c r="EQB7" s="253"/>
      <c r="EQC7" s="253"/>
      <c r="EQD7" s="253"/>
      <c r="EQE7" s="253"/>
      <c r="EQF7" s="253"/>
      <c r="EQG7" s="253"/>
      <c r="EQH7" s="253"/>
      <c r="EQI7" s="253"/>
      <c r="EQJ7" s="253"/>
      <c r="EQK7" s="253"/>
      <c r="EQL7" s="253"/>
      <c r="EQM7" s="253"/>
      <c r="EQN7" s="253"/>
      <c r="EQO7" s="253"/>
      <c r="EQP7" s="253"/>
      <c r="EQQ7" s="253"/>
      <c r="EQR7" s="253"/>
      <c r="EQS7" s="253"/>
      <c r="EQT7" s="253"/>
      <c r="EQU7" s="253"/>
      <c r="EQV7" s="253"/>
      <c r="EQW7" s="253"/>
      <c r="EQX7" s="253"/>
      <c r="EQY7" s="253"/>
      <c r="EQZ7" s="253"/>
      <c r="ERA7" s="253"/>
      <c r="ERB7" s="253"/>
      <c r="ERC7" s="253"/>
      <c r="ERD7" s="253"/>
      <c r="ERE7" s="253"/>
      <c r="ERF7" s="253"/>
      <c r="ERG7" s="253"/>
      <c r="ERH7" s="253"/>
      <c r="ERI7" s="253"/>
      <c r="ERJ7" s="253"/>
      <c r="ERK7" s="253"/>
      <c r="ERL7" s="253"/>
      <c r="ERM7" s="253"/>
      <c r="ERN7" s="253"/>
      <c r="ERO7" s="253"/>
      <c r="ERP7" s="253"/>
      <c r="ERQ7" s="253"/>
      <c r="ERR7" s="253"/>
      <c r="ERS7" s="253"/>
      <c r="ERT7" s="253"/>
      <c r="ERU7" s="253"/>
      <c r="ERV7" s="253"/>
      <c r="ERW7" s="253"/>
      <c r="ERX7" s="253"/>
      <c r="ERY7" s="253"/>
      <c r="ERZ7" s="253"/>
      <c r="ESA7" s="253"/>
      <c r="ESB7" s="253"/>
      <c r="ESC7" s="253"/>
      <c r="ESD7" s="253"/>
      <c r="ESE7" s="253"/>
      <c r="ESF7" s="253"/>
      <c r="ESG7" s="253"/>
      <c r="ESH7" s="253"/>
      <c r="ESI7" s="253"/>
      <c r="ESJ7" s="253"/>
      <c r="ESK7" s="253"/>
      <c r="ESL7" s="253"/>
      <c r="ESM7" s="253"/>
      <c r="ESN7" s="253"/>
      <c r="ESO7" s="253"/>
      <c r="ESP7" s="253"/>
      <c r="ESQ7" s="253"/>
      <c r="ESR7" s="253"/>
      <c r="ESS7" s="253"/>
      <c r="EST7" s="253"/>
      <c r="ESU7" s="253"/>
      <c r="ESV7" s="253"/>
      <c r="ESW7" s="253"/>
      <c r="ESX7" s="253"/>
      <c r="ESY7" s="253"/>
      <c r="ESZ7" s="253"/>
      <c r="ETA7" s="253"/>
      <c r="ETB7" s="253"/>
      <c r="ETC7" s="253"/>
      <c r="ETD7" s="253"/>
      <c r="ETE7" s="253"/>
      <c r="ETF7" s="253"/>
      <c r="ETG7" s="253"/>
      <c r="ETH7" s="253"/>
      <c r="ETI7" s="253"/>
      <c r="ETJ7" s="253"/>
      <c r="ETK7" s="253"/>
      <c r="ETL7" s="253"/>
      <c r="ETM7" s="253"/>
      <c r="ETN7" s="253"/>
      <c r="ETO7" s="253"/>
      <c r="ETP7" s="253"/>
      <c r="ETQ7" s="253"/>
      <c r="ETR7" s="253"/>
      <c r="ETS7" s="253"/>
      <c r="ETT7" s="253"/>
      <c r="ETU7" s="253"/>
      <c r="ETV7" s="253"/>
      <c r="ETW7" s="253"/>
      <c r="ETX7" s="253"/>
      <c r="ETY7" s="253"/>
      <c r="ETZ7" s="253"/>
      <c r="EUA7" s="253"/>
      <c r="EUB7" s="253"/>
      <c r="EUC7" s="253"/>
      <c r="EUD7" s="253"/>
      <c r="EUE7" s="253"/>
      <c r="EUF7" s="253"/>
      <c r="EUG7" s="253"/>
      <c r="EUH7" s="253"/>
      <c r="EUI7" s="253"/>
      <c r="EUJ7" s="253"/>
      <c r="EUK7" s="253"/>
      <c r="EUL7" s="253"/>
      <c r="EUM7" s="253"/>
      <c r="EUN7" s="253"/>
      <c r="EUO7" s="253"/>
      <c r="EUP7" s="253"/>
      <c r="EUQ7" s="253"/>
      <c r="EUR7" s="253"/>
      <c r="EUS7" s="253"/>
      <c r="EUT7" s="253"/>
      <c r="EUU7" s="253"/>
      <c r="EUV7" s="253"/>
      <c r="EUW7" s="253"/>
      <c r="EUX7" s="253"/>
      <c r="EUY7" s="253"/>
      <c r="EUZ7" s="253"/>
      <c r="EVA7" s="253"/>
      <c r="EVB7" s="253"/>
      <c r="EVC7" s="253"/>
      <c r="EVD7" s="253"/>
      <c r="EVE7" s="253"/>
      <c r="EVF7" s="253"/>
      <c r="EVG7" s="253"/>
      <c r="EVH7" s="253"/>
      <c r="EVI7" s="253"/>
      <c r="EVJ7" s="253"/>
      <c r="EVK7" s="253"/>
      <c r="EVL7" s="253"/>
      <c r="EVM7" s="253"/>
      <c r="EVN7" s="253"/>
      <c r="EVO7" s="253"/>
      <c r="EVP7" s="253"/>
      <c r="EVQ7" s="253"/>
      <c r="EVR7" s="253"/>
      <c r="EVS7" s="253"/>
      <c r="EVT7" s="253"/>
      <c r="EVU7" s="253"/>
      <c r="EVV7" s="253"/>
      <c r="EVW7" s="253"/>
      <c r="EVX7" s="253"/>
      <c r="EVY7" s="253"/>
      <c r="EVZ7" s="253"/>
      <c r="EWA7" s="253"/>
      <c r="EWB7" s="253"/>
      <c r="EWC7" s="253"/>
      <c r="EWD7" s="253"/>
      <c r="EWE7" s="253"/>
      <c r="EWF7" s="253"/>
      <c r="EWG7" s="253"/>
      <c r="EWH7" s="253"/>
      <c r="EWI7" s="253"/>
      <c r="EWJ7" s="253"/>
      <c r="EWK7" s="253"/>
      <c r="EWL7" s="253"/>
      <c r="EWM7" s="253"/>
      <c r="EWN7" s="253"/>
      <c r="EWO7" s="253"/>
      <c r="EWP7" s="253"/>
      <c r="EWQ7" s="253"/>
      <c r="EWR7" s="253"/>
      <c r="EWS7" s="253"/>
      <c r="EWT7" s="253"/>
      <c r="EWU7" s="253"/>
      <c r="EWV7" s="253"/>
      <c r="EWW7" s="253"/>
      <c r="EWX7" s="253"/>
      <c r="EWY7" s="253"/>
      <c r="EWZ7" s="253"/>
      <c r="EXA7" s="253"/>
      <c r="EXB7" s="253"/>
      <c r="EXC7" s="253"/>
      <c r="EXD7" s="253"/>
      <c r="EXE7" s="253"/>
      <c r="EXF7" s="253"/>
      <c r="EXG7" s="253"/>
      <c r="EXH7" s="253"/>
      <c r="EXI7" s="253"/>
      <c r="EXJ7" s="253"/>
      <c r="EXK7" s="253"/>
      <c r="EXL7" s="253"/>
      <c r="EXM7" s="253"/>
      <c r="EXN7" s="253"/>
      <c r="EXO7" s="253"/>
      <c r="EXP7" s="253"/>
      <c r="EXQ7" s="253"/>
      <c r="EXR7" s="253"/>
      <c r="EXS7" s="253"/>
      <c r="EXT7" s="253"/>
      <c r="EXU7" s="253"/>
      <c r="EXV7" s="253"/>
      <c r="EXW7" s="253"/>
      <c r="EXX7" s="253"/>
      <c r="EXY7" s="253"/>
      <c r="EXZ7" s="253"/>
      <c r="EYA7" s="253"/>
      <c r="EYB7" s="253"/>
      <c r="EYC7" s="253"/>
      <c r="EYD7" s="253"/>
      <c r="EYE7" s="253"/>
      <c r="EYF7" s="253"/>
      <c r="EYG7" s="253"/>
      <c r="EYH7" s="253"/>
      <c r="EYI7" s="253"/>
      <c r="EYJ7" s="253"/>
      <c r="EYK7" s="253"/>
      <c r="EYL7" s="253"/>
      <c r="EYM7" s="253"/>
      <c r="EYN7" s="253"/>
      <c r="EYO7" s="253"/>
      <c r="EYP7" s="253"/>
      <c r="EYQ7" s="253"/>
      <c r="EYR7" s="253"/>
      <c r="EYS7" s="253"/>
      <c r="EYT7" s="253"/>
      <c r="EYU7" s="253"/>
      <c r="EYV7" s="253"/>
      <c r="EYW7" s="253"/>
      <c r="EYX7" s="253"/>
      <c r="EYY7" s="253"/>
      <c r="EYZ7" s="253"/>
      <c r="EZA7" s="253"/>
      <c r="EZB7" s="253"/>
      <c r="EZC7" s="253"/>
      <c r="EZD7" s="253"/>
      <c r="EZE7" s="253"/>
      <c r="EZF7" s="253"/>
      <c r="EZG7" s="253"/>
      <c r="EZH7" s="253"/>
      <c r="EZI7" s="253"/>
      <c r="EZJ7" s="253"/>
      <c r="EZK7" s="253"/>
      <c r="EZL7" s="253"/>
      <c r="EZM7" s="253"/>
      <c r="EZN7" s="253"/>
      <c r="EZO7" s="253"/>
      <c r="EZP7" s="253"/>
      <c r="EZQ7" s="253"/>
      <c r="EZR7" s="253"/>
      <c r="EZS7" s="253"/>
      <c r="EZT7" s="253"/>
      <c r="EZU7" s="253"/>
      <c r="EZV7" s="253"/>
      <c r="EZW7" s="253"/>
      <c r="EZX7" s="253"/>
      <c r="EZY7" s="253"/>
      <c r="EZZ7" s="253"/>
      <c r="FAA7" s="253"/>
      <c r="FAB7" s="253"/>
      <c r="FAC7" s="253"/>
      <c r="FAD7" s="253"/>
      <c r="FAE7" s="253"/>
      <c r="FAF7" s="253"/>
      <c r="FAG7" s="253"/>
      <c r="FAH7" s="253"/>
      <c r="FAI7" s="253"/>
      <c r="FAJ7" s="253"/>
      <c r="FAK7" s="253"/>
      <c r="FAL7" s="253"/>
      <c r="FAM7" s="253"/>
      <c r="FAN7" s="253"/>
      <c r="FAO7" s="253"/>
      <c r="FAP7" s="253"/>
      <c r="FAQ7" s="253"/>
      <c r="FAR7" s="253"/>
      <c r="FAS7" s="253"/>
      <c r="FAT7" s="253"/>
      <c r="FAU7" s="253"/>
      <c r="FAV7" s="253"/>
      <c r="FAW7" s="253"/>
      <c r="FAX7" s="253"/>
      <c r="FAY7" s="253"/>
      <c r="FAZ7" s="253"/>
      <c r="FBA7" s="253"/>
      <c r="FBB7" s="253"/>
      <c r="FBC7" s="253"/>
      <c r="FBD7" s="253"/>
      <c r="FBE7" s="253"/>
      <c r="FBF7" s="253"/>
      <c r="FBG7" s="253"/>
      <c r="FBH7" s="253"/>
      <c r="FBI7" s="253"/>
      <c r="FBJ7" s="253"/>
      <c r="FBK7" s="253"/>
      <c r="FBL7" s="253"/>
      <c r="FBM7" s="253"/>
      <c r="FBN7" s="253"/>
      <c r="FBO7" s="253"/>
      <c r="FBP7" s="253"/>
      <c r="FBQ7" s="253"/>
      <c r="FBR7" s="253"/>
      <c r="FBS7" s="253"/>
      <c r="FBT7" s="253"/>
      <c r="FBU7" s="253"/>
      <c r="FBV7" s="253"/>
      <c r="FBW7" s="253"/>
      <c r="FBX7" s="253"/>
      <c r="FBY7" s="253"/>
      <c r="FBZ7" s="253"/>
      <c r="FCA7" s="253"/>
      <c r="FCB7" s="253"/>
      <c r="FCC7" s="253"/>
      <c r="FCD7" s="253"/>
      <c r="FCE7" s="253"/>
      <c r="FCF7" s="253"/>
      <c r="FCG7" s="253"/>
      <c r="FCH7" s="253"/>
      <c r="FCI7" s="253"/>
      <c r="FCJ7" s="253"/>
      <c r="FCK7" s="253"/>
      <c r="FCL7" s="253"/>
      <c r="FCM7" s="253"/>
      <c r="FCN7" s="253"/>
      <c r="FCO7" s="253"/>
      <c r="FCP7" s="253"/>
      <c r="FCQ7" s="253"/>
      <c r="FCR7" s="253"/>
      <c r="FCS7" s="253"/>
      <c r="FCT7" s="253"/>
      <c r="FCU7" s="253"/>
      <c r="FCV7" s="253"/>
      <c r="FCW7" s="253"/>
      <c r="FCX7" s="253"/>
      <c r="FCY7" s="253"/>
      <c r="FCZ7" s="253"/>
      <c r="FDA7" s="253"/>
      <c r="FDB7" s="253"/>
      <c r="FDC7" s="253"/>
      <c r="FDD7" s="253"/>
      <c r="FDE7" s="253"/>
      <c r="FDF7" s="253"/>
      <c r="FDG7" s="253"/>
      <c r="FDH7" s="253"/>
      <c r="FDI7" s="253"/>
      <c r="FDJ7" s="253"/>
      <c r="FDK7" s="253"/>
      <c r="FDL7" s="253"/>
      <c r="FDM7" s="253"/>
      <c r="FDN7" s="253"/>
      <c r="FDO7" s="253"/>
      <c r="FDP7" s="253"/>
      <c r="FDQ7" s="253"/>
      <c r="FDR7" s="253"/>
      <c r="FDS7" s="253"/>
      <c r="FDT7" s="253"/>
      <c r="FDU7" s="253"/>
      <c r="FDV7" s="253"/>
      <c r="FDW7" s="253"/>
      <c r="FDX7" s="253"/>
      <c r="FDY7" s="253"/>
      <c r="FDZ7" s="253"/>
      <c r="FEA7" s="253"/>
      <c r="FEB7" s="253"/>
      <c r="FEC7" s="253"/>
      <c r="FED7" s="253"/>
      <c r="FEE7" s="253"/>
      <c r="FEF7" s="253"/>
      <c r="FEG7" s="253"/>
      <c r="FEH7" s="253"/>
      <c r="FEI7" s="253"/>
      <c r="FEJ7" s="253"/>
      <c r="FEK7" s="253"/>
      <c r="FEL7" s="253"/>
      <c r="FEM7" s="253"/>
      <c r="FEN7" s="253"/>
      <c r="FEO7" s="253"/>
      <c r="FEP7" s="253"/>
      <c r="FEQ7" s="253"/>
      <c r="FER7" s="253"/>
      <c r="FES7" s="253"/>
      <c r="FET7" s="253"/>
      <c r="FEU7" s="253"/>
      <c r="FEV7" s="253"/>
      <c r="FEW7" s="253"/>
      <c r="FEX7" s="253"/>
      <c r="FEY7" s="253"/>
      <c r="FEZ7" s="253"/>
      <c r="FFA7" s="253"/>
      <c r="FFB7" s="253"/>
      <c r="FFC7" s="253"/>
      <c r="FFD7" s="253"/>
      <c r="FFE7" s="253"/>
      <c r="FFF7" s="253"/>
      <c r="FFG7" s="253"/>
      <c r="FFH7" s="253"/>
      <c r="FFI7" s="253"/>
      <c r="FFJ7" s="253"/>
      <c r="FFK7" s="253"/>
      <c r="FFL7" s="253"/>
      <c r="FFM7" s="253"/>
      <c r="FFN7" s="253"/>
      <c r="FFO7" s="253"/>
      <c r="FFP7" s="253"/>
      <c r="FFQ7" s="253"/>
      <c r="FFR7" s="253"/>
      <c r="FFS7" s="253"/>
      <c r="FFT7" s="253"/>
      <c r="FFU7" s="253"/>
      <c r="FFV7" s="253"/>
      <c r="FFW7" s="253"/>
      <c r="FFX7" s="253"/>
      <c r="FFY7" s="253"/>
      <c r="FFZ7" s="253"/>
      <c r="FGA7" s="253"/>
      <c r="FGB7" s="253"/>
      <c r="FGC7" s="253"/>
      <c r="FGD7" s="253"/>
      <c r="FGE7" s="253"/>
      <c r="FGF7" s="253"/>
      <c r="FGG7" s="253"/>
      <c r="FGH7" s="253"/>
      <c r="FGI7" s="253"/>
      <c r="FGJ7" s="253"/>
      <c r="FGK7" s="253"/>
      <c r="FGL7" s="253"/>
      <c r="FGM7" s="253"/>
      <c r="FGN7" s="253"/>
      <c r="FGO7" s="253"/>
      <c r="FGP7" s="253"/>
      <c r="FGQ7" s="253"/>
      <c r="FGR7" s="253"/>
      <c r="FGS7" s="253"/>
      <c r="FGT7" s="253"/>
      <c r="FGU7" s="253"/>
      <c r="FGV7" s="253"/>
      <c r="FGW7" s="253"/>
      <c r="FGX7" s="253"/>
      <c r="FGY7" s="253"/>
      <c r="FGZ7" s="253"/>
      <c r="FHA7" s="253"/>
      <c r="FHB7" s="253"/>
      <c r="FHC7" s="253"/>
      <c r="FHD7" s="253"/>
      <c r="FHE7" s="253"/>
      <c r="FHF7" s="253"/>
      <c r="FHG7" s="253"/>
      <c r="FHH7" s="253"/>
      <c r="FHI7" s="253"/>
      <c r="FHJ7" s="253"/>
      <c r="FHK7" s="253"/>
      <c r="FHL7" s="253"/>
      <c r="FHM7" s="253"/>
      <c r="FHN7" s="253"/>
      <c r="FHO7" s="253"/>
      <c r="FHP7" s="253"/>
      <c r="FHQ7" s="253"/>
      <c r="FHR7" s="253"/>
      <c r="FHS7" s="253"/>
      <c r="FHT7" s="253"/>
      <c r="FHU7" s="253"/>
      <c r="FHV7" s="253"/>
      <c r="FHW7" s="253"/>
      <c r="FHX7" s="253"/>
      <c r="FHY7" s="253"/>
      <c r="FHZ7" s="253"/>
      <c r="FIA7" s="253"/>
      <c r="FIB7" s="253"/>
      <c r="FIC7" s="253"/>
      <c r="FID7" s="253"/>
      <c r="FIE7" s="253"/>
      <c r="FIF7" s="253"/>
      <c r="FIG7" s="253"/>
      <c r="FIH7" s="253"/>
      <c r="FII7" s="253"/>
      <c r="FIJ7" s="253"/>
      <c r="FIK7" s="253"/>
      <c r="FIL7" s="253"/>
      <c r="FIM7" s="253"/>
      <c r="FIN7" s="253"/>
      <c r="FIO7" s="253"/>
      <c r="FIP7" s="253"/>
      <c r="FIQ7" s="253"/>
      <c r="FIR7" s="253"/>
      <c r="FIS7" s="253"/>
      <c r="FIT7" s="253"/>
      <c r="FIU7" s="253"/>
      <c r="FIV7" s="253"/>
      <c r="FIW7" s="253"/>
      <c r="FIX7" s="253"/>
      <c r="FIY7" s="253"/>
      <c r="FIZ7" s="253"/>
      <c r="FJA7" s="253"/>
      <c r="FJB7" s="253"/>
      <c r="FJC7" s="253"/>
      <c r="FJD7" s="253"/>
      <c r="FJE7" s="253"/>
      <c r="FJF7" s="253"/>
      <c r="FJG7" s="253"/>
      <c r="FJH7" s="253"/>
      <c r="FJI7" s="253"/>
      <c r="FJJ7" s="253"/>
      <c r="FJK7" s="253"/>
      <c r="FJL7" s="253"/>
      <c r="FJM7" s="253"/>
      <c r="FJN7" s="253"/>
      <c r="FJO7" s="253"/>
      <c r="FJP7" s="253"/>
      <c r="FJQ7" s="253"/>
      <c r="FJR7" s="253"/>
      <c r="FJS7" s="253"/>
      <c r="FJT7" s="253"/>
      <c r="FJU7" s="253"/>
      <c r="FJV7" s="253"/>
      <c r="FJW7" s="253"/>
      <c r="FJX7" s="253"/>
      <c r="FJY7" s="253"/>
      <c r="FJZ7" s="253"/>
      <c r="FKA7" s="253"/>
      <c r="FKB7" s="253"/>
      <c r="FKC7" s="253"/>
      <c r="FKD7" s="253"/>
      <c r="FKE7" s="253"/>
      <c r="FKF7" s="253"/>
      <c r="FKG7" s="253"/>
      <c r="FKH7" s="253"/>
      <c r="FKI7" s="253"/>
      <c r="FKJ7" s="253"/>
      <c r="FKK7" s="253"/>
      <c r="FKL7" s="253"/>
      <c r="FKM7" s="253"/>
      <c r="FKN7" s="253"/>
      <c r="FKO7" s="253"/>
      <c r="FKP7" s="253"/>
      <c r="FKQ7" s="253"/>
      <c r="FKR7" s="253"/>
      <c r="FKS7" s="253"/>
      <c r="FKT7" s="253"/>
      <c r="FKU7" s="253"/>
      <c r="FKV7" s="253"/>
      <c r="FKW7" s="253"/>
      <c r="FKX7" s="253"/>
      <c r="FKY7" s="253"/>
      <c r="FKZ7" s="253"/>
      <c r="FLA7" s="253"/>
      <c r="FLB7" s="253"/>
      <c r="FLC7" s="253"/>
      <c r="FLD7" s="253"/>
      <c r="FLE7" s="253"/>
      <c r="FLF7" s="253"/>
      <c r="FLG7" s="253"/>
      <c r="FLH7" s="253"/>
      <c r="FLI7" s="253"/>
      <c r="FLJ7" s="253"/>
      <c r="FLK7" s="253"/>
      <c r="FLL7" s="253"/>
      <c r="FLM7" s="253"/>
      <c r="FLN7" s="253"/>
      <c r="FLO7" s="253"/>
      <c r="FLP7" s="253"/>
      <c r="FLQ7" s="253"/>
      <c r="FLR7" s="253"/>
      <c r="FLS7" s="253"/>
      <c r="FLT7" s="253"/>
      <c r="FLU7" s="253"/>
      <c r="FLV7" s="253"/>
      <c r="FLW7" s="253"/>
      <c r="FLX7" s="253"/>
      <c r="FLY7" s="253"/>
      <c r="FLZ7" s="253"/>
      <c r="FMA7" s="253"/>
      <c r="FMB7" s="253"/>
      <c r="FMC7" s="253"/>
      <c r="FMD7" s="253"/>
      <c r="FME7" s="253"/>
      <c r="FMF7" s="253"/>
      <c r="FMG7" s="253"/>
      <c r="FMH7" s="253"/>
      <c r="FMI7" s="253"/>
      <c r="FMJ7" s="253"/>
      <c r="FMK7" s="253"/>
      <c r="FML7" s="253"/>
      <c r="FMM7" s="253"/>
      <c r="FMN7" s="253"/>
      <c r="FMO7" s="253"/>
      <c r="FMP7" s="253"/>
      <c r="FMQ7" s="253"/>
      <c r="FMR7" s="253"/>
      <c r="FMS7" s="253"/>
      <c r="FMT7" s="253"/>
      <c r="FMU7" s="253"/>
      <c r="FMV7" s="253"/>
      <c r="FMW7" s="253"/>
      <c r="FMX7" s="253"/>
      <c r="FMY7" s="253"/>
      <c r="FMZ7" s="253"/>
      <c r="FNA7" s="253"/>
      <c r="FNB7" s="253"/>
      <c r="FNC7" s="253"/>
      <c r="FND7" s="253"/>
      <c r="FNE7" s="253"/>
      <c r="FNF7" s="253"/>
      <c r="FNG7" s="253"/>
      <c r="FNH7" s="253"/>
      <c r="FNI7" s="253"/>
      <c r="FNJ7" s="253"/>
      <c r="FNK7" s="253"/>
      <c r="FNL7" s="253"/>
      <c r="FNM7" s="253"/>
      <c r="FNN7" s="253"/>
      <c r="FNO7" s="253"/>
      <c r="FNP7" s="253"/>
      <c r="FNQ7" s="253"/>
      <c r="FNR7" s="253"/>
      <c r="FNS7" s="253"/>
      <c r="FNT7" s="253"/>
      <c r="FNU7" s="253"/>
      <c r="FNV7" s="253"/>
      <c r="FNW7" s="253"/>
      <c r="FNX7" s="253"/>
      <c r="FNY7" s="253"/>
      <c r="FNZ7" s="253"/>
      <c r="FOA7" s="253"/>
      <c r="FOB7" s="253"/>
      <c r="FOC7" s="253"/>
      <c r="FOD7" s="253"/>
      <c r="FOE7" s="253"/>
      <c r="FOF7" s="253"/>
      <c r="FOG7" s="253"/>
      <c r="FOH7" s="253"/>
      <c r="FOI7" s="253"/>
      <c r="FOJ7" s="253"/>
      <c r="FOK7" s="253"/>
      <c r="FOL7" s="253"/>
      <c r="FOM7" s="253"/>
      <c r="FON7" s="253"/>
      <c r="FOO7" s="253"/>
      <c r="FOP7" s="253"/>
      <c r="FOQ7" s="253"/>
      <c r="FOR7" s="253"/>
      <c r="FOS7" s="253"/>
      <c r="FOT7" s="253"/>
      <c r="FOU7" s="253"/>
      <c r="FOV7" s="253"/>
      <c r="FOW7" s="253"/>
      <c r="FOX7" s="253"/>
      <c r="FOY7" s="253"/>
      <c r="FOZ7" s="253"/>
      <c r="FPA7" s="253"/>
      <c r="FPB7" s="253"/>
      <c r="FPC7" s="253"/>
      <c r="FPD7" s="253"/>
      <c r="FPE7" s="253"/>
      <c r="FPF7" s="253"/>
      <c r="FPG7" s="253"/>
      <c r="FPH7" s="253"/>
      <c r="FPI7" s="253"/>
      <c r="FPJ7" s="253"/>
      <c r="FPK7" s="253"/>
      <c r="FPL7" s="253"/>
      <c r="FPM7" s="253"/>
      <c r="FPN7" s="253"/>
      <c r="FPO7" s="253"/>
      <c r="FPP7" s="253"/>
      <c r="FPQ7" s="253"/>
      <c r="FPR7" s="253"/>
      <c r="FPS7" s="253"/>
      <c r="FPT7" s="253"/>
      <c r="FPU7" s="253"/>
      <c r="FPV7" s="253"/>
      <c r="FPW7" s="253"/>
      <c r="FPX7" s="253"/>
      <c r="FPY7" s="253"/>
      <c r="FPZ7" s="253"/>
      <c r="FQA7" s="253"/>
      <c r="FQB7" s="253"/>
      <c r="FQC7" s="253"/>
      <c r="FQD7" s="253"/>
      <c r="FQE7" s="253"/>
      <c r="FQF7" s="253"/>
      <c r="FQG7" s="253"/>
      <c r="FQH7" s="253"/>
      <c r="FQI7" s="253"/>
      <c r="FQJ7" s="253"/>
      <c r="FQK7" s="253"/>
      <c r="FQL7" s="253"/>
      <c r="FQM7" s="253"/>
      <c r="FQN7" s="253"/>
      <c r="FQO7" s="253"/>
      <c r="FQP7" s="253"/>
      <c r="FQQ7" s="253"/>
      <c r="FQR7" s="253"/>
      <c r="FQS7" s="253"/>
      <c r="FQT7" s="253"/>
      <c r="FQU7" s="253"/>
      <c r="FQV7" s="253"/>
      <c r="FQW7" s="253"/>
      <c r="FQX7" s="253"/>
      <c r="FQY7" s="253"/>
      <c r="FQZ7" s="253"/>
      <c r="FRA7" s="253"/>
      <c r="FRB7" s="253"/>
      <c r="FRC7" s="253"/>
      <c r="FRD7" s="253"/>
      <c r="FRE7" s="253"/>
      <c r="FRF7" s="253"/>
      <c r="FRG7" s="253"/>
      <c r="FRH7" s="253"/>
      <c r="FRI7" s="253"/>
      <c r="FRJ7" s="253"/>
      <c r="FRK7" s="253"/>
      <c r="FRL7" s="253"/>
      <c r="FRM7" s="253"/>
      <c r="FRN7" s="253"/>
      <c r="FRO7" s="253"/>
      <c r="FRP7" s="253"/>
      <c r="FRQ7" s="253"/>
      <c r="FRR7" s="253"/>
      <c r="FRS7" s="253"/>
      <c r="FRT7" s="253"/>
      <c r="FRU7" s="253"/>
      <c r="FRV7" s="253"/>
      <c r="FRW7" s="253"/>
      <c r="FRX7" s="253"/>
      <c r="FRY7" s="253"/>
      <c r="FRZ7" s="253"/>
      <c r="FSA7" s="253"/>
      <c r="FSB7" s="253"/>
      <c r="FSC7" s="253"/>
      <c r="FSD7" s="253"/>
      <c r="FSE7" s="253"/>
      <c r="FSF7" s="253"/>
      <c r="FSG7" s="253"/>
      <c r="FSH7" s="253"/>
      <c r="FSI7" s="253"/>
      <c r="FSJ7" s="253"/>
      <c r="FSK7" s="253"/>
      <c r="FSL7" s="253"/>
      <c r="FSM7" s="253"/>
      <c r="FSN7" s="253"/>
      <c r="FSO7" s="253"/>
      <c r="FSP7" s="253"/>
      <c r="FSQ7" s="253"/>
      <c r="FSR7" s="253"/>
      <c r="FSS7" s="253"/>
      <c r="FST7" s="253"/>
      <c r="FSU7" s="253"/>
      <c r="FSV7" s="253"/>
      <c r="FSW7" s="253"/>
      <c r="FSX7" s="253"/>
      <c r="FSY7" s="253"/>
      <c r="FSZ7" s="253"/>
      <c r="FTA7" s="253"/>
      <c r="FTB7" s="253"/>
      <c r="FTC7" s="253"/>
      <c r="FTD7" s="253"/>
      <c r="FTE7" s="253"/>
      <c r="FTF7" s="253"/>
      <c r="FTG7" s="253"/>
      <c r="FTH7" s="253"/>
      <c r="FTI7" s="253"/>
      <c r="FTJ7" s="253"/>
      <c r="FTK7" s="253"/>
      <c r="FTL7" s="253"/>
      <c r="FTM7" s="253"/>
      <c r="FTN7" s="253"/>
      <c r="FTO7" s="253"/>
      <c r="FTP7" s="253"/>
      <c r="FTQ7" s="253"/>
      <c r="FTR7" s="253"/>
      <c r="FTS7" s="253"/>
      <c r="FTT7" s="253"/>
      <c r="FTU7" s="253"/>
      <c r="FTV7" s="253"/>
      <c r="FTW7" s="253"/>
      <c r="FTX7" s="253"/>
      <c r="FTY7" s="253"/>
      <c r="FTZ7" s="253"/>
      <c r="FUA7" s="253"/>
      <c r="FUB7" s="253"/>
      <c r="FUC7" s="253"/>
      <c r="FUD7" s="253"/>
      <c r="FUE7" s="253"/>
      <c r="FUF7" s="253"/>
      <c r="FUG7" s="253"/>
      <c r="FUH7" s="253"/>
      <c r="FUI7" s="253"/>
      <c r="FUJ7" s="253"/>
      <c r="FUK7" s="253"/>
      <c r="FUL7" s="253"/>
      <c r="FUM7" s="253"/>
      <c r="FUN7" s="253"/>
      <c r="FUO7" s="253"/>
      <c r="FUP7" s="253"/>
      <c r="FUQ7" s="253"/>
      <c r="FUR7" s="253"/>
      <c r="FUS7" s="253"/>
      <c r="FUT7" s="253"/>
      <c r="FUU7" s="253"/>
      <c r="FUV7" s="253"/>
      <c r="FUW7" s="253"/>
      <c r="FUX7" s="253"/>
      <c r="FUY7" s="253"/>
      <c r="FUZ7" s="253"/>
      <c r="FVA7" s="253"/>
      <c r="FVB7" s="253"/>
      <c r="FVC7" s="253"/>
      <c r="FVD7" s="253"/>
      <c r="FVE7" s="253"/>
      <c r="FVF7" s="253"/>
      <c r="FVG7" s="253"/>
      <c r="FVH7" s="253"/>
      <c r="FVI7" s="253"/>
      <c r="FVJ7" s="253"/>
      <c r="FVK7" s="253"/>
      <c r="FVL7" s="253"/>
      <c r="FVM7" s="253"/>
      <c r="FVN7" s="253"/>
      <c r="FVO7" s="253"/>
      <c r="FVP7" s="253"/>
      <c r="FVQ7" s="253"/>
      <c r="FVR7" s="253"/>
      <c r="FVS7" s="253"/>
      <c r="FVT7" s="253"/>
      <c r="FVU7" s="253"/>
      <c r="FVV7" s="253"/>
      <c r="FVW7" s="253"/>
      <c r="FVX7" s="253"/>
      <c r="FVY7" s="253"/>
      <c r="FVZ7" s="253"/>
      <c r="FWA7" s="253"/>
      <c r="FWB7" s="253"/>
      <c r="FWC7" s="253"/>
      <c r="FWD7" s="253"/>
      <c r="FWE7" s="253"/>
      <c r="FWF7" s="253"/>
      <c r="FWG7" s="253"/>
      <c r="FWH7" s="253"/>
      <c r="FWI7" s="253"/>
      <c r="FWJ7" s="253"/>
      <c r="FWK7" s="253"/>
      <c r="FWL7" s="253"/>
      <c r="FWM7" s="253"/>
      <c r="FWN7" s="253"/>
      <c r="FWO7" s="253"/>
      <c r="FWP7" s="253"/>
      <c r="FWQ7" s="253"/>
      <c r="FWR7" s="253"/>
      <c r="FWS7" s="253"/>
      <c r="FWT7" s="253"/>
      <c r="FWU7" s="253"/>
      <c r="FWV7" s="253"/>
      <c r="FWW7" s="253"/>
      <c r="FWX7" s="253"/>
      <c r="FWY7" s="253"/>
      <c r="FWZ7" s="253"/>
      <c r="FXA7" s="253"/>
      <c r="FXB7" s="253"/>
      <c r="FXC7" s="253"/>
      <c r="FXD7" s="253"/>
      <c r="FXE7" s="253"/>
      <c r="FXF7" s="253"/>
      <c r="FXG7" s="253"/>
      <c r="FXH7" s="253"/>
      <c r="FXI7" s="253"/>
      <c r="FXJ7" s="253"/>
      <c r="FXK7" s="253"/>
      <c r="FXL7" s="253"/>
      <c r="FXM7" s="253"/>
      <c r="FXN7" s="253"/>
      <c r="FXO7" s="253"/>
      <c r="FXP7" s="253"/>
      <c r="FXQ7" s="253"/>
      <c r="FXR7" s="253"/>
      <c r="FXS7" s="253"/>
      <c r="FXT7" s="253"/>
      <c r="FXU7" s="253"/>
      <c r="FXV7" s="253"/>
      <c r="FXW7" s="253"/>
      <c r="FXX7" s="253"/>
      <c r="FXY7" s="253"/>
      <c r="FXZ7" s="253"/>
      <c r="FYA7" s="253"/>
      <c r="FYB7" s="253"/>
      <c r="FYC7" s="253"/>
      <c r="FYD7" s="253"/>
      <c r="FYE7" s="253"/>
      <c r="FYF7" s="253"/>
      <c r="FYG7" s="253"/>
      <c r="FYH7" s="253"/>
      <c r="FYI7" s="253"/>
      <c r="FYJ7" s="253"/>
      <c r="FYK7" s="253"/>
      <c r="FYL7" s="253"/>
      <c r="FYM7" s="253"/>
      <c r="FYN7" s="253"/>
      <c r="FYO7" s="253"/>
      <c r="FYP7" s="253"/>
      <c r="FYQ7" s="253"/>
      <c r="FYR7" s="253"/>
      <c r="FYS7" s="253"/>
      <c r="FYT7" s="253"/>
      <c r="FYU7" s="253"/>
      <c r="FYV7" s="253"/>
      <c r="FYW7" s="253"/>
      <c r="FYX7" s="253"/>
      <c r="FYY7" s="253"/>
      <c r="FYZ7" s="253"/>
      <c r="FZA7" s="253"/>
      <c r="FZB7" s="253"/>
      <c r="FZC7" s="253"/>
      <c r="FZD7" s="253"/>
      <c r="FZE7" s="253"/>
      <c r="FZF7" s="253"/>
      <c r="FZG7" s="253"/>
      <c r="FZH7" s="253"/>
      <c r="FZI7" s="253"/>
      <c r="FZJ7" s="253"/>
      <c r="FZK7" s="253"/>
      <c r="FZL7" s="253"/>
      <c r="FZM7" s="253"/>
      <c r="FZN7" s="253"/>
      <c r="FZO7" s="253"/>
      <c r="FZP7" s="253"/>
      <c r="FZQ7" s="253"/>
      <c r="FZR7" s="253"/>
      <c r="FZS7" s="253"/>
      <c r="FZT7" s="253"/>
      <c r="FZU7" s="253"/>
      <c r="FZV7" s="253"/>
      <c r="FZW7" s="253"/>
      <c r="FZX7" s="253"/>
      <c r="FZY7" s="253"/>
      <c r="FZZ7" s="253"/>
      <c r="GAA7" s="253"/>
      <c r="GAB7" s="253"/>
      <c r="GAC7" s="253"/>
      <c r="GAD7" s="253"/>
      <c r="GAE7" s="253"/>
      <c r="GAF7" s="253"/>
      <c r="GAG7" s="253"/>
      <c r="GAH7" s="253"/>
      <c r="GAI7" s="253"/>
      <c r="GAJ7" s="253"/>
      <c r="GAK7" s="253"/>
      <c r="GAL7" s="253"/>
      <c r="GAM7" s="253"/>
      <c r="GAN7" s="253"/>
      <c r="GAO7" s="253"/>
      <c r="GAP7" s="253"/>
      <c r="GAQ7" s="253"/>
      <c r="GAR7" s="253"/>
      <c r="GAS7" s="253"/>
      <c r="GAT7" s="253"/>
      <c r="GAU7" s="253"/>
      <c r="GAV7" s="253"/>
      <c r="GAW7" s="253"/>
      <c r="GAX7" s="253"/>
      <c r="GAY7" s="253"/>
      <c r="GAZ7" s="253"/>
      <c r="GBA7" s="253"/>
      <c r="GBB7" s="253"/>
      <c r="GBC7" s="253"/>
      <c r="GBD7" s="253"/>
      <c r="GBE7" s="253"/>
      <c r="GBF7" s="253"/>
      <c r="GBG7" s="253"/>
      <c r="GBH7" s="253"/>
      <c r="GBI7" s="253"/>
      <c r="GBJ7" s="253"/>
      <c r="GBK7" s="253"/>
      <c r="GBL7" s="253"/>
      <c r="GBM7" s="253"/>
      <c r="GBN7" s="253"/>
      <c r="GBO7" s="253"/>
      <c r="GBP7" s="253"/>
      <c r="GBQ7" s="253"/>
      <c r="GBR7" s="253"/>
      <c r="GBS7" s="253"/>
      <c r="GBT7" s="253"/>
      <c r="GBU7" s="253"/>
      <c r="GBV7" s="253"/>
      <c r="GBW7" s="253"/>
      <c r="GBX7" s="253"/>
      <c r="GBY7" s="253"/>
      <c r="GBZ7" s="253"/>
      <c r="GCA7" s="253"/>
      <c r="GCB7" s="253"/>
      <c r="GCC7" s="253"/>
      <c r="GCD7" s="253"/>
      <c r="GCE7" s="253"/>
      <c r="GCF7" s="253"/>
      <c r="GCG7" s="253"/>
      <c r="GCH7" s="253"/>
      <c r="GCI7" s="253"/>
      <c r="GCJ7" s="253"/>
      <c r="GCK7" s="253"/>
      <c r="GCL7" s="253"/>
      <c r="GCM7" s="253"/>
      <c r="GCN7" s="253"/>
      <c r="GCO7" s="253"/>
      <c r="GCP7" s="253"/>
      <c r="GCQ7" s="253"/>
      <c r="GCR7" s="253"/>
      <c r="GCS7" s="253"/>
      <c r="GCT7" s="253"/>
      <c r="GCU7" s="253"/>
      <c r="GCV7" s="253"/>
      <c r="GCW7" s="253"/>
      <c r="GCX7" s="253"/>
      <c r="GCY7" s="253"/>
      <c r="GCZ7" s="253"/>
      <c r="GDA7" s="253"/>
      <c r="GDB7" s="253"/>
      <c r="GDC7" s="253"/>
      <c r="GDD7" s="253"/>
      <c r="GDE7" s="253"/>
      <c r="GDF7" s="253"/>
      <c r="GDG7" s="253"/>
      <c r="GDH7" s="253"/>
      <c r="GDI7" s="253"/>
      <c r="GDJ7" s="253"/>
      <c r="GDK7" s="253"/>
      <c r="GDL7" s="253"/>
      <c r="GDM7" s="253"/>
      <c r="GDN7" s="253"/>
      <c r="GDO7" s="253"/>
      <c r="GDP7" s="253"/>
      <c r="GDQ7" s="253"/>
      <c r="GDR7" s="253"/>
      <c r="GDS7" s="253"/>
      <c r="GDT7" s="253"/>
      <c r="GDU7" s="253"/>
      <c r="GDV7" s="253"/>
      <c r="GDW7" s="253"/>
      <c r="GDX7" s="253"/>
      <c r="GDY7" s="253"/>
      <c r="GDZ7" s="253"/>
      <c r="GEA7" s="253"/>
      <c r="GEB7" s="253"/>
      <c r="GEC7" s="253"/>
      <c r="GED7" s="253"/>
      <c r="GEE7" s="253"/>
      <c r="GEF7" s="253"/>
      <c r="GEG7" s="253"/>
      <c r="GEH7" s="253"/>
      <c r="GEI7" s="253"/>
      <c r="GEJ7" s="253"/>
      <c r="GEK7" s="253"/>
      <c r="GEL7" s="253"/>
      <c r="GEM7" s="253"/>
      <c r="GEN7" s="253"/>
      <c r="GEO7" s="253"/>
      <c r="GEP7" s="253"/>
      <c r="GEQ7" s="253"/>
      <c r="GER7" s="253"/>
      <c r="GES7" s="253"/>
      <c r="GET7" s="253"/>
      <c r="GEU7" s="253"/>
      <c r="GEV7" s="253"/>
      <c r="GEW7" s="253"/>
      <c r="GEX7" s="253"/>
      <c r="GEY7" s="253"/>
      <c r="GEZ7" s="253"/>
      <c r="GFA7" s="253"/>
      <c r="GFB7" s="253"/>
      <c r="GFC7" s="253"/>
      <c r="GFD7" s="253"/>
      <c r="GFE7" s="253"/>
      <c r="GFF7" s="253"/>
      <c r="GFG7" s="253"/>
      <c r="GFH7" s="253"/>
      <c r="GFI7" s="253"/>
      <c r="GFJ7" s="253"/>
      <c r="GFK7" s="253"/>
      <c r="GFL7" s="253"/>
      <c r="GFM7" s="253"/>
      <c r="GFN7" s="253"/>
      <c r="GFO7" s="253"/>
      <c r="GFP7" s="253"/>
      <c r="GFQ7" s="253"/>
      <c r="GFR7" s="253"/>
      <c r="GFS7" s="253"/>
      <c r="GFT7" s="253"/>
      <c r="GFU7" s="253"/>
      <c r="GFV7" s="253"/>
      <c r="GFW7" s="253"/>
      <c r="GFX7" s="253"/>
      <c r="GFY7" s="253"/>
      <c r="GFZ7" s="253"/>
      <c r="GGA7" s="253"/>
      <c r="GGB7" s="253"/>
      <c r="GGC7" s="253"/>
      <c r="GGD7" s="253"/>
      <c r="GGE7" s="253"/>
      <c r="GGF7" s="253"/>
      <c r="GGG7" s="253"/>
      <c r="GGH7" s="253"/>
      <c r="GGI7" s="253"/>
      <c r="GGJ7" s="253"/>
      <c r="GGK7" s="253"/>
      <c r="GGL7" s="253"/>
      <c r="GGM7" s="253"/>
      <c r="GGN7" s="253"/>
      <c r="GGO7" s="253"/>
      <c r="GGP7" s="253"/>
      <c r="GGQ7" s="253"/>
      <c r="GGR7" s="253"/>
      <c r="GGS7" s="253"/>
      <c r="GGT7" s="253"/>
      <c r="GGU7" s="253"/>
      <c r="GGV7" s="253"/>
      <c r="GGW7" s="253"/>
      <c r="GGX7" s="253"/>
      <c r="GGY7" s="253"/>
      <c r="GGZ7" s="253"/>
      <c r="GHA7" s="253"/>
      <c r="GHB7" s="253"/>
      <c r="GHC7" s="253"/>
      <c r="GHD7" s="253"/>
      <c r="GHE7" s="253"/>
      <c r="GHF7" s="253"/>
      <c r="GHG7" s="253"/>
      <c r="GHH7" s="253"/>
      <c r="GHI7" s="253"/>
      <c r="GHJ7" s="253"/>
      <c r="GHK7" s="253"/>
      <c r="GHL7" s="253"/>
      <c r="GHM7" s="253"/>
      <c r="GHN7" s="253"/>
      <c r="GHO7" s="253"/>
      <c r="GHP7" s="253"/>
      <c r="GHQ7" s="253"/>
      <c r="GHR7" s="253"/>
      <c r="GHS7" s="253"/>
      <c r="GHT7" s="253"/>
      <c r="GHU7" s="253"/>
      <c r="GHV7" s="253"/>
      <c r="GHW7" s="253"/>
      <c r="GHX7" s="253"/>
      <c r="GHY7" s="253"/>
      <c r="GHZ7" s="253"/>
      <c r="GIA7" s="253"/>
      <c r="GIB7" s="253"/>
      <c r="GIC7" s="253"/>
      <c r="GID7" s="253"/>
      <c r="GIE7" s="253"/>
      <c r="GIF7" s="253"/>
      <c r="GIG7" s="253"/>
      <c r="GIH7" s="253"/>
      <c r="GII7" s="253"/>
      <c r="GIJ7" s="253"/>
      <c r="GIK7" s="253"/>
      <c r="GIL7" s="253"/>
      <c r="GIM7" s="253"/>
      <c r="GIN7" s="253"/>
      <c r="GIO7" s="253"/>
      <c r="GIP7" s="253"/>
      <c r="GIQ7" s="253"/>
      <c r="GIR7" s="253"/>
      <c r="GIS7" s="253"/>
      <c r="GIT7" s="253"/>
      <c r="GIU7" s="253"/>
      <c r="GIV7" s="253"/>
      <c r="GIW7" s="253"/>
      <c r="GIX7" s="253"/>
      <c r="GIY7" s="253"/>
      <c r="GIZ7" s="253"/>
      <c r="GJA7" s="253"/>
      <c r="GJB7" s="253"/>
      <c r="GJC7" s="253"/>
      <c r="GJD7" s="253"/>
      <c r="GJE7" s="253"/>
      <c r="GJF7" s="253"/>
      <c r="GJG7" s="253"/>
      <c r="GJH7" s="253"/>
      <c r="GJI7" s="253"/>
      <c r="GJJ7" s="253"/>
      <c r="GJK7" s="253"/>
      <c r="GJL7" s="253"/>
      <c r="GJM7" s="253"/>
      <c r="GJN7" s="253"/>
      <c r="GJO7" s="253"/>
      <c r="GJP7" s="253"/>
      <c r="GJQ7" s="253"/>
      <c r="GJR7" s="253"/>
      <c r="GJS7" s="253"/>
      <c r="GJT7" s="253"/>
      <c r="GJU7" s="253"/>
      <c r="GJV7" s="253"/>
      <c r="GJW7" s="253"/>
      <c r="GJX7" s="253"/>
      <c r="GJY7" s="253"/>
      <c r="GJZ7" s="253"/>
      <c r="GKA7" s="253"/>
      <c r="GKB7" s="253"/>
      <c r="GKC7" s="253"/>
      <c r="GKD7" s="253"/>
      <c r="GKE7" s="253"/>
      <c r="GKF7" s="253"/>
      <c r="GKG7" s="253"/>
      <c r="GKH7" s="253"/>
      <c r="GKI7" s="253"/>
      <c r="GKJ7" s="253"/>
      <c r="GKK7" s="253"/>
      <c r="GKL7" s="253"/>
      <c r="GKM7" s="253"/>
      <c r="GKN7" s="253"/>
      <c r="GKO7" s="253"/>
      <c r="GKP7" s="253"/>
      <c r="GKQ7" s="253"/>
      <c r="GKR7" s="253"/>
      <c r="GKS7" s="253"/>
      <c r="GKT7" s="253"/>
      <c r="GKU7" s="253"/>
      <c r="GKV7" s="253"/>
      <c r="GKW7" s="253"/>
      <c r="GKX7" s="253"/>
      <c r="GKY7" s="253"/>
      <c r="GKZ7" s="253"/>
      <c r="GLA7" s="253"/>
      <c r="GLB7" s="253"/>
      <c r="GLC7" s="253"/>
      <c r="GLD7" s="253"/>
      <c r="GLE7" s="253"/>
      <c r="GLF7" s="253"/>
      <c r="GLG7" s="253"/>
      <c r="GLH7" s="253"/>
      <c r="GLI7" s="253"/>
      <c r="GLJ7" s="253"/>
      <c r="GLK7" s="253"/>
      <c r="GLL7" s="253"/>
      <c r="GLM7" s="253"/>
      <c r="GLN7" s="253"/>
      <c r="GLO7" s="253"/>
      <c r="GLP7" s="253"/>
      <c r="GLQ7" s="253"/>
      <c r="GLR7" s="253"/>
      <c r="GLS7" s="253"/>
      <c r="GLT7" s="253"/>
      <c r="GLU7" s="253"/>
      <c r="GLV7" s="253"/>
      <c r="GLW7" s="253"/>
      <c r="GLX7" s="253"/>
      <c r="GLY7" s="253"/>
      <c r="GLZ7" s="253"/>
      <c r="GMA7" s="253"/>
      <c r="GMB7" s="253"/>
      <c r="GMC7" s="253"/>
      <c r="GMD7" s="253"/>
      <c r="GME7" s="253"/>
      <c r="GMF7" s="253"/>
      <c r="GMG7" s="253"/>
      <c r="GMH7" s="253"/>
      <c r="GMI7" s="253"/>
      <c r="GMJ7" s="253"/>
      <c r="GMK7" s="253"/>
      <c r="GML7" s="253"/>
      <c r="GMM7" s="253"/>
      <c r="GMN7" s="253"/>
      <c r="GMO7" s="253"/>
      <c r="GMP7" s="253"/>
      <c r="GMQ7" s="253"/>
      <c r="GMR7" s="253"/>
      <c r="GMS7" s="253"/>
      <c r="GMT7" s="253"/>
      <c r="GMU7" s="253"/>
      <c r="GMV7" s="253"/>
      <c r="GMW7" s="253"/>
      <c r="GMX7" s="253"/>
      <c r="GMY7" s="253"/>
      <c r="GMZ7" s="253"/>
      <c r="GNA7" s="253"/>
      <c r="GNB7" s="253"/>
      <c r="GNC7" s="253"/>
      <c r="GND7" s="253"/>
      <c r="GNE7" s="253"/>
      <c r="GNF7" s="253"/>
      <c r="GNG7" s="253"/>
      <c r="GNH7" s="253"/>
      <c r="GNI7" s="253"/>
      <c r="GNJ7" s="253"/>
      <c r="GNK7" s="253"/>
      <c r="GNL7" s="253"/>
      <c r="GNM7" s="253"/>
      <c r="GNN7" s="253"/>
      <c r="GNO7" s="253"/>
      <c r="GNP7" s="253"/>
      <c r="GNQ7" s="253"/>
      <c r="GNR7" s="253"/>
      <c r="GNS7" s="253"/>
      <c r="GNT7" s="253"/>
      <c r="GNU7" s="253"/>
      <c r="GNV7" s="253"/>
      <c r="GNW7" s="253"/>
      <c r="GNX7" s="253"/>
      <c r="GNY7" s="253"/>
      <c r="GNZ7" s="253"/>
      <c r="GOA7" s="253"/>
      <c r="GOB7" s="253"/>
      <c r="GOC7" s="253"/>
      <c r="GOD7" s="253"/>
      <c r="GOE7" s="253"/>
      <c r="GOF7" s="253"/>
      <c r="GOG7" s="253"/>
      <c r="GOH7" s="253"/>
      <c r="GOI7" s="253"/>
      <c r="GOJ7" s="253"/>
      <c r="GOK7" s="253"/>
      <c r="GOL7" s="253"/>
      <c r="GOM7" s="253"/>
      <c r="GON7" s="253"/>
      <c r="GOO7" s="253"/>
      <c r="GOP7" s="253"/>
      <c r="GOQ7" s="253"/>
      <c r="GOR7" s="253"/>
      <c r="GOS7" s="253"/>
      <c r="GOT7" s="253"/>
      <c r="GOU7" s="253"/>
      <c r="GOV7" s="253"/>
      <c r="GOW7" s="253"/>
      <c r="GOX7" s="253"/>
      <c r="GOY7" s="253"/>
      <c r="GOZ7" s="253"/>
      <c r="GPA7" s="253"/>
      <c r="GPB7" s="253"/>
      <c r="GPC7" s="253"/>
      <c r="GPD7" s="253"/>
      <c r="GPE7" s="253"/>
      <c r="GPF7" s="253"/>
      <c r="GPG7" s="253"/>
      <c r="GPH7" s="253"/>
      <c r="GPI7" s="253"/>
      <c r="GPJ7" s="253"/>
      <c r="GPK7" s="253"/>
      <c r="GPL7" s="253"/>
      <c r="GPM7" s="253"/>
      <c r="GPN7" s="253"/>
      <c r="GPO7" s="253"/>
      <c r="GPP7" s="253"/>
      <c r="GPQ7" s="253"/>
      <c r="GPR7" s="253"/>
      <c r="GPS7" s="253"/>
      <c r="GPT7" s="253"/>
      <c r="GPU7" s="253"/>
      <c r="GPV7" s="253"/>
      <c r="GPW7" s="253"/>
      <c r="GPX7" s="253"/>
      <c r="GPY7" s="253"/>
      <c r="GPZ7" s="253"/>
      <c r="GQA7" s="253"/>
      <c r="GQB7" s="253"/>
      <c r="GQC7" s="253"/>
      <c r="GQD7" s="253"/>
      <c r="GQE7" s="253"/>
      <c r="GQF7" s="253"/>
      <c r="GQG7" s="253"/>
      <c r="GQH7" s="253"/>
      <c r="GQI7" s="253"/>
      <c r="GQJ7" s="253"/>
      <c r="GQK7" s="253"/>
      <c r="GQL7" s="253"/>
      <c r="GQM7" s="253"/>
      <c r="GQN7" s="253"/>
      <c r="GQO7" s="253"/>
      <c r="GQP7" s="253"/>
      <c r="GQQ7" s="253"/>
      <c r="GQR7" s="253"/>
      <c r="GQS7" s="253"/>
      <c r="GQT7" s="253"/>
      <c r="GQU7" s="253"/>
      <c r="GQV7" s="253"/>
      <c r="GQW7" s="253"/>
      <c r="GQX7" s="253"/>
      <c r="GQY7" s="253"/>
      <c r="GQZ7" s="253"/>
      <c r="GRA7" s="253"/>
      <c r="GRB7" s="253"/>
      <c r="GRC7" s="253"/>
      <c r="GRD7" s="253"/>
      <c r="GRE7" s="253"/>
      <c r="GRF7" s="253"/>
      <c r="GRG7" s="253"/>
      <c r="GRH7" s="253"/>
      <c r="GRI7" s="253"/>
      <c r="GRJ7" s="253"/>
      <c r="GRK7" s="253"/>
      <c r="GRL7" s="253"/>
      <c r="GRM7" s="253"/>
      <c r="GRN7" s="253"/>
      <c r="GRO7" s="253"/>
      <c r="GRP7" s="253"/>
      <c r="GRQ7" s="253"/>
      <c r="GRR7" s="253"/>
      <c r="GRS7" s="253"/>
      <c r="GRT7" s="253"/>
      <c r="GRU7" s="253"/>
      <c r="GRV7" s="253"/>
      <c r="GRW7" s="253"/>
      <c r="GRX7" s="253"/>
      <c r="GRY7" s="253"/>
      <c r="GRZ7" s="253"/>
      <c r="GSA7" s="253"/>
      <c r="GSB7" s="253"/>
      <c r="GSC7" s="253"/>
      <c r="GSD7" s="253"/>
      <c r="GSE7" s="253"/>
      <c r="GSF7" s="253"/>
      <c r="GSG7" s="253"/>
      <c r="GSH7" s="253"/>
      <c r="GSI7" s="253"/>
      <c r="GSJ7" s="253"/>
      <c r="GSK7" s="253"/>
      <c r="GSL7" s="253"/>
      <c r="GSM7" s="253"/>
      <c r="GSN7" s="253"/>
      <c r="GSO7" s="253"/>
      <c r="GSP7" s="253"/>
      <c r="GSQ7" s="253"/>
      <c r="GSR7" s="253"/>
      <c r="GSS7" s="253"/>
      <c r="GST7" s="253"/>
      <c r="GSU7" s="253"/>
      <c r="GSV7" s="253"/>
      <c r="GSW7" s="253"/>
      <c r="GSX7" s="253"/>
      <c r="GSY7" s="253"/>
      <c r="GSZ7" s="253"/>
      <c r="GTA7" s="253"/>
      <c r="GTB7" s="253"/>
      <c r="GTC7" s="253"/>
      <c r="GTD7" s="253"/>
      <c r="GTE7" s="253"/>
      <c r="GTF7" s="253"/>
      <c r="GTG7" s="253"/>
      <c r="GTH7" s="253"/>
      <c r="GTI7" s="253"/>
      <c r="GTJ7" s="253"/>
      <c r="GTK7" s="253"/>
      <c r="GTL7" s="253"/>
      <c r="GTM7" s="253"/>
      <c r="GTN7" s="253"/>
      <c r="GTO7" s="253"/>
      <c r="GTP7" s="253"/>
      <c r="GTQ7" s="253"/>
      <c r="GTR7" s="253"/>
      <c r="GTS7" s="253"/>
      <c r="GTT7" s="253"/>
      <c r="GTU7" s="253"/>
      <c r="GTV7" s="253"/>
      <c r="GTW7" s="253"/>
      <c r="GTX7" s="253"/>
      <c r="GTY7" s="253"/>
      <c r="GTZ7" s="253"/>
      <c r="GUA7" s="253"/>
      <c r="GUB7" s="253"/>
      <c r="GUC7" s="253"/>
      <c r="GUD7" s="253"/>
      <c r="GUE7" s="253"/>
      <c r="GUF7" s="253"/>
      <c r="GUG7" s="253"/>
      <c r="GUH7" s="253"/>
      <c r="GUI7" s="253"/>
      <c r="GUJ7" s="253"/>
      <c r="GUK7" s="253"/>
      <c r="GUL7" s="253"/>
      <c r="GUM7" s="253"/>
      <c r="GUN7" s="253"/>
      <c r="GUO7" s="253"/>
      <c r="GUP7" s="253"/>
      <c r="GUQ7" s="253"/>
      <c r="GUR7" s="253"/>
      <c r="GUS7" s="253"/>
      <c r="GUT7" s="253"/>
      <c r="GUU7" s="253"/>
      <c r="GUV7" s="253"/>
      <c r="GUW7" s="253"/>
      <c r="GUX7" s="253"/>
      <c r="GUY7" s="253"/>
      <c r="GUZ7" s="253"/>
      <c r="GVA7" s="253"/>
      <c r="GVB7" s="253"/>
      <c r="GVC7" s="253"/>
      <c r="GVD7" s="253"/>
      <c r="GVE7" s="253"/>
      <c r="GVF7" s="253"/>
      <c r="GVG7" s="253"/>
      <c r="GVH7" s="253"/>
      <c r="GVI7" s="253"/>
      <c r="GVJ7" s="253"/>
      <c r="GVK7" s="253"/>
      <c r="GVL7" s="253"/>
      <c r="GVM7" s="253"/>
      <c r="GVN7" s="253"/>
      <c r="GVO7" s="253"/>
      <c r="GVP7" s="253"/>
      <c r="GVQ7" s="253"/>
      <c r="GVR7" s="253"/>
      <c r="GVS7" s="253"/>
      <c r="GVT7" s="253"/>
      <c r="GVU7" s="253"/>
      <c r="GVV7" s="253"/>
      <c r="GVW7" s="253"/>
      <c r="GVX7" s="253"/>
      <c r="GVY7" s="253"/>
      <c r="GVZ7" s="253"/>
      <c r="GWA7" s="253"/>
      <c r="GWB7" s="253"/>
      <c r="GWC7" s="253"/>
      <c r="GWD7" s="253"/>
      <c r="GWE7" s="253"/>
      <c r="GWF7" s="253"/>
      <c r="GWG7" s="253"/>
      <c r="GWH7" s="253"/>
      <c r="GWI7" s="253"/>
      <c r="GWJ7" s="253"/>
      <c r="GWK7" s="253"/>
      <c r="GWL7" s="253"/>
      <c r="GWM7" s="253"/>
      <c r="GWN7" s="253"/>
      <c r="GWO7" s="253"/>
      <c r="GWP7" s="253"/>
      <c r="GWQ7" s="253"/>
      <c r="GWR7" s="253"/>
      <c r="GWS7" s="253"/>
      <c r="GWT7" s="253"/>
      <c r="GWU7" s="253"/>
      <c r="GWV7" s="253"/>
      <c r="GWW7" s="253"/>
      <c r="GWX7" s="253"/>
      <c r="GWY7" s="253"/>
      <c r="GWZ7" s="253"/>
      <c r="GXA7" s="253"/>
      <c r="GXB7" s="253"/>
      <c r="GXC7" s="253"/>
      <c r="GXD7" s="253"/>
      <c r="GXE7" s="253"/>
      <c r="GXF7" s="253"/>
      <c r="GXG7" s="253"/>
      <c r="GXH7" s="253"/>
      <c r="GXI7" s="253"/>
      <c r="GXJ7" s="253"/>
      <c r="GXK7" s="253"/>
      <c r="GXL7" s="253"/>
      <c r="GXM7" s="253"/>
      <c r="GXN7" s="253"/>
      <c r="GXO7" s="253"/>
      <c r="GXP7" s="253"/>
      <c r="GXQ7" s="253"/>
      <c r="GXR7" s="253"/>
      <c r="GXS7" s="253"/>
      <c r="GXT7" s="253"/>
      <c r="GXU7" s="253"/>
      <c r="GXV7" s="253"/>
      <c r="GXW7" s="253"/>
      <c r="GXX7" s="253"/>
      <c r="GXY7" s="253"/>
      <c r="GXZ7" s="253"/>
      <c r="GYA7" s="253"/>
      <c r="GYB7" s="253"/>
      <c r="GYC7" s="253"/>
      <c r="GYD7" s="253"/>
      <c r="GYE7" s="253"/>
      <c r="GYF7" s="253"/>
      <c r="GYG7" s="253"/>
      <c r="GYH7" s="253"/>
      <c r="GYI7" s="253"/>
      <c r="GYJ7" s="253"/>
      <c r="GYK7" s="253"/>
      <c r="GYL7" s="253"/>
      <c r="GYM7" s="253"/>
      <c r="GYN7" s="253"/>
      <c r="GYO7" s="253"/>
      <c r="GYP7" s="253"/>
      <c r="GYQ7" s="253"/>
      <c r="GYR7" s="253"/>
      <c r="GYS7" s="253"/>
      <c r="GYT7" s="253"/>
      <c r="GYU7" s="253"/>
      <c r="GYV7" s="253"/>
      <c r="GYW7" s="253"/>
      <c r="GYX7" s="253"/>
      <c r="GYY7" s="253"/>
      <c r="GYZ7" s="253"/>
      <c r="GZA7" s="253"/>
      <c r="GZB7" s="253"/>
      <c r="GZC7" s="253"/>
      <c r="GZD7" s="253"/>
      <c r="GZE7" s="253"/>
      <c r="GZF7" s="253"/>
      <c r="GZG7" s="253"/>
      <c r="GZH7" s="253"/>
      <c r="GZI7" s="253"/>
      <c r="GZJ7" s="253"/>
      <c r="GZK7" s="253"/>
      <c r="GZL7" s="253"/>
      <c r="GZM7" s="253"/>
      <c r="GZN7" s="253"/>
      <c r="GZO7" s="253"/>
      <c r="GZP7" s="253"/>
      <c r="GZQ7" s="253"/>
      <c r="GZR7" s="253"/>
      <c r="GZS7" s="253"/>
      <c r="GZT7" s="253"/>
      <c r="GZU7" s="253"/>
      <c r="GZV7" s="253"/>
      <c r="GZW7" s="253"/>
      <c r="GZX7" s="253"/>
      <c r="GZY7" s="253"/>
      <c r="GZZ7" s="253"/>
      <c r="HAA7" s="253"/>
      <c r="HAB7" s="253"/>
      <c r="HAC7" s="253"/>
      <c r="HAD7" s="253"/>
      <c r="HAE7" s="253"/>
      <c r="HAF7" s="253"/>
      <c r="HAG7" s="253"/>
      <c r="HAH7" s="253"/>
      <c r="HAI7" s="253"/>
      <c r="HAJ7" s="253"/>
      <c r="HAK7" s="253"/>
      <c r="HAL7" s="253"/>
      <c r="HAM7" s="253"/>
      <c r="HAN7" s="253"/>
      <c r="HAO7" s="253"/>
      <c r="HAP7" s="253"/>
      <c r="HAQ7" s="253"/>
      <c r="HAR7" s="253"/>
      <c r="HAS7" s="253"/>
      <c r="HAT7" s="253"/>
      <c r="HAU7" s="253"/>
      <c r="HAV7" s="253"/>
      <c r="HAW7" s="253"/>
      <c r="HAX7" s="253"/>
      <c r="HAY7" s="253"/>
      <c r="HAZ7" s="253"/>
      <c r="HBA7" s="253"/>
      <c r="HBB7" s="253"/>
      <c r="HBC7" s="253"/>
      <c r="HBD7" s="253"/>
      <c r="HBE7" s="253"/>
      <c r="HBF7" s="253"/>
      <c r="HBG7" s="253"/>
      <c r="HBH7" s="253"/>
      <c r="HBI7" s="253"/>
      <c r="HBJ7" s="253"/>
      <c r="HBK7" s="253"/>
      <c r="HBL7" s="253"/>
      <c r="HBM7" s="253"/>
      <c r="HBN7" s="253"/>
      <c r="HBO7" s="253"/>
      <c r="HBP7" s="253"/>
      <c r="HBQ7" s="253"/>
      <c r="HBR7" s="253"/>
      <c r="HBS7" s="253"/>
      <c r="HBT7" s="253"/>
      <c r="HBU7" s="253"/>
      <c r="HBV7" s="253"/>
      <c r="HBW7" s="253"/>
      <c r="HBX7" s="253"/>
      <c r="HBY7" s="253"/>
      <c r="HBZ7" s="253"/>
      <c r="HCA7" s="253"/>
      <c r="HCB7" s="253"/>
      <c r="HCC7" s="253"/>
      <c r="HCD7" s="253"/>
      <c r="HCE7" s="253"/>
      <c r="HCF7" s="253"/>
      <c r="HCG7" s="253"/>
      <c r="HCH7" s="253"/>
      <c r="HCI7" s="253"/>
      <c r="HCJ7" s="253"/>
      <c r="HCK7" s="253"/>
      <c r="HCL7" s="253"/>
      <c r="HCM7" s="253"/>
      <c r="HCN7" s="253"/>
      <c r="HCO7" s="253"/>
      <c r="HCP7" s="253"/>
      <c r="HCQ7" s="253"/>
      <c r="HCR7" s="253"/>
      <c r="HCS7" s="253"/>
      <c r="HCT7" s="253"/>
      <c r="HCU7" s="253"/>
      <c r="HCV7" s="253"/>
      <c r="HCW7" s="253"/>
      <c r="HCX7" s="253"/>
      <c r="HCY7" s="253"/>
      <c r="HCZ7" s="253"/>
      <c r="HDA7" s="253"/>
      <c r="HDB7" s="253"/>
      <c r="HDC7" s="253"/>
      <c r="HDD7" s="253"/>
      <c r="HDE7" s="253"/>
      <c r="HDF7" s="253"/>
      <c r="HDG7" s="253"/>
      <c r="HDH7" s="253"/>
      <c r="HDI7" s="253"/>
      <c r="HDJ7" s="253"/>
      <c r="HDK7" s="253"/>
      <c r="HDL7" s="253"/>
      <c r="HDM7" s="253"/>
      <c r="HDN7" s="253"/>
      <c r="HDO7" s="253"/>
      <c r="HDP7" s="253"/>
      <c r="HDQ7" s="253"/>
      <c r="HDR7" s="253"/>
      <c r="HDS7" s="253"/>
      <c r="HDT7" s="253"/>
      <c r="HDU7" s="253"/>
      <c r="HDV7" s="253"/>
      <c r="HDW7" s="253"/>
      <c r="HDX7" s="253"/>
      <c r="HDY7" s="253"/>
      <c r="HDZ7" s="253"/>
      <c r="HEA7" s="253"/>
      <c r="HEB7" s="253"/>
      <c r="HEC7" s="253"/>
      <c r="HED7" s="253"/>
      <c r="HEE7" s="253"/>
      <c r="HEF7" s="253"/>
      <c r="HEG7" s="253"/>
      <c r="HEH7" s="253"/>
      <c r="HEI7" s="253"/>
      <c r="HEJ7" s="253"/>
      <c r="HEK7" s="253"/>
      <c r="HEL7" s="253"/>
      <c r="HEM7" s="253"/>
      <c r="HEN7" s="253"/>
      <c r="HEO7" s="253"/>
      <c r="HEP7" s="253"/>
      <c r="HEQ7" s="253"/>
      <c r="HER7" s="253"/>
      <c r="HES7" s="253"/>
      <c r="HET7" s="253"/>
      <c r="HEU7" s="253"/>
      <c r="HEV7" s="253"/>
      <c r="HEW7" s="253"/>
      <c r="HEX7" s="253"/>
      <c r="HEY7" s="253"/>
      <c r="HEZ7" s="253"/>
      <c r="HFA7" s="253"/>
      <c r="HFB7" s="253"/>
      <c r="HFC7" s="253"/>
      <c r="HFD7" s="253"/>
      <c r="HFE7" s="253"/>
      <c r="HFF7" s="253"/>
      <c r="HFG7" s="253"/>
      <c r="HFH7" s="253"/>
      <c r="HFI7" s="253"/>
      <c r="HFJ7" s="253"/>
      <c r="HFK7" s="253"/>
      <c r="HFL7" s="253"/>
      <c r="HFM7" s="253"/>
      <c r="HFN7" s="253"/>
      <c r="HFO7" s="253"/>
      <c r="HFP7" s="253"/>
      <c r="HFQ7" s="253"/>
      <c r="HFR7" s="253"/>
      <c r="HFS7" s="253"/>
      <c r="HFT7" s="253"/>
      <c r="HFU7" s="253"/>
      <c r="HFV7" s="253"/>
      <c r="HFW7" s="253"/>
      <c r="HFX7" s="253"/>
      <c r="HFY7" s="253"/>
      <c r="HFZ7" s="253"/>
      <c r="HGA7" s="253"/>
      <c r="HGB7" s="253"/>
      <c r="HGC7" s="253"/>
      <c r="HGD7" s="253"/>
      <c r="HGE7" s="253"/>
      <c r="HGF7" s="253"/>
      <c r="HGG7" s="253"/>
      <c r="HGH7" s="253"/>
      <c r="HGI7" s="253"/>
      <c r="HGJ7" s="253"/>
      <c r="HGK7" s="253"/>
      <c r="HGL7" s="253"/>
      <c r="HGM7" s="253"/>
      <c r="HGN7" s="253"/>
      <c r="HGO7" s="253"/>
      <c r="HGP7" s="253"/>
      <c r="HGQ7" s="253"/>
      <c r="HGR7" s="253"/>
      <c r="HGS7" s="253"/>
      <c r="HGT7" s="253"/>
      <c r="HGU7" s="253"/>
      <c r="HGV7" s="253"/>
      <c r="HGW7" s="253"/>
      <c r="HGX7" s="253"/>
      <c r="HGY7" s="253"/>
      <c r="HGZ7" s="253"/>
      <c r="HHA7" s="253"/>
      <c r="HHB7" s="253"/>
      <c r="HHC7" s="253"/>
      <c r="HHD7" s="253"/>
      <c r="HHE7" s="253"/>
      <c r="HHF7" s="253"/>
      <c r="HHG7" s="253"/>
      <c r="HHH7" s="253"/>
      <c r="HHI7" s="253"/>
      <c r="HHJ7" s="253"/>
      <c r="HHK7" s="253"/>
      <c r="HHL7" s="253"/>
      <c r="HHM7" s="253"/>
      <c r="HHN7" s="253"/>
      <c r="HHO7" s="253"/>
      <c r="HHP7" s="253"/>
      <c r="HHQ7" s="253"/>
      <c r="HHR7" s="253"/>
      <c r="HHS7" s="253"/>
      <c r="HHT7" s="253"/>
      <c r="HHU7" s="253"/>
      <c r="HHV7" s="253"/>
      <c r="HHW7" s="253"/>
      <c r="HHX7" s="253"/>
      <c r="HHY7" s="253"/>
      <c r="HHZ7" s="253"/>
      <c r="HIA7" s="253"/>
      <c r="HIB7" s="253"/>
      <c r="HIC7" s="253"/>
      <c r="HID7" s="253"/>
      <c r="HIE7" s="253"/>
      <c r="HIF7" s="253"/>
      <c r="HIG7" s="253"/>
      <c r="HIH7" s="253"/>
      <c r="HII7" s="253"/>
      <c r="HIJ7" s="253"/>
      <c r="HIK7" s="253"/>
      <c r="HIL7" s="253"/>
      <c r="HIM7" s="253"/>
      <c r="HIN7" s="253"/>
      <c r="HIO7" s="253"/>
      <c r="HIP7" s="253"/>
      <c r="HIQ7" s="253"/>
      <c r="HIR7" s="253"/>
      <c r="HIS7" s="253"/>
      <c r="HIT7" s="253"/>
      <c r="HIU7" s="253"/>
      <c r="HIV7" s="253"/>
      <c r="HIW7" s="253"/>
      <c r="HIX7" s="253"/>
      <c r="HIY7" s="253"/>
      <c r="HIZ7" s="253"/>
      <c r="HJA7" s="253"/>
      <c r="HJB7" s="253"/>
      <c r="HJC7" s="253"/>
      <c r="HJD7" s="253"/>
      <c r="HJE7" s="253"/>
      <c r="HJF7" s="253"/>
      <c r="HJG7" s="253"/>
      <c r="HJH7" s="253"/>
      <c r="HJI7" s="253"/>
      <c r="HJJ7" s="253"/>
      <c r="HJK7" s="253"/>
      <c r="HJL7" s="253"/>
      <c r="HJM7" s="253"/>
      <c r="HJN7" s="253"/>
      <c r="HJO7" s="253"/>
      <c r="HJP7" s="253"/>
      <c r="HJQ7" s="253"/>
      <c r="HJR7" s="253"/>
      <c r="HJS7" s="253"/>
      <c r="HJT7" s="253"/>
      <c r="HJU7" s="253"/>
      <c r="HJV7" s="253"/>
      <c r="HJW7" s="253"/>
      <c r="HJX7" s="253"/>
      <c r="HJY7" s="253"/>
      <c r="HJZ7" s="253"/>
      <c r="HKA7" s="253"/>
      <c r="HKB7" s="253"/>
      <c r="HKC7" s="253"/>
      <c r="HKD7" s="253"/>
      <c r="HKE7" s="253"/>
      <c r="HKF7" s="253"/>
      <c r="HKG7" s="253"/>
      <c r="HKH7" s="253"/>
      <c r="HKI7" s="253"/>
      <c r="HKJ7" s="253"/>
      <c r="HKK7" s="253"/>
      <c r="HKL7" s="253"/>
      <c r="HKM7" s="253"/>
      <c r="HKN7" s="253"/>
      <c r="HKO7" s="253"/>
      <c r="HKP7" s="253"/>
      <c r="HKQ7" s="253"/>
      <c r="HKR7" s="253"/>
      <c r="HKS7" s="253"/>
      <c r="HKT7" s="253"/>
      <c r="HKU7" s="253"/>
      <c r="HKV7" s="253"/>
      <c r="HKW7" s="253"/>
      <c r="HKX7" s="253"/>
      <c r="HKY7" s="253"/>
      <c r="HKZ7" s="253"/>
      <c r="HLA7" s="253"/>
      <c r="HLB7" s="253"/>
      <c r="HLC7" s="253"/>
      <c r="HLD7" s="253"/>
      <c r="HLE7" s="253"/>
      <c r="HLF7" s="253"/>
      <c r="HLG7" s="253"/>
      <c r="HLH7" s="253"/>
      <c r="HLI7" s="253"/>
      <c r="HLJ7" s="253"/>
      <c r="HLK7" s="253"/>
      <c r="HLL7" s="253"/>
      <c r="HLM7" s="253"/>
      <c r="HLN7" s="253"/>
      <c r="HLO7" s="253"/>
      <c r="HLP7" s="253"/>
      <c r="HLQ7" s="253"/>
      <c r="HLR7" s="253"/>
      <c r="HLS7" s="253"/>
      <c r="HLT7" s="253"/>
      <c r="HLU7" s="253"/>
      <c r="HLV7" s="253"/>
      <c r="HLW7" s="253"/>
      <c r="HLX7" s="253"/>
      <c r="HLY7" s="253"/>
      <c r="HLZ7" s="253"/>
      <c r="HMA7" s="253"/>
      <c r="HMB7" s="253"/>
      <c r="HMC7" s="253"/>
      <c r="HMD7" s="253"/>
      <c r="HME7" s="253"/>
      <c r="HMF7" s="253"/>
      <c r="HMG7" s="253"/>
      <c r="HMH7" s="253"/>
      <c r="HMI7" s="253"/>
      <c r="HMJ7" s="253"/>
      <c r="HMK7" s="253"/>
      <c r="HML7" s="253"/>
      <c r="HMM7" s="253"/>
      <c r="HMN7" s="253"/>
      <c r="HMO7" s="253"/>
      <c r="HMP7" s="253"/>
      <c r="HMQ7" s="253"/>
      <c r="HMR7" s="253"/>
      <c r="HMS7" s="253"/>
      <c r="HMT7" s="253"/>
      <c r="HMU7" s="253"/>
      <c r="HMV7" s="253"/>
      <c r="HMW7" s="253"/>
      <c r="HMX7" s="253"/>
      <c r="HMY7" s="253"/>
      <c r="HMZ7" s="253"/>
      <c r="HNA7" s="253"/>
      <c r="HNB7" s="253"/>
      <c r="HNC7" s="253"/>
      <c r="HND7" s="253"/>
      <c r="HNE7" s="253"/>
      <c r="HNF7" s="253"/>
      <c r="HNG7" s="253"/>
      <c r="HNH7" s="253"/>
      <c r="HNI7" s="253"/>
      <c r="HNJ7" s="253"/>
      <c r="HNK7" s="253"/>
      <c r="HNL7" s="253"/>
      <c r="HNM7" s="253"/>
      <c r="HNN7" s="253"/>
      <c r="HNO7" s="253"/>
      <c r="HNP7" s="253"/>
      <c r="HNQ7" s="253"/>
      <c r="HNR7" s="253"/>
      <c r="HNS7" s="253"/>
      <c r="HNT7" s="253"/>
      <c r="HNU7" s="253"/>
      <c r="HNV7" s="253"/>
      <c r="HNW7" s="253"/>
      <c r="HNX7" s="253"/>
      <c r="HNY7" s="253"/>
      <c r="HNZ7" s="253"/>
      <c r="HOA7" s="253"/>
      <c r="HOB7" s="253"/>
      <c r="HOC7" s="253"/>
      <c r="HOD7" s="253"/>
      <c r="HOE7" s="253"/>
      <c r="HOF7" s="253"/>
      <c r="HOG7" s="253"/>
      <c r="HOH7" s="253"/>
      <c r="HOI7" s="253"/>
      <c r="HOJ7" s="253"/>
      <c r="HOK7" s="253"/>
      <c r="HOL7" s="253"/>
      <c r="HOM7" s="253"/>
      <c r="HON7" s="253"/>
      <c r="HOO7" s="253"/>
      <c r="HOP7" s="253"/>
      <c r="HOQ7" s="253"/>
      <c r="HOR7" s="253"/>
      <c r="HOS7" s="253"/>
      <c r="HOT7" s="253"/>
      <c r="HOU7" s="253"/>
      <c r="HOV7" s="253"/>
      <c r="HOW7" s="253"/>
      <c r="HOX7" s="253"/>
      <c r="HOY7" s="253"/>
      <c r="HOZ7" s="253"/>
      <c r="HPA7" s="253"/>
      <c r="HPB7" s="253"/>
      <c r="HPC7" s="253"/>
      <c r="HPD7" s="253"/>
      <c r="HPE7" s="253"/>
      <c r="HPF7" s="253"/>
      <c r="HPG7" s="253"/>
      <c r="HPH7" s="253"/>
      <c r="HPI7" s="253"/>
      <c r="HPJ7" s="253"/>
      <c r="HPK7" s="253"/>
      <c r="HPL7" s="253"/>
      <c r="HPM7" s="253"/>
      <c r="HPN7" s="253"/>
      <c r="HPO7" s="253"/>
      <c r="HPP7" s="253"/>
      <c r="HPQ7" s="253"/>
      <c r="HPR7" s="253"/>
      <c r="HPS7" s="253"/>
      <c r="HPT7" s="253"/>
      <c r="HPU7" s="253"/>
      <c r="HPV7" s="253"/>
      <c r="HPW7" s="253"/>
      <c r="HPX7" s="253"/>
      <c r="HPY7" s="253"/>
      <c r="HPZ7" s="253"/>
      <c r="HQA7" s="253"/>
      <c r="HQB7" s="253"/>
      <c r="HQC7" s="253"/>
      <c r="HQD7" s="253"/>
      <c r="HQE7" s="253"/>
      <c r="HQF7" s="253"/>
      <c r="HQG7" s="253"/>
      <c r="HQH7" s="253"/>
      <c r="HQI7" s="253"/>
      <c r="HQJ7" s="253"/>
      <c r="HQK7" s="253"/>
      <c r="HQL7" s="253"/>
      <c r="HQM7" s="253"/>
      <c r="HQN7" s="253"/>
      <c r="HQO7" s="253"/>
      <c r="HQP7" s="253"/>
      <c r="HQQ7" s="253"/>
      <c r="HQR7" s="253"/>
      <c r="HQS7" s="253"/>
      <c r="HQT7" s="253"/>
      <c r="HQU7" s="253"/>
      <c r="HQV7" s="253"/>
      <c r="HQW7" s="253"/>
      <c r="HQX7" s="253"/>
      <c r="HQY7" s="253"/>
      <c r="HQZ7" s="253"/>
      <c r="HRA7" s="253"/>
      <c r="HRB7" s="253"/>
      <c r="HRC7" s="253"/>
      <c r="HRD7" s="253"/>
      <c r="HRE7" s="253"/>
      <c r="HRF7" s="253"/>
      <c r="HRG7" s="253"/>
      <c r="HRH7" s="253"/>
      <c r="HRI7" s="253"/>
      <c r="HRJ7" s="253"/>
      <c r="HRK7" s="253"/>
      <c r="HRL7" s="253"/>
      <c r="HRM7" s="253"/>
      <c r="HRN7" s="253"/>
      <c r="HRO7" s="253"/>
      <c r="HRP7" s="253"/>
      <c r="HRQ7" s="253"/>
      <c r="HRR7" s="253"/>
      <c r="HRS7" s="253"/>
      <c r="HRT7" s="253"/>
      <c r="HRU7" s="253"/>
      <c r="HRV7" s="253"/>
      <c r="HRW7" s="253"/>
      <c r="HRX7" s="253"/>
      <c r="HRY7" s="253"/>
      <c r="HRZ7" s="253"/>
      <c r="HSA7" s="253"/>
      <c r="HSB7" s="253"/>
      <c r="HSC7" s="253"/>
      <c r="HSD7" s="253"/>
      <c r="HSE7" s="253"/>
      <c r="HSF7" s="253"/>
      <c r="HSG7" s="253"/>
      <c r="HSH7" s="253"/>
      <c r="HSI7" s="253"/>
      <c r="HSJ7" s="253"/>
      <c r="HSK7" s="253"/>
      <c r="HSL7" s="253"/>
      <c r="HSM7" s="253"/>
      <c r="HSN7" s="253"/>
      <c r="HSO7" s="253"/>
      <c r="HSP7" s="253"/>
      <c r="HSQ7" s="253"/>
      <c r="HSR7" s="253"/>
      <c r="HSS7" s="253"/>
      <c r="HST7" s="253"/>
      <c r="HSU7" s="253"/>
      <c r="HSV7" s="253"/>
      <c r="HSW7" s="253"/>
      <c r="HSX7" s="253"/>
      <c r="HSY7" s="253"/>
      <c r="HSZ7" s="253"/>
      <c r="HTA7" s="253"/>
      <c r="HTB7" s="253"/>
      <c r="HTC7" s="253"/>
      <c r="HTD7" s="253"/>
      <c r="HTE7" s="253"/>
      <c r="HTF7" s="253"/>
      <c r="HTG7" s="253"/>
      <c r="HTH7" s="253"/>
      <c r="HTI7" s="253"/>
      <c r="HTJ7" s="253"/>
      <c r="HTK7" s="253"/>
      <c r="HTL7" s="253"/>
      <c r="HTM7" s="253"/>
      <c r="HTN7" s="253"/>
      <c r="HTO7" s="253"/>
      <c r="HTP7" s="253"/>
      <c r="HTQ7" s="253"/>
      <c r="HTR7" s="253"/>
      <c r="HTS7" s="253"/>
      <c r="HTT7" s="253"/>
      <c r="HTU7" s="253"/>
      <c r="HTV7" s="253"/>
      <c r="HTW7" s="253"/>
      <c r="HTX7" s="253"/>
      <c r="HTY7" s="253"/>
      <c r="HTZ7" s="253"/>
      <c r="HUA7" s="253"/>
      <c r="HUB7" s="253"/>
      <c r="HUC7" s="253"/>
      <c r="HUD7" s="253"/>
      <c r="HUE7" s="253"/>
      <c r="HUF7" s="253"/>
      <c r="HUG7" s="253"/>
      <c r="HUH7" s="253"/>
      <c r="HUI7" s="253"/>
      <c r="HUJ7" s="253"/>
      <c r="HUK7" s="253"/>
      <c r="HUL7" s="253"/>
      <c r="HUM7" s="253"/>
      <c r="HUN7" s="253"/>
      <c r="HUO7" s="253"/>
      <c r="HUP7" s="253"/>
      <c r="HUQ7" s="253"/>
      <c r="HUR7" s="253"/>
      <c r="HUS7" s="253"/>
      <c r="HUT7" s="253"/>
      <c r="HUU7" s="253"/>
      <c r="HUV7" s="253"/>
      <c r="HUW7" s="253"/>
      <c r="HUX7" s="253"/>
      <c r="HUY7" s="253"/>
      <c r="HUZ7" s="253"/>
      <c r="HVA7" s="253"/>
      <c r="HVB7" s="253"/>
      <c r="HVC7" s="253"/>
      <c r="HVD7" s="253"/>
      <c r="HVE7" s="253"/>
      <c r="HVF7" s="253"/>
      <c r="HVG7" s="253"/>
      <c r="HVH7" s="253"/>
      <c r="HVI7" s="253"/>
      <c r="HVJ7" s="253"/>
      <c r="HVK7" s="253"/>
      <c r="HVL7" s="253"/>
      <c r="HVM7" s="253"/>
      <c r="HVN7" s="253"/>
      <c r="HVO7" s="253"/>
      <c r="HVP7" s="253"/>
      <c r="HVQ7" s="253"/>
      <c r="HVR7" s="253"/>
      <c r="HVS7" s="253"/>
      <c r="HVT7" s="253"/>
      <c r="HVU7" s="253"/>
      <c r="HVV7" s="253"/>
      <c r="HVW7" s="253"/>
      <c r="HVX7" s="253"/>
      <c r="HVY7" s="253"/>
      <c r="HVZ7" s="253"/>
      <c r="HWA7" s="253"/>
      <c r="HWB7" s="253"/>
      <c r="HWC7" s="253"/>
      <c r="HWD7" s="253"/>
      <c r="HWE7" s="253"/>
      <c r="HWF7" s="253"/>
      <c r="HWG7" s="253"/>
      <c r="HWH7" s="253"/>
      <c r="HWI7" s="253"/>
      <c r="HWJ7" s="253"/>
      <c r="HWK7" s="253"/>
      <c r="HWL7" s="253"/>
      <c r="HWM7" s="253"/>
      <c r="HWN7" s="253"/>
      <c r="HWO7" s="253"/>
      <c r="HWP7" s="253"/>
      <c r="HWQ7" s="253"/>
      <c r="HWR7" s="253"/>
      <c r="HWS7" s="253"/>
      <c r="HWT7" s="253"/>
      <c r="HWU7" s="253"/>
      <c r="HWV7" s="253"/>
      <c r="HWW7" s="253"/>
      <c r="HWX7" s="253"/>
      <c r="HWY7" s="253"/>
      <c r="HWZ7" s="253"/>
      <c r="HXA7" s="253"/>
      <c r="HXB7" s="253"/>
      <c r="HXC7" s="253"/>
      <c r="HXD7" s="253"/>
      <c r="HXE7" s="253"/>
      <c r="HXF7" s="253"/>
      <c r="HXG7" s="253"/>
      <c r="HXH7" s="253"/>
      <c r="HXI7" s="253"/>
      <c r="HXJ7" s="253"/>
      <c r="HXK7" s="253"/>
      <c r="HXL7" s="253"/>
      <c r="HXM7" s="253"/>
      <c r="HXN7" s="253"/>
      <c r="HXO7" s="253"/>
      <c r="HXP7" s="253"/>
      <c r="HXQ7" s="253"/>
      <c r="HXR7" s="253"/>
      <c r="HXS7" s="253"/>
      <c r="HXT7" s="253"/>
      <c r="HXU7" s="253"/>
      <c r="HXV7" s="253"/>
      <c r="HXW7" s="253"/>
      <c r="HXX7" s="253"/>
      <c r="HXY7" s="253"/>
      <c r="HXZ7" s="253"/>
      <c r="HYA7" s="253"/>
      <c r="HYB7" s="253"/>
      <c r="HYC7" s="253"/>
      <c r="HYD7" s="253"/>
      <c r="HYE7" s="253"/>
      <c r="HYF7" s="253"/>
      <c r="HYG7" s="253"/>
      <c r="HYH7" s="253"/>
      <c r="HYI7" s="253"/>
      <c r="HYJ7" s="253"/>
      <c r="HYK7" s="253"/>
      <c r="HYL7" s="253"/>
      <c r="HYM7" s="253"/>
      <c r="HYN7" s="253"/>
      <c r="HYO7" s="253"/>
      <c r="HYP7" s="253"/>
      <c r="HYQ7" s="253"/>
      <c r="HYR7" s="253"/>
      <c r="HYS7" s="253"/>
      <c r="HYT7" s="253"/>
      <c r="HYU7" s="253"/>
      <c r="HYV7" s="253"/>
      <c r="HYW7" s="253"/>
      <c r="HYX7" s="253"/>
      <c r="HYY7" s="253"/>
      <c r="HYZ7" s="253"/>
      <c r="HZA7" s="253"/>
      <c r="HZB7" s="253"/>
      <c r="HZC7" s="253"/>
      <c r="HZD7" s="253"/>
      <c r="HZE7" s="253"/>
      <c r="HZF7" s="253"/>
      <c r="HZG7" s="253"/>
      <c r="HZH7" s="253"/>
      <c r="HZI7" s="253"/>
      <c r="HZJ7" s="253"/>
      <c r="HZK7" s="253"/>
      <c r="HZL7" s="253"/>
      <c r="HZM7" s="253"/>
      <c r="HZN7" s="253"/>
      <c r="HZO7" s="253"/>
      <c r="HZP7" s="253"/>
      <c r="HZQ7" s="253"/>
      <c r="HZR7" s="253"/>
      <c r="HZS7" s="253"/>
      <c r="HZT7" s="253"/>
      <c r="HZU7" s="253"/>
      <c r="HZV7" s="253"/>
      <c r="HZW7" s="253"/>
      <c r="HZX7" s="253"/>
      <c r="HZY7" s="253"/>
      <c r="HZZ7" s="253"/>
      <c r="IAA7" s="253"/>
      <c r="IAB7" s="253"/>
      <c r="IAC7" s="253"/>
      <c r="IAD7" s="253"/>
      <c r="IAE7" s="253"/>
      <c r="IAF7" s="253"/>
      <c r="IAG7" s="253"/>
      <c r="IAH7" s="253"/>
      <c r="IAI7" s="253"/>
      <c r="IAJ7" s="253"/>
      <c r="IAK7" s="253"/>
      <c r="IAL7" s="253"/>
      <c r="IAM7" s="253"/>
      <c r="IAN7" s="253"/>
      <c r="IAO7" s="253"/>
      <c r="IAP7" s="253"/>
      <c r="IAQ7" s="253"/>
      <c r="IAR7" s="253"/>
      <c r="IAS7" s="253"/>
      <c r="IAT7" s="253"/>
      <c r="IAU7" s="253"/>
      <c r="IAV7" s="253"/>
      <c r="IAW7" s="253"/>
      <c r="IAX7" s="253"/>
      <c r="IAY7" s="253"/>
      <c r="IAZ7" s="253"/>
      <c r="IBA7" s="253"/>
      <c r="IBB7" s="253"/>
      <c r="IBC7" s="253"/>
      <c r="IBD7" s="253"/>
      <c r="IBE7" s="253"/>
      <c r="IBF7" s="253"/>
      <c r="IBG7" s="253"/>
      <c r="IBH7" s="253"/>
      <c r="IBI7" s="253"/>
      <c r="IBJ7" s="253"/>
      <c r="IBK7" s="253"/>
      <c r="IBL7" s="253"/>
      <c r="IBM7" s="253"/>
      <c r="IBN7" s="253"/>
      <c r="IBO7" s="253"/>
      <c r="IBP7" s="253"/>
      <c r="IBQ7" s="253"/>
      <c r="IBR7" s="253"/>
      <c r="IBS7" s="253"/>
      <c r="IBT7" s="253"/>
      <c r="IBU7" s="253"/>
      <c r="IBV7" s="253"/>
      <c r="IBW7" s="253"/>
      <c r="IBX7" s="253"/>
      <c r="IBY7" s="253"/>
      <c r="IBZ7" s="253"/>
      <c r="ICA7" s="253"/>
      <c r="ICB7" s="253"/>
      <c r="ICC7" s="253"/>
      <c r="ICD7" s="253"/>
      <c r="ICE7" s="253"/>
      <c r="ICF7" s="253"/>
      <c r="ICG7" s="253"/>
      <c r="ICH7" s="253"/>
      <c r="ICI7" s="253"/>
      <c r="ICJ7" s="253"/>
      <c r="ICK7" s="253"/>
      <c r="ICL7" s="253"/>
      <c r="ICM7" s="253"/>
      <c r="ICN7" s="253"/>
      <c r="ICO7" s="253"/>
      <c r="ICP7" s="253"/>
      <c r="ICQ7" s="253"/>
      <c r="ICR7" s="253"/>
      <c r="ICS7" s="253"/>
      <c r="ICT7" s="253"/>
      <c r="ICU7" s="253"/>
      <c r="ICV7" s="253"/>
      <c r="ICW7" s="253"/>
      <c r="ICX7" s="253"/>
      <c r="ICY7" s="253"/>
      <c r="ICZ7" s="253"/>
      <c r="IDA7" s="253"/>
      <c r="IDB7" s="253"/>
      <c r="IDC7" s="253"/>
      <c r="IDD7" s="253"/>
      <c r="IDE7" s="253"/>
      <c r="IDF7" s="253"/>
      <c r="IDG7" s="253"/>
      <c r="IDH7" s="253"/>
      <c r="IDI7" s="253"/>
      <c r="IDJ7" s="253"/>
      <c r="IDK7" s="253"/>
      <c r="IDL7" s="253"/>
      <c r="IDM7" s="253"/>
      <c r="IDN7" s="253"/>
      <c r="IDO7" s="253"/>
      <c r="IDP7" s="253"/>
      <c r="IDQ7" s="253"/>
      <c r="IDR7" s="253"/>
      <c r="IDS7" s="253"/>
      <c r="IDT7" s="253"/>
      <c r="IDU7" s="253"/>
      <c r="IDV7" s="253"/>
      <c r="IDW7" s="253"/>
      <c r="IDX7" s="253"/>
      <c r="IDY7" s="253"/>
      <c r="IDZ7" s="253"/>
      <c r="IEA7" s="253"/>
      <c r="IEB7" s="253"/>
      <c r="IEC7" s="253"/>
      <c r="IED7" s="253"/>
      <c r="IEE7" s="253"/>
      <c r="IEF7" s="253"/>
      <c r="IEG7" s="253"/>
      <c r="IEH7" s="253"/>
      <c r="IEI7" s="253"/>
      <c r="IEJ7" s="253"/>
      <c r="IEK7" s="253"/>
      <c r="IEL7" s="253"/>
      <c r="IEM7" s="253"/>
      <c r="IEN7" s="253"/>
      <c r="IEO7" s="253"/>
      <c r="IEP7" s="253"/>
      <c r="IEQ7" s="253"/>
      <c r="IER7" s="253"/>
      <c r="IES7" s="253"/>
      <c r="IET7" s="253"/>
      <c r="IEU7" s="253"/>
      <c r="IEV7" s="253"/>
      <c r="IEW7" s="253"/>
      <c r="IEX7" s="253"/>
      <c r="IEY7" s="253"/>
      <c r="IEZ7" s="253"/>
      <c r="IFA7" s="253"/>
      <c r="IFB7" s="253"/>
      <c r="IFC7" s="253"/>
      <c r="IFD7" s="253"/>
      <c r="IFE7" s="253"/>
      <c r="IFF7" s="253"/>
      <c r="IFG7" s="253"/>
      <c r="IFH7" s="253"/>
      <c r="IFI7" s="253"/>
      <c r="IFJ7" s="253"/>
      <c r="IFK7" s="253"/>
      <c r="IFL7" s="253"/>
      <c r="IFM7" s="253"/>
      <c r="IFN7" s="253"/>
      <c r="IFO7" s="253"/>
      <c r="IFP7" s="253"/>
      <c r="IFQ7" s="253"/>
      <c r="IFR7" s="253"/>
      <c r="IFS7" s="253"/>
      <c r="IFT7" s="253"/>
      <c r="IFU7" s="253"/>
      <c r="IFV7" s="253"/>
      <c r="IFW7" s="253"/>
      <c r="IFX7" s="253"/>
      <c r="IFY7" s="253"/>
      <c r="IFZ7" s="253"/>
      <c r="IGA7" s="253"/>
      <c r="IGB7" s="253"/>
      <c r="IGC7" s="253"/>
      <c r="IGD7" s="253"/>
      <c r="IGE7" s="253"/>
      <c r="IGF7" s="253"/>
      <c r="IGG7" s="253"/>
      <c r="IGH7" s="253"/>
      <c r="IGI7" s="253"/>
      <c r="IGJ7" s="253"/>
      <c r="IGK7" s="253"/>
      <c r="IGL7" s="253"/>
      <c r="IGM7" s="253"/>
      <c r="IGN7" s="253"/>
      <c r="IGO7" s="253"/>
      <c r="IGP7" s="253"/>
      <c r="IGQ7" s="253"/>
      <c r="IGR7" s="253"/>
      <c r="IGS7" s="253"/>
      <c r="IGT7" s="253"/>
      <c r="IGU7" s="253"/>
      <c r="IGV7" s="253"/>
      <c r="IGW7" s="253"/>
      <c r="IGX7" s="253"/>
      <c r="IGY7" s="253"/>
      <c r="IGZ7" s="253"/>
      <c r="IHA7" s="253"/>
      <c r="IHB7" s="253"/>
      <c r="IHC7" s="253"/>
      <c r="IHD7" s="253"/>
      <c r="IHE7" s="253"/>
      <c r="IHF7" s="253"/>
      <c r="IHG7" s="253"/>
      <c r="IHH7" s="253"/>
      <c r="IHI7" s="253"/>
      <c r="IHJ7" s="253"/>
      <c r="IHK7" s="253"/>
      <c r="IHL7" s="253"/>
      <c r="IHM7" s="253"/>
      <c r="IHN7" s="253"/>
      <c r="IHO7" s="253"/>
      <c r="IHP7" s="253"/>
      <c r="IHQ7" s="253"/>
      <c r="IHR7" s="253"/>
      <c r="IHS7" s="253"/>
      <c r="IHT7" s="253"/>
      <c r="IHU7" s="253"/>
      <c r="IHV7" s="253"/>
      <c r="IHW7" s="253"/>
      <c r="IHX7" s="253"/>
      <c r="IHY7" s="253"/>
      <c r="IHZ7" s="253"/>
      <c r="IIA7" s="253"/>
      <c r="IIB7" s="253"/>
      <c r="IIC7" s="253"/>
      <c r="IID7" s="253"/>
      <c r="IIE7" s="253"/>
      <c r="IIF7" s="253"/>
      <c r="IIG7" s="253"/>
      <c r="IIH7" s="253"/>
      <c r="III7" s="253"/>
      <c r="IIJ7" s="253"/>
      <c r="IIK7" s="253"/>
      <c r="IIL7" s="253"/>
      <c r="IIM7" s="253"/>
      <c r="IIN7" s="253"/>
      <c r="IIO7" s="253"/>
      <c r="IIP7" s="253"/>
      <c r="IIQ7" s="253"/>
      <c r="IIR7" s="253"/>
      <c r="IIS7" s="253"/>
      <c r="IIT7" s="253"/>
      <c r="IIU7" s="253"/>
      <c r="IIV7" s="253"/>
      <c r="IIW7" s="253"/>
      <c r="IIX7" s="253"/>
      <c r="IIY7" s="253"/>
      <c r="IIZ7" s="253"/>
      <c r="IJA7" s="253"/>
      <c r="IJB7" s="253"/>
      <c r="IJC7" s="253"/>
      <c r="IJD7" s="253"/>
      <c r="IJE7" s="253"/>
      <c r="IJF7" s="253"/>
      <c r="IJG7" s="253"/>
      <c r="IJH7" s="253"/>
      <c r="IJI7" s="253"/>
      <c r="IJJ7" s="253"/>
      <c r="IJK7" s="253"/>
      <c r="IJL7" s="253"/>
      <c r="IJM7" s="253"/>
      <c r="IJN7" s="253"/>
      <c r="IJO7" s="253"/>
      <c r="IJP7" s="253"/>
      <c r="IJQ7" s="253"/>
      <c r="IJR7" s="253"/>
      <c r="IJS7" s="253"/>
      <c r="IJT7" s="253"/>
      <c r="IJU7" s="253"/>
      <c r="IJV7" s="253"/>
      <c r="IJW7" s="253"/>
      <c r="IJX7" s="253"/>
      <c r="IJY7" s="253"/>
      <c r="IJZ7" s="253"/>
      <c r="IKA7" s="253"/>
      <c r="IKB7" s="253"/>
      <c r="IKC7" s="253"/>
      <c r="IKD7" s="253"/>
      <c r="IKE7" s="253"/>
      <c r="IKF7" s="253"/>
      <c r="IKG7" s="253"/>
      <c r="IKH7" s="253"/>
      <c r="IKI7" s="253"/>
      <c r="IKJ7" s="253"/>
      <c r="IKK7" s="253"/>
      <c r="IKL7" s="253"/>
      <c r="IKM7" s="253"/>
      <c r="IKN7" s="253"/>
      <c r="IKO7" s="253"/>
      <c r="IKP7" s="253"/>
      <c r="IKQ7" s="253"/>
      <c r="IKR7" s="253"/>
      <c r="IKS7" s="253"/>
      <c r="IKT7" s="253"/>
      <c r="IKU7" s="253"/>
      <c r="IKV7" s="253"/>
      <c r="IKW7" s="253"/>
      <c r="IKX7" s="253"/>
      <c r="IKY7" s="253"/>
      <c r="IKZ7" s="253"/>
      <c r="ILA7" s="253"/>
      <c r="ILB7" s="253"/>
      <c r="ILC7" s="253"/>
      <c r="ILD7" s="253"/>
      <c r="ILE7" s="253"/>
      <c r="ILF7" s="253"/>
      <c r="ILG7" s="253"/>
      <c r="ILH7" s="253"/>
      <c r="ILI7" s="253"/>
      <c r="ILJ7" s="253"/>
      <c r="ILK7" s="253"/>
      <c r="ILL7" s="253"/>
      <c r="ILM7" s="253"/>
      <c r="ILN7" s="253"/>
      <c r="ILO7" s="253"/>
      <c r="ILP7" s="253"/>
      <c r="ILQ7" s="253"/>
      <c r="ILR7" s="253"/>
      <c r="ILS7" s="253"/>
      <c r="ILT7" s="253"/>
      <c r="ILU7" s="253"/>
      <c r="ILV7" s="253"/>
      <c r="ILW7" s="253"/>
      <c r="ILX7" s="253"/>
      <c r="ILY7" s="253"/>
      <c r="ILZ7" s="253"/>
      <c r="IMA7" s="253"/>
      <c r="IMB7" s="253"/>
      <c r="IMC7" s="253"/>
      <c r="IMD7" s="253"/>
      <c r="IME7" s="253"/>
      <c r="IMF7" s="253"/>
      <c r="IMG7" s="253"/>
      <c r="IMH7" s="253"/>
      <c r="IMI7" s="253"/>
      <c r="IMJ7" s="253"/>
      <c r="IMK7" s="253"/>
      <c r="IML7" s="253"/>
      <c r="IMM7" s="253"/>
      <c r="IMN7" s="253"/>
      <c r="IMO7" s="253"/>
      <c r="IMP7" s="253"/>
      <c r="IMQ7" s="253"/>
      <c r="IMR7" s="253"/>
      <c r="IMS7" s="253"/>
      <c r="IMT7" s="253"/>
      <c r="IMU7" s="253"/>
      <c r="IMV7" s="253"/>
      <c r="IMW7" s="253"/>
      <c r="IMX7" s="253"/>
      <c r="IMY7" s="253"/>
      <c r="IMZ7" s="253"/>
      <c r="INA7" s="253"/>
      <c r="INB7" s="253"/>
      <c r="INC7" s="253"/>
      <c r="IND7" s="253"/>
      <c r="INE7" s="253"/>
      <c r="INF7" s="253"/>
      <c r="ING7" s="253"/>
      <c r="INH7" s="253"/>
      <c r="INI7" s="253"/>
      <c r="INJ7" s="253"/>
      <c r="INK7" s="253"/>
      <c r="INL7" s="253"/>
      <c r="INM7" s="253"/>
      <c r="INN7" s="253"/>
      <c r="INO7" s="253"/>
      <c r="INP7" s="253"/>
      <c r="INQ7" s="253"/>
      <c r="INR7" s="253"/>
      <c r="INS7" s="253"/>
      <c r="INT7" s="253"/>
      <c r="INU7" s="253"/>
      <c r="INV7" s="253"/>
      <c r="INW7" s="253"/>
      <c r="INX7" s="253"/>
      <c r="INY7" s="253"/>
      <c r="INZ7" s="253"/>
      <c r="IOA7" s="253"/>
      <c r="IOB7" s="253"/>
      <c r="IOC7" s="253"/>
      <c r="IOD7" s="253"/>
      <c r="IOE7" s="253"/>
      <c r="IOF7" s="253"/>
      <c r="IOG7" s="253"/>
      <c r="IOH7" s="253"/>
      <c r="IOI7" s="253"/>
      <c r="IOJ7" s="253"/>
      <c r="IOK7" s="253"/>
      <c r="IOL7" s="253"/>
      <c r="IOM7" s="253"/>
      <c r="ION7" s="253"/>
      <c r="IOO7" s="253"/>
      <c r="IOP7" s="253"/>
      <c r="IOQ7" s="253"/>
      <c r="IOR7" s="253"/>
      <c r="IOS7" s="253"/>
      <c r="IOT7" s="253"/>
      <c r="IOU7" s="253"/>
      <c r="IOV7" s="253"/>
      <c r="IOW7" s="253"/>
      <c r="IOX7" s="253"/>
      <c r="IOY7" s="253"/>
      <c r="IOZ7" s="253"/>
      <c r="IPA7" s="253"/>
      <c r="IPB7" s="253"/>
      <c r="IPC7" s="253"/>
      <c r="IPD7" s="253"/>
      <c r="IPE7" s="253"/>
      <c r="IPF7" s="253"/>
      <c r="IPG7" s="253"/>
      <c r="IPH7" s="253"/>
      <c r="IPI7" s="253"/>
      <c r="IPJ7" s="253"/>
      <c r="IPK7" s="253"/>
      <c r="IPL7" s="253"/>
      <c r="IPM7" s="253"/>
      <c r="IPN7" s="253"/>
      <c r="IPO7" s="253"/>
      <c r="IPP7" s="253"/>
      <c r="IPQ7" s="253"/>
      <c r="IPR7" s="253"/>
      <c r="IPS7" s="253"/>
      <c r="IPT7" s="253"/>
      <c r="IPU7" s="253"/>
      <c r="IPV7" s="253"/>
      <c r="IPW7" s="253"/>
      <c r="IPX7" s="253"/>
      <c r="IPY7" s="253"/>
      <c r="IPZ7" s="253"/>
      <c r="IQA7" s="253"/>
      <c r="IQB7" s="253"/>
      <c r="IQC7" s="253"/>
      <c r="IQD7" s="253"/>
      <c r="IQE7" s="253"/>
      <c r="IQF7" s="253"/>
      <c r="IQG7" s="253"/>
      <c r="IQH7" s="253"/>
      <c r="IQI7" s="253"/>
      <c r="IQJ7" s="253"/>
      <c r="IQK7" s="253"/>
      <c r="IQL7" s="253"/>
      <c r="IQM7" s="253"/>
      <c r="IQN7" s="253"/>
      <c r="IQO7" s="253"/>
      <c r="IQP7" s="253"/>
      <c r="IQQ7" s="253"/>
      <c r="IQR7" s="253"/>
      <c r="IQS7" s="253"/>
      <c r="IQT7" s="253"/>
      <c r="IQU7" s="253"/>
      <c r="IQV7" s="253"/>
      <c r="IQW7" s="253"/>
      <c r="IQX7" s="253"/>
      <c r="IQY7" s="253"/>
      <c r="IQZ7" s="253"/>
      <c r="IRA7" s="253"/>
      <c r="IRB7" s="253"/>
      <c r="IRC7" s="253"/>
      <c r="IRD7" s="253"/>
      <c r="IRE7" s="253"/>
      <c r="IRF7" s="253"/>
      <c r="IRG7" s="253"/>
      <c r="IRH7" s="253"/>
      <c r="IRI7" s="253"/>
      <c r="IRJ7" s="253"/>
      <c r="IRK7" s="253"/>
      <c r="IRL7" s="253"/>
      <c r="IRM7" s="253"/>
      <c r="IRN7" s="253"/>
      <c r="IRO7" s="253"/>
      <c r="IRP7" s="253"/>
      <c r="IRQ7" s="253"/>
      <c r="IRR7" s="253"/>
      <c r="IRS7" s="253"/>
      <c r="IRT7" s="253"/>
      <c r="IRU7" s="253"/>
      <c r="IRV7" s="253"/>
      <c r="IRW7" s="253"/>
      <c r="IRX7" s="253"/>
      <c r="IRY7" s="253"/>
      <c r="IRZ7" s="253"/>
      <c r="ISA7" s="253"/>
      <c r="ISB7" s="253"/>
      <c r="ISC7" s="253"/>
      <c r="ISD7" s="253"/>
      <c r="ISE7" s="253"/>
      <c r="ISF7" s="253"/>
      <c r="ISG7" s="253"/>
      <c r="ISH7" s="253"/>
      <c r="ISI7" s="253"/>
      <c r="ISJ7" s="253"/>
      <c r="ISK7" s="253"/>
      <c r="ISL7" s="253"/>
      <c r="ISM7" s="253"/>
      <c r="ISN7" s="253"/>
      <c r="ISO7" s="253"/>
      <c r="ISP7" s="253"/>
      <c r="ISQ7" s="253"/>
      <c r="ISR7" s="253"/>
      <c r="ISS7" s="253"/>
      <c r="IST7" s="253"/>
      <c r="ISU7" s="253"/>
      <c r="ISV7" s="253"/>
      <c r="ISW7" s="253"/>
      <c r="ISX7" s="253"/>
      <c r="ISY7" s="253"/>
      <c r="ISZ7" s="253"/>
      <c r="ITA7" s="253"/>
      <c r="ITB7" s="253"/>
      <c r="ITC7" s="253"/>
      <c r="ITD7" s="253"/>
      <c r="ITE7" s="253"/>
      <c r="ITF7" s="253"/>
      <c r="ITG7" s="253"/>
      <c r="ITH7" s="253"/>
      <c r="ITI7" s="253"/>
      <c r="ITJ7" s="253"/>
      <c r="ITK7" s="253"/>
      <c r="ITL7" s="253"/>
      <c r="ITM7" s="253"/>
      <c r="ITN7" s="253"/>
      <c r="ITO7" s="253"/>
      <c r="ITP7" s="253"/>
      <c r="ITQ7" s="253"/>
      <c r="ITR7" s="253"/>
      <c r="ITS7" s="253"/>
      <c r="ITT7" s="253"/>
      <c r="ITU7" s="253"/>
      <c r="ITV7" s="253"/>
      <c r="ITW7" s="253"/>
      <c r="ITX7" s="253"/>
      <c r="ITY7" s="253"/>
      <c r="ITZ7" s="253"/>
      <c r="IUA7" s="253"/>
      <c r="IUB7" s="253"/>
      <c r="IUC7" s="253"/>
      <c r="IUD7" s="253"/>
      <c r="IUE7" s="253"/>
      <c r="IUF7" s="253"/>
      <c r="IUG7" s="253"/>
      <c r="IUH7" s="253"/>
      <c r="IUI7" s="253"/>
      <c r="IUJ7" s="253"/>
      <c r="IUK7" s="253"/>
      <c r="IUL7" s="253"/>
      <c r="IUM7" s="253"/>
      <c r="IUN7" s="253"/>
      <c r="IUO7" s="253"/>
      <c r="IUP7" s="253"/>
      <c r="IUQ7" s="253"/>
      <c r="IUR7" s="253"/>
      <c r="IUS7" s="253"/>
      <c r="IUT7" s="253"/>
      <c r="IUU7" s="253"/>
      <c r="IUV7" s="253"/>
      <c r="IUW7" s="253"/>
      <c r="IUX7" s="253"/>
      <c r="IUY7" s="253"/>
      <c r="IUZ7" s="253"/>
      <c r="IVA7" s="253"/>
      <c r="IVB7" s="253"/>
      <c r="IVC7" s="253"/>
      <c r="IVD7" s="253"/>
      <c r="IVE7" s="253"/>
      <c r="IVF7" s="253"/>
      <c r="IVG7" s="253"/>
      <c r="IVH7" s="253"/>
      <c r="IVI7" s="253"/>
      <c r="IVJ7" s="253"/>
      <c r="IVK7" s="253"/>
      <c r="IVL7" s="253"/>
      <c r="IVM7" s="253"/>
      <c r="IVN7" s="253"/>
      <c r="IVO7" s="253"/>
      <c r="IVP7" s="253"/>
      <c r="IVQ7" s="253"/>
      <c r="IVR7" s="253"/>
      <c r="IVS7" s="253"/>
      <c r="IVT7" s="253"/>
      <c r="IVU7" s="253"/>
      <c r="IVV7" s="253"/>
      <c r="IVW7" s="253"/>
      <c r="IVX7" s="253"/>
      <c r="IVY7" s="253"/>
      <c r="IVZ7" s="253"/>
      <c r="IWA7" s="253"/>
      <c r="IWB7" s="253"/>
      <c r="IWC7" s="253"/>
      <c r="IWD7" s="253"/>
      <c r="IWE7" s="253"/>
      <c r="IWF7" s="253"/>
      <c r="IWG7" s="253"/>
      <c r="IWH7" s="253"/>
      <c r="IWI7" s="253"/>
      <c r="IWJ7" s="253"/>
      <c r="IWK7" s="253"/>
      <c r="IWL7" s="253"/>
      <c r="IWM7" s="253"/>
      <c r="IWN7" s="253"/>
      <c r="IWO7" s="253"/>
      <c r="IWP7" s="253"/>
      <c r="IWQ7" s="253"/>
      <c r="IWR7" s="253"/>
      <c r="IWS7" s="253"/>
      <c r="IWT7" s="253"/>
      <c r="IWU7" s="253"/>
      <c r="IWV7" s="253"/>
      <c r="IWW7" s="253"/>
      <c r="IWX7" s="253"/>
      <c r="IWY7" s="253"/>
      <c r="IWZ7" s="253"/>
      <c r="IXA7" s="253"/>
      <c r="IXB7" s="253"/>
      <c r="IXC7" s="253"/>
      <c r="IXD7" s="253"/>
      <c r="IXE7" s="253"/>
      <c r="IXF7" s="253"/>
      <c r="IXG7" s="253"/>
      <c r="IXH7" s="253"/>
      <c r="IXI7" s="253"/>
      <c r="IXJ7" s="253"/>
      <c r="IXK7" s="253"/>
      <c r="IXL7" s="253"/>
      <c r="IXM7" s="253"/>
      <c r="IXN7" s="253"/>
      <c r="IXO7" s="253"/>
      <c r="IXP7" s="253"/>
      <c r="IXQ7" s="253"/>
      <c r="IXR7" s="253"/>
      <c r="IXS7" s="253"/>
      <c r="IXT7" s="253"/>
      <c r="IXU7" s="253"/>
      <c r="IXV7" s="253"/>
      <c r="IXW7" s="253"/>
      <c r="IXX7" s="253"/>
      <c r="IXY7" s="253"/>
      <c r="IXZ7" s="253"/>
      <c r="IYA7" s="253"/>
      <c r="IYB7" s="253"/>
      <c r="IYC7" s="253"/>
      <c r="IYD7" s="253"/>
      <c r="IYE7" s="253"/>
      <c r="IYF7" s="253"/>
      <c r="IYG7" s="253"/>
      <c r="IYH7" s="253"/>
      <c r="IYI7" s="253"/>
      <c r="IYJ7" s="253"/>
      <c r="IYK7" s="253"/>
      <c r="IYL7" s="253"/>
      <c r="IYM7" s="253"/>
      <c r="IYN7" s="253"/>
      <c r="IYO7" s="253"/>
      <c r="IYP7" s="253"/>
      <c r="IYQ7" s="253"/>
      <c r="IYR7" s="253"/>
      <c r="IYS7" s="253"/>
      <c r="IYT7" s="253"/>
      <c r="IYU7" s="253"/>
      <c r="IYV7" s="253"/>
      <c r="IYW7" s="253"/>
      <c r="IYX7" s="253"/>
      <c r="IYY7" s="253"/>
      <c r="IYZ7" s="253"/>
      <c r="IZA7" s="253"/>
      <c r="IZB7" s="253"/>
      <c r="IZC7" s="253"/>
      <c r="IZD7" s="253"/>
      <c r="IZE7" s="253"/>
      <c r="IZF7" s="253"/>
      <c r="IZG7" s="253"/>
      <c r="IZH7" s="253"/>
      <c r="IZI7" s="253"/>
      <c r="IZJ7" s="253"/>
      <c r="IZK7" s="253"/>
      <c r="IZL7" s="253"/>
      <c r="IZM7" s="253"/>
      <c r="IZN7" s="253"/>
      <c r="IZO7" s="253"/>
      <c r="IZP7" s="253"/>
      <c r="IZQ7" s="253"/>
      <c r="IZR7" s="253"/>
      <c r="IZS7" s="253"/>
      <c r="IZT7" s="253"/>
      <c r="IZU7" s="253"/>
      <c r="IZV7" s="253"/>
      <c r="IZW7" s="253"/>
      <c r="IZX7" s="253"/>
      <c r="IZY7" s="253"/>
      <c r="IZZ7" s="253"/>
      <c r="JAA7" s="253"/>
      <c r="JAB7" s="253"/>
      <c r="JAC7" s="253"/>
      <c r="JAD7" s="253"/>
      <c r="JAE7" s="253"/>
      <c r="JAF7" s="253"/>
      <c r="JAG7" s="253"/>
      <c r="JAH7" s="253"/>
      <c r="JAI7" s="253"/>
      <c r="JAJ7" s="253"/>
      <c r="JAK7" s="253"/>
      <c r="JAL7" s="253"/>
      <c r="JAM7" s="253"/>
      <c r="JAN7" s="253"/>
      <c r="JAO7" s="253"/>
      <c r="JAP7" s="253"/>
      <c r="JAQ7" s="253"/>
      <c r="JAR7" s="253"/>
      <c r="JAS7" s="253"/>
      <c r="JAT7" s="253"/>
      <c r="JAU7" s="253"/>
      <c r="JAV7" s="253"/>
      <c r="JAW7" s="253"/>
      <c r="JAX7" s="253"/>
      <c r="JAY7" s="253"/>
      <c r="JAZ7" s="253"/>
      <c r="JBA7" s="253"/>
      <c r="JBB7" s="253"/>
      <c r="JBC7" s="253"/>
      <c r="JBD7" s="253"/>
      <c r="JBE7" s="253"/>
      <c r="JBF7" s="253"/>
      <c r="JBG7" s="253"/>
      <c r="JBH7" s="253"/>
      <c r="JBI7" s="253"/>
      <c r="JBJ7" s="253"/>
      <c r="JBK7" s="253"/>
      <c r="JBL7" s="253"/>
      <c r="JBM7" s="253"/>
      <c r="JBN7" s="253"/>
      <c r="JBO7" s="253"/>
      <c r="JBP7" s="253"/>
      <c r="JBQ7" s="253"/>
      <c r="JBR7" s="253"/>
      <c r="JBS7" s="253"/>
      <c r="JBT7" s="253"/>
      <c r="JBU7" s="253"/>
      <c r="JBV7" s="253"/>
      <c r="JBW7" s="253"/>
      <c r="JBX7" s="253"/>
      <c r="JBY7" s="253"/>
      <c r="JBZ7" s="253"/>
      <c r="JCA7" s="253"/>
      <c r="JCB7" s="253"/>
      <c r="JCC7" s="253"/>
      <c r="JCD7" s="253"/>
      <c r="JCE7" s="253"/>
      <c r="JCF7" s="253"/>
      <c r="JCG7" s="253"/>
      <c r="JCH7" s="253"/>
      <c r="JCI7" s="253"/>
      <c r="JCJ7" s="253"/>
      <c r="JCK7" s="253"/>
      <c r="JCL7" s="253"/>
      <c r="JCM7" s="253"/>
      <c r="JCN7" s="253"/>
      <c r="JCO7" s="253"/>
      <c r="JCP7" s="253"/>
      <c r="JCQ7" s="253"/>
      <c r="JCR7" s="253"/>
      <c r="JCS7" s="253"/>
      <c r="JCT7" s="253"/>
      <c r="JCU7" s="253"/>
      <c r="JCV7" s="253"/>
      <c r="JCW7" s="253"/>
      <c r="JCX7" s="253"/>
      <c r="JCY7" s="253"/>
      <c r="JCZ7" s="253"/>
      <c r="JDA7" s="253"/>
      <c r="JDB7" s="253"/>
      <c r="JDC7" s="253"/>
      <c r="JDD7" s="253"/>
      <c r="JDE7" s="253"/>
      <c r="JDF7" s="253"/>
      <c r="JDG7" s="253"/>
      <c r="JDH7" s="253"/>
      <c r="JDI7" s="253"/>
      <c r="JDJ7" s="253"/>
      <c r="JDK7" s="253"/>
      <c r="JDL7" s="253"/>
      <c r="JDM7" s="253"/>
      <c r="JDN7" s="253"/>
      <c r="JDO7" s="253"/>
      <c r="JDP7" s="253"/>
      <c r="JDQ7" s="253"/>
      <c r="JDR7" s="253"/>
      <c r="JDS7" s="253"/>
      <c r="JDT7" s="253"/>
      <c r="JDU7" s="253"/>
      <c r="JDV7" s="253"/>
      <c r="JDW7" s="253"/>
      <c r="JDX7" s="253"/>
      <c r="JDY7" s="253"/>
      <c r="JDZ7" s="253"/>
      <c r="JEA7" s="253"/>
      <c r="JEB7" s="253"/>
      <c r="JEC7" s="253"/>
      <c r="JED7" s="253"/>
      <c r="JEE7" s="253"/>
      <c r="JEF7" s="253"/>
      <c r="JEG7" s="253"/>
      <c r="JEH7" s="253"/>
      <c r="JEI7" s="253"/>
      <c r="JEJ7" s="253"/>
      <c r="JEK7" s="253"/>
      <c r="JEL7" s="253"/>
      <c r="JEM7" s="253"/>
      <c r="JEN7" s="253"/>
      <c r="JEO7" s="253"/>
      <c r="JEP7" s="253"/>
      <c r="JEQ7" s="253"/>
      <c r="JER7" s="253"/>
      <c r="JES7" s="253"/>
      <c r="JET7" s="253"/>
      <c r="JEU7" s="253"/>
      <c r="JEV7" s="253"/>
      <c r="JEW7" s="253"/>
      <c r="JEX7" s="253"/>
      <c r="JEY7" s="253"/>
      <c r="JEZ7" s="253"/>
      <c r="JFA7" s="253"/>
      <c r="JFB7" s="253"/>
      <c r="JFC7" s="253"/>
      <c r="JFD7" s="253"/>
      <c r="JFE7" s="253"/>
      <c r="JFF7" s="253"/>
      <c r="JFG7" s="253"/>
      <c r="JFH7" s="253"/>
      <c r="JFI7" s="253"/>
      <c r="JFJ7" s="253"/>
      <c r="JFK7" s="253"/>
      <c r="JFL7" s="253"/>
      <c r="JFM7" s="253"/>
      <c r="JFN7" s="253"/>
      <c r="JFO7" s="253"/>
      <c r="JFP7" s="253"/>
      <c r="JFQ7" s="253"/>
      <c r="JFR7" s="253"/>
      <c r="JFS7" s="253"/>
      <c r="JFT7" s="253"/>
      <c r="JFU7" s="253"/>
      <c r="JFV7" s="253"/>
      <c r="JFW7" s="253"/>
      <c r="JFX7" s="253"/>
      <c r="JFY7" s="253"/>
      <c r="JFZ7" s="253"/>
      <c r="JGA7" s="253"/>
      <c r="JGB7" s="253"/>
      <c r="JGC7" s="253"/>
      <c r="JGD7" s="253"/>
      <c r="JGE7" s="253"/>
      <c r="JGF7" s="253"/>
      <c r="JGG7" s="253"/>
      <c r="JGH7" s="253"/>
      <c r="JGI7" s="253"/>
      <c r="JGJ7" s="253"/>
      <c r="JGK7" s="253"/>
      <c r="JGL7" s="253"/>
      <c r="JGM7" s="253"/>
      <c r="JGN7" s="253"/>
      <c r="JGO7" s="253"/>
      <c r="JGP7" s="253"/>
      <c r="JGQ7" s="253"/>
      <c r="JGR7" s="253"/>
      <c r="JGS7" s="253"/>
      <c r="JGT7" s="253"/>
      <c r="JGU7" s="253"/>
      <c r="JGV7" s="253"/>
      <c r="JGW7" s="253"/>
      <c r="JGX7" s="253"/>
      <c r="JGY7" s="253"/>
      <c r="JGZ7" s="253"/>
      <c r="JHA7" s="253"/>
      <c r="JHB7" s="253"/>
      <c r="JHC7" s="253"/>
      <c r="JHD7" s="253"/>
      <c r="JHE7" s="253"/>
      <c r="JHF7" s="253"/>
      <c r="JHG7" s="253"/>
      <c r="JHH7" s="253"/>
      <c r="JHI7" s="253"/>
      <c r="JHJ7" s="253"/>
      <c r="JHK7" s="253"/>
      <c r="JHL7" s="253"/>
      <c r="JHM7" s="253"/>
      <c r="JHN7" s="253"/>
      <c r="JHO7" s="253"/>
      <c r="JHP7" s="253"/>
      <c r="JHQ7" s="253"/>
      <c r="JHR7" s="253"/>
      <c r="JHS7" s="253"/>
      <c r="JHT7" s="253"/>
      <c r="JHU7" s="253"/>
      <c r="JHV7" s="253"/>
      <c r="JHW7" s="253"/>
      <c r="JHX7" s="253"/>
      <c r="JHY7" s="253"/>
      <c r="JHZ7" s="253"/>
      <c r="JIA7" s="253"/>
      <c r="JIB7" s="253"/>
      <c r="JIC7" s="253"/>
      <c r="JID7" s="253"/>
      <c r="JIE7" s="253"/>
      <c r="JIF7" s="253"/>
      <c r="JIG7" s="253"/>
      <c r="JIH7" s="253"/>
      <c r="JII7" s="253"/>
      <c r="JIJ7" s="253"/>
      <c r="JIK7" s="253"/>
      <c r="JIL7" s="253"/>
      <c r="JIM7" s="253"/>
      <c r="JIN7" s="253"/>
      <c r="JIO7" s="253"/>
      <c r="JIP7" s="253"/>
      <c r="JIQ7" s="253"/>
      <c r="JIR7" s="253"/>
      <c r="JIS7" s="253"/>
      <c r="JIT7" s="253"/>
      <c r="JIU7" s="253"/>
      <c r="JIV7" s="253"/>
      <c r="JIW7" s="253"/>
      <c r="JIX7" s="253"/>
      <c r="JIY7" s="253"/>
      <c r="JIZ7" s="253"/>
      <c r="JJA7" s="253"/>
      <c r="JJB7" s="253"/>
      <c r="JJC7" s="253"/>
      <c r="JJD7" s="253"/>
      <c r="JJE7" s="253"/>
      <c r="JJF7" s="253"/>
      <c r="JJG7" s="253"/>
      <c r="JJH7" s="253"/>
      <c r="JJI7" s="253"/>
      <c r="JJJ7" s="253"/>
      <c r="JJK7" s="253"/>
      <c r="JJL7" s="253"/>
      <c r="JJM7" s="253"/>
      <c r="JJN7" s="253"/>
      <c r="JJO7" s="253"/>
      <c r="JJP7" s="253"/>
      <c r="JJQ7" s="253"/>
      <c r="JJR7" s="253"/>
      <c r="JJS7" s="253"/>
      <c r="JJT7" s="253"/>
      <c r="JJU7" s="253"/>
      <c r="JJV7" s="253"/>
      <c r="JJW7" s="253"/>
      <c r="JJX7" s="253"/>
      <c r="JJY7" s="253"/>
      <c r="JJZ7" s="253"/>
      <c r="JKA7" s="253"/>
      <c r="JKB7" s="253"/>
      <c r="JKC7" s="253"/>
      <c r="JKD7" s="253"/>
      <c r="JKE7" s="253"/>
      <c r="JKF7" s="253"/>
      <c r="JKG7" s="253"/>
      <c r="JKH7" s="253"/>
      <c r="JKI7" s="253"/>
      <c r="JKJ7" s="253"/>
      <c r="JKK7" s="253"/>
      <c r="JKL7" s="253"/>
      <c r="JKM7" s="253"/>
      <c r="JKN7" s="253"/>
      <c r="JKO7" s="253"/>
      <c r="JKP7" s="253"/>
      <c r="JKQ7" s="253"/>
      <c r="JKR7" s="253"/>
      <c r="JKS7" s="253"/>
      <c r="JKT7" s="253"/>
      <c r="JKU7" s="253"/>
      <c r="JKV7" s="253"/>
      <c r="JKW7" s="253"/>
      <c r="JKX7" s="253"/>
      <c r="JKY7" s="253"/>
      <c r="JKZ7" s="253"/>
      <c r="JLA7" s="253"/>
      <c r="JLB7" s="253"/>
      <c r="JLC7" s="253"/>
      <c r="JLD7" s="253"/>
      <c r="JLE7" s="253"/>
      <c r="JLF7" s="253"/>
      <c r="JLG7" s="253"/>
      <c r="JLH7" s="253"/>
      <c r="JLI7" s="253"/>
      <c r="JLJ7" s="253"/>
      <c r="JLK7" s="253"/>
      <c r="JLL7" s="253"/>
      <c r="JLM7" s="253"/>
      <c r="JLN7" s="253"/>
      <c r="JLO7" s="253"/>
      <c r="JLP7" s="253"/>
      <c r="JLQ7" s="253"/>
      <c r="JLR7" s="253"/>
      <c r="JLS7" s="253"/>
      <c r="JLT7" s="253"/>
      <c r="JLU7" s="253"/>
      <c r="JLV7" s="253"/>
      <c r="JLW7" s="253"/>
      <c r="JLX7" s="253"/>
      <c r="JLY7" s="253"/>
      <c r="JLZ7" s="253"/>
      <c r="JMA7" s="253"/>
      <c r="JMB7" s="253"/>
      <c r="JMC7" s="253"/>
      <c r="JMD7" s="253"/>
      <c r="JME7" s="253"/>
      <c r="JMF7" s="253"/>
      <c r="JMG7" s="253"/>
      <c r="JMH7" s="253"/>
      <c r="JMI7" s="253"/>
      <c r="JMJ7" s="253"/>
      <c r="JMK7" s="253"/>
      <c r="JML7" s="253"/>
      <c r="JMM7" s="253"/>
      <c r="JMN7" s="253"/>
      <c r="JMO7" s="253"/>
      <c r="JMP7" s="253"/>
      <c r="JMQ7" s="253"/>
      <c r="JMR7" s="253"/>
      <c r="JMS7" s="253"/>
      <c r="JMT7" s="253"/>
      <c r="JMU7" s="253"/>
      <c r="JMV7" s="253"/>
      <c r="JMW7" s="253"/>
      <c r="JMX7" s="253"/>
      <c r="JMY7" s="253"/>
      <c r="JMZ7" s="253"/>
      <c r="JNA7" s="253"/>
      <c r="JNB7" s="253"/>
      <c r="JNC7" s="253"/>
      <c r="JND7" s="253"/>
      <c r="JNE7" s="253"/>
      <c r="JNF7" s="253"/>
      <c r="JNG7" s="253"/>
      <c r="JNH7" s="253"/>
      <c r="JNI7" s="253"/>
      <c r="JNJ7" s="253"/>
      <c r="JNK7" s="253"/>
      <c r="JNL7" s="253"/>
      <c r="JNM7" s="253"/>
      <c r="JNN7" s="253"/>
      <c r="JNO7" s="253"/>
      <c r="JNP7" s="253"/>
      <c r="JNQ7" s="253"/>
      <c r="JNR7" s="253"/>
      <c r="JNS7" s="253"/>
      <c r="JNT7" s="253"/>
      <c r="JNU7" s="253"/>
      <c r="JNV7" s="253"/>
      <c r="JNW7" s="253"/>
      <c r="JNX7" s="253"/>
      <c r="JNY7" s="253"/>
      <c r="JNZ7" s="253"/>
      <c r="JOA7" s="253"/>
      <c r="JOB7" s="253"/>
      <c r="JOC7" s="253"/>
      <c r="JOD7" s="253"/>
      <c r="JOE7" s="253"/>
      <c r="JOF7" s="253"/>
      <c r="JOG7" s="253"/>
      <c r="JOH7" s="253"/>
      <c r="JOI7" s="253"/>
      <c r="JOJ7" s="253"/>
      <c r="JOK7" s="253"/>
      <c r="JOL7" s="253"/>
      <c r="JOM7" s="253"/>
      <c r="JON7" s="253"/>
      <c r="JOO7" s="253"/>
      <c r="JOP7" s="253"/>
      <c r="JOQ7" s="253"/>
      <c r="JOR7" s="253"/>
      <c r="JOS7" s="253"/>
      <c r="JOT7" s="253"/>
      <c r="JOU7" s="253"/>
      <c r="JOV7" s="253"/>
      <c r="JOW7" s="253"/>
      <c r="JOX7" s="253"/>
      <c r="JOY7" s="253"/>
      <c r="JOZ7" s="253"/>
      <c r="JPA7" s="253"/>
      <c r="JPB7" s="253"/>
      <c r="JPC7" s="253"/>
      <c r="JPD7" s="253"/>
      <c r="JPE7" s="253"/>
      <c r="JPF7" s="253"/>
      <c r="JPG7" s="253"/>
      <c r="JPH7" s="253"/>
      <c r="JPI7" s="253"/>
      <c r="JPJ7" s="253"/>
      <c r="JPK7" s="253"/>
      <c r="JPL7" s="253"/>
      <c r="JPM7" s="253"/>
      <c r="JPN7" s="253"/>
      <c r="JPO7" s="253"/>
      <c r="JPP7" s="253"/>
      <c r="JPQ7" s="253"/>
      <c r="JPR7" s="253"/>
      <c r="JPS7" s="253"/>
      <c r="JPT7" s="253"/>
      <c r="JPU7" s="253"/>
      <c r="JPV7" s="253"/>
      <c r="JPW7" s="253"/>
      <c r="JPX7" s="253"/>
      <c r="JPY7" s="253"/>
      <c r="JPZ7" s="253"/>
      <c r="JQA7" s="253"/>
      <c r="JQB7" s="253"/>
      <c r="JQC7" s="253"/>
      <c r="JQD7" s="253"/>
      <c r="JQE7" s="253"/>
      <c r="JQF7" s="253"/>
      <c r="JQG7" s="253"/>
      <c r="JQH7" s="253"/>
      <c r="JQI7" s="253"/>
      <c r="JQJ7" s="253"/>
      <c r="JQK7" s="253"/>
      <c r="JQL7" s="253"/>
      <c r="JQM7" s="253"/>
      <c r="JQN7" s="253"/>
      <c r="JQO7" s="253"/>
      <c r="JQP7" s="253"/>
      <c r="JQQ7" s="253"/>
      <c r="JQR7" s="253"/>
      <c r="JQS7" s="253"/>
      <c r="JQT7" s="253"/>
      <c r="JQU7" s="253"/>
      <c r="JQV7" s="253"/>
      <c r="JQW7" s="253"/>
      <c r="JQX7" s="253"/>
      <c r="JQY7" s="253"/>
      <c r="JQZ7" s="253"/>
      <c r="JRA7" s="253"/>
      <c r="JRB7" s="253"/>
      <c r="JRC7" s="253"/>
      <c r="JRD7" s="253"/>
      <c r="JRE7" s="253"/>
      <c r="JRF7" s="253"/>
      <c r="JRG7" s="253"/>
      <c r="JRH7" s="253"/>
      <c r="JRI7" s="253"/>
      <c r="JRJ7" s="253"/>
      <c r="JRK7" s="253"/>
      <c r="JRL7" s="253"/>
      <c r="JRM7" s="253"/>
      <c r="JRN7" s="253"/>
      <c r="JRO7" s="253"/>
      <c r="JRP7" s="253"/>
      <c r="JRQ7" s="253"/>
      <c r="JRR7" s="253"/>
      <c r="JRS7" s="253"/>
      <c r="JRT7" s="253"/>
      <c r="JRU7" s="253"/>
      <c r="JRV7" s="253"/>
      <c r="JRW7" s="253"/>
      <c r="JRX7" s="253"/>
      <c r="JRY7" s="253"/>
      <c r="JRZ7" s="253"/>
      <c r="JSA7" s="253"/>
      <c r="JSB7" s="253"/>
      <c r="JSC7" s="253"/>
      <c r="JSD7" s="253"/>
      <c r="JSE7" s="253"/>
      <c r="JSF7" s="253"/>
      <c r="JSG7" s="253"/>
      <c r="JSH7" s="253"/>
      <c r="JSI7" s="253"/>
      <c r="JSJ7" s="253"/>
      <c r="JSK7" s="253"/>
      <c r="JSL7" s="253"/>
      <c r="JSM7" s="253"/>
      <c r="JSN7" s="253"/>
      <c r="JSO7" s="253"/>
      <c r="JSP7" s="253"/>
      <c r="JSQ7" s="253"/>
      <c r="JSR7" s="253"/>
      <c r="JSS7" s="253"/>
      <c r="JST7" s="253"/>
      <c r="JSU7" s="253"/>
      <c r="JSV7" s="253"/>
      <c r="JSW7" s="253"/>
      <c r="JSX7" s="253"/>
      <c r="JSY7" s="253"/>
      <c r="JSZ7" s="253"/>
      <c r="JTA7" s="253"/>
      <c r="JTB7" s="253"/>
      <c r="JTC7" s="253"/>
      <c r="JTD7" s="253"/>
      <c r="JTE7" s="253"/>
      <c r="JTF7" s="253"/>
      <c r="JTG7" s="253"/>
      <c r="JTH7" s="253"/>
      <c r="JTI7" s="253"/>
      <c r="JTJ7" s="253"/>
      <c r="JTK7" s="253"/>
      <c r="JTL7" s="253"/>
      <c r="JTM7" s="253"/>
      <c r="JTN7" s="253"/>
      <c r="JTO7" s="253"/>
      <c r="JTP7" s="253"/>
      <c r="JTQ7" s="253"/>
      <c r="JTR7" s="253"/>
      <c r="JTS7" s="253"/>
      <c r="JTT7" s="253"/>
      <c r="JTU7" s="253"/>
      <c r="JTV7" s="253"/>
      <c r="JTW7" s="253"/>
      <c r="JTX7" s="253"/>
      <c r="JTY7" s="253"/>
      <c r="JTZ7" s="253"/>
      <c r="JUA7" s="253"/>
      <c r="JUB7" s="253"/>
      <c r="JUC7" s="253"/>
      <c r="JUD7" s="253"/>
      <c r="JUE7" s="253"/>
      <c r="JUF7" s="253"/>
      <c r="JUG7" s="253"/>
      <c r="JUH7" s="253"/>
      <c r="JUI7" s="253"/>
      <c r="JUJ7" s="253"/>
      <c r="JUK7" s="253"/>
      <c r="JUL7" s="253"/>
      <c r="JUM7" s="253"/>
      <c r="JUN7" s="253"/>
      <c r="JUO7" s="253"/>
      <c r="JUP7" s="253"/>
      <c r="JUQ7" s="253"/>
      <c r="JUR7" s="253"/>
      <c r="JUS7" s="253"/>
      <c r="JUT7" s="253"/>
      <c r="JUU7" s="253"/>
      <c r="JUV7" s="253"/>
      <c r="JUW7" s="253"/>
      <c r="JUX7" s="253"/>
      <c r="JUY7" s="253"/>
      <c r="JUZ7" s="253"/>
      <c r="JVA7" s="253"/>
      <c r="JVB7" s="253"/>
      <c r="JVC7" s="253"/>
      <c r="JVD7" s="253"/>
      <c r="JVE7" s="253"/>
      <c r="JVF7" s="253"/>
      <c r="JVG7" s="253"/>
      <c r="JVH7" s="253"/>
      <c r="JVI7" s="253"/>
      <c r="JVJ7" s="253"/>
      <c r="JVK7" s="253"/>
      <c r="JVL7" s="253"/>
      <c r="JVM7" s="253"/>
      <c r="JVN7" s="253"/>
      <c r="JVO7" s="253"/>
      <c r="JVP7" s="253"/>
      <c r="JVQ7" s="253"/>
      <c r="JVR7" s="253"/>
      <c r="JVS7" s="253"/>
      <c r="JVT7" s="253"/>
      <c r="JVU7" s="253"/>
      <c r="JVV7" s="253"/>
      <c r="JVW7" s="253"/>
      <c r="JVX7" s="253"/>
      <c r="JVY7" s="253"/>
      <c r="JVZ7" s="253"/>
      <c r="JWA7" s="253"/>
      <c r="JWB7" s="253"/>
      <c r="JWC7" s="253"/>
      <c r="JWD7" s="253"/>
      <c r="JWE7" s="253"/>
      <c r="JWF7" s="253"/>
      <c r="JWG7" s="253"/>
      <c r="JWH7" s="253"/>
      <c r="JWI7" s="253"/>
      <c r="JWJ7" s="253"/>
      <c r="JWK7" s="253"/>
      <c r="JWL7" s="253"/>
      <c r="JWM7" s="253"/>
      <c r="JWN7" s="253"/>
      <c r="JWO7" s="253"/>
      <c r="JWP7" s="253"/>
      <c r="JWQ7" s="253"/>
      <c r="JWR7" s="253"/>
      <c r="JWS7" s="253"/>
      <c r="JWT7" s="253"/>
      <c r="JWU7" s="253"/>
      <c r="JWV7" s="253"/>
      <c r="JWW7" s="253"/>
      <c r="JWX7" s="253"/>
      <c r="JWY7" s="253"/>
      <c r="JWZ7" s="253"/>
      <c r="JXA7" s="253"/>
      <c r="JXB7" s="253"/>
      <c r="JXC7" s="253"/>
      <c r="JXD7" s="253"/>
      <c r="JXE7" s="253"/>
      <c r="JXF7" s="253"/>
      <c r="JXG7" s="253"/>
      <c r="JXH7" s="253"/>
      <c r="JXI7" s="253"/>
      <c r="JXJ7" s="253"/>
      <c r="JXK7" s="253"/>
      <c r="JXL7" s="253"/>
      <c r="JXM7" s="253"/>
      <c r="JXN7" s="253"/>
      <c r="JXO7" s="253"/>
      <c r="JXP7" s="253"/>
      <c r="JXQ7" s="253"/>
      <c r="JXR7" s="253"/>
      <c r="JXS7" s="253"/>
      <c r="JXT7" s="253"/>
      <c r="JXU7" s="253"/>
      <c r="JXV7" s="253"/>
      <c r="JXW7" s="253"/>
      <c r="JXX7" s="253"/>
      <c r="JXY7" s="253"/>
      <c r="JXZ7" s="253"/>
      <c r="JYA7" s="253"/>
      <c r="JYB7" s="253"/>
      <c r="JYC7" s="253"/>
      <c r="JYD7" s="253"/>
      <c r="JYE7" s="253"/>
      <c r="JYF7" s="253"/>
      <c r="JYG7" s="253"/>
      <c r="JYH7" s="253"/>
      <c r="JYI7" s="253"/>
      <c r="JYJ7" s="253"/>
      <c r="JYK7" s="253"/>
      <c r="JYL7" s="253"/>
      <c r="JYM7" s="253"/>
      <c r="JYN7" s="253"/>
      <c r="JYO7" s="253"/>
      <c r="JYP7" s="253"/>
      <c r="JYQ7" s="253"/>
      <c r="JYR7" s="253"/>
      <c r="JYS7" s="253"/>
      <c r="JYT7" s="253"/>
      <c r="JYU7" s="253"/>
      <c r="JYV7" s="253"/>
      <c r="JYW7" s="253"/>
      <c r="JYX7" s="253"/>
      <c r="JYY7" s="253"/>
      <c r="JYZ7" s="253"/>
      <c r="JZA7" s="253"/>
      <c r="JZB7" s="253"/>
      <c r="JZC7" s="253"/>
      <c r="JZD7" s="253"/>
      <c r="JZE7" s="253"/>
      <c r="JZF7" s="253"/>
      <c r="JZG7" s="253"/>
      <c r="JZH7" s="253"/>
      <c r="JZI7" s="253"/>
      <c r="JZJ7" s="253"/>
      <c r="JZK7" s="253"/>
      <c r="JZL7" s="253"/>
      <c r="JZM7" s="253"/>
      <c r="JZN7" s="253"/>
      <c r="JZO7" s="253"/>
      <c r="JZP7" s="253"/>
      <c r="JZQ7" s="253"/>
      <c r="JZR7" s="253"/>
      <c r="JZS7" s="253"/>
      <c r="JZT7" s="253"/>
      <c r="JZU7" s="253"/>
      <c r="JZV7" s="253"/>
      <c r="JZW7" s="253"/>
      <c r="JZX7" s="253"/>
      <c r="JZY7" s="253"/>
      <c r="JZZ7" s="253"/>
      <c r="KAA7" s="253"/>
      <c r="KAB7" s="253"/>
      <c r="KAC7" s="253"/>
      <c r="KAD7" s="253"/>
      <c r="KAE7" s="253"/>
      <c r="KAF7" s="253"/>
      <c r="KAG7" s="253"/>
      <c r="KAH7" s="253"/>
      <c r="KAI7" s="253"/>
      <c r="KAJ7" s="253"/>
      <c r="KAK7" s="253"/>
      <c r="KAL7" s="253"/>
      <c r="KAM7" s="253"/>
      <c r="KAN7" s="253"/>
      <c r="KAO7" s="253"/>
      <c r="KAP7" s="253"/>
      <c r="KAQ7" s="253"/>
      <c r="KAR7" s="253"/>
      <c r="KAS7" s="253"/>
      <c r="KAT7" s="253"/>
      <c r="KAU7" s="253"/>
      <c r="KAV7" s="253"/>
      <c r="KAW7" s="253"/>
      <c r="KAX7" s="253"/>
      <c r="KAY7" s="253"/>
      <c r="KAZ7" s="253"/>
      <c r="KBA7" s="253"/>
      <c r="KBB7" s="253"/>
      <c r="KBC7" s="253"/>
      <c r="KBD7" s="253"/>
      <c r="KBE7" s="253"/>
      <c r="KBF7" s="253"/>
      <c r="KBG7" s="253"/>
      <c r="KBH7" s="253"/>
      <c r="KBI7" s="253"/>
      <c r="KBJ7" s="253"/>
      <c r="KBK7" s="253"/>
      <c r="KBL7" s="253"/>
      <c r="KBM7" s="253"/>
      <c r="KBN7" s="253"/>
      <c r="KBO7" s="253"/>
      <c r="KBP7" s="253"/>
      <c r="KBQ7" s="253"/>
      <c r="KBR7" s="253"/>
      <c r="KBS7" s="253"/>
      <c r="KBT7" s="253"/>
      <c r="KBU7" s="253"/>
      <c r="KBV7" s="253"/>
      <c r="KBW7" s="253"/>
      <c r="KBX7" s="253"/>
      <c r="KBY7" s="253"/>
      <c r="KBZ7" s="253"/>
      <c r="KCA7" s="253"/>
      <c r="KCB7" s="253"/>
      <c r="KCC7" s="253"/>
      <c r="KCD7" s="253"/>
      <c r="KCE7" s="253"/>
      <c r="KCF7" s="253"/>
      <c r="KCG7" s="253"/>
      <c r="KCH7" s="253"/>
      <c r="KCI7" s="253"/>
      <c r="KCJ7" s="253"/>
      <c r="KCK7" s="253"/>
      <c r="KCL7" s="253"/>
      <c r="KCM7" s="253"/>
      <c r="KCN7" s="253"/>
      <c r="KCO7" s="253"/>
      <c r="KCP7" s="253"/>
      <c r="KCQ7" s="253"/>
      <c r="KCR7" s="253"/>
      <c r="KCS7" s="253"/>
      <c r="KCT7" s="253"/>
      <c r="KCU7" s="253"/>
      <c r="KCV7" s="253"/>
      <c r="KCW7" s="253"/>
      <c r="KCX7" s="253"/>
      <c r="KCY7" s="253"/>
      <c r="KCZ7" s="253"/>
      <c r="KDA7" s="253"/>
      <c r="KDB7" s="253"/>
      <c r="KDC7" s="253"/>
      <c r="KDD7" s="253"/>
      <c r="KDE7" s="253"/>
      <c r="KDF7" s="253"/>
      <c r="KDG7" s="253"/>
      <c r="KDH7" s="253"/>
      <c r="KDI7" s="253"/>
      <c r="KDJ7" s="253"/>
      <c r="KDK7" s="253"/>
      <c r="KDL7" s="253"/>
      <c r="KDM7" s="253"/>
      <c r="KDN7" s="253"/>
      <c r="KDO7" s="253"/>
      <c r="KDP7" s="253"/>
      <c r="KDQ7" s="253"/>
      <c r="KDR7" s="253"/>
      <c r="KDS7" s="253"/>
      <c r="KDT7" s="253"/>
      <c r="KDU7" s="253"/>
      <c r="KDV7" s="253"/>
      <c r="KDW7" s="253"/>
      <c r="KDX7" s="253"/>
      <c r="KDY7" s="253"/>
      <c r="KDZ7" s="253"/>
      <c r="KEA7" s="253"/>
      <c r="KEB7" s="253"/>
      <c r="KEC7" s="253"/>
      <c r="KED7" s="253"/>
      <c r="KEE7" s="253"/>
      <c r="KEF7" s="253"/>
      <c r="KEG7" s="253"/>
      <c r="KEH7" s="253"/>
      <c r="KEI7" s="253"/>
      <c r="KEJ7" s="253"/>
      <c r="KEK7" s="253"/>
      <c r="KEL7" s="253"/>
      <c r="KEM7" s="253"/>
      <c r="KEN7" s="253"/>
      <c r="KEO7" s="253"/>
      <c r="KEP7" s="253"/>
      <c r="KEQ7" s="253"/>
      <c r="KER7" s="253"/>
      <c r="KES7" s="253"/>
      <c r="KET7" s="253"/>
      <c r="KEU7" s="253"/>
      <c r="KEV7" s="253"/>
      <c r="KEW7" s="253"/>
      <c r="KEX7" s="253"/>
      <c r="KEY7" s="253"/>
      <c r="KEZ7" s="253"/>
      <c r="KFA7" s="253"/>
      <c r="KFB7" s="253"/>
      <c r="KFC7" s="253"/>
      <c r="KFD7" s="253"/>
      <c r="KFE7" s="253"/>
      <c r="KFF7" s="253"/>
      <c r="KFG7" s="253"/>
      <c r="KFH7" s="253"/>
      <c r="KFI7" s="253"/>
      <c r="KFJ7" s="253"/>
      <c r="KFK7" s="253"/>
      <c r="KFL7" s="253"/>
      <c r="KFM7" s="253"/>
      <c r="KFN7" s="253"/>
      <c r="KFO7" s="253"/>
      <c r="KFP7" s="253"/>
      <c r="KFQ7" s="253"/>
      <c r="KFR7" s="253"/>
      <c r="KFS7" s="253"/>
      <c r="KFT7" s="253"/>
      <c r="KFU7" s="253"/>
      <c r="KFV7" s="253"/>
      <c r="KFW7" s="253"/>
      <c r="KFX7" s="253"/>
      <c r="KFY7" s="253"/>
      <c r="KFZ7" s="253"/>
      <c r="KGA7" s="253"/>
      <c r="KGB7" s="253"/>
      <c r="KGC7" s="253"/>
      <c r="KGD7" s="253"/>
      <c r="KGE7" s="253"/>
      <c r="KGF7" s="253"/>
      <c r="KGG7" s="253"/>
      <c r="KGH7" s="253"/>
      <c r="KGI7" s="253"/>
      <c r="KGJ7" s="253"/>
      <c r="KGK7" s="253"/>
      <c r="KGL7" s="253"/>
      <c r="KGM7" s="253"/>
      <c r="KGN7" s="253"/>
      <c r="KGO7" s="253"/>
      <c r="KGP7" s="253"/>
      <c r="KGQ7" s="253"/>
      <c r="KGR7" s="253"/>
      <c r="KGS7" s="253"/>
      <c r="KGT7" s="253"/>
      <c r="KGU7" s="253"/>
      <c r="KGV7" s="253"/>
      <c r="KGW7" s="253"/>
      <c r="KGX7" s="253"/>
      <c r="KGY7" s="253"/>
      <c r="KGZ7" s="253"/>
      <c r="KHA7" s="253"/>
      <c r="KHB7" s="253"/>
      <c r="KHC7" s="253"/>
      <c r="KHD7" s="253"/>
      <c r="KHE7" s="253"/>
      <c r="KHF7" s="253"/>
      <c r="KHG7" s="253"/>
      <c r="KHH7" s="253"/>
      <c r="KHI7" s="253"/>
      <c r="KHJ7" s="253"/>
      <c r="KHK7" s="253"/>
      <c r="KHL7" s="253"/>
      <c r="KHM7" s="253"/>
      <c r="KHN7" s="253"/>
      <c r="KHO7" s="253"/>
      <c r="KHP7" s="253"/>
      <c r="KHQ7" s="253"/>
      <c r="KHR7" s="253"/>
      <c r="KHS7" s="253"/>
      <c r="KHT7" s="253"/>
      <c r="KHU7" s="253"/>
      <c r="KHV7" s="253"/>
      <c r="KHW7" s="253"/>
      <c r="KHX7" s="253"/>
      <c r="KHY7" s="253"/>
      <c r="KHZ7" s="253"/>
      <c r="KIA7" s="253"/>
      <c r="KIB7" s="253"/>
      <c r="KIC7" s="253"/>
      <c r="KID7" s="253"/>
      <c r="KIE7" s="253"/>
      <c r="KIF7" s="253"/>
      <c r="KIG7" s="253"/>
      <c r="KIH7" s="253"/>
      <c r="KII7" s="253"/>
      <c r="KIJ7" s="253"/>
      <c r="KIK7" s="253"/>
      <c r="KIL7" s="253"/>
      <c r="KIM7" s="253"/>
      <c r="KIN7" s="253"/>
      <c r="KIO7" s="253"/>
      <c r="KIP7" s="253"/>
      <c r="KIQ7" s="253"/>
      <c r="KIR7" s="253"/>
      <c r="KIS7" s="253"/>
      <c r="KIT7" s="253"/>
      <c r="KIU7" s="253"/>
      <c r="KIV7" s="253"/>
      <c r="KIW7" s="253"/>
      <c r="KIX7" s="253"/>
      <c r="KIY7" s="253"/>
      <c r="KIZ7" s="253"/>
      <c r="KJA7" s="253"/>
      <c r="KJB7" s="253"/>
      <c r="KJC7" s="253"/>
      <c r="KJD7" s="253"/>
      <c r="KJE7" s="253"/>
      <c r="KJF7" s="253"/>
      <c r="KJG7" s="253"/>
      <c r="KJH7" s="253"/>
      <c r="KJI7" s="253"/>
      <c r="KJJ7" s="253"/>
      <c r="KJK7" s="253"/>
      <c r="KJL7" s="253"/>
      <c r="KJM7" s="253"/>
      <c r="KJN7" s="253"/>
      <c r="KJO7" s="253"/>
      <c r="KJP7" s="253"/>
      <c r="KJQ7" s="253"/>
      <c r="KJR7" s="253"/>
      <c r="KJS7" s="253"/>
      <c r="KJT7" s="253"/>
      <c r="KJU7" s="253"/>
      <c r="KJV7" s="253"/>
      <c r="KJW7" s="253"/>
      <c r="KJX7" s="253"/>
      <c r="KJY7" s="253"/>
      <c r="KJZ7" s="253"/>
      <c r="KKA7" s="253"/>
      <c r="KKB7" s="253"/>
      <c r="KKC7" s="253"/>
      <c r="KKD7" s="253"/>
      <c r="KKE7" s="253"/>
      <c r="KKF7" s="253"/>
      <c r="KKG7" s="253"/>
      <c r="KKH7" s="253"/>
      <c r="KKI7" s="253"/>
      <c r="KKJ7" s="253"/>
      <c r="KKK7" s="253"/>
      <c r="KKL7" s="253"/>
      <c r="KKM7" s="253"/>
      <c r="KKN7" s="253"/>
      <c r="KKO7" s="253"/>
      <c r="KKP7" s="253"/>
      <c r="KKQ7" s="253"/>
      <c r="KKR7" s="253"/>
      <c r="KKS7" s="253"/>
      <c r="KKT7" s="253"/>
      <c r="KKU7" s="253"/>
      <c r="KKV7" s="253"/>
      <c r="KKW7" s="253"/>
      <c r="KKX7" s="253"/>
      <c r="KKY7" s="253"/>
      <c r="KKZ7" s="253"/>
      <c r="KLA7" s="253"/>
      <c r="KLB7" s="253"/>
      <c r="KLC7" s="253"/>
      <c r="KLD7" s="253"/>
      <c r="KLE7" s="253"/>
      <c r="KLF7" s="253"/>
      <c r="KLG7" s="253"/>
      <c r="KLH7" s="253"/>
      <c r="KLI7" s="253"/>
      <c r="KLJ7" s="253"/>
      <c r="KLK7" s="253"/>
      <c r="KLL7" s="253"/>
      <c r="KLM7" s="253"/>
      <c r="KLN7" s="253"/>
      <c r="KLO7" s="253"/>
      <c r="KLP7" s="253"/>
      <c r="KLQ7" s="253"/>
      <c r="KLR7" s="253"/>
      <c r="KLS7" s="253"/>
      <c r="KLT7" s="253"/>
      <c r="KLU7" s="253"/>
      <c r="KLV7" s="253"/>
      <c r="KLW7" s="253"/>
      <c r="KLX7" s="253"/>
      <c r="KLY7" s="253"/>
      <c r="KLZ7" s="253"/>
      <c r="KMA7" s="253"/>
      <c r="KMB7" s="253"/>
      <c r="KMC7" s="253"/>
      <c r="KMD7" s="253"/>
      <c r="KME7" s="253"/>
      <c r="KMF7" s="253"/>
      <c r="KMG7" s="253"/>
      <c r="KMH7" s="253"/>
      <c r="KMI7" s="253"/>
      <c r="KMJ7" s="253"/>
      <c r="KMK7" s="253"/>
      <c r="KML7" s="253"/>
      <c r="KMM7" s="253"/>
      <c r="KMN7" s="253"/>
      <c r="KMO7" s="253"/>
      <c r="KMP7" s="253"/>
      <c r="KMQ7" s="253"/>
      <c r="KMR7" s="253"/>
      <c r="KMS7" s="253"/>
      <c r="KMT7" s="253"/>
      <c r="KMU7" s="253"/>
      <c r="KMV7" s="253"/>
      <c r="KMW7" s="253"/>
      <c r="KMX7" s="253"/>
      <c r="KMY7" s="253"/>
      <c r="KMZ7" s="253"/>
      <c r="KNA7" s="253"/>
      <c r="KNB7" s="253"/>
      <c r="KNC7" s="253"/>
      <c r="KND7" s="253"/>
      <c r="KNE7" s="253"/>
      <c r="KNF7" s="253"/>
      <c r="KNG7" s="253"/>
      <c r="KNH7" s="253"/>
      <c r="KNI7" s="253"/>
      <c r="KNJ7" s="253"/>
      <c r="KNK7" s="253"/>
      <c r="KNL7" s="253"/>
      <c r="KNM7" s="253"/>
      <c r="KNN7" s="253"/>
      <c r="KNO7" s="253"/>
      <c r="KNP7" s="253"/>
      <c r="KNQ7" s="253"/>
      <c r="KNR7" s="253"/>
      <c r="KNS7" s="253"/>
      <c r="KNT7" s="253"/>
      <c r="KNU7" s="253"/>
      <c r="KNV7" s="253"/>
      <c r="KNW7" s="253"/>
      <c r="KNX7" s="253"/>
      <c r="KNY7" s="253"/>
      <c r="KNZ7" s="253"/>
      <c r="KOA7" s="253"/>
      <c r="KOB7" s="253"/>
      <c r="KOC7" s="253"/>
      <c r="KOD7" s="253"/>
      <c r="KOE7" s="253"/>
      <c r="KOF7" s="253"/>
      <c r="KOG7" s="253"/>
      <c r="KOH7" s="253"/>
      <c r="KOI7" s="253"/>
      <c r="KOJ7" s="253"/>
      <c r="KOK7" s="253"/>
      <c r="KOL7" s="253"/>
      <c r="KOM7" s="253"/>
      <c r="KON7" s="253"/>
      <c r="KOO7" s="253"/>
      <c r="KOP7" s="253"/>
      <c r="KOQ7" s="253"/>
      <c r="KOR7" s="253"/>
      <c r="KOS7" s="253"/>
      <c r="KOT7" s="253"/>
      <c r="KOU7" s="253"/>
      <c r="KOV7" s="253"/>
      <c r="KOW7" s="253"/>
      <c r="KOX7" s="253"/>
      <c r="KOY7" s="253"/>
      <c r="KOZ7" s="253"/>
      <c r="KPA7" s="253"/>
      <c r="KPB7" s="253"/>
      <c r="KPC7" s="253"/>
      <c r="KPD7" s="253"/>
      <c r="KPE7" s="253"/>
      <c r="KPF7" s="253"/>
      <c r="KPG7" s="253"/>
      <c r="KPH7" s="253"/>
      <c r="KPI7" s="253"/>
      <c r="KPJ7" s="253"/>
      <c r="KPK7" s="253"/>
      <c r="KPL7" s="253"/>
      <c r="KPM7" s="253"/>
      <c r="KPN7" s="253"/>
      <c r="KPO7" s="253"/>
      <c r="KPP7" s="253"/>
      <c r="KPQ7" s="253"/>
      <c r="KPR7" s="253"/>
      <c r="KPS7" s="253"/>
      <c r="KPT7" s="253"/>
      <c r="KPU7" s="253"/>
      <c r="KPV7" s="253"/>
      <c r="KPW7" s="253"/>
      <c r="KPX7" s="253"/>
      <c r="KPY7" s="253"/>
      <c r="KPZ7" s="253"/>
      <c r="KQA7" s="253"/>
      <c r="KQB7" s="253"/>
      <c r="KQC7" s="253"/>
      <c r="KQD7" s="253"/>
      <c r="KQE7" s="253"/>
      <c r="KQF7" s="253"/>
      <c r="KQG7" s="253"/>
      <c r="KQH7" s="253"/>
      <c r="KQI7" s="253"/>
      <c r="KQJ7" s="253"/>
      <c r="KQK7" s="253"/>
      <c r="KQL7" s="253"/>
      <c r="KQM7" s="253"/>
      <c r="KQN7" s="253"/>
      <c r="KQO7" s="253"/>
      <c r="KQP7" s="253"/>
      <c r="KQQ7" s="253"/>
      <c r="KQR7" s="253"/>
      <c r="KQS7" s="253"/>
      <c r="KQT7" s="253"/>
      <c r="KQU7" s="253"/>
      <c r="KQV7" s="253"/>
      <c r="KQW7" s="253"/>
      <c r="KQX7" s="253"/>
      <c r="KQY7" s="253"/>
      <c r="KQZ7" s="253"/>
      <c r="KRA7" s="253"/>
      <c r="KRB7" s="253"/>
      <c r="KRC7" s="253"/>
      <c r="KRD7" s="253"/>
      <c r="KRE7" s="253"/>
      <c r="KRF7" s="253"/>
      <c r="KRG7" s="253"/>
      <c r="KRH7" s="253"/>
      <c r="KRI7" s="253"/>
      <c r="KRJ7" s="253"/>
      <c r="KRK7" s="253"/>
      <c r="KRL7" s="253"/>
      <c r="KRM7" s="253"/>
      <c r="KRN7" s="253"/>
      <c r="KRO7" s="253"/>
      <c r="KRP7" s="253"/>
      <c r="KRQ7" s="253"/>
      <c r="KRR7" s="253"/>
      <c r="KRS7" s="253"/>
      <c r="KRT7" s="253"/>
      <c r="KRU7" s="253"/>
      <c r="KRV7" s="253"/>
      <c r="KRW7" s="253"/>
      <c r="KRX7" s="253"/>
      <c r="KRY7" s="253"/>
      <c r="KRZ7" s="253"/>
      <c r="KSA7" s="253"/>
      <c r="KSB7" s="253"/>
      <c r="KSC7" s="253"/>
      <c r="KSD7" s="253"/>
      <c r="KSE7" s="253"/>
      <c r="KSF7" s="253"/>
      <c r="KSG7" s="253"/>
      <c r="KSH7" s="253"/>
      <c r="KSI7" s="253"/>
      <c r="KSJ7" s="253"/>
      <c r="KSK7" s="253"/>
      <c r="KSL7" s="253"/>
      <c r="KSM7" s="253"/>
      <c r="KSN7" s="253"/>
      <c r="KSO7" s="253"/>
      <c r="KSP7" s="253"/>
      <c r="KSQ7" s="253"/>
      <c r="KSR7" s="253"/>
      <c r="KSS7" s="253"/>
      <c r="KST7" s="253"/>
      <c r="KSU7" s="253"/>
      <c r="KSV7" s="253"/>
      <c r="KSW7" s="253"/>
      <c r="KSX7" s="253"/>
      <c r="KSY7" s="253"/>
      <c r="KSZ7" s="253"/>
      <c r="KTA7" s="253"/>
      <c r="KTB7" s="253"/>
      <c r="KTC7" s="253"/>
      <c r="KTD7" s="253"/>
      <c r="KTE7" s="253"/>
      <c r="KTF7" s="253"/>
      <c r="KTG7" s="253"/>
      <c r="KTH7" s="253"/>
      <c r="KTI7" s="253"/>
      <c r="KTJ7" s="253"/>
      <c r="KTK7" s="253"/>
      <c r="KTL7" s="253"/>
      <c r="KTM7" s="253"/>
      <c r="KTN7" s="253"/>
      <c r="KTO7" s="253"/>
      <c r="KTP7" s="253"/>
      <c r="KTQ7" s="253"/>
      <c r="KTR7" s="253"/>
      <c r="KTS7" s="253"/>
      <c r="KTT7" s="253"/>
      <c r="KTU7" s="253"/>
      <c r="KTV7" s="253"/>
      <c r="KTW7" s="253"/>
      <c r="KTX7" s="253"/>
      <c r="KTY7" s="253"/>
      <c r="KTZ7" s="253"/>
      <c r="KUA7" s="253"/>
      <c r="KUB7" s="253"/>
      <c r="KUC7" s="253"/>
      <c r="KUD7" s="253"/>
      <c r="KUE7" s="253"/>
      <c r="KUF7" s="253"/>
      <c r="KUG7" s="253"/>
      <c r="KUH7" s="253"/>
      <c r="KUI7" s="253"/>
      <c r="KUJ7" s="253"/>
      <c r="KUK7" s="253"/>
      <c r="KUL7" s="253"/>
      <c r="KUM7" s="253"/>
      <c r="KUN7" s="253"/>
      <c r="KUO7" s="253"/>
      <c r="KUP7" s="253"/>
      <c r="KUQ7" s="253"/>
      <c r="KUR7" s="253"/>
      <c r="KUS7" s="253"/>
      <c r="KUT7" s="253"/>
      <c r="KUU7" s="253"/>
      <c r="KUV7" s="253"/>
      <c r="KUW7" s="253"/>
      <c r="KUX7" s="253"/>
      <c r="KUY7" s="253"/>
      <c r="KUZ7" s="253"/>
      <c r="KVA7" s="253"/>
      <c r="KVB7" s="253"/>
      <c r="KVC7" s="253"/>
      <c r="KVD7" s="253"/>
      <c r="KVE7" s="253"/>
      <c r="KVF7" s="253"/>
      <c r="KVG7" s="253"/>
      <c r="KVH7" s="253"/>
      <c r="KVI7" s="253"/>
      <c r="KVJ7" s="253"/>
      <c r="KVK7" s="253"/>
      <c r="KVL7" s="253"/>
      <c r="KVM7" s="253"/>
      <c r="KVN7" s="253"/>
      <c r="KVO7" s="253"/>
      <c r="KVP7" s="253"/>
      <c r="KVQ7" s="253"/>
      <c r="KVR7" s="253"/>
      <c r="KVS7" s="253"/>
      <c r="KVT7" s="253"/>
      <c r="KVU7" s="253"/>
      <c r="KVV7" s="253"/>
      <c r="KVW7" s="253"/>
      <c r="KVX7" s="253"/>
      <c r="KVY7" s="253"/>
      <c r="KVZ7" s="253"/>
      <c r="KWA7" s="253"/>
      <c r="KWB7" s="253"/>
      <c r="KWC7" s="253"/>
      <c r="KWD7" s="253"/>
      <c r="KWE7" s="253"/>
      <c r="KWF7" s="253"/>
      <c r="KWG7" s="253"/>
      <c r="KWH7" s="253"/>
      <c r="KWI7" s="253"/>
      <c r="KWJ7" s="253"/>
      <c r="KWK7" s="253"/>
      <c r="KWL7" s="253"/>
      <c r="KWM7" s="253"/>
      <c r="KWN7" s="253"/>
      <c r="KWO7" s="253"/>
      <c r="KWP7" s="253"/>
      <c r="KWQ7" s="253"/>
      <c r="KWR7" s="253"/>
      <c r="KWS7" s="253"/>
      <c r="KWT7" s="253"/>
      <c r="KWU7" s="253"/>
      <c r="KWV7" s="253"/>
      <c r="KWW7" s="253"/>
      <c r="KWX7" s="253"/>
      <c r="KWY7" s="253"/>
      <c r="KWZ7" s="253"/>
      <c r="KXA7" s="253"/>
      <c r="KXB7" s="253"/>
      <c r="KXC7" s="253"/>
      <c r="KXD7" s="253"/>
      <c r="KXE7" s="253"/>
      <c r="KXF7" s="253"/>
      <c r="KXG7" s="253"/>
      <c r="KXH7" s="253"/>
      <c r="KXI7" s="253"/>
      <c r="KXJ7" s="253"/>
      <c r="KXK7" s="253"/>
      <c r="KXL7" s="253"/>
      <c r="KXM7" s="253"/>
      <c r="KXN7" s="253"/>
      <c r="KXO7" s="253"/>
      <c r="KXP7" s="253"/>
      <c r="KXQ7" s="253"/>
      <c r="KXR7" s="253"/>
      <c r="KXS7" s="253"/>
      <c r="KXT7" s="253"/>
      <c r="KXU7" s="253"/>
      <c r="KXV7" s="253"/>
      <c r="KXW7" s="253"/>
      <c r="KXX7" s="253"/>
      <c r="KXY7" s="253"/>
      <c r="KXZ7" s="253"/>
      <c r="KYA7" s="253"/>
      <c r="KYB7" s="253"/>
      <c r="KYC7" s="253"/>
      <c r="KYD7" s="253"/>
      <c r="KYE7" s="253"/>
      <c r="KYF7" s="253"/>
      <c r="KYG7" s="253"/>
      <c r="KYH7" s="253"/>
      <c r="KYI7" s="253"/>
      <c r="KYJ7" s="253"/>
      <c r="KYK7" s="253"/>
      <c r="KYL7" s="253"/>
      <c r="KYM7" s="253"/>
      <c r="KYN7" s="253"/>
      <c r="KYO7" s="253"/>
      <c r="KYP7" s="253"/>
      <c r="KYQ7" s="253"/>
      <c r="KYR7" s="253"/>
      <c r="KYS7" s="253"/>
      <c r="KYT7" s="253"/>
      <c r="KYU7" s="253"/>
      <c r="KYV7" s="253"/>
      <c r="KYW7" s="253"/>
      <c r="KYX7" s="253"/>
      <c r="KYY7" s="253"/>
      <c r="KYZ7" s="253"/>
      <c r="KZA7" s="253"/>
      <c r="KZB7" s="253"/>
      <c r="KZC7" s="253"/>
      <c r="KZD7" s="253"/>
      <c r="KZE7" s="253"/>
      <c r="KZF7" s="253"/>
      <c r="KZG7" s="253"/>
      <c r="KZH7" s="253"/>
      <c r="KZI7" s="253"/>
      <c r="KZJ7" s="253"/>
      <c r="KZK7" s="253"/>
      <c r="KZL7" s="253"/>
      <c r="KZM7" s="253"/>
      <c r="KZN7" s="253"/>
      <c r="KZO7" s="253"/>
      <c r="KZP7" s="253"/>
      <c r="KZQ7" s="253"/>
      <c r="KZR7" s="253"/>
      <c r="KZS7" s="253"/>
      <c r="KZT7" s="253"/>
      <c r="KZU7" s="253"/>
      <c r="KZV7" s="253"/>
      <c r="KZW7" s="253"/>
      <c r="KZX7" s="253"/>
      <c r="KZY7" s="253"/>
      <c r="KZZ7" s="253"/>
      <c r="LAA7" s="253"/>
      <c r="LAB7" s="253"/>
      <c r="LAC7" s="253"/>
      <c r="LAD7" s="253"/>
      <c r="LAE7" s="253"/>
      <c r="LAF7" s="253"/>
      <c r="LAG7" s="253"/>
      <c r="LAH7" s="253"/>
      <c r="LAI7" s="253"/>
      <c r="LAJ7" s="253"/>
      <c r="LAK7" s="253"/>
      <c r="LAL7" s="253"/>
      <c r="LAM7" s="253"/>
      <c r="LAN7" s="253"/>
      <c r="LAO7" s="253"/>
      <c r="LAP7" s="253"/>
      <c r="LAQ7" s="253"/>
      <c r="LAR7" s="253"/>
      <c r="LAS7" s="253"/>
      <c r="LAT7" s="253"/>
      <c r="LAU7" s="253"/>
      <c r="LAV7" s="253"/>
      <c r="LAW7" s="253"/>
      <c r="LAX7" s="253"/>
      <c r="LAY7" s="253"/>
      <c r="LAZ7" s="253"/>
      <c r="LBA7" s="253"/>
      <c r="LBB7" s="253"/>
      <c r="LBC7" s="253"/>
      <c r="LBD7" s="253"/>
      <c r="LBE7" s="253"/>
      <c r="LBF7" s="253"/>
      <c r="LBG7" s="253"/>
      <c r="LBH7" s="253"/>
      <c r="LBI7" s="253"/>
      <c r="LBJ7" s="253"/>
      <c r="LBK7" s="253"/>
      <c r="LBL7" s="253"/>
      <c r="LBM7" s="253"/>
      <c r="LBN7" s="253"/>
      <c r="LBO7" s="253"/>
      <c r="LBP7" s="253"/>
      <c r="LBQ7" s="253"/>
      <c r="LBR7" s="253"/>
      <c r="LBS7" s="253"/>
      <c r="LBT7" s="253"/>
      <c r="LBU7" s="253"/>
      <c r="LBV7" s="253"/>
      <c r="LBW7" s="253"/>
      <c r="LBX7" s="253"/>
      <c r="LBY7" s="253"/>
      <c r="LBZ7" s="253"/>
      <c r="LCA7" s="253"/>
      <c r="LCB7" s="253"/>
      <c r="LCC7" s="253"/>
      <c r="LCD7" s="253"/>
      <c r="LCE7" s="253"/>
      <c r="LCF7" s="253"/>
      <c r="LCG7" s="253"/>
      <c r="LCH7" s="253"/>
      <c r="LCI7" s="253"/>
      <c r="LCJ7" s="253"/>
      <c r="LCK7" s="253"/>
      <c r="LCL7" s="253"/>
      <c r="LCM7" s="253"/>
      <c r="LCN7" s="253"/>
      <c r="LCO7" s="253"/>
      <c r="LCP7" s="253"/>
      <c r="LCQ7" s="253"/>
      <c r="LCR7" s="253"/>
      <c r="LCS7" s="253"/>
      <c r="LCT7" s="253"/>
      <c r="LCU7" s="253"/>
      <c r="LCV7" s="253"/>
      <c r="LCW7" s="253"/>
      <c r="LCX7" s="253"/>
      <c r="LCY7" s="253"/>
      <c r="LCZ7" s="253"/>
      <c r="LDA7" s="253"/>
      <c r="LDB7" s="253"/>
      <c r="LDC7" s="253"/>
      <c r="LDD7" s="253"/>
      <c r="LDE7" s="253"/>
      <c r="LDF7" s="253"/>
      <c r="LDG7" s="253"/>
      <c r="LDH7" s="253"/>
      <c r="LDI7" s="253"/>
      <c r="LDJ7" s="253"/>
      <c r="LDK7" s="253"/>
      <c r="LDL7" s="253"/>
      <c r="LDM7" s="253"/>
      <c r="LDN7" s="253"/>
      <c r="LDO7" s="253"/>
      <c r="LDP7" s="253"/>
      <c r="LDQ7" s="253"/>
      <c r="LDR7" s="253"/>
      <c r="LDS7" s="253"/>
      <c r="LDT7" s="253"/>
      <c r="LDU7" s="253"/>
      <c r="LDV7" s="253"/>
      <c r="LDW7" s="253"/>
      <c r="LDX7" s="253"/>
      <c r="LDY7" s="253"/>
      <c r="LDZ7" s="253"/>
      <c r="LEA7" s="253"/>
      <c r="LEB7" s="253"/>
      <c r="LEC7" s="253"/>
      <c r="LED7" s="253"/>
      <c r="LEE7" s="253"/>
      <c r="LEF7" s="253"/>
      <c r="LEG7" s="253"/>
      <c r="LEH7" s="253"/>
      <c r="LEI7" s="253"/>
      <c r="LEJ7" s="253"/>
      <c r="LEK7" s="253"/>
      <c r="LEL7" s="253"/>
      <c r="LEM7" s="253"/>
      <c r="LEN7" s="253"/>
      <c r="LEO7" s="253"/>
      <c r="LEP7" s="253"/>
      <c r="LEQ7" s="253"/>
      <c r="LER7" s="253"/>
      <c r="LES7" s="253"/>
      <c r="LET7" s="253"/>
      <c r="LEU7" s="253"/>
      <c r="LEV7" s="253"/>
      <c r="LEW7" s="253"/>
      <c r="LEX7" s="253"/>
      <c r="LEY7" s="253"/>
      <c r="LEZ7" s="253"/>
      <c r="LFA7" s="253"/>
      <c r="LFB7" s="253"/>
      <c r="LFC7" s="253"/>
      <c r="LFD7" s="253"/>
      <c r="LFE7" s="253"/>
      <c r="LFF7" s="253"/>
      <c r="LFG7" s="253"/>
      <c r="LFH7" s="253"/>
      <c r="LFI7" s="253"/>
      <c r="LFJ7" s="253"/>
      <c r="LFK7" s="253"/>
      <c r="LFL7" s="253"/>
      <c r="LFM7" s="253"/>
      <c r="LFN7" s="253"/>
      <c r="LFO7" s="253"/>
      <c r="LFP7" s="253"/>
      <c r="LFQ7" s="253"/>
      <c r="LFR7" s="253"/>
      <c r="LFS7" s="253"/>
      <c r="LFT7" s="253"/>
      <c r="LFU7" s="253"/>
      <c r="LFV7" s="253"/>
      <c r="LFW7" s="253"/>
      <c r="LFX7" s="253"/>
      <c r="LFY7" s="253"/>
      <c r="LFZ7" s="253"/>
      <c r="LGA7" s="253"/>
      <c r="LGB7" s="253"/>
      <c r="LGC7" s="253"/>
      <c r="LGD7" s="253"/>
      <c r="LGE7" s="253"/>
      <c r="LGF7" s="253"/>
      <c r="LGG7" s="253"/>
      <c r="LGH7" s="253"/>
      <c r="LGI7" s="253"/>
      <c r="LGJ7" s="253"/>
      <c r="LGK7" s="253"/>
      <c r="LGL7" s="253"/>
      <c r="LGM7" s="253"/>
      <c r="LGN7" s="253"/>
      <c r="LGO7" s="253"/>
      <c r="LGP7" s="253"/>
      <c r="LGQ7" s="253"/>
      <c r="LGR7" s="253"/>
      <c r="LGS7" s="253"/>
      <c r="LGT7" s="253"/>
      <c r="LGU7" s="253"/>
      <c r="LGV7" s="253"/>
      <c r="LGW7" s="253"/>
      <c r="LGX7" s="253"/>
      <c r="LGY7" s="253"/>
      <c r="LGZ7" s="253"/>
      <c r="LHA7" s="253"/>
      <c r="LHB7" s="253"/>
      <c r="LHC7" s="253"/>
      <c r="LHD7" s="253"/>
      <c r="LHE7" s="253"/>
      <c r="LHF7" s="253"/>
      <c r="LHG7" s="253"/>
      <c r="LHH7" s="253"/>
      <c r="LHI7" s="253"/>
      <c r="LHJ7" s="253"/>
      <c r="LHK7" s="253"/>
      <c r="LHL7" s="253"/>
      <c r="LHM7" s="253"/>
      <c r="LHN7" s="253"/>
      <c r="LHO7" s="253"/>
      <c r="LHP7" s="253"/>
      <c r="LHQ7" s="253"/>
      <c r="LHR7" s="253"/>
      <c r="LHS7" s="253"/>
      <c r="LHT7" s="253"/>
      <c r="LHU7" s="253"/>
      <c r="LHV7" s="253"/>
      <c r="LHW7" s="253"/>
      <c r="LHX7" s="253"/>
      <c r="LHY7" s="253"/>
      <c r="LHZ7" s="253"/>
      <c r="LIA7" s="253"/>
      <c r="LIB7" s="253"/>
      <c r="LIC7" s="253"/>
      <c r="LID7" s="253"/>
      <c r="LIE7" s="253"/>
      <c r="LIF7" s="253"/>
      <c r="LIG7" s="253"/>
      <c r="LIH7" s="253"/>
      <c r="LII7" s="253"/>
      <c r="LIJ7" s="253"/>
      <c r="LIK7" s="253"/>
      <c r="LIL7" s="253"/>
      <c r="LIM7" s="253"/>
      <c r="LIN7" s="253"/>
      <c r="LIO7" s="253"/>
      <c r="LIP7" s="253"/>
      <c r="LIQ7" s="253"/>
      <c r="LIR7" s="253"/>
      <c r="LIS7" s="253"/>
      <c r="LIT7" s="253"/>
      <c r="LIU7" s="253"/>
      <c r="LIV7" s="253"/>
      <c r="LIW7" s="253"/>
      <c r="LIX7" s="253"/>
      <c r="LIY7" s="253"/>
      <c r="LIZ7" s="253"/>
      <c r="LJA7" s="253"/>
      <c r="LJB7" s="253"/>
      <c r="LJC7" s="253"/>
      <c r="LJD7" s="253"/>
      <c r="LJE7" s="253"/>
      <c r="LJF7" s="253"/>
      <c r="LJG7" s="253"/>
      <c r="LJH7" s="253"/>
      <c r="LJI7" s="253"/>
      <c r="LJJ7" s="253"/>
      <c r="LJK7" s="253"/>
      <c r="LJL7" s="253"/>
      <c r="LJM7" s="253"/>
      <c r="LJN7" s="253"/>
      <c r="LJO7" s="253"/>
      <c r="LJP7" s="253"/>
      <c r="LJQ7" s="253"/>
      <c r="LJR7" s="253"/>
      <c r="LJS7" s="253"/>
      <c r="LJT7" s="253"/>
      <c r="LJU7" s="253"/>
      <c r="LJV7" s="253"/>
      <c r="LJW7" s="253"/>
      <c r="LJX7" s="253"/>
      <c r="LJY7" s="253"/>
      <c r="LJZ7" s="253"/>
      <c r="LKA7" s="253"/>
      <c r="LKB7" s="253"/>
      <c r="LKC7" s="253"/>
      <c r="LKD7" s="253"/>
      <c r="LKE7" s="253"/>
      <c r="LKF7" s="253"/>
      <c r="LKG7" s="253"/>
      <c r="LKH7" s="253"/>
      <c r="LKI7" s="253"/>
      <c r="LKJ7" s="253"/>
      <c r="LKK7" s="253"/>
      <c r="LKL7" s="253"/>
      <c r="LKM7" s="253"/>
      <c r="LKN7" s="253"/>
      <c r="LKO7" s="253"/>
      <c r="LKP7" s="253"/>
      <c r="LKQ7" s="253"/>
      <c r="LKR7" s="253"/>
      <c r="LKS7" s="253"/>
      <c r="LKT7" s="253"/>
      <c r="LKU7" s="253"/>
      <c r="LKV7" s="253"/>
      <c r="LKW7" s="253"/>
      <c r="LKX7" s="253"/>
      <c r="LKY7" s="253"/>
      <c r="LKZ7" s="253"/>
      <c r="LLA7" s="253"/>
      <c r="LLB7" s="253"/>
      <c r="LLC7" s="253"/>
      <c r="LLD7" s="253"/>
      <c r="LLE7" s="253"/>
      <c r="LLF7" s="253"/>
      <c r="LLG7" s="253"/>
      <c r="LLH7" s="253"/>
      <c r="LLI7" s="253"/>
      <c r="LLJ7" s="253"/>
      <c r="LLK7" s="253"/>
      <c r="LLL7" s="253"/>
      <c r="LLM7" s="253"/>
      <c r="LLN7" s="253"/>
      <c r="LLO7" s="253"/>
      <c r="LLP7" s="253"/>
      <c r="LLQ7" s="253"/>
      <c r="LLR7" s="253"/>
      <c r="LLS7" s="253"/>
      <c r="LLT7" s="253"/>
      <c r="LLU7" s="253"/>
      <c r="LLV7" s="253"/>
      <c r="LLW7" s="253"/>
      <c r="LLX7" s="253"/>
      <c r="LLY7" s="253"/>
      <c r="LLZ7" s="253"/>
      <c r="LMA7" s="253"/>
      <c r="LMB7" s="253"/>
      <c r="LMC7" s="253"/>
      <c r="LMD7" s="253"/>
      <c r="LME7" s="253"/>
      <c r="LMF7" s="253"/>
      <c r="LMG7" s="253"/>
      <c r="LMH7" s="253"/>
      <c r="LMI7" s="253"/>
      <c r="LMJ7" s="253"/>
      <c r="LMK7" s="253"/>
      <c r="LML7" s="253"/>
      <c r="LMM7" s="253"/>
      <c r="LMN7" s="253"/>
      <c r="LMO7" s="253"/>
      <c r="LMP7" s="253"/>
      <c r="LMQ7" s="253"/>
      <c r="LMR7" s="253"/>
      <c r="LMS7" s="253"/>
      <c r="LMT7" s="253"/>
      <c r="LMU7" s="253"/>
      <c r="LMV7" s="253"/>
      <c r="LMW7" s="253"/>
      <c r="LMX7" s="253"/>
      <c r="LMY7" s="253"/>
      <c r="LMZ7" s="253"/>
      <c r="LNA7" s="253"/>
      <c r="LNB7" s="253"/>
      <c r="LNC7" s="253"/>
      <c r="LND7" s="253"/>
      <c r="LNE7" s="253"/>
      <c r="LNF7" s="253"/>
      <c r="LNG7" s="253"/>
      <c r="LNH7" s="253"/>
      <c r="LNI7" s="253"/>
      <c r="LNJ7" s="253"/>
      <c r="LNK7" s="253"/>
      <c r="LNL7" s="253"/>
      <c r="LNM7" s="253"/>
      <c r="LNN7" s="253"/>
      <c r="LNO7" s="253"/>
      <c r="LNP7" s="253"/>
      <c r="LNQ7" s="253"/>
      <c r="LNR7" s="253"/>
      <c r="LNS7" s="253"/>
      <c r="LNT7" s="253"/>
      <c r="LNU7" s="253"/>
      <c r="LNV7" s="253"/>
      <c r="LNW7" s="253"/>
      <c r="LNX7" s="253"/>
      <c r="LNY7" s="253"/>
      <c r="LNZ7" s="253"/>
      <c r="LOA7" s="253"/>
      <c r="LOB7" s="253"/>
      <c r="LOC7" s="253"/>
      <c r="LOD7" s="253"/>
      <c r="LOE7" s="253"/>
      <c r="LOF7" s="253"/>
      <c r="LOG7" s="253"/>
      <c r="LOH7" s="253"/>
      <c r="LOI7" s="253"/>
      <c r="LOJ7" s="253"/>
      <c r="LOK7" s="253"/>
      <c r="LOL7" s="253"/>
      <c r="LOM7" s="253"/>
      <c r="LON7" s="253"/>
      <c r="LOO7" s="253"/>
      <c r="LOP7" s="253"/>
      <c r="LOQ7" s="253"/>
      <c r="LOR7" s="253"/>
      <c r="LOS7" s="253"/>
      <c r="LOT7" s="253"/>
      <c r="LOU7" s="253"/>
      <c r="LOV7" s="253"/>
      <c r="LOW7" s="253"/>
      <c r="LOX7" s="253"/>
      <c r="LOY7" s="253"/>
      <c r="LOZ7" s="253"/>
      <c r="LPA7" s="253"/>
      <c r="LPB7" s="253"/>
      <c r="LPC7" s="253"/>
      <c r="LPD7" s="253"/>
      <c r="LPE7" s="253"/>
      <c r="LPF7" s="253"/>
      <c r="LPG7" s="253"/>
      <c r="LPH7" s="253"/>
      <c r="LPI7" s="253"/>
      <c r="LPJ7" s="253"/>
      <c r="LPK7" s="253"/>
      <c r="LPL7" s="253"/>
      <c r="LPM7" s="253"/>
      <c r="LPN7" s="253"/>
      <c r="LPO7" s="253"/>
      <c r="LPP7" s="253"/>
      <c r="LPQ7" s="253"/>
      <c r="LPR7" s="253"/>
      <c r="LPS7" s="253"/>
      <c r="LPT7" s="253"/>
      <c r="LPU7" s="253"/>
      <c r="LPV7" s="253"/>
      <c r="LPW7" s="253"/>
      <c r="LPX7" s="253"/>
      <c r="LPY7" s="253"/>
      <c r="LPZ7" s="253"/>
      <c r="LQA7" s="253"/>
      <c r="LQB7" s="253"/>
      <c r="LQC7" s="253"/>
      <c r="LQD7" s="253"/>
      <c r="LQE7" s="253"/>
      <c r="LQF7" s="253"/>
      <c r="LQG7" s="253"/>
      <c r="LQH7" s="253"/>
      <c r="LQI7" s="253"/>
      <c r="LQJ7" s="253"/>
      <c r="LQK7" s="253"/>
      <c r="LQL7" s="253"/>
      <c r="LQM7" s="253"/>
      <c r="LQN7" s="253"/>
      <c r="LQO7" s="253"/>
      <c r="LQP7" s="253"/>
      <c r="LQQ7" s="253"/>
      <c r="LQR7" s="253"/>
      <c r="LQS7" s="253"/>
      <c r="LQT7" s="253"/>
      <c r="LQU7" s="253"/>
      <c r="LQV7" s="253"/>
      <c r="LQW7" s="253"/>
      <c r="LQX7" s="253"/>
      <c r="LQY7" s="253"/>
      <c r="LQZ7" s="253"/>
      <c r="LRA7" s="253"/>
      <c r="LRB7" s="253"/>
      <c r="LRC7" s="253"/>
      <c r="LRD7" s="253"/>
      <c r="LRE7" s="253"/>
      <c r="LRF7" s="253"/>
      <c r="LRG7" s="253"/>
      <c r="LRH7" s="253"/>
      <c r="LRI7" s="253"/>
      <c r="LRJ7" s="253"/>
      <c r="LRK7" s="253"/>
      <c r="LRL7" s="253"/>
      <c r="LRM7" s="253"/>
      <c r="LRN7" s="253"/>
      <c r="LRO7" s="253"/>
      <c r="LRP7" s="253"/>
      <c r="LRQ7" s="253"/>
      <c r="LRR7" s="253"/>
      <c r="LRS7" s="253"/>
      <c r="LRT7" s="253"/>
      <c r="LRU7" s="253"/>
      <c r="LRV7" s="253"/>
      <c r="LRW7" s="253"/>
      <c r="LRX7" s="253"/>
      <c r="LRY7" s="253"/>
      <c r="LRZ7" s="253"/>
      <c r="LSA7" s="253"/>
      <c r="LSB7" s="253"/>
      <c r="LSC7" s="253"/>
      <c r="LSD7" s="253"/>
      <c r="LSE7" s="253"/>
      <c r="LSF7" s="253"/>
      <c r="LSG7" s="253"/>
      <c r="LSH7" s="253"/>
      <c r="LSI7" s="253"/>
      <c r="LSJ7" s="253"/>
      <c r="LSK7" s="253"/>
      <c r="LSL7" s="253"/>
      <c r="LSM7" s="253"/>
      <c r="LSN7" s="253"/>
      <c r="LSO7" s="253"/>
      <c r="LSP7" s="253"/>
      <c r="LSQ7" s="253"/>
      <c r="LSR7" s="253"/>
      <c r="LSS7" s="253"/>
      <c r="LST7" s="253"/>
      <c r="LSU7" s="253"/>
      <c r="LSV7" s="253"/>
      <c r="LSW7" s="253"/>
      <c r="LSX7" s="253"/>
      <c r="LSY7" s="253"/>
      <c r="LSZ7" s="253"/>
      <c r="LTA7" s="253"/>
      <c r="LTB7" s="253"/>
      <c r="LTC7" s="253"/>
      <c r="LTD7" s="253"/>
      <c r="LTE7" s="253"/>
      <c r="LTF7" s="253"/>
      <c r="LTG7" s="253"/>
      <c r="LTH7" s="253"/>
      <c r="LTI7" s="253"/>
      <c r="LTJ7" s="253"/>
      <c r="LTK7" s="253"/>
      <c r="LTL7" s="253"/>
      <c r="LTM7" s="253"/>
      <c r="LTN7" s="253"/>
      <c r="LTO7" s="253"/>
      <c r="LTP7" s="253"/>
      <c r="LTQ7" s="253"/>
      <c r="LTR7" s="253"/>
      <c r="LTS7" s="253"/>
      <c r="LTT7" s="253"/>
      <c r="LTU7" s="253"/>
      <c r="LTV7" s="253"/>
      <c r="LTW7" s="253"/>
      <c r="LTX7" s="253"/>
      <c r="LTY7" s="253"/>
      <c r="LTZ7" s="253"/>
      <c r="LUA7" s="253"/>
      <c r="LUB7" s="253"/>
      <c r="LUC7" s="253"/>
      <c r="LUD7" s="253"/>
      <c r="LUE7" s="253"/>
      <c r="LUF7" s="253"/>
      <c r="LUG7" s="253"/>
      <c r="LUH7" s="253"/>
      <c r="LUI7" s="253"/>
      <c r="LUJ7" s="253"/>
      <c r="LUK7" s="253"/>
      <c r="LUL7" s="253"/>
      <c r="LUM7" s="253"/>
      <c r="LUN7" s="253"/>
      <c r="LUO7" s="253"/>
      <c r="LUP7" s="253"/>
      <c r="LUQ7" s="253"/>
      <c r="LUR7" s="253"/>
      <c r="LUS7" s="253"/>
      <c r="LUT7" s="253"/>
      <c r="LUU7" s="253"/>
      <c r="LUV7" s="253"/>
      <c r="LUW7" s="253"/>
      <c r="LUX7" s="253"/>
      <c r="LUY7" s="253"/>
      <c r="LUZ7" s="253"/>
      <c r="LVA7" s="253"/>
      <c r="LVB7" s="253"/>
      <c r="LVC7" s="253"/>
      <c r="LVD7" s="253"/>
      <c r="LVE7" s="253"/>
      <c r="LVF7" s="253"/>
      <c r="LVG7" s="253"/>
      <c r="LVH7" s="253"/>
      <c r="LVI7" s="253"/>
      <c r="LVJ7" s="253"/>
      <c r="LVK7" s="253"/>
      <c r="LVL7" s="253"/>
      <c r="LVM7" s="253"/>
      <c r="LVN7" s="253"/>
      <c r="LVO7" s="253"/>
      <c r="LVP7" s="253"/>
      <c r="LVQ7" s="253"/>
      <c r="LVR7" s="253"/>
      <c r="LVS7" s="253"/>
      <c r="LVT7" s="253"/>
      <c r="LVU7" s="253"/>
      <c r="LVV7" s="253"/>
      <c r="LVW7" s="253"/>
      <c r="LVX7" s="253"/>
      <c r="LVY7" s="253"/>
      <c r="LVZ7" s="253"/>
      <c r="LWA7" s="253"/>
      <c r="LWB7" s="253"/>
      <c r="LWC7" s="253"/>
      <c r="LWD7" s="253"/>
      <c r="LWE7" s="253"/>
      <c r="LWF7" s="253"/>
      <c r="LWG7" s="253"/>
      <c r="LWH7" s="253"/>
      <c r="LWI7" s="253"/>
      <c r="LWJ7" s="253"/>
      <c r="LWK7" s="253"/>
      <c r="LWL7" s="253"/>
      <c r="LWM7" s="253"/>
      <c r="LWN7" s="253"/>
      <c r="LWO7" s="253"/>
      <c r="LWP7" s="253"/>
      <c r="LWQ7" s="253"/>
      <c r="LWR7" s="253"/>
      <c r="LWS7" s="253"/>
      <c r="LWT7" s="253"/>
      <c r="LWU7" s="253"/>
      <c r="LWV7" s="253"/>
      <c r="LWW7" s="253"/>
      <c r="LWX7" s="253"/>
      <c r="LWY7" s="253"/>
      <c r="LWZ7" s="253"/>
      <c r="LXA7" s="253"/>
      <c r="LXB7" s="253"/>
      <c r="LXC7" s="253"/>
      <c r="LXD7" s="253"/>
      <c r="LXE7" s="253"/>
      <c r="LXF7" s="253"/>
      <c r="LXG7" s="253"/>
      <c r="LXH7" s="253"/>
      <c r="LXI7" s="253"/>
      <c r="LXJ7" s="253"/>
      <c r="LXK7" s="253"/>
      <c r="LXL7" s="253"/>
      <c r="LXM7" s="253"/>
      <c r="LXN7" s="253"/>
      <c r="LXO7" s="253"/>
      <c r="LXP7" s="253"/>
      <c r="LXQ7" s="253"/>
      <c r="LXR7" s="253"/>
      <c r="LXS7" s="253"/>
      <c r="LXT7" s="253"/>
      <c r="LXU7" s="253"/>
      <c r="LXV7" s="253"/>
      <c r="LXW7" s="253"/>
      <c r="LXX7" s="253"/>
      <c r="LXY7" s="253"/>
      <c r="LXZ7" s="253"/>
      <c r="LYA7" s="253"/>
      <c r="LYB7" s="253"/>
      <c r="LYC7" s="253"/>
      <c r="LYD7" s="253"/>
      <c r="LYE7" s="253"/>
      <c r="LYF7" s="253"/>
      <c r="LYG7" s="253"/>
      <c r="LYH7" s="253"/>
      <c r="LYI7" s="253"/>
      <c r="LYJ7" s="253"/>
      <c r="LYK7" s="253"/>
      <c r="LYL7" s="253"/>
      <c r="LYM7" s="253"/>
      <c r="LYN7" s="253"/>
      <c r="LYO7" s="253"/>
      <c r="LYP7" s="253"/>
      <c r="LYQ7" s="253"/>
      <c r="LYR7" s="253"/>
      <c r="LYS7" s="253"/>
      <c r="LYT7" s="253"/>
      <c r="LYU7" s="253"/>
      <c r="LYV7" s="253"/>
      <c r="LYW7" s="253"/>
      <c r="LYX7" s="253"/>
      <c r="LYY7" s="253"/>
      <c r="LYZ7" s="253"/>
      <c r="LZA7" s="253"/>
      <c r="LZB7" s="253"/>
      <c r="LZC7" s="253"/>
      <c r="LZD7" s="253"/>
      <c r="LZE7" s="253"/>
      <c r="LZF7" s="253"/>
      <c r="LZG7" s="253"/>
      <c r="LZH7" s="253"/>
      <c r="LZI7" s="253"/>
      <c r="LZJ7" s="253"/>
      <c r="LZK7" s="253"/>
      <c r="LZL7" s="253"/>
      <c r="LZM7" s="253"/>
      <c r="LZN7" s="253"/>
      <c r="LZO7" s="253"/>
      <c r="LZP7" s="253"/>
      <c r="LZQ7" s="253"/>
      <c r="LZR7" s="253"/>
      <c r="LZS7" s="253"/>
      <c r="LZT7" s="253"/>
      <c r="LZU7" s="253"/>
      <c r="LZV7" s="253"/>
      <c r="LZW7" s="253"/>
      <c r="LZX7" s="253"/>
      <c r="LZY7" s="253"/>
      <c r="LZZ7" s="253"/>
      <c r="MAA7" s="253"/>
      <c r="MAB7" s="253"/>
      <c r="MAC7" s="253"/>
      <c r="MAD7" s="253"/>
      <c r="MAE7" s="253"/>
      <c r="MAF7" s="253"/>
      <c r="MAG7" s="253"/>
      <c r="MAH7" s="253"/>
      <c r="MAI7" s="253"/>
      <c r="MAJ7" s="253"/>
      <c r="MAK7" s="253"/>
      <c r="MAL7" s="253"/>
      <c r="MAM7" s="253"/>
      <c r="MAN7" s="253"/>
      <c r="MAO7" s="253"/>
      <c r="MAP7" s="253"/>
      <c r="MAQ7" s="253"/>
      <c r="MAR7" s="253"/>
      <c r="MAS7" s="253"/>
      <c r="MAT7" s="253"/>
      <c r="MAU7" s="253"/>
      <c r="MAV7" s="253"/>
      <c r="MAW7" s="253"/>
      <c r="MAX7" s="253"/>
      <c r="MAY7" s="253"/>
      <c r="MAZ7" s="253"/>
      <c r="MBA7" s="253"/>
      <c r="MBB7" s="253"/>
      <c r="MBC7" s="253"/>
      <c r="MBD7" s="253"/>
      <c r="MBE7" s="253"/>
      <c r="MBF7" s="253"/>
      <c r="MBG7" s="253"/>
      <c r="MBH7" s="253"/>
      <c r="MBI7" s="253"/>
      <c r="MBJ7" s="253"/>
      <c r="MBK7" s="253"/>
      <c r="MBL7" s="253"/>
      <c r="MBM7" s="253"/>
      <c r="MBN7" s="253"/>
      <c r="MBO7" s="253"/>
      <c r="MBP7" s="253"/>
      <c r="MBQ7" s="253"/>
      <c r="MBR7" s="253"/>
      <c r="MBS7" s="253"/>
      <c r="MBT7" s="253"/>
      <c r="MBU7" s="253"/>
      <c r="MBV7" s="253"/>
      <c r="MBW7" s="253"/>
      <c r="MBX7" s="253"/>
      <c r="MBY7" s="253"/>
      <c r="MBZ7" s="253"/>
      <c r="MCA7" s="253"/>
      <c r="MCB7" s="253"/>
      <c r="MCC7" s="253"/>
      <c r="MCD7" s="253"/>
      <c r="MCE7" s="253"/>
      <c r="MCF7" s="253"/>
      <c r="MCG7" s="253"/>
      <c r="MCH7" s="253"/>
      <c r="MCI7" s="253"/>
      <c r="MCJ7" s="253"/>
      <c r="MCK7" s="253"/>
      <c r="MCL7" s="253"/>
      <c r="MCM7" s="253"/>
      <c r="MCN7" s="253"/>
      <c r="MCO7" s="253"/>
      <c r="MCP7" s="253"/>
      <c r="MCQ7" s="253"/>
      <c r="MCR7" s="253"/>
      <c r="MCS7" s="253"/>
      <c r="MCT7" s="253"/>
      <c r="MCU7" s="253"/>
      <c r="MCV7" s="253"/>
      <c r="MCW7" s="253"/>
      <c r="MCX7" s="253"/>
      <c r="MCY7" s="253"/>
      <c r="MCZ7" s="253"/>
      <c r="MDA7" s="253"/>
      <c r="MDB7" s="253"/>
      <c r="MDC7" s="253"/>
      <c r="MDD7" s="253"/>
      <c r="MDE7" s="253"/>
      <c r="MDF7" s="253"/>
      <c r="MDG7" s="253"/>
      <c r="MDH7" s="253"/>
      <c r="MDI7" s="253"/>
      <c r="MDJ7" s="253"/>
      <c r="MDK7" s="253"/>
      <c r="MDL7" s="253"/>
      <c r="MDM7" s="253"/>
      <c r="MDN7" s="253"/>
      <c r="MDO7" s="253"/>
      <c r="MDP7" s="253"/>
      <c r="MDQ7" s="253"/>
      <c r="MDR7" s="253"/>
      <c r="MDS7" s="253"/>
      <c r="MDT7" s="253"/>
      <c r="MDU7" s="253"/>
      <c r="MDV7" s="253"/>
      <c r="MDW7" s="253"/>
      <c r="MDX7" s="253"/>
      <c r="MDY7" s="253"/>
      <c r="MDZ7" s="253"/>
      <c r="MEA7" s="253"/>
      <c r="MEB7" s="253"/>
      <c r="MEC7" s="253"/>
      <c r="MED7" s="253"/>
      <c r="MEE7" s="253"/>
      <c r="MEF7" s="253"/>
      <c r="MEG7" s="253"/>
      <c r="MEH7" s="253"/>
      <c r="MEI7" s="253"/>
      <c r="MEJ7" s="253"/>
      <c r="MEK7" s="253"/>
      <c r="MEL7" s="253"/>
      <c r="MEM7" s="253"/>
      <c r="MEN7" s="253"/>
      <c r="MEO7" s="253"/>
      <c r="MEP7" s="253"/>
      <c r="MEQ7" s="253"/>
      <c r="MER7" s="253"/>
      <c r="MES7" s="253"/>
      <c r="MET7" s="253"/>
      <c r="MEU7" s="253"/>
      <c r="MEV7" s="253"/>
      <c r="MEW7" s="253"/>
      <c r="MEX7" s="253"/>
      <c r="MEY7" s="253"/>
      <c r="MEZ7" s="253"/>
      <c r="MFA7" s="253"/>
      <c r="MFB7" s="253"/>
      <c r="MFC7" s="253"/>
      <c r="MFD7" s="253"/>
      <c r="MFE7" s="253"/>
      <c r="MFF7" s="253"/>
      <c r="MFG7" s="253"/>
      <c r="MFH7" s="253"/>
      <c r="MFI7" s="253"/>
      <c r="MFJ7" s="253"/>
      <c r="MFK7" s="253"/>
      <c r="MFL7" s="253"/>
      <c r="MFM7" s="253"/>
      <c r="MFN7" s="253"/>
      <c r="MFO7" s="253"/>
      <c r="MFP7" s="253"/>
      <c r="MFQ7" s="253"/>
      <c r="MFR7" s="253"/>
      <c r="MFS7" s="253"/>
      <c r="MFT7" s="253"/>
      <c r="MFU7" s="253"/>
      <c r="MFV7" s="253"/>
      <c r="MFW7" s="253"/>
      <c r="MFX7" s="253"/>
      <c r="MFY7" s="253"/>
      <c r="MFZ7" s="253"/>
      <c r="MGA7" s="253"/>
      <c r="MGB7" s="253"/>
      <c r="MGC7" s="253"/>
      <c r="MGD7" s="253"/>
      <c r="MGE7" s="253"/>
      <c r="MGF7" s="253"/>
      <c r="MGG7" s="253"/>
      <c r="MGH7" s="253"/>
      <c r="MGI7" s="253"/>
      <c r="MGJ7" s="253"/>
      <c r="MGK7" s="253"/>
      <c r="MGL7" s="253"/>
      <c r="MGM7" s="253"/>
      <c r="MGN7" s="253"/>
      <c r="MGO7" s="253"/>
      <c r="MGP7" s="253"/>
      <c r="MGQ7" s="253"/>
      <c r="MGR7" s="253"/>
      <c r="MGS7" s="253"/>
      <c r="MGT7" s="253"/>
      <c r="MGU7" s="253"/>
      <c r="MGV7" s="253"/>
      <c r="MGW7" s="253"/>
      <c r="MGX7" s="253"/>
      <c r="MGY7" s="253"/>
      <c r="MGZ7" s="253"/>
      <c r="MHA7" s="253"/>
      <c r="MHB7" s="253"/>
      <c r="MHC7" s="253"/>
      <c r="MHD7" s="253"/>
      <c r="MHE7" s="253"/>
      <c r="MHF7" s="253"/>
      <c r="MHG7" s="253"/>
      <c r="MHH7" s="253"/>
      <c r="MHI7" s="253"/>
      <c r="MHJ7" s="253"/>
      <c r="MHK7" s="253"/>
      <c r="MHL7" s="253"/>
      <c r="MHM7" s="253"/>
      <c r="MHN7" s="253"/>
      <c r="MHO7" s="253"/>
      <c r="MHP7" s="253"/>
      <c r="MHQ7" s="253"/>
      <c r="MHR7" s="253"/>
      <c r="MHS7" s="253"/>
      <c r="MHT7" s="253"/>
      <c r="MHU7" s="253"/>
      <c r="MHV7" s="253"/>
      <c r="MHW7" s="253"/>
      <c r="MHX7" s="253"/>
      <c r="MHY7" s="253"/>
      <c r="MHZ7" s="253"/>
      <c r="MIA7" s="253"/>
      <c r="MIB7" s="253"/>
      <c r="MIC7" s="253"/>
      <c r="MID7" s="253"/>
      <c r="MIE7" s="253"/>
      <c r="MIF7" s="253"/>
      <c r="MIG7" s="253"/>
      <c r="MIH7" s="253"/>
      <c r="MII7" s="253"/>
      <c r="MIJ7" s="253"/>
      <c r="MIK7" s="253"/>
      <c r="MIL7" s="253"/>
      <c r="MIM7" s="253"/>
      <c r="MIN7" s="253"/>
      <c r="MIO7" s="253"/>
      <c r="MIP7" s="253"/>
      <c r="MIQ7" s="253"/>
      <c r="MIR7" s="253"/>
      <c r="MIS7" s="253"/>
      <c r="MIT7" s="253"/>
      <c r="MIU7" s="253"/>
      <c r="MIV7" s="253"/>
      <c r="MIW7" s="253"/>
      <c r="MIX7" s="253"/>
      <c r="MIY7" s="253"/>
      <c r="MIZ7" s="253"/>
      <c r="MJA7" s="253"/>
      <c r="MJB7" s="253"/>
      <c r="MJC7" s="253"/>
      <c r="MJD7" s="253"/>
      <c r="MJE7" s="253"/>
      <c r="MJF7" s="253"/>
      <c r="MJG7" s="253"/>
      <c r="MJH7" s="253"/>
      <c r="MJI7" s="253"/>
      <c r="MJJ7" s="253"/>
      <c r="MJK7" s="253"/>
      <c r="MJL7" s="253"/>
      <c r="MJM7" s="253"/>
      <c r="MJN7" s="253"/>
      <c r="MJO7" s="253"/>
      <c r="MJP7" s="253"/>
      <c r="MJQ7" s="253"/>
      <c r="MJR7" s="253"/>
      <c r="MJS7" s="253"/>
      <c r="MJT7" s="253"/>
      <c r="MJU7" s="253"/>
      <c r="MJV7" s="253"/>
      <c r="MJW7" s="253"/>
      <c r="MJX7" s="253"/>
      <c r="MJY7" s="253"/>
      <c r="MJZ7" s="253"/>
      <c r="MKA7" s="253"/>
      <c r="MKB7" s="253"/>
      <c r="MKC7" s="253"/>
      <c r="MKD7" s="253"/>
      <c r="MKE7" s="253"/>
      <c r="MKF7" s="253"/>
      <c r="MKG7" s="253"/>
      <c r="MKH7" s="253"/>
      <c r="MKI7" s="253"/>
      <c r="MKJ7" s="253"/>
      <c r="MKK7" s="253"/>
      <c r="MKL7" s="253"/>
      <c r="MKM7" s="253"/>
      <c r="MKN7" s="253"/>
      <c r="MKO7" s="253"/>
      <c r="MKP7" s="253"/>
      <c r="MKQ7" s="253"/>
      <c r="MKR7" s="253"/>
      <c r="MKS7" s="253"/>
      <c r="MKT7" s="253"/>
      <c r="MKU7" s="253"/>
      <c r="MKV7" s="253"/>
      <c r="MKW7" s="253"/>
      <c r="MKX7" s="253"/>
      <c r="MKY7" s="253"/>
      <c r="MKZ7" s="253"/>
      <c r="MLA7" s="253"/>
      <c r="MLB7" s="253"/>
      <c r="MLC7" s="253"/>
      <c r="MLD7" s="253"/>
      <c r="MLE7" s="253"/>
      <c r="MLF7" s="253"/>
      <c r="MLG7" s="253"/>
      <c r="MLH7" s="253"/>
      <c r="MLI7" s="253"/>
      <c r="MLJ7" s="253"/>
      <c r="MLK7" s="253"/>
      <c r="MLL7" s="253"/>
      <c r="MLM7" s="253"/>
      <c r="MLN7" s="253"/>
      <c r="MLO7" s="253"/>
      <c r="MLP7" s="253"/>
      <c r="MLQ7" s="253"/>
      <c r="MLR7" s="253"/>
      <c r="MLS7" s="253"/>
      <c r="MLT7" s="253"/>
      <c r="MLU7" s="253"/>
      <c r="MLV7" s="253"/>
      <c r="MLW7" s="253"/>
      <c r="MLX7" s="253"/>
      <c r="MLY7" s="253"/>
      <c r="MLZ7" s="253"/>
      <c r="MMA7" s="253"/>
      <c r="MMB7" s="253"/>
      <c r="MMC7" s="253"/>
      <c r="MMD7" s="253"/>
      <c r="MME7" s="253"/>
      <c r="MMF7" s="253"/>
      <c r="MMG7" s="253"/>
      <c r="MMH7" s="253"/>
      <c r="MMI7" s="253"/>
      <c r="MMJ7" s="253"/>
      <c r="MMK7" s="253"/>
      <c r="MML7" s="253"/>
      <c r="MMM7" s="253"/>
      <c r="MMN7" s="253"/>
      <c r="MMO7" s="253"/>
      <c r="MMP7" s="253"/>
      <c r="MMQ7" s="253"/>
      <c r="MMR7" s="253"/>
      <c r="MMS7" s="253"/>
      <c r="MMT7" s="253"/>
      <c r="MMU7" s="253"/>
      <c r="MMV7" s="253"/>
      <c r="MMW7" s="253"/>
      <c r="MMX7" s="253"/>
      <c r="MMY7" s="253"/>
      <c r="MMZ7" s="253"/>
      <c r="MNA7" s="253"/>
      <c r="MNB7" s="253"/>
      <c r="MNC7" s="253"/>
      <c r="MND7" s="253"/>
      <c r="MNE7" s="253"/>
      <c r="MNF7" s="253"/>
      <c r="MNG7" s="253"/>
      <c r="MNH7" s="253"/>
      <c r="MNI7" s="253"/>
      <c r="MNJ7" s="253"/>
      <c r="MNK7" s="253"/>
      <c r="MNL7" s="253"/>
      <c r="MNM7" s="253"/>
      <c r="MNN7" s="253"/>
      <c r="MNO7" s="253"/>
      <c r="MNP7" s="253"/>
      <c r="MNQ7" s="253"/>
      <c r="MNR7" s="253"/>
      <c r="MNS7" s="253"/>
      <c r="MNT7" s="253"/>
      <c r="MNU7" s="253"/>
      <c r="MNV7" s="253"/>
      <c r="MNW7" s="253"/>
      <c r="MNX7" s="253"/>
      <c r="MNY7" s="253"/>
      <c r="MNZ7" s="253"/>
      <c r="MOA7" s="253"/>
      <c r="MOB7" s="253"/>
      <c r="MOC7" s="253"/>
      <c r="MOD7" s="253"/>
      <c r="MOE7" s="253"/>
      <c r="MOF7" s="253"/>
      <c r="MOG7" s="253"/>
      <c r="MOH7" s="253"/>
      <c r="MOI7" s="253"/>
      <c r="MOJ7" s="253"/>
      <c r="MOK7" s="253"/>
      <c r="MOL7" s="253"/>
      <c r="MOM7" s="253"/>
      <c r="MON7" s="253"/>
      <c r="MOO7" s="253"/>
      <c r="MOP7" s="253"/>
      <c r="MOQ7" s="253"/>
      <c r="MOR7" s="253"/>
      <c r="MOS7" s="253"/>
      <c r="MOT7" s="253"/>
      <c r="MOU7" s="253"/>
      <c r="MOV7" s="253"/>
      <c r="MOW7" s="253"/>
      <c r="MOX7" s="253"/>
      <c r="MOY7" s="253"/>
      <c r="MOZ7" s="253"/>
      <c r="MPA7" s="253"/>
      <c r="MPB7" s="253"/>
      <c r="MPC7" s="253"/>
      <c r="MPD7" s="253"/>
      <c r="MPE7" s="253"/>
      <c r="MPF7" s="253"/>
      <c r="MPG7" s="253"/>
      <c r="MPH7" s="253"/>
      <c r="MPI7" s="253"/>
      <c r="MPJ7" s="253"/>
      <c r="MPK7" s="253"/>
      <c r="MPL7" s="253"/>
      <c r="MPM7" s="253"/>
      <c r="MPN7" s="253"/>
      <c r="MPO7" s="253"/>
      <c r="MPP7" s="253"/>
      <c r="MPQ7" s="253"/>
      <c r="MPR7" s="253"/>
      <c r="MPS7" s="253"/>
      <c r="MPT7" s="253"/>
      <c r="MPU7" s="253"/>
      <c r="MPV7" s="253"/>
      <c r="MPW7" s="253"/>
      <c r="MPX7" s="253"/>
      <c r="MPY7" s="253"/>
      <c r="MPZ7" s="253"/>
      <c r="MQA7" s="253"/>
      <c r="MQB7" s="253"/>
      <c r="MQC7" s="253"/>
      <c r="MQD7" s="253"/>
      <c r="MQE7" s="253"/>
      <c r="MQF7" s="253"/>
      <c r="MQG7" s="253"/>
      <c r="MQH7" s="253"/>
      <c r="MQI7" s="253"/>
      <c r="MQJ7" s="253"/>
      <c r="MQK7" s="253"/>
      <c r="MQL7" s="253"/>
      <c r="MQM7" s="253"/>
      <c r="MQN7" s="253"/>
      <c r="MQO7" s="253"/>
      <c r="MQP7" s="253"/>
      <c r="MQQ7" s="253"/>
      <c r="MQR7" s="253"/>
      <c r="MQS7" s="253"/>
      <c r="MQT7" s="253"/>
      <c r="MQU7" s="253"/>
      <c r="MQV7" s="253"/>
      <c r="MQW7" s="253"/>
      <c r="MQX7" s="253"/>
      <c r="MQY7" s="253"/>
      <c r="MQZ7" s="253"/>
      <c r="MRA7" s="253"/>
      <c r="MRB7" s="253"/>
      <c r="MRC7" s="253"/>
      <c r="MRD7" s="253"/>
      <c r="MRE7" s="253"/>
      <c r="MRF7" s="253"/>
      <c r="MRG7" s="253"/>
      <c r="MRH7" s="253"/>
      <c r="MRI7" s="253"/>
      <c r="MRJ7" s="253"/>
      <c r="MRK7" s="253"/>
      <c r="MRL7" s="253"/>
      <c r="MRM7" s="253"/>
      <c r="MRN7" s="253"/>
      <c r="MRO7" s="253"/>
      <c r="MRP7" s="253"/>
      <c r="MRQ7" s="253"/>
      <c r="MRR7" s="253"/>
      <c r="MRS7" s="253"/>
      <c r="MRT7" s="253"/>
      <c r="MRU7" s="253"/>
      <c r="MRV7" s="253"/>
      <c r="MRW7" s="253"/>
      <c r="MRX7" s="253"/>
      <c r="MRY7" s="253"/>
      <c r="MRZ7" s="253"/>
      <c r="MSA7" s="253"/>
      <c r="MSB7" s="253"/>
      <c r="MSC7" s="253"/>
      <c r="MSD7" s="253"/>
      <c r="MSE7" s="253"/>
      <c r="MSF7" s="253"/>
      <c r="MSG7" s="253"/>
      <c r="MSH7" s="253"/>
      <c r="MSI7" s="253"/>
      <c r="MSJ7" s="253"/>
      <c r="MSK7" s="253"/>
      <c r="MSL7" s="253"/>
      <c r="MSM7" s="253"/>
      <c r="MSN7" s="253"/>
      <c r="MSO7" s="253"/>
      <c r="MSP7" s="253"/>
      <c r="MSQ7" s="253"/>
      <c r="MSR7" s="253"/>
      <c r="MSS7" s="253"/>
      <c r="MST7" s="253"/>
      <c r="MSU7" s="253"/>
      <c r="MSV7" s="253"/>
      <c r="MSW7" s="253"/>
      <c r="MSX7" s="253"/>
      <c r="MSY7" s="253"/>
      <c r="MSZ7" s="253"/>
      <c r="MTA7" s="253"/>
      <c r="MTB7" s="253"/>
      <c r="MTC7" s="253"/>
      <c r="MTD7" s="253"/>
      <c r="MTE7" s="253"/>
      <c r="MTF7" s="253"/>
      <c r="MTG7" s="253"/>
      <c r="MTH7" s="253"/>
      <c r="MTI7" s="253"/>
      <c r="MTJ7" s="253"/>
      <c r="MTK7" s="253"/>
      <c r="MTL7" s="253"/>
      <c r="MTM7" s="253"/>
      <c r="MTN7" s="253"/>
      <c r="MTO7" s="253"/>
      <c r="MTP7" s="253"/>
      <c r="MTQ7" s="253"/>
      <c r="MTR7" s="253"/>
      <c r="MTS7" s="253"/>
      <c r="MTT7" s="253"/>
      <c r="MTU7" s="253"/>
      <c r="MTV7" s="253"/>
      <c r="MTW7" s="253"/>
      <c r="MTX7" s="253"/>
      <c r="MTY7" s="253"/>
      <c r="MTZ7" s="253"/>
      <c r="MUA7" s="253"/>
      <c r="MUB7" s="253"/>
      <c r="MUC7" s="253"/>
      <c r="MUD7" s="253"/>
      <c r="MUE7" s="253"/>
      <c r="MUF7" s="253"/>
      <c r="MUG7" s="253"/>
      <c r="MUH7" s="253"/>
      <c r="MUI7" s="253"/>
      <c r="MUJ7" s="253"/>
      <c r="MUK7" s="253"/>
      <c r="MUL7" s="253"/>
      <c r="MUM7" s="253"/>
      <c r="MUN7" s="253"/>
      <c r="MUO7" s="253"/>
      <c r="MUP7" s="253"/>
      <c r="MUQ7" s="253"/>
      <c r="MUR7" s="253"/>
      <c r="MUS7" s="253"/>
      <c r="MUT7" s="253"/>
      <c r="MUU7" s="253"/>
      <c r="MUV7" s="253"/>
      <c r="MUW7" s="253"/>
      <c r="MUX7" s="253"/>
      <c r="MUY7" s="253"/>
      <c r="MUZ7" s="253"/>
      <c r="MVA7" s="253"/>
      <c r="MVB7" s="253"/>
      <c r="MVC7" s="253"/>
      <c r="MVD7" s="253"/>
      <c r="MVE7" s="253"/>
      <c r="MVF7" s="253"/>
      <c r="MVG7" s="253"/>
      <c r="MVH7" s="253"/>
      <c r="MVI7" s="253"/>
      <c r="MVJ7" s="253"/>
      <c r="MVK7" s="253"/>
      <c r="MVL7" s="253"/>
      <c r="MVM7" s="253"/>
      <c r="MVN7" s="253"/>
      <c r="MVO7" s="253"/>
      <c r="MVP7" s="253"/>
      <c r="MVQ7" s="253"/>
      <c r="MVR7" s="253"/>
      <c r="MVS7" s="253"/>
      <c r="MVT7" s="253"/>
      <c r="MVU7" s="253"/>
      <c r="MVV7" s="253"/>
      <c r="MVW7" s="253"/>
      <c r="MVX7" s="253"/>
      <c r="MVY7" s="253"/>
      <c r="MVZ7" s="253"/>
      <c r="MWA7" s="253"/>
      <c r="MWB7" s="253"/>
      <c r="MWC7" s="253"/>
      <c r="MWD7" s="253"/>
      <c r="MWE7" s="253"/>
      <c r="MWF7" s="253"/>
      <c r="MWG7" s="253"/>
      <c r="MWH7" s="253"/>
      <c r="MWI7" s="253"/>
      <c r="MWJ7" s="253"/>
      <c r="MWK7" s="253"/>
      <c r="MWL7" s="253"/>
      <c r="MWM7" s="253"/>
      <c r="MWN7" s="253"/>
      <c r="MWO7" s="253"/>
      <c r="MWP7" s="253"/>
      <c r="MWQ7" s="253"/>
      <c r="MWR7" s="253"/>
      <c r="MWS7" s="253"/>
      <c r="MWT7" s="253"/>
      <c r="MWU7" s="253"/>
      <c r="MWV7" s="253"/>
      <c r="MWW7" s="253"/>
      <c r="MWX7" s="253"/>
      <c r="MWY7" s="253"/>
      <c r="MWZ7" s="253"/>
      <c r="MXA7" s="253"/>
      <c r="MXB7" s="253"/>
      <c r="MXC7" s="253"/>
      <c r="MXD7" s="253"/>
      <c r="MXE7" s="253"/>
      <c r="MXF7" s="253"/>
      <c r="MXG7" s="253"/>
      <c r="MXH7" s="253"/>
      <c r="MXI7" s="253"/>
      <c r="MXJ7" s="253"/>
      <c r="MXK7" s="253"/>
      <c r="MXL7" s="253"/>
      <c r="MXM7" s="253"/>
      <c r="MXN7" s="253"/>
      <c r="MXO7" s="253"/>
      <c r="MXP7" s="253"/>
      <c r="MXQ7" s="253"/>
      <c r="MXR7" s="253"/>
      <c r="MXS7" s="253"/>
      <c r="MXT7" s="253"/>
      <c r="MXU7" s="253"/>
      <c r="MXV7" s="253"/>
      <c r="MXW7" s="253"/>
      <c r="MXX7" s="253"/>
      <c r="MXY7" s="253"/>
      <c r="MXZ7" s="253"/>
      <c r="MYA7" s="253"/>
      <c r="MYB7" s="253"/>
      <c r="MYC7" s="253"/>
      <c r="MYD7" s="253"/>
      <c r="MYE7" s="253"/>
      <c r="MYF7" s="253"/>
      <c r="MYG7" s="253"/>
      <c r="MYH7" s="253"/>
      <c r="MYI7" s="253"/>
      <c r="MYJ7" s="253"/>
      <c r="MYK7" s="253"/>
      <c r="MYL7" s="253"/>
      <c r="MYM7" s="253"/>
      <c r="MYN7" s="253"/>
      <c r="MYO7" s="253"/>
      <c r="MYP7" s="253"/>
      <c r="MYQ7" s="253"/>
      <c r="MYR7" s="253"/>
      <c r="MYS7" s="253"/>
      <c r="MYT7" s="253"/>
      <c r="MYU7" s="253"/>
      <c r="MYV7" s="253"/>
      <c r="MYW7" s="253"/>
      <c r="MYX7" s="253"/>
      <c r="MYY7" s="253"/>
      <c r="MYZ7" s="253"/>
      <c r="MZA7" s="253"/>
      <c r="MZB7" s="253"/>
      <c r="MZC7" s="253"/>
      <c r="MZD7" s="253"/>
      <c r="MZE7" s="253"/>
      <c r="MZF7" s="253"/>
      <c r="MZG7" s="253"/>
      <c r="MZH7" s="253"/>
      <c r="MZI7" s="253"/>
      <c r="MZJ7" s="253"/>
      <c r="MZK7" s="253"/>
      <c r="MZL7" s="253"/>
      <c r="MZM7" s="253"/>
      <c r="MZN7" s="253"/>
      <c r="MZO7" s="253"/>
      <c r="MZP7" s="253"/>
      <c r="MZQ7" s="253"/>
      <c r="MZR7" s="253"/>
      <c r="MZS7" s="253"/>
      <c r="MZT7" s="253"/>
      <c r="MZU7" s="253"/>
      <c r="MZV7" s="253"/>
      <c r="MZW7" s="253"/>
      <c r="MZX7" s="253"/>
      <c r="MZY7" s="253"/>
      <c r="MZZ7" s="253"/>
      <c r="NAA7" s="253"/>
      <c r="NAB7" s="253"/>
      <c r="NAC7" s="253"/>
      <c r="NAD7" s="253"/>
      <c r="NAE7" s="253"/>
      <c r="NAF7" s="253"/>
      <c r="NAG7" s="253"/>
      <c r="NAH7" s="253"/>
      <c r="NAI7" s="253"/>
      <c r="NAJ7" s="253"/>
      <c r="NAK7" s="253"/>
      <c r="NAL7" s="253"/>
      <c r="NAM7" s="253"/>
      <c r="NAN7" s="253"/>
      <c r="NAO7" s="253"/>
      <c r="NAP7" s="253"/>
      <c r="NAQ7" s="253"/>
      <c r="NAR7" s="253"/>
      <c r="NAS7" s="253"/>
      <c r="NAT7" s="253"/>
      <c r="NAU7" s="253"/>
      <c r="NAV7" s="253"/>
      <c r="NAW7" s="253"/>
      <c r="NAX7" s="253"/>
      <c r="NAY7" s="253"/>
      <c r="NAZ7" s="253"/>
      <c r="NBA7" s="253"/>
      <c r="NBB7" s="253"/>
      <c r="NBC7" s="253"/>
      <c r="NBD7" s="253"/>
      <c r="NBE7" s="253"/>
      <c r="NBF7" s="253"/>
      <c r="NBG7" s="253"/>
      <c r="NBH7" s="253"/>
      <c r="NBI7" s="253"/>
      <c r="NBJ7" s="253"/>
      <c r="NBK7" s="253"/>
      <c r="NBL7" s="253"/>
      <c r="NBM7" s="253"/>
      <c r="NBN7" s="253"/>
      <c r="NBO7" s="253"/>
      <c r="NBP7" s="253"/>
      <c r="NBQ7" s="253"/>
      <c r="NBR7" s="253"/>
      <c r="NBS7" s="253"/>
      <c r="NBT7" s="253"/>
      <c r="NBU7" s="253"/>
      <c r="NBV7" s="253"/>
      <c r="NBW7" s="253"/>
      <c r="NBX7" s="253"/>
      <c r="NBY7" s="253"/>
      <c r="NBZ7" s="253"/>
      <c r="NCA7" s="253"/>
      <c r="NCB7" s="253"/>
      <c r="NCC7" s="253"/>
      <c r="NCD7" s="253"/>
      <c r="NCE7" s="253"/>
      <c r="NCF7" s="253"/>
      <c r="NCG7" s="253"/>
      <c r="NCH7" s="253"/>
      <c r="NCI7" s="253"/>
      <c r="NCJ7" s="253"/>
      <c r="NCK7" s="253"/>
      <c r="NCL7" s="253"/>
      <c r="NCM7" s="253"/>
      <c r="NCN7" s="253"/>
      <c r="NCO7" s="253"/>
      <c r="NCP7" s="253"/>
      <c r="NCQ7" s="253"/>
      <c r="NCR7" s="253"/>
      <c r="NCS7" s="253"/>
      <c r="NCT7" s="253"/>
      <c r="NCU7" s="253"/>
      <c r="NCV7" s="253"/>
      <c r="NCW7" s="253"/>
      <c r="NCX7" s="253"/>
      <c r="NCY7" s="253"/>
      <c r="NCZ7" s="253"/>
      <c r="NDA7" s="253"/>
      <c r="NDB7" s="253"/>
      <c r="NDC7" s="253"/>
      <c r="NDD7" s="253"/>
      <c r="NDE7" s="253"/>
      <c r="NDF7" s="253"/>
      <c r="NDG7" s="253"/>
      <c r="NDH7" s="253"/>
      <c r="NDI7" s="253"/>
      <c r="NDJ7" s="253"/>
      <c r="NDK7" s="253"/>
      <c r="NDL7" s="253"/>
      <c r="NDM7" s="253"/>
      <c r="NDN7" s="253"/>
      <c r="NDO7" s="253"/>
      <c r="NDP7" s="253"/>
      <c r="NDQ7" s="253"/>
      <c r="NDR7" s="253"/>
      <c r="NDS7" s="253"/>
      <c r="NDT7" s="253"/>
      <c r="NDU7" s="253"/>
      <c r="NDV7" s="253"/>
      <c r="NDW7" s="253"/>
      <c r="NDX7" s="253"/>
      <c r="NDY7" s="253"/>
      <c r="NDZ7" s="253"/>
      <c r="NEA7" s="253"/>
      <c r="NEB7" s="253"/>
      <c r="NEC7" s="253"/>
      <c r="NED7" s="253"/>
      <c r="NEE7" s="253"/>
      <c r="NEF7" s="253"/>
      <c r="NEG7" s="253"/>
      <c r="NEH7" s="253"/>
      <c r="NEI7" s="253"/>
      <c r="NEJ7" s="253"/>
      <c r="NEK7" s="253"/>
      <c r="NEL7" s="253"/>
      <c r="NEM7" s="253"/>
      <c r="NEN7" s="253"/>
      <c r="NEO7" s="253"/>
      <c r="NEP7" s="253"/>
      <c r="NEQ7" s="253"/>
      <c r="NER7" s="253"/>
      <c r="NES7" s="253"/>
      <c r="NET7" s="253"/>
      <c r="NEU7" s="253"/>
      <c r="NEV7" s="253"/>
      <c r="NEW7" s="253"/>
      <c r="NEX7" s="253"/>
      <c r="NEY7" s="253"/>
      <c r="NEZ7" s="253"/>
      <c r="NFA7" s="253"/>
      <c r="NFB7" s="253"/>
      <c r="NFC7" s="253"/>
      <c r="NFD7" s="253"/>
      <c r="NFE7" s="253"/>
      <c r="NFF7" s="253"/>
      <c r="NFG7" s="253"/>
      <c r="NFH7" s="253"/>
      <c r="NFI7" s="253"/>
      <c r="NFJ7" s="253"/>
      <c r="NFK7" s="253"/>
      <c r="NFL7" s="253"/>
      <c r="NFM7" s="253"/>
      <c r="NFN7" s="253"/>
      <c r="NFO7" s="253"/>
      <c r="NFP7" s="253"/>
      <c r="NFQ7" s="253"/>
      <c r="NFR7" s="253"/>
      <c r="NFS7" s="253"/>
      <c r="NFT7" s="253"/>
      <c r="NFU7" s="253"/>
      <c r="NFV7" s="253"/>
      <c r="NFW7" s="253"/>
      <c r="NFX7" s="253"/>
      <c r="NFY7" s="253"/>
      <c r="NFZ7" s="253"/>
      <c r="NGA7" s="253"/>
      <c r="NGB7" s="253"/>
      <c r="NGC7" s="253"/>
      <c r="NGD7" s="253"/>
      <c r="NGE7" s="253"/>
      <c r="NGF7" s="253"/>
      <c r="NGG7" s="253"/>
      <c r="NGH7" s="253"/>
      <c r="NGI7" s="253"/>
      <c r="NGJ7" s="253"/>
      <c r="NGK7" s="253"/>
      <c r="NGL7" s="253"/>
      <c r="NGM7" s="253"/>
      <c r="NGN7" s="253"/>
      <c r="NGO7" s="253"/>
      <c r="NGP7" s="253"/>
      <c r="NGQ7" s="253"/>
      <c r="NGR7" s="253"/>
      <c r="NGS7" s="253"/>
      <c r="NGT7" s="253"/>
      <c r="NGU7" s="253"/>
      <c r="NGV7" s="253"/>
      <c r="NGW7" s="253"/>
      <c r="NGX7" s="253"/>
      <c r="NGY7" s="253"/>
      <c r="NGZ7" s="253"/>
      <c r="NHA7" s="253"/>
      <c r="NHB7" s="253"/>
      <c r="NHC7" s="253"/>
      <c r="NHD7" s="253"/>
      <c r="NHE7" s="253"/>
      <c r="NHF7" s="253"/>
      <c r="NHG7" s="253"/>
      <c r="NHH7" s="253"/>
      <c r="NHI7" s="253"/>
      <c r="NHJ7" s="253"/>
      <c r="NHK7" s="253"/>
      <c r="NHL7" s="253"/>
      <c r="NHM7" s="253"/>
      <c r="NHN7" s="253"/>
      <c r="NHO7" s="253"/>
      <c r="NHP7" s="253"/>
      <c r="NHQ7" s="253"/>
      <c r="NHR7" s="253"/>
      <c r="NHS7" s="253"/>
      <c r="NHT7" s="253"/>
      <c r="NHU7" s="253"/>
      <c r="NHV7" s="253"/>
      <c r="NHW7" s="253"/>
      <c r="NHX7" s="253"/>
      <c r="NHY7" s="253"/>
      <c r="NHZ7" s="253"/>
      <c r="NIA7" s="253"/>
      <c r="NIB7" s="253"/>
      <c r="NIC7" s="253"/>
      <c r="NID7" s="253"/>
      <c r="NIE7" s="253"/>
      <c r="NIF7" s="253"/>
      <c r="NIG7" s="253"/>
      <c r="NIH7" s="253"/>
      <c r="NII7" s="253"/>
      <c r="NIJ7" s="253"/>
      <c r="NIK7" s="253"/>
      <c r="NIL7" s="253"/>
      <c r="NIM7" s="253"/>
      <c r="NIN7" s="253"/>
      <c r="NIO7" s="253"/>
      <c r="NIP7" s="253"/>
      <c r="NIQ7" s="253"/>
      <c r="NIR7" s="253"/>
      <c r="NIS7" s="253"/>
      <c r="NIT7" s="253"/>
      <c r="NIU7" s="253"/>
      <c r="NIV7" s="253"/>
      <c r="NIW7" s="253"/>
      <c r="NIX7" s="253"/>
      <c r="NIY7" s="253"/>
      <c r="NIZ7" s="253"/>
      <c r="NJA7" s="253"/>
      <c r="NJB7" s="253"/>
      <c r="NJC7" s="253"/>
      <c r="NJD7" s="253"/>
      <c r="NJE7" s="253"/>
      <c r="NJF7" s="253"/>
      <c r="NJG7" s="253"/>
      <c r="NJH7" s="253"/>
      <c r="NJI7" s="253"/>
      <c r="NJJ7" s="253"/>
      <c r="NJK7" s="253"/>
      <c r="NJL7" s="253"/>
      <c r="NJM7" s="253"/>
      <c r="NJN7" s="253"/>
      <c r="NJO7" s="253"/>
      <c r="NJP7" s="253"/>
      <c r="NJQ7" s="253"/>
      <c r="NJR7" s="253"/>
      <c r="NJS7" s="253"/>
      <c r="NJT7" s="253"/>
      <c r="NJU7" s="253"/>
      <c r="NJV7" s="253"/>
      <c r="NJW7" s="253"/>
      <c r="NJX7" s="253"/>
      <c r="NJY7" s="253"/>
      <c r="NJZ7" s="253"/>
      <c r="NKA7" s="253"/>
      <c r="NKB7" s="253"/>
      <c r="NKC7" s="253"/>
      <c r="NKD7" s="253"/>
      <c r="NKE7" s="253"/>
      <c r="NKF7" s="253"/>
      <c r="NKG7" s="253"/>
      <c r="NKH7" s="253"/>
      <c r="NKI7" s="253"/>
      <c r="NKJ7" s="253"/>
      <c r="NKK7" s="253"/>
      <c r="NKL7" s="253"/>
      <c r="NKM7" s="253"/>
      <c r="NKN7" s="253"/>
      <c r="NKO7" s="253"/>
      <c r="NKP7" s="253"/>
      <c r="NKQ7" s="253"/>
      <c r="NKR7" s="253"/>
      <c r="NKS7" s="253"/>
      <c r="NKT7" s="253"/>
      <c r="NKU7" s="253"/>
      <c r="NKV7" s="253"/>
      <c r="NKW7" s="253"/>
      <c r="NKX7" s="253"/>
      <c r="NKY7" s="253"/>
      <c r="NKZ7" s="253"/>
      <c r="NLA7" s="253"/>
      <c r="NLB7" s="253"/>
      <c r="NLC7" s="253"/>
      <c r="NLD7" s="253"/>
      <c r="NLE7" s="253"/>
      <c r="NLF7" s="253"/>
      <c r="NLG7" s="253"/>
      <c r="NLH7" s="253"/>
      <c r="NLI7" s="253"/>
      <c r="NLJ7" s="253"/>
      <c r="NLK7" s="253"/>
      <c r="NLL7" s="253"/>
      <c r="NLM7" s="253"/>
      <c r="NLN7" s="253"/>
      <c r="NLO7" s="253"/>
      <c r="NLP7" s="253"/>
      <c r="NLQ7" s="253"/>
      <c r="NLR7" s="253"/>
      <c r="NLS7" s="253"/>
      <c r="NLT7" s="253"/>
      <c r="NLU7" s="253"/>
      <c r="NLV7" s="253"/>
      <c r="NLW7" s="253"/>
      <c r="NLX7" s="253"/>
      <c r="NLY7" s="253"/>
      <c r="NLZ7" s="253"/>
      <c r="NMA7" s="253"/>
      <c r="NMB7" s="253"/>
      <c r="NMC7" s="253"/>
      <c r="NMD7" s="253"/>
      <c r="NME7" s="253"/>
      <c r="NMF7" s="253"/>
      <c r="NMG7" s="253"/>
      <c r="NMH7" s="253"/>
      <c r="NMI7" s="253"/>
      <c r="NMJ7" s="253"/>
      <c r="NMK7" s="253"/>
      <c r="NML7" s="253"/>
      <c r="NMM7" s="253"/>
      <c r="NMN7" s="253"/>
      <c r="NMO7" s="253"/>
      <c r="NMP7" s="253"/>
      <c r="NMQ7" s="253"/>
      <c r="NMR7" s="253"/>
      <c r="NMS7" s="253"/>
      <c r="NMT7" s="253"/>
      <c r="NMU7" s="253"/>
      <c r="NMV7" s="253"/>
      <c r="NMW7" s="253"/>
      <c r="NMX7" s="253"/>
      <c r="NMY7" s="253"/>
      <c r="NMZ7" s="253"/>
      <c r="NNA7" s="253"/>
      <c r="NNB7" s="253"/>
      <c r="NNC7" s="253"/>
      <c r="NND7" s="253"/>
      <c r="NNE7" s="253"/>
      <c r="NNF7" s="253"/>
      <c r="NNG7" s="253"/>
      <c r="NNH7" s="253"/>
      <c r="NNI7" s="253"/>
      <c r="NNJ7" s="253"/>
      <c r="NNK7" s="253"/>
      <c r="NNL7" s="253"/>
      <c r="NNM7" s="253"/>
      <c r="NNN7" s="253"/>
      <c r="NNO7" s="253"/>
      <c r="NNP7" s="253"/>
      <c r="NNQ7" s="253"/>
      <c r="NNR7" s="253"/>
      <c r="NNS7" s="253"/>
      <c r="NNT7" s="253"/>
      <c r="NNU7" s="253"/>
      <c r="NNV7" s="253"/>
      <c r="NNW7" s="253"/>
      <c r="NNX7" s="253"/>
      <c r="NNY7" s="253"/>
      <c r="NNZ7" s="253"/>
      <c r="NOA7" s="253"/>
      <c r="NOB7" s="253"/>
      <c r="NOC7" s="253"/>
      <c r="NOD7" s="253"/>
      <c r="NOE7" s="253"/>
      <c r="NOF7" s="253"/>
      <c r="NOG7" s="253"/>
      <c r="NOH7" s="253"/>
      <c r="NOI7" s="253"/>
      <c r="NOJ7" s="253"/>
      <c r="NOK7" s="253"/>
      <c r="NOL7" s="253"/>
      <c r="NOM7" s="253"/>
      <c r="NON7" s="253"/>
      <c r="NOO7" s="253"/>
      <c r="NOP7" s="253"/>
      <c r="NOQ7" s="253"/>
      <c r="NOR7" s="253"/>
      <c r="NOS7" s="253"/>
      <c r="NOT7" s="253"/>
      <c r="NOU7" s="253"/>
      <c r="NOV7" s="253"/>
      <c r="NOW7" s="253"/>
      <c r="NOX7" s="253"/>
      <c r="NOY7" s="253"/>
      <c r="NOZ7" s="253"/>
      <c r="NPA7" s="253"/>
      <c r="NPB7" s="253"/>
      <c r="NPC7" s="253"/>
      <c r="NPD7" s="253"/>
      <c r="NPE7" s="253"/>
      <c r="NPF7" s="253"/>
      <c r="NPG7" s="253"/>
      <c r="NPH7" s="253"/>
      <c r="NPI7" s="253"/>
      <c r="NPJ7" s="253"/>
      <c r="NPK7" s="253"/>
      <c r="NPL7" s="253"/>
      <c r="NPM7" s="253"/>
      <c r="NPN7" s="253"/>
      <c r="NPO7" s="253"/>
      <c r="NPP7" s="253"/>
      <c r="NPQ7" s="253"/>
      <c r="NPR7" s="253"/>
      <c r="NPS7" s="253"/>
      <c r="NPT7" s="253"/>
      <c r="NPU7" s="253"/>
      <c r="NPV7" s="253"/>
      <c r="NPW7" s="253"/>
      <c r="NPX7" s="253"/>
      <c r="NPY7" s="253"/>
      <c r="NPZ7" s="253"/>
      <c r="NQA7" s="253"/>
      <c r="NQB7" s="253"/>
      <c r="NQC7" s="253"/>
      <c r="NQD7" s="253"/>
      <c r="NQE7" s="253"/>
      <c r="NQF7" s="253"/>
      <c r="NQG7" s="253"/>
      <c r="NQH7" s="253"/>
      <c r="NQI7" s="253"/>
      <c r="NQJ7" s="253"/>
      <c r="NQK7" s="253"/>
      <c r="NQL7" s="253"/>
      <c r="NQM7" s="253"/>
      <c r="NQN7" s="253"/>
      <c r="NQO7" s="253"/>
      <c r="NQP7" s="253"/>
      <c r="NQQ7" s="253"/>
      <c r="NQR7" s="253"/>
      <c r="NQS7" s="253"/>
      <c r="NQT7" s="253"/>
      <c r="NQU7" s="253"/>
      <c r="NQV7" s="253"/>
      <c r="NQW7" s="253"/>
      <c r="NQX7" s="253"/>
      <c r="NQY7" s="253"/>
      <c r="NQZ7" s="253"/>
      <c r="NRA7" s="253"/>
      <c r="NRB7" s="253"/>
      <c r="NRC7" s="253"/>
      <c r="NRD7" s="253"/>
      <c r="NRE7" s="253"/>
      <c r="NRF7" s="253"/>
      <c r="NRG7" s="253"/>
      <c r="NRH7" s="253"/>
      <c r="NRI7" s="253"/>
      <c r="NRJ7" s="253"/>
      <c r="NRK7" s="253"/>
      <c r="NRL7" s="253"/>
      <c r="NRM7" s="253"/>
      <c r="NRN7" s="253"/>
      <c r="NRO7" s="253"/>
      <c r="NRP7" s="253"/>
      <c r="NRQ7" s="253"/>
      <c r="NRR7" s="253"/>
      <c r="NRS7" s="253"/>
      <c r="NRT7" s="253"/>
      <c r="NRU7" s="253"/>
      <c r="NRV7" s="253"/>
      <c r="NRW7" s="253"/>
      <c r="NRX7" s="253"/>
      <c r="NRY7" s="253"/>
      <c r="NRZ7" s="253"/>
      <c r="NSA7" s="253"/>
      <c r="NSB7" s="253"/>
      <c r="NSC7" s="253"/>
      <c r="NSD7" s="253"/>
      <c r="NSE7" s="253"/>
      <c r="NSF7" s="253"/>
      <c r="NSG7" s="253"/>
      <c r="NSH7" s="253"/>
      <c r="NSI7" s="253"/>
      <c r="NSJ7" s="253"/>
      <c r="NSK7" s="253"/>
      <c r="NSL7" s="253"/>
      <c r="NSM7" s="253"/>
      <c r="NSN7" s="253"/>
      <c r="NSO7" s="253"/>
      <c r="NSP7" s="253"/>
      <c r="NSQ7" s="253"/>
      <c r="NSR7" s="253"/>
      <c r="NSS7" s="253"/>
      <c r="NST7" s="253"/>
      <c r="NSU7" s="253"/>
      <c r="NSV7" s="253"/>
      <c r="NSW7" s="253"/>
      <c r="NSX7" s="253"/>
      <c r="NSY7" s="253"/>
      <c r="NSZ7" s="253"/>
      <c r="NTA7" s="253"/>
      <c r="NTB7" s="253"/>
      <c r="NTC7" s="253"/>
      <c r="NTD7" s="253"/>
      <c r="NTE7" s="253"/>
      <c r="NTF7" s="253"/>
      <c r="NTG7" s="253"/>
      <c r="NTH7" s="253"/>
      <c r="NTI7" s="253"/>
      <c r="NTJ7" s="253"/>
      <c r="NTK7" s="253"/>
      <c r="NTL7" s="253"/>
      <c r="NTM7" s="253"/>
      <c r="NTN7" s="253"/>
      <c r="NTO7" s="253"/>
      <c r="NTP7" s="253"/>
      <c r="NTQ7" s="253"/>
      <c r="NTR7" s="253"/>
      <c r="NTS7" s="253"/>
      <c r="NTT7" s="253"/>
      <c r="NTU7" s="253"/>
      <c r="NTV7" s="253"/>
      <c r="NTW7" s="253"/>
      <c r="NTX7" s="253"/>
      <c r="NTY7" s="253"/>
      <c r="NTZ7" s="253"/>
      <c r="NUA7" s="253"/>
      <c r="NUB7" s="253"/>
      <c r="NUC7" s="253"/>
      <c r="NUD7" s="253"/>
      <c r="NUE7" s="253"/>
      <c r="NUF7" s="253"/>
      <c r="NUG7" s="253"/>
      <c r="NUH7" s="253"/>
      <c r="NUI7" s="253"/>
      <c r="NUJ7" s="253"/>
      <c r="NUK7" s="253"/>
      <c r="NUL7" s="253"/>
      <c r="NUM7" s="253"/>
      <c r="NUN7" s="253"/>
      <c r="NUO7" s="253"/>
      <c r="NUP7" s="253"/>
      <c r="NUQ7" s="253"/>
      <c r="NUR7" s="253"/>
      <c r="NUS7" s="253"/>
      <c r="NUT7" s="253"/>
      <c r="NUU7" s="253"/>
      <c r="NUV7" s="253"/>
      <c r="NUW7" s="253"/>
      <c r="NUX7" s="253"/>
      <c r="NUY7" s="253"/>
      <c r="NUZ7" s="253"/>
      <c r="NVA7" s="253"/>
      <c r="NVB7" s="253"/>
      <c r="NVC7" s="253"/>
      <c r="NVD7" s="253"/>
      <c r="NVE7" s="253"/>
      <c r="NVF7" s="253"/>
      <c r="NVG7" s="253"/>
      <c r="NVH7" s="253"/>
      <c r="NVI7" s="253"/>
      <c r="NVJ7" s="253"/>
      <c r="NVK7" s="253"/>
      <c r="NVL7" s="253"/>
      <c r="NVM7" s="253"/>
      <c r="NVN7" s="253"/>
      <c r="NVO7" s="253"/>
      <c r="NVP7" s="253"/>
      <c r="NVQ7" s="253"/>
      <c r="NVR7" s="253"/>
      <c r="NVS7" s="253"/>
      <c r="NVT7" s="253"/>
      <c r="NVU7" s="253"/>
      <c r="NVV7" s="253"/>
      <c r="NVW7" s="253"/>
      <c r="NVX7" s="253"/>
      <c r="NVY7" s="253"/>
      <c r="NVZ7" s="253"/>
      <c r="NWA7" s="253"/>
      <c r="NWB7" s="253"/>
      <c r="NWC7" s="253"/>
      <c r="NWD7" s="253"/>
      <c r="NWE7" s="253"/>
      <c r="NWF7" s="253"/>
      <c r="NWG7" s="253"/>
      <c r="NWH7" s="253"/>
      <c r="NWI7" s="253"/>
      <c r="NWJ7" s="253"/>
      <c r="NWK7" s="253"/>
      <c r="NWL7" s="253"/>
      <c r="NWM7" s="253"/>
      <c r="NWN7" s="253"/>
      <c r="NWO7" s="253"/>
      <c r="NWP7" s="253"/>
      <c r="NWQ7" s="253"/>
      <c r="NWR7" s="253"/>
      <c r="NWS7" s="253"/>
      <c r="NWT7" s="253"/>
      <c r="NWU7" s="253"/>
      <c r="NWV7" s="253"/>
      <c r="NWW7" s="253"/>
      <c r="NWX7" s="253"/>
      <c r="NWY7" s="253"/>
      <c r="NWZ7" s="253"/>
      <c r="NXA7" s="253"/>
      <c r="NXB7" s="253"/>
      <c r="NXC7" s="253"/>
      <c r="NXD7" s="253"/>
      <c r="NXE7" s="253"/>
      <c r="NXF7" s="253"/>
      <c r="NXG7" s="253"/>
      <c r="NXH7" s="253"/>
      <c r="NXI7" s="253"/>
      <c r="NXJ7" s="253"/>
      <c r="NXK7" s="253"/>
      <c r="NXL7" s="253"/>
      <c r="NXM7" s="253"/>
      <c r="NXN7" s="253"/>
      <c r="NXO7" s="253"/>
      <c r="NXP7" s="253"/>
      <c r="NXQ7" s="253"/>
      <c r="NXR7" s="253"/>
      <c r="NXS7" s="253"/>
      <c r="NXT7" s="253"/>
      <c r="NXU7" s="253"/>
      <c r="NXV7" s="253"/>
      <c r="NXW7" s="253"/>
      <c r="NXX7" s="253"/>
      <c r="NXY7" s="253"/>
      <c r="NXZ7" s="253"/>
      <c r="NYA7" s="253"/>
      <c r="NYB7" s="253"/>
      <c r="NYC7" s="253"/>
      <c r="NYD7" s="253"/>
      <c r="NYE7" s="253"/>
      <c r="NYF7" s="253"/>
      <c r="NYG7" s="253"/>
      <c r="NYH7" s="253"/>
      <c r="NYI7" s="253"/>
      <c r="NYJ7" s="253"/>
      <c r="NYK7" s="253"/>
      <c r="NYL7" s="253"/>
      <c r="NYM7" s="253"/>
      <c r="NYN7" s="253"/>
      <c r="NYO7" s="253"/>
      <c r="NYP7" s="253"/>
      <c r="NYQ7" s="253"/>
      <c r="NYR7" s="253"/>
      <c r="NYS7" s="253"/>
      <c r="NYT7" s="253"/>
      <c r="NYU7" s="253"/>
      <c r="NYV7" s="253"/>
      <c r="NYW7" s="253"/>
      <c r="NYX7" s="253"/>
      <c r="NYY7" s="253"/>
      <c r="NYZ7" s="253"/>
      <c r="NZA7" s="253"/>
      <c r="NZB7" s="253"/>
      <c r="NZC7" s="253"/>
      <c r="NZD7" s="253"/>
      <c r="NZE7" s="253"/>
      <c r="NZF7" s="253"/>
      <c r="NZG7" s="253"/>
      <c r="NZH7" s="253"/>
      <c r="NZI7" s="253"/>
      <c r="NZJ7" s="253"/>
      <c r="NZK7" s="253"/>
      <c r="NZL7" s="253"/>
      <c r="NZM7" s="253"/>
      <c r="NZN7" s="253"/>
      <c r="NZO7" s="253"/>
      <c r="NZP7" s="253"/>
      <c r="NZQ7" s="253"/>
      <c r="NZR7" s="253"/>
      <c r="NZS7" s="253"/>
      <c r="NZT7" s="253"/>
      <c r="NZU7" s="253"/>
      <c r="NZV7" s="253"/>
      <c r="NZW7" s="253"/>
      <c r="NZX7" s="253"/>
      <c r="NZY7" s="253"/>
      <c r="NZZ7" s="253"/>
      <c r="OAA7" s="253"/>
      <c r="OAB7" s="253"/>
      <c r="OAC7" s="253"/>
      <c r="OAD7" s="253"/>
      <c r="OAE7" s="253"/>
      <c r="OAF7" s="253"/>
      <c r="OAG7" s="253"/>
      <c r="OAH7" s="253"/>
      <c r="OAI7" s="253"/>
      <c r="OAJ7" s="253"/>
      <c r="OAK7" s="253"/>
      <c r="OAL7" s="253"/>
      <c r="OAM7" s="253"/>
      <c r="OAN7" s="253"/>
      <c r="OAO7" s="253"/>
      <c r="OAP7" s="253"/>
      <c r="OAQ7" s="253"/>
      <c r="OAR7" s="253"/>
      <c r="OAS7" s="253"/>
      <c r="OAT7" s="253"/>
      <c r="OAU7" s="253"/>
      <c r="OAV7" s="253"/>
      <c r="OAW7" s="253"/>
      <c r="OAX7" s="253"/>
      <c r="OAY7" s="253"/>
      <c r="OAZ7" s="253"/>
      <c r="OBA7" s="253"/>
      <c r="OBB7" s="253"/>
      <c r="OBC7" s="253"/>
      <c r="OBD7" s="253"/>
      <c r="OBE7" s="253"/>
      <c r="OBF7" s="253"/>
      <c r="OBG7" s="253"/>
      <c r="OBH7" s="253"/>
      <c r="OBI7" s="253"/>
      <c r="OBJ7" s="253"/>
      <c r="OBK7" s="253"/>
      <c r="OBL7" s="253"/>
      <c r="OBM7" s="253"/>
      <c r="OBN7" s="253"/>
      <c r="OBO7" s="253"/>
      <c r="OBP7" s="253"/>
      <c r="OBQ7" s="253"/>
      <c r="OBR7" s="253"/>
      <c r="OBS7" s="253"/>
      <c r="OBT7" s="253"/>
      <c r="OBU7" s="253"/>
      <c r="OBV7" s="253"/>
      <c r="OBW7" s="253"/>
      <c r="OBX7" s="253"/>
      <c r="OBY7" s="253"/>
      <c r="OBZ7" s="253"/>
      <c r="OCA7" s="253"/>
      <c r="OCB7" s="253"/>
      <c r="OCC7" s="253"/>
      <c r="OCD7" s="253"/>
      <c r="OCE7" s="253"/>
      <c r="OCF7" s="253"/>
      <c r="OCG7" s="253"/>
      <c r="OCH7" s="253"/>
      <c r="OCI7" s="253"/>
      <c r="OCJ7" s="253"/>
      <c r="OCK7" s="253"/>
      <c r="OCL7" s="253"/>
      <c r="OCM7" s="253"/>
      <c r="OCN7" s="253"/>
      <c r="OCO7" s="253"/>
      <c r="OCP7" s="253"/>
      <c r="OCQ7" s="253"/>
      <c r="OCR7" s="253"/>
      <c r="OCS7" s="253"/>
      <c r="OCT7" s="253"/>
      <c r="OCU7" s="253"/>
      <c r="OCV7" s="253"/>
      <c r="OCW7" s="253"/>
      <c r="OCX7" s="253"/>
      <c r="OCY7" s="253"/>
      <c r="OCZ7" s="253"/>
      <c r="ODA7" s="253"/>
      <c r="ODB7" s="253"/>
      <c r="ODC7" s="253"/>
      <c r="ODD7" s="253"/>
      <c r="ODE7" s="253"/>
      <c r="ODF7" s="253"/>
      <c r="ODG7" s="253"/>
      <c r="ODH7" s="253"/>
      <c r="ODI7" s="253"/>
      <c r="ODJ7" s="253"/>
      <c r="ODK7" s="253"/>
      <c r="ODL7" s="253"/>
      <c r="ODM7" s="253"/>
      <c r="ODN7" s="253"/>
      <c r="ODO7" s="253"/>
      <c r="ODP7" s="253"/>
      <c r="ODQ7" s="253"/>
      <c r="ODR7" s="253"/>
      <c r="ODS7" s="253"/>
      <c r="ODT7" s="253"/>
      <c r="ODU7" s="253"/>
      <c r="ODV7" s="253"/>
      <c r="ODW7" s="253"/>
      <c r="ODX7" s="253"/>
      <c r="ODY7" s="253"/>
      <c r="ODZ7" s="253"/>
      <c r="OEA7" s="253"/>
      <c r="OEB7" s="253"/>
      <c r="OEC7" s="253"/>
      <c r="OED7" s="253"/>
      <c r="OEE7" s="253"/>
      <c r="OEF7" s="253"/>
      <c r="OEG7" s="253"/>
      <c r="OEH7" s="253"/>
      <c r="OEI7" s="253"/>
      <c r="OEJ7" s="253"/>
      <c r="OEK7" s="253"/>
      <c r="OEL7" s="253"/>
      <c r="OEM7" s="253"/>
      <c r="OEN7" s="253"/>
      <c r="OEO7" s="253"/>
      <c r="OEP7" s="253"/>
      <c r="OEQ7" s="253"/>
      <c r="OER7" s="253"/>
      <c r="OES7" s="253"/>
      <c r="OET7" s="253"/>
      <c r="OEU7" s="253"/>
      <c r="OEV7" s="253"/>
      <c r="OEW7" s="253"/>
      <c r="OEX7" s="253"/>
      <c r="OEY7" s="253"/>
      <c r="OEZ7" s="253"/>
      <c r="OFA7" s="253"/>
      <c r="OFB7" s="253"/>
      <c r="OFC7" s="253"/>
      <c r="OFD7" s="253"/>
      <c r="OFE7" s="253"/>
      <c r="OFF7" s="253"/>
      <c r="OFG7" s="253"/>
      <c r="OFH7" s="253"/>
      <c r="OFI7" s="253"/>
      <c r="OFJ7" s="253"/>
      <c r="OFK7" s="253"/>
      <c r="OFL7" s="253"/>
      <c r="OFM7" s="253"/>
      <c r="OFN7" s="253"/>
      <c r="OFO7" s="253"/>
      <c r="OFP7" s="253"/>
      <c r="OFQ7" s="253"/>
      <c r="OFR7" s="253"/>
      <c r="OFS7" s="253"/>
      <c r="OFT7" s="253"/>
      <c r="OFU7" s="253"/>
      <c r="OFV7" s="253"/>
      <c r="OFW7" s="253"/>
      <c r="OFX7" s="253"/>
      <c r="OFY7" s="253"/>
      <c r="OFZ7" s="253"/>
      <c r="OGA7" s="253"/>
      <c r="OGB7" s="253"/>
      <c r="OGC7" s="253"/>
      <c r="OGD7" s="253"/>
      <c r="OGE7" s="253"/>
      <c r="OGF7" s="253"/>
      <c r="OGG7" s="253"/>
      <c r="OGH7" s="253"/>
      <c r="OGI7" s="253"/>
      <c r="OGJ7" s="253"/>
      <c r="OGK7" s="253"/>
      <c r="OGL7" s="253"/>
      <c r="OGM7" s="253"/>
      <c r="OGN7" s="253"/>
      <c r="OGO7" s="253"/>
      <c r="OGP7" s="253"/>
      <c r="OGQ7" s="253"/>
      <c r="OGR7" s="253"/>
      <c r="OGS7" s="253"/>
      <c r="OGT7" s="253"/>
      <c r="OGU7" s="253"/>
      <c r="OGV7" s="253"/>
      <c r="OGW7" s="253"/>
      <c r="OGX7" s="253"/>
      <c r="OGY7" s="253"/>
      <c r="OGZ7" s="253"/>
      <c r="OHA7" s="253"/>
      <c r="OHB7" s="253"/>
      <c r="OHC7" s="253"/>
      <c r="OHD7" s="253"/>
      <c r="OHE7" s="253"/>
      <c r="OHF7" s="253"/>
      <c r="OHG7" s="253"/>
      <c r="OHH7" s="253"/>
      <c r="OHI7" s="253"/>
      <c r="OHJ7" s="253"/>
      <c r="OHK7" s="253"/>
      <c r="OHL7" s="253"/>
      <c r="OHM7" s="253"/>
      <c r="OHN7" s="253"/>
      <c r="OHO7" s="253"/>
      <c r="OHP7" s="253"/>
      <c r="OHQ7" s="253"/>
      <c r="OHR7" s="253"/>
      <c r="OHS7" s="253"/>
      <c r="OHT7" s="253"/>
      <c r="OHU7" s="253"/>
      <c r="OHV7" s="253"/>
      <c r="OHW7" s="253"/>
      <c r="OHX7" s="253"/>
      <c r="OHY7" s="253"/>
      <c r="OHZ7" s="253"/>
      <c r="OIA7" s="253"/>
      <c r="OIB7" s="253"/>
      <c r="OIC7" s="253"/>
      <c r="OID7" s="253"/>
      <c r="OIE7" s="253"/>
      <c r="OIF7" s="253"/>
      <c r="OIG7" s="253"/>
      <c r="OIH7" s="253"/>
      <c r="OII7" s="253"/>
      <c r="OIJ7" s="253"/>
      <c r="OIK7" s="253"/>
      <c r="OIL7" s="253"/>
      <c r="OIM7" s="253"/>
      <c r="OIN7" s="253"/>
      <c r="OIO7" s="253"/>
      <c r="OIP7" s="253"/>
      <c r="OIQ7" s="253"/>
      <c r="OIR7" s="253"/>
      <c r="OIS7" s="253"/>
      <c r="OIT7" s="253"/>
      <c r="OIU7" s="253"/>
      <c r="OIV7" s="253"/>
      <c r="OIW7" s="253"/>
      <c r="OIX7" s="253"/>
      <c r="OIY7" s="253"/>
      <c r="OIZ7" s="253"/>
      <c r="OJA7" s="253"/>
      <c r="OJB7" s="253"/>
      <c r="OJC7" s="253"/>
      <c r="OJD7" s="253"/>
      <c r="OJE7" s="253"/>
      <c r="OJF7" s="253"/>
      <c r="OJG7" s="253"/>
      <c r="OJH7" s="253"/>
      <c r="OJI7" s="253"/>
      <c r="OJJ7" s="253"/>
      <c r="OJK7" s="253"/>
      <c r="OJL7" s="253"/>
      <c r="OJM7" s="253"/>
      <c r="OJN7" s="253"/>
      <c r="OJO7" s="253"/>
      <c r="OJP7" s="253"/>
      <c r="OJQ7" s="253"/>
      <c r="OJR7" s="253"/>
      <c r="OJS7" s="253"/>
      <c r="OJT7" s="253"/>
      <c r="OJU7" s="253"/>
      <c r="OJV7" s="253"/>
      <c r="OJW7" s="253"/>
      <c r="OJX7" s="253"/>
      <c r="OJY7" s="253"/>
      <c r="OJZ7" s="253"/>
      <c r="OKA7" s="253"/>
      <c r="OKB7" s="253"/>
      <c r="OKC7" s="253"/>
      <c r="OKD7" s="253"/>
      <c r="OKE7" s="253"/>
      <c r="OKF7" s="253"/>
      <c r="OKG7" s="253"/>
      <c r="OKH7" s="253"/>
      <c r="OKI7" s="253"/>
      <c r="OKJ7" s="253"/>
      <c r="OKK7" s="253"/>
      <c r="OKL7" s="253"/>
      <c r="OKM7" s="253"/>
      <c r="OKN7" s="253"/>
      <c r="OKO7" s="253"/>
      <c r="OKP7" s="253"/>
      <c r="OKQ7" s="253"/>
      <c r="OKR7" s="253"/>
      <c r="OKS7" s="253"/>
      <c r="OKT7" s="253"/>
      <c r="OKU7" s="253"/>
      <c r="OKV7" s="253"/>
      <c r="OKW7" s="253"/>
      <c r="OKX7" s="253"/>
      <c r="OKY7" s="253"/>
      <c r="OKZ7" s="253"/>
      <c r="OLA7" s="253"/>
      <c r="OLB7" s="253"/>
      <c r="OLC7" s="253"/>
      <c r="OLD7" s="253"/>
      <c r="OLE7" s="253"/>
      <c r="OLF7" s="253"/>
      <c r="OLG7" s="253"/>
      <c r="OLH7" s="253"/>
      <c r="OLI7" s="253"/>
      <c r="OLJ7" s="253"/>
      <c r="OLK7" s="253"/>
      <c r="OLL7" s="253"/>
      <c r="OLM7" s="253"/>
      <c r="OLN7" s="253"/>
      <c r="OLO7" s="253"/>
      <c r="OLP7" s="253"/>
      <c r="OLQ7" s="253"/>
      <c r="OLR7" s="253"/>
      <c r="OLS7" s="253"/>
      <c r="OLT7" s="253"/>
      <c r="OLU7" s="253"/>
      <c r="OLV7" s="253"/>
      <c r="OLW7" s="253"/>
      <c r="OLX7" s="253"/>
      <c r="OLY7" s="253"/>
      <c r="OLZ7" s="253"/>
      <c r="OMA7" s="253"/>
      <c r="OMB7" s="253"/>
      <c r="OMC7" s="253"/>
      <c r="OMD7" s="253"/>
      <c r="OME7" s="253"/>
      <c r="OMF7" s="253"/>
      <c r="OMG7" s="253"/>
      <c r="OMH7" s="253"/>
      <c r="OMI7" s="253"/>
      <c r="OMJ7" s="253"/>
      <c r="OMK7" s="253"/>
      <c r="OML7" s="253"/>
      <c r="OMM7" s="253"/>
      <c r="OMN7" s="253"/>
      <c r="OMO7" s="253"/>
      <c r="OMP7" s="253"/>
      <c r="OMQ7" s="253"/>
      <c r="OMR7" s="253"/>
      <c r="OMS7" s="253"/>
      <c r="OMT7" s="253"/>
      <c r="OMU7" s="253"/>
      <c r="OMV7" s="253"/>
      <c r="OMW7" s="253"/>
      <c r="OMX7" s="253"/>
      <c r="OMY7" s="253"/>
      <c r="OMZ7" s="253"/>
      <c r="ONA7" s="253"/>
      <c r="ONB7" s="253"/>
      <c r="ONC7" s="253"/>
      <c r="OND7" s="253"/>
      <c r="ONE7" s="253"/>
      <c r="ONF7" s="253"/>
      <c r="ONG7" s="253"/>
      <c r="ONH7" s="253"/>
      <c r="ONI7" s="253"/>
      <c r="ONJ7" s="253"/>
      <c r="ONK7" s="253"/>
      <c r="ONL7" s="253"/>
      <c r="ONM7" s="253"/>
      <c r="ONN7" s="253"/>
      <c r="ONO7" s="253"/>
      <c r="ONP7" s="253"/>
      <c r="ONQ7" s="253"/>
      <c r="ONR7" s="253"/>
      <c r="ONS7" s="253"/>
      <c r="ONT7" s="253"/>
      <c r="ONU7" s="253"/>
      <c r="ONV7" s="253"/>
      <c r="ONW7" s="253"/>
      <c r="ONX7" s="253"/>
      <c r="ONY7" s="253"/>
      <c r="ONZ7" s="253"/>
      <c r="OOA7" s="253"/>
      <c r="OOB7" s="253"/>
      <c r="OOC7" s="253"/>
      <c r="OOD7" s="253"/>
      <c r="OOE7" s="253"/>
      <c r="OOF7" s="253"/>
      <c r="OOG7" s="253"/>
      <c r="OOH7" s="253"/>
      <c r="OOI7" s="253"/>
      <c r="OOJ7" s="253"/>
      <c r="OOK7" s="253"/>
      <c r="OOL7" s="253"/>
      <c r="OOM7" s="253"/>
      <c r="OON7" s="253"/>
      <c r="OOO7" s="253"/>
      <c r="OOP7" s="253"/>
      <c r="OOQ7" s="253"/>
      <c r="OOR7" s="253"/>
      <c r="OOS7" s="253"/>
      <c r="OOT7" s="253"/>
      <c r="OOU7" s="253"/>
      <c r="OOV7" s="253"/>
      <c r="OOW7" s="253"/>
      <c r="OOX7" s="253"/>
      <c r="OOY7" s="253"/>
      <c r="OOZ7" s="253"/>
      <c r="OPA7" s="253"/>
      <c r="OPB7" s="253"/>
      <c r="OPC7" s="253"/>
      <c r="OPD7" s="253"/>
      <c r="OPE7" s="253"/>
      <c r="OPF7" s="253"/>
      <c r="OPG7" s="253"/>
      <c r="OPH7" s="253"/>
      <c r="OPI7" s="253"/>
      <c r="OPJ7" s="253"/>
      <c r="OPK7" s="253"/>
      <c r="OPL7" s="253"/>
      <c r="OPM7" s="253"/>
      <c r="OPN7" s="253"/>
      <c r="OPO7" s="253"/>
      <c r="OPP7" s="253"/>
      <c r="OPQ7" s="253"/>
      <c r="OPR7" s="253"/>
      <c r="OPS7" s="253"/>
      <c r="OPT7" s="253"/>
      <c r="OPU7" s="253"/>
      <c r="OPV7" s="253"/>
      <c r="OPW7" s="253"/>
      <c r="OPX7" s="253"/>
      <c r="OPY7" s="253"/>
      <c r="OPZ7" s="253"/>
      <c r="OQA7" s="253"/>
      <c r="OQB7" s="253"/>
      <c r="OQC7" s="253"/>
      <c r="OQD7" s="253"/>
      <c r="OQE7" s="253"/>
      <c r="OQF7" s="253"/>
      <c r="OQG7" s="253"/>
      <c r="OQH7" s="253"/>
      <c r="OQI7" s="253"/>
      <c r="OQJ7" s="253"/>
      <c r="OQK7" s="253"/>
      <c r="OQL7" s="253"/>
      <c r="OQM7" s="253"/>
      <c r="OQN7" s="253"/>
      <c r="OQO7" s="253"/>
      <c r="OQP7" s="253"/>
      <c r="OQQ7" s="253"/>
      <c r="OQR7" s="253"/>
      <c r="OQS7" s="253"/>
      <c r="OQT7" s="253"/>
      <c r="OQU7" s="253"/>
      <c r="OQV7" s="253"/>
      <c r="OQW7" s="253"/>
      <c r="OQX7" s="253"/>
      <c r="OQY7" s="253"/>
      <c r="OQZ7" s="253"/>
      <c r="ORA7" s="253"/>
      <c r="ORB7" s="253"/>
      <c r="ORC7" s="253"/>
      <c r="ORD7" s="253"/>
      <c r="ORE7" s="253"/>
      <c r="ORF7" s="253"/>
      <c r="ORG7" s="253"/>
      <c r="ORH7" s="253"/>
      <c r="ORI7" s="253"/>
      <c r="ORJ7" s="253"/>
      <c r="ORK7" s="253"/>
      <c r="ORL7" s="253"/>
      <c r="ORM7" s="253"/>
      <c r="ORN7" s="253"/>
      <c r="ORO7" s="253"/>
      <c r="ORP7" s="253"/>
      <c r="ORQ7" s="253"/>
      <c r="ORR7" s="253"/>
      <c r="ORS7" s="253"/>
      <c r="ORT7" s="253"/>
      <c r="ORU7" s="253"/>
      <c r="ORV7" s="253"/>
      <c r="ORW7" s="253"/>
      <c r="ORX7" s="253"/>
      <c r="ORY7" s="253"/>
      <c r="ORZ7" s="253"/>
      <c r="OSA7" s="253"/>
      <c r="OSB7" s="253"/>
      <c r="OSC7" s="253"/>
      <c r="OSD7" s="253"/>
      <c r="OSE7" s="253"/>
      <c r="OSF7" s="253"/>
      <c r="OSG7" s="253"/>
      <c r="OSH7" s="253"/>
      <c r="OSI7" s="253"/>
      <c r="OSJ7" s="253"/>
      <c r="OSK7" s="253"/>
      <c r="OSL7" s="253"/>
      <c r="OSM7" s="253"/>
      <c r="OSN7" s="253"/>
      <c r="OSO7" s="253"/>
      <c r="OSP7" s="253"/>
      <c r="OSQ7" s="253"/>
      <c r="OSR7" s="253"/>
      <c r="OSS7" s="253"/>
      <c r="OST7" s="253"/>
      <c r="OSU7" s="253"/>
      <c r="OSV7" s="253"/>
      <c r="OSW7" s="253"/>
      <c r="OSX7" s="253"/>
      <c r="OSY7" s="253"/>
      <c r="OSZ7" s="253"/>
      <c r="OTA7" s="253"/>
      <c r="OTB7" s="253"/>
      <c r="OTC7" s="253"/>
      <c r="OTD7" s="253"/>
      <c r="OTE7" s="253"/>
      <c r="OTF7" s="253"/>
      <c r="OTG7" s="253"/>
      <c r="OTH7" s="253"/>
      <c r="OTI7" s="253"/>
      <c r="OTJ7" s="253"/>
      <c r="OTK7" s="253"/>
      <c r="OTL7" s="253"/>
      <c r="OTM7" s="253"/>
      <c r="OTN7" s="253"/>
      <c r="OTO7" s="253"/>
      <c r="OTP7" s="253"/>
      <c r="OTQ7" s="253"/>
      <c r="OTR7" s="253"/>
      <c r="OTS7" s="253"/>
      <c r="OTT7" s="253"/>
      <c r="OTU7" s="253"/>
      <c r="OTV7" s="253"/>
      <c r="OTW7" s="253"/>
      <c r="OTX7" s="253"/>
      <c r="OTY7" s="253"/>
      <c r="OTZ7" s="253"/>
      <c r="OUA7" s="253"/>
      <c r="OUB7" s="253"/>
      <c r="OUC7" s="253"/>
      <c r="OUD7" s="253"/>
      <c r="OUE7" s="253"/>
      <c r="OUF7" s="253"/>
      <c r="OUG7" s="253"/>
      <c r="OUH7" s="253"/>
      <c r="OUI7" s="253"/>
      <c r="OUJ7" s="253"/>
      <c r="OUK7" s="253"/>
      <c r="OUL7" s="253"/>
      <c r="OUM7" s="253"/>
      <c r="OUN7" s="253"/>
      <c r="OUO7" s="253"/>
      <c r="OUP7" s="253"/>
      <c r="OUQ7" s="253"/>
      <c r="OUR7" s="253"/>
      <c r="OUS7" s="253"/>
      <c r="OUT7" s="253"/>
      <c r="OUU7" s="253"/>
      <c r="OUV7" s="253"/>
      <c r="OUW7" s="253"/>
      <c r="OUX7" s="253"/>
      <c r="OUY7" s="253"/>
      <c r="OUZ7" s="253"/>
      <c r="OVA7" s="253"/>
      <c r="OVB7" s="253"/>
      <c r="OVC7" s="253"/>
      <c r="OVD7" s="253"/>
      <c r="OVE7" s="253"/>
      <c r="OVF7" s="253"/>
      <c r="OVG7" s="253"/>
      <c r="OVH7" s="253"/>
      <c r="OVI7" s="253"/>
      <c r="OVJ7" s="253"/>
      <c r="OVK7" s="253"/>
      <c r="OVL7" s="253"/>
      <c r="OVM7" s="253"/>
      <c r="OVN7" s="253"/>
      <c r="OVO7" s="253"/>
      <c r="OVP7" s="253"/>
      <c r="OVQ7" s="253"/>
      <c r="OVR7" s="253"/>
      <c r="OVS7" s="253"/>
      <c r="OVT7" s="253"/>
      <c r="OVU7" s="253"/>
      <c r="OVV7" s="253"/>
      <c r="OVW7" s="253"/>
      <c r="OVX7" s="253"/>
      <c r="OVY7" s="253"/>
      <c r="OVZ7" s="253"/>
      <c r="OWA7" s="253"/>
      <c r="OWB7" s="253"/>
      <c r="OWC7" s="253"/>
      <c r="OWD7" s="253"/>
      <c r="OWE7" s="253"/>
      <c r="OWF7" s="253"/>
      <c r="OWG7" s="253"/>
      <c r="OWH7" s="253"/>
      <c r="OWI7" s="253"/>
      <c r="OWJ7" s="253"/>
      <c r="OWK7" s="253"/>
      <c r="OWL7" s="253"/>
      <c r="OWM7" s="253"/>
      <c r="OWN7" s="253"/>
      <c r="OWO7" s="253"/>
      <c r="OWP7" s="253"/>
      <c r="OWQ7" s="253"/>
      <c r="OWR7" s="253"/>
      <c r="OWS7" s="253"/>
      <c r="OWT7" s="253"/>
      <c r="OWU7" s="253"/>
      <c r="OWV7" s="253"/>
      <c r="OWW7" s="253"/>
      <c r="OWX7" s="253"/>
      <c r="OWY7" s="253"/>
      <c r="OWZ7" s="253"/>
      <c r="OXA7" s="253"/>
      <c r="OXB7" s="253"/>
      <c r="OXC7" s="253"/>
      <c r="OXD7" s="253"/>
      <c r="OXE7" s="253"/>
      <c r="OXF7" s="253"/>
      <c r="OXG7" s="253"/>
      <c r="OXH7" s="253"/>
      <c r="OXI7" s="253"/>
      <c r="OXJ7" s="253"/>
      <c r="OXK7" s="253"/>
      <c r="OXL7" s="253"/>
      <c r="OXM7" s="253"/>
      <c r="OXN7" s="253"/>
      <c r="OXO7" s="253"/>
      <c r="OXP7" s="253"/>
      <c r="OXQ7" s="253"/>
      <c r="OXR7" s="253"/>
      <c r="OXS7" s="253"/>
      <c r="OXT7" s="253"/>
      <c r="OXU7" s="253"/>
      <c r="OXV7" s="253"/>
      <c r="OXW7" s="253"/>
      <c r="OXX7" s="253"/>
      <c r="OXY7" s="253"/>
      <c r="OXZ7" s="253"/>
      <c r="OYA7" s="253"/>
      <c r="OYB7" s="253"/>
      <c r="OYC7" s="253"/>
      <c r="OYD7" s="253"/>
      <c r="OYE7" s="253"/>
      <c r="OYF7" s="253"/>
      <c r="OYG7" s="253"/>
      <c r="OYH7" s="253"/>
      <c r="OYI7" s="253"/>
      <c r="OYJ7" s="253"/>
      <c r="OYK7" s="253"/>
      <c r="OYL7" s="253"/>
      <c r="OYM7" s="253"/>
      <c r="OYN7" s="253"/>
      <c r="OYO7" s="253"/>
      <c r="OYP7" s="253"/>
      <c r="OYQ7" s="253"/>
      <c r="OYR7" s="253"/>
      <c r="OYS7" s="253"/>
      <c r="OYT7" s="253"/>
      <c r="OYU7" s="253"/>
      <c r="OYV7" s="253"/>
      <c r="OYW7" s="253"/>
      <c r="OYX7" s="253"/>
      <c r="OYY7" s="253"/>
      <c r="OYZ7" s="253"/>
      <c r="OZA7" s="253"/>
      <c r="OZB7" s="253"/>
      <c r="OZC7" s="253"/>
      <c r="OZD7" s="253"/>
      <c r="OZE7" s="253"/>
      <c r="OZF7" s="253"/>
      <c r="OZG7" s="253"/>
      <c r="OZH7" s="253"/>
      <c r="OZI7" s="253"/>
      <c r="OZJ7" s="253"/>
      <c r="OZK7" s="253"/>
      <c r="OZL7" s="253"/>
      <c r="OZM7" s="253"/>
      <c r="OZN7" s="253"/>
      <c r="OZO7" s="253"/>
      <c r="OZP7" s="253"/>
      <c r="OZQ7" s="253"/>
      <c r="OZR7" s="253"/>
      <c r="OZS7" s="253"/>
      <c r="OZT7" s="253"/>
      <c r="OZU7" s="253"/>
      <c r="OZV7" s="253"/>
      <c r="OZW7" s="253"/>
      <c r="OZX7" s="253"/>
      <c r="OZY7" s="253"/>
      <c r="OZZ7" s="253"/>
      <c r="PAA7" s="253"/>
      <c r="PAB7" s="253"/>
      <c r="PAC7" s="253"/>
      <c r="PAD7" s="253"/>
      <c r="PAE7" s="253"/>
      <c r="PAF7" s="253"/>
      <c r="PAG7" s="253"/>
      <c r="PAH7" s="253"/>
      <c r="PAI7" s="253"/>
      <c r="PAJ7" s="253"/>
      <c r="PAK7" s="253"/>
      <c r="PAL7" s="253"/>
      <c r="PAM7" s="253"/>
      <c r="PAN7" s="253"/>
      <c r="PAO7" s="253"/>
      <c r="PAP7" s="253"/>
      <c r="PAQ7" s="253"/>
      <c r="PAR7" s="253"/>
      <c r="PAS7" s="253"/>
      <c r="PAT7" s="253"/>
      <c r="PAU7" s="253"/>
      <c r="PAV7" s="253"/>
      <c r="PAW7" s="253"/>
      <c r="PAX7" s="253"/>
      <c r="PAY7" s="253"/>
      <c r="PAZ7" s="253"/>
      <c r="PBA7" s="253"/>
      <c r="PBB7" s="253"/>
      <c r="PBC7" s="253"/>
      <c r="PBD7" s="253"/>
      <c r="PBE7" s="253"/>
      <c r="PBF7" s="253"/>
      <c r="PBG7" s="253"/>
      <c r="PBH7" s="253"/>
      <c r="PBI7" s="253"/>
      <c r="PBJ7" s="253"/>
      <c r="PBK7" s="253"/>
      <c r="PBL7" s="253"/>
      <c r="PBM7" s="253"/>
      <c r="PBN7" s="253"/>
      <c r="PBO7" s="253"/>
      <c r="PBP7" s="253"/>
      <c r="PBQ7" s="253"/>
      <c r="PBR7" s="253"/>
      <c r="PBS7" s="253"/>
      <c r="PBT7" s="253"/>
      <c r="PBU7" s="253"/>
      <c r="PBV7" s="253"/>
      <c r="PBW7" s="253"/>
      <c r="PBX7" s="253"/>
      <c r="PBY7" s="253"/>
      <c r="PBZ7" s="253"/>
      <c r="PCA7" s="253"/>
      <c r="PCB7" s="253"/>
      <c r="PCC7" s="253"/>
      <c r="PCD7" s="253"/>
      <c r="PCE7" s="253"/>
      <c r="PCF7" s="253"/>
      <c r="PCG7" s="253"/>
      <c r="PCH7" s="253"/>
      <c r="PCI7" s="253"/>
      <c r="PCJ7" s="253"/>
      <c r="PCK7" s="253"/>
      <c r="PCL7" s="253"/>
      <c r="PCM7" s="253"/>
      <c r="PCN7" s="253"/>
      <c r="PCO7" s="253"/>
      <c r="PCP7" s="253"/>
      <c r="PCQ7" s="253"/>
      <c r="PCR7" s="253"/>
      <c r="PCS7" s="253"/>
      <c r="PCT7" s="253"/>
      <c r="PCU7" s="253"/>
      <c r="PCV7" s="253"/>
      <c r="PCW7" s="253"/>
      <c r="PCX7" s="253"/>
      <c r="PCY7" s="253"/>
      <c r="PCZ7" s="253"/>
      <c r="PDA7" s="253"/>
      <c r="PDB7" s="253"/>
      <c r="PDC7" s="253"/>
      <c r="PDD7" s="253"/>
      <c r="PDE7" s="253"/>
      <c r="PDF7" s="253"/>
      <c r="PDG7" s="253"/>
      <c r="PDH7" s="253"/>
      <c r="PDI7" s="253"/>
      <c r="PDJ7" s="253"/>
      <c r="PDK7" s="253"/>
      <c r="PDL7" s="253"/>
      <c r="PDM7" s="253"/>
      <c r="PDN7" s="253"/>
      <c r="PDO7" s="253"/>
      <c r="PDP7" s="253"/>
      <c r="PDQ7" s="253"/>
      <c r="PDR7" s="253"/>
      <c r="PDS7" s="253"/>
      <c r="PDT7" s="253"/>
      <c r="PDU7" s="253"/>
      <c r="PDV7" s="253"/>
      <c r="PDW7" s="253"/>
      <c r="PDX7" s="253"/>
      <c r="PDY7" s="253"/>
      <c r="PDZ7" s="253"/>
      <c r="PEA7" s="253"/>
      <c r="PEB7" s="253"/>
      <c r="PEC7" s="253"/>
      <c r="PED7" s="253"/>
      <c r="PEE7" s="253"/>
      <c r="PEF7" s="253"/>
      <c r="PEG7" s="253"/>
      <c r="PEH7" s="253"/>
      <c r="PEI7" s="253"/>
      <c r="PEJ7" s="253"/>
      <c r="PEK7" s="253"/>
      <c r="PEL7" s="253"/>
      <c r="PEM7" s="253"/>
      <c r="PEN7" s="253"/>
      <c r="PEO7" s="253"/>
      <c r="PEP7" s="253"/>
      <c r="PEQ7" s="253"/>
      <c r="PER7" s="253"/>
      <c r="PES7" s="253"/>
      <c r="PET7" s="253"/>
      <c r="PEU7" s="253"/>
      <c r="PEV7" s="253"/>
      <c r="PEW7" s="253"/>
      <c r="PEX7" s="253"/>
      <c r="PEY7" s="253"/>
      <c r="PEZ7" s="253"/>
      <c r="PFA7" s="253"/>
      <c r="PFB7" s="253"/>
      <c r="PFC7" s="253"/>
      <c r="PFD7" s="253"/>
      <c r="PFE7" s="253"/>
      <c r="PFF7" s="253"/>
      <c r="PFG7" s="253"/>
      <c r="PFH7" s="253"/>
      <c r="PFI7" s="253"/>
      <c r="PFJ7" s="253"/>
      <c r="PFK7" s="253"/>
      <c r="PFL7" s="253"/>
      <c r="PFM7" s="253"/>
      <c r="PFN7" s="253"/>
      <c r="PFO7" s="253"/>
      <c r="PFP7" s="253"/>
      <c r="PFQ7" s="253"/>
      <c r="PFR7" s="253"/>
      <c r="PFS7" s="253"/>
      <c r="PFT7" s="253"/>
      <c r="PFU7" s="253"/>
      <c r="PFV7" s="253"/>
      <c r="PFW7" s="253"/>
      <c r="PFX7" s="253"/>
      <c r="PFY7" s="253"/>
      <c r="PFZ7" s="253"/>
      <c r="PGA7" s="253"/>
      <c r="PGB7" s="253"/>
      <c r="PGC7" s="253"/>
      <c r="PGD7" s="253"/>
      <c r="PGE7" s="253"/>
      <c r="PGF7" s="253"/>
      <c r="PGG7" s="253"/>
      <c r="PGH7" s="253"/>
      <c r="PGI7" s="253"/>
      <c r="PGJ7" s="253"/>
      <c r="PGK7" s="253"/>
      <c r="PGL7" s="253"/>
      <c r="PGM7" s="253"/>
      <c r="PGN7" s="253"/>
      <c r="PGO7" s="253"/>
      <c r="PGP7" s="253"/>
      <c r="PGQ7" s="253"/>
      <c r="PGR7" s="253"/>
      <c r="PGS7" s="253"/>
      <c r="PGT7" s="253"/>
      <c r="PGU7" s="253"/>
      <c r="PGV7" s="253"/>
      <c r="PGW7" s="253"/>
      <c r="PGX7" s="253"/>
      <c r="PGY7" s="253"/>
      <c r="PGZ7" s="253"/>
      <c r="PHA7" s="253"/>
      <c r="PHB7" s="253"/>
      <c r="PHC7" s="253"/>
      <c r="PHD7" s="253"/>
      <c r="PHE7" s="253"/>
      <c r="PHF7" s="253"/>
      <c r="PHG7" s="253"/>
      <c r="PHH7" s="253"/>
      <c r="PHI7" s="253"/>
      <c r="PHJ7" s="253"/>
      <c r="PHK7" s="253"/>
      <c r="PHL7" s="253"/>
      <c r="PHM7" s="253"/>
      <c r="PHN7" s="253"/>
      <c r="PHO7" s="253"/>
      <c r="PHP7" s="253"/>
      <c r="PHQ7" s="253"/>
      <c r="PHR7" s="253"/>
      <c r="PHS7" s="253"/>
      <c r="PHT7" s="253"/>
      <c r="PHU7" s="253"/>
      <c r="PHV7" s="253"/>
      <c r="PHW7" s="253"/>
      <c r="PHX7" s="253"/>
      <c r="PHY7" s="253"/>
      <c r="PHZ7" s="253"/>
      <c r="PIA7" s="253"/>
      <c r="PIB7" s="253"/>
      <c r="PIC7" s="253"/>
      <c r="PID7" s="253"/>
      <c r="PIE7" s="253"/>
      <c r="PIF7" s="253"/>
      <c r="PIG7" s="253"/>
      <c r="PIH7" s="253"/>
      <c r="PII7" s="253"/>
      <c r="PIJ7" s="253"/>
      <c r="PIK7" s="253"/>
      <c r="PIL7" s="253"/>
      <c r="PIM7" s="253"/>
      <c r="PIN7" s="253"/>
      <c r="PIO7" s="253"/>
      <c r="PIP7" s="253"/>
      <c r="PIQ7" s="253"/>
      <c r="PIR7" s="253"/>
      <c r="PIS7" s="253"/>
      <c r="PIT7" s="253"/>
      <c r="PIU7" s="253"/>
      <c r="PIV7" s="253"/>
      <c r="PIW7" s="253"/>
      <c r="PIX7" s="253"/>
      <c r="PIY7" s="253"/>
      <c r="PIZ7" s="253"/>
      <c r="PJA7" s="253"/>
      <c r="PJB7" s="253"/>
      <c r="PJC7" s="253"/>
      <c r="PJD7" s="253"/>
      <c r="PJE7" s="253"/>
      <c r="PJF7" s="253"/>
      <c r="PJG7" s="253"/>
      <c r="PJH7" s="253"/>
      <c r="PJI7" s="253"/>
      <c r="PJJ7" s="253"/>
      <c r="PJK7" s="253"/>
      <c r="PJL7" s="253"/>
      <c r="PJM7" s="253"/>
      <c r="PJN7" s="253"/>
      <c r="PJO7" s="253"/>
      <c r="PJP7" s="253"/>
      <c r="PJQ7" s="253"/>
      <c r="PJR7" s="253"/>
      <c r="PJS7" s="253"/>
      <c r="PJT7" s="253"/>
      <c r="PJU7" s="253"/>
      <c r="PJV7" s="253"/>
      <c r="PJW7" s="253"/>
      <c r="PJX7" s="253"/>
      <c r="PJY7" s="253"/>
      <c r="PJZ7" s="253"/>
      <c r="PKA7" s="253"/>
      <c r="PKB7" s="253"/>
      <c r="PKC7" s="253"/>
      <c r="PKD7" s="253"/>
      <c r="PKE7" s="253"/>
      <c r="PKF7" s="253"/>
      <c r="PKG7" s="253"/>
      <c r="PKH7" s="253"/>
      <c r="PKI7" s="253"/>
      <c r="PKJ7" s="253"/>
      <c r="PKK7" s="253"/>
      <c r="PKL7" s="253"/>
      <c r="PKM7" s="253"/>
      <c r="PKN7" s="253"/>
      <c r="PKO7" s="253"/>
      <c r="PKP7" s="253"/>
      <c r="PKQ7" s="253"/>
      <c r="PKR7" s="253"/>
      <c r="PKS7" s="253"/>
      <c r="PKT7" s="253"/>
      <c r="PKU7" s="253"/>
      <c r="PKV7" s="253"/>
      <c r="PKW7" s="253"/>
      <c r="PKX7" s="253"/>
      <c r="PKY7" s="253"/>
      <c r="PKZ7" s="253"/>
      <c r="PLA7" s="253"/>
      <c r="PLB7" s="253"/>
      <c r="PLC7" s="253"/>
      <c r="PLD7" s="253"/>
      <c r="PLE7" s="253"/>
      <c r="PLF7" s="253"/>
      <c r="PLG7" s="253"/>
      <c r="PLH7" s="253"/>
      <c r="PLI7" s="253"/>
      <c r="PLJ7" s="253"/>
      <c r="PLK7" s="253"/>
      <c r="PLL7" s="253"/>
      <c r="PLM7" s="253"/>
      <c r="PLN7" s="253"/>
      <c r="PLO7" s="253"/>
      <c r="PLP7" s="253"/>
      <c r="PLQ7" s="253"/>
      <c r="PLR7" s="253"/>
      <c r="PLS7" s="253"/>
      <c r="PLT7" s="253"/>
      <c r="PLU7" s="253"/>
      <c r="PLV7" s="253"/>
      <c r="PLW7" s="253"/>
      <c r="PLX7" s="253"/>
      <c r="PLY7" s="253"/>
      <c r="PLZ7" s="253"/>
      <c r="PMA7" s="253"/>
      <c r="PMB7" s="253"/>
      <c r="PMC7" s="253"/>
      <c r="PMD7" s="253"/>
      <c r="PME7" s="253"/>
      <c r="PMF7" s="253"/>
      <c r="PMG7" s="253"/>
      <c r="PMH7" s="253"/>
      <c r="PMI7" s="253"/>
      <c r="PMJ7" s="253"/>
      <c r="PMK7" s="253"/>
      <c r="PML7" s="253"/>
      <c r="PMM7" s="253"/>
      <c r="PMN7" s="253"/>
      <c r="PMO7" s="253"/>
      <c r="PMP7" s="253"/>
      <c r="PMQ7" s="253"/>
      <c r="PMR7" s="253"/>
      <c r="PMS7" s="253"/>
      <c r="PMT7" s="253"/>
      <c r="PMU7" s="253"/>
      <c r="PMV7" s="253"/>
      <c r="PMW7" s="253"/>
      <c r="PMX7" s="253"/>
      <c r="PMY7" s="253"/>
      <c r="PMZ7" s="253"/>
      <c r="PNA7" s="253"/>
      <c r="PNB7" s="253"/>
      <c r="PNC7" s="253"/>
      <c r="PND7" s="253"/>
      <c r="PNE7" s="253"/>
      <c r="PNF7" s="253"/>
      <c r="PNG7" s="253"/>
      <c r="PNH7" s="253"/>
      <c r="PNI7" s="253"/>
      <c r="PNJ7" s="253"/>
      <c r="PNK7" s="253"/>
      <c r="PNL7" s="253"/>
      <c r="PNM7" s="253"/>
      <c r="PNN7" s="253"/>
      <c r="PNO7" s="253"/>
      <c r="PNP7" s="253"/>
      <c r="PNQ7" s="253"/>
      <c r="PNR7" s="253"/>
      <c r="PNS7" s="253"/>
      <c r="PNT7" s="253"/>
      <c r="PNU7" s="253"/>
      <c r="PNV7" s="253"/>
      <c r="PNW7" s="253"/>
      <c r="PNX7" s="253"/>
      <c r="PNY7" s="253"/>
      <c r="PNZ7" s="253"/>
      <c r="POA7" s="253"/>
      <c r="POB7" s="253"/>
      <c r="POC7" s="253"/>
      <c r="POD7" s="253"/>
      <c r="POE7" s="253"/>
      <c r="POF7" s="253"/>
      <c r="POG7" s="253"/>
      <c r="POH7" s="253"/>
      <c r="POI7" s="253"/>
      <c r="POJ7" s="253"/>
      <c r="POK7" s="253"/>
      <c r="POL7" s="253"/>
      <c r="POM7" s="253"/>
      <c r="PON7" s="253"/>
      <c r="POO7" s="253"/>
      <c r="POP7" s="253"/>
      <c r="POQ7" s="253"/>
      <c r="POR7" s="253"/>
      <c r="POS7" s="253"/>
      <c r="POT7" s="253"/>
      <c r="POU7" s="253"/>
      <c r="POV7" s="253"/>
      <c r="POW7" s="253"/>
      <c r="POX7" s="253"/>
      <c r="POY7" s="253"/>
      <c r="POZ7" s="253"/>
      <c r="PPA7" s="253"/>
      <c r="PPB7" s="253"/>
      <c r="PPC7" s="253"/>
      <c r="PPD7" s="253"/>
      <c r="PPE7" s="253"/>
      <c r="PPF7" s="253"/>
      <c r="PPG7" s="253"/>
      <c r="PPH7" s="253"/>
      <c r="PPI7" s="253"/>
      <c r="PPJ7" s="253"/>
      <c r="PPK7" s="253"/>
      <c r="PPL7" s="253"/>
      <c r="PPM7" s="253"/>
      <c r="PPN7" s="253"/>
      <c r="PPO7" s="253"/>
      <c r="PPP7" s="253"/>
      <c r="PPQ7" s="253"/>
      <c r="PPR7" s="253"/>
      <c r="PPS7" s="253"/>
      <c r="PPT7" s="253"/>
      <c r="PPU7" s="253"/>
      <c r="PPV7" s="253"/>
      <c r="PPW7" s="253"/>
      <c r="PPX7" s="253"/>
      <c r="PPY7" s="253"/>
      <c r="PPZ7" s="253"/>
      <c r="PQA7" s="253"/>
      <c r="PQB7" s="253"/>
      <c r="PQC7" s="253"/>
      <c r="PQD7" s="253"/>
      <c r="PQE7" s="253"/>
      <c r="PQF7" s="253"/>
      <c r="PQG7" s="253"/>
      <c r="PQH7" s="253"/>
      <c r="PQI7" s="253"/>
      <c r="PQJ7" s="253"/>
      <c r="PQK7" s="253"/>
      <c r="PQL7" s="253"/>
      <c r="PQM7" s="253"/>
      <c r="PQN7" s="253"/>
      <c r="PQO7" s="253"/>
      <c r="PQP7" s="253"/>
      <c r="PQQ7" s="253"/>
      <c r="PQR7" s="253"/>
      <c r="PQS7" s="253"/>
      <c r="PQT7" s="253"/>
      <c r="PQU7" s="253"/>
      <c r="PQV7" s="253"/>
      <c r="PQW7" s="253"/>
      <c r="PQX7" s="253"/>
      <c r="PQY7" s="253"/>
      <c r="PQZ7" s="253"/>
      <c r="PRA7" s="253"/>
      <c r="PRB7" s="253"/>
      <c r="PRC7" s="253"/>
      <c r="PRD7" s="253"/>
      <c r="PRE7" s="253"/>
      <c r="PRF7" s="253"/>
      <c r="PRG7" s="253"/>
      <c r="PRH7" s="253"/>
      <c r="PRI7" s="253"/>
      <c r="PRJ7" s="253"/>
      <c r="PRK7" s="253"/>
      <c r="PRL7" s="253"/>
      <c r="PRM7" s="253"/>
      <c r="PRN7" s="253"/>
      <c r="PRO7" s="253"/>
      <c r="PRP7" s="253"/>
      <c r="PRQ7" s="253"/>
      <c r="PRR7" s="253"/>
      <c r="PRS7" s="253"/>
      <c r="PRT7" s="253"/>
      <c r="PRU7" s="253"/>
      <c r="PRV7" s="253"/>
      <c r="PRW7" s="253"/>
      <c r="PRX7" s="253"/>
      <c r="PRY7" s="253"/>
      <c r="PRZ7" s="253"/>
      <c r="PSA7" s="253"/>
      <c r="PSB7" s="253"/>
      <c r="PSC7" s="253"/>
      <c r="PSD7" s="253"/>
      <c r="PSE7" s="253"/>
      <c r="PSF7" s="253"/>
      <c r="PSG7" s="253"/>
      <c r="PSH7" s="253"/>
      <c r="PSI7" s="253"/>
      <c r="PSJ7" s="253"/>
      <c r="PSK7" s="253"/>
      <c r="PSL7" s="253"/>
      <c r="PSM7" s="253"/>
      <c r="PSN7" s="253"/>
      <c r="PSO7" s="253"/>
      <c r="PSP7" s="253"/>
      <c r="PSQ7" s="253"/>
      <c r="PSR7" s="253"/>
      <c r="PSS7" s="253"/>
      <c r="PST7" s="253"/>
      <c r="PSU7" s="253"/>
      <c r="PSV7" s="253"/>
      <c r="PSW7" s="253"/>
      <c r="PSX7" s="253"/>
      <c r="PSY7" s="253"/>
      <c r="PSZ7" s="253"/>
      <c r="PTA7" s="253"/>
      <c r="PTB7" s="253"/>
      <c r="PTC7" s="253"/>
      <c r="PTD7" s="253"/>
      <c r="PTE7" s="253"/>
      <c r="PTF7" s="253"/>
      <c r="PTG7" s="253"/>
      <c r="PTH7" s="253"/>
      <c r="PTI7" s="253"/>
      <c r="PTJ7" s="253"/>
      <c r="PTK7" s="253"/>
      <c r="PTL7" s="253"/>
      <c r="PTM7" s="253"/>
      <c r="PTN7" s="253"/>
      <c r="PTO7" s="253"/>
      <c r="PTP7" s="253"/>
      <c r="PTQ7" s="253"/>
      <c r="PTR7" s="253"/>
      <c r="PTS7" s="253"/>
      <c r="PTT7" s="253"/>
      <c r="PTU7" s="253"/>
      <c r="PTV7" s="253"/>
      <c r="PTW7" s="253"/>
      <c r="PTX7" s="253"/>
      <c r="PTY7" s="253"/>
      <c r="PTZ7" s="253"/>
      <c r="PUA7" s="253"/>
      <c r="PUB7" s="253"/>
      <c r="PUC7" s="253"/>
      <c r="PUD7" s="253"/>
      <c r="PUE7" s="253"/>
      <c r="PUF7" s="253"/>
      <c r="PUG7" s="253"/>
      <c r="PUH7" s="253"/>
      <c r="PUI7" s="253"/>
      <c r="PUJ7" s="253"/>
      <c r="PUK7" s="253"/>
      <c r="PUL7" s="253"/>
      <c r="PUM7" s="253"/>
      <c r="PUN7" s="253"/>
      <c r="PUO7" s="253"/>
      <c r="PUP7" s="253"/>
      <c r="PUQ7" s="253"/>
      <c r="PUR7" s="253"/>
      <c r="PUS7" s="253"/>
      <c r="PUT7" s="253"/>
      <c r="PUU7" s="253"/>
      <c r="PUV7" s="253"/>
      <c r="PUW7" s="253"/>
      <c r="PUX7" s="253"/>
      <c r="PUY7" s="253"/>
      <c r="PUZ7" s="253"/>
      <c r="PVA7" s="253"/>
      <c r="PVB7" s="253"/>
      <c r="PVC7" s="253"/>
      <c r="PVD7" s="253"/>
      <c r="PVE7" s="253"/>
      <c r="PVF7" s="253"/>
      <c r="PVG7" s="253"/>
      <c r="PVH7" s="253"/>
      <c r="PVI7" s="253"/>
      <c r="PVJ7" s="253"/>
      <c r="PVK7" s="253"/>
      <c r="PVL7" s="253"/>
      <c r="PVM7" s="253"/>
      <c r="PVN7" s="253"/>
      <c r="PVO7" s="253"/>
      <c r="PVP7" s="253"/>
      <c r="PVQ7" s="253"/>
      <c r="PVR7" s="253"/>
      <c r="PVS7" s="253"/>
      <c r="PVT7" s="253"/>
      <c r="PVU7" s="253"/>
      <c r="PVV7" s="253"/>
      <c r="PVW7" s="253"/>
      <c r="PVX7" s="253"/>
      <c r="PVY7" s="253"/>
      <c r="PVZ7" s="253"/>
      <c r="PWA7" s="253"/>
      <c r="PWB7" s="253"/>
      <c r="PWC7" s="253"/>
      <c r="PWD7" s="253"/>
      <c r="PWE7" s="253"/>
      <c r="PWF7" s="253"/>
      <c r="PWG7" s="253"/>
      <c r="PWH7" s="253"/>
      <c r="PWI7" s="253"/>
      <c r="PWJ7" s="253"/>
      <c r="PWK7" s="253"/>
      <c r="PWL7" s="253"/>
      <c r="PWM7" s="253"/>
      <c r="PWN7" s="253"/>
      <c r="PWO7" s="253"/>
      <c r="PWP7" s="253"/>
      <c r="PWQ7" s="253"/>
      <c r="PWR7" s="253"/>
      <c r="PWS7" s="253"/>
      <c r="PWT7" s="253"/>
      <c r="PWU7" s="253"/>
      <c r="PWV7" s="253"/>
      <c r="PWW7" s="253"/>
      <c r="PWX7" s="253"/>
      <c r="PWY7" s="253"/>
      <c r="PWZ7" s="253"/>
      <c r="PXA7" s="253"/>
      <c r="PXB7" s="253"/>
      <c r="PXC7" s="253"/>
      <c r="PXD7" s="253"/>
      <c r="PXE7" s="253"/>
      <c r="PXF7" s="253"/>
      <c r="PXG7" s="253"/>
      <c r="PXH7" s="253"/>
      <c r="PXI7" s="253"/>
      <c r="PXJ7" s="253"/>
      <c r="PXK7" s="253"/>
      <c r="PXL7" s="253"/>
      <c r="PXM7" s="253"/>
      <c r="PXN7" s="253"/>
      <c r="PXO7" s="253"/>
      <c r="PXP7" s="253"/>
      <c r="PXQ7" s="253"/>
      <c r="PXR7" s="253"/>
      <c r="PXS7" s="253"/>
      <c r="PXT7" s="253"/>
      <c r="PXU7" s="253"/>
      <c r="PXV7" s="253"/>
      <c r="PXW7" s="253"/>
      <c r="PXX7" s="253"/>
      <c r="PXY7" s="253"/>
      <c r="PXZ7" s="253"/>
      <c r="PYA7" s="253"/>
      <c r="PYB7" s="253"/>
      <c r="PYC7" s="253"/>
      <c r="PYD7" s="253"/>
      <c r="PYE7" s="253"/>
      <c r="PYF7" s="253"/>
      <c r="PYG7" s="253"/>
      <c r="PYH7" s="253"/>
      <c r="PYI7" s="253"/>
      <c r="PYJ7" s="253"/>
      <c r="PYK7" s="253"/>
      <c r="PYL7" s="253"/>
      <c r="PYM7" s="253"/>
      <c r="PYN7" s="253"/>
      <c r="PYO7" s="253"/>
      <c r="PYP7" s="253"/>
      <c r="PYQ7" s="253"/>
      <c r="PYR7" s="253"/>
      <c r="PYS7" s="253"/>
      <c r="PYT7" s="253"/>
      <c r="PYU7" s="253"/>
      <c r="PYV7" s="253"/>
      <c r="PYW7" s="253"/>
      <c r="PYX7" s="253"/>
      <c r="PYY7" s="253"/>
      <c r="PYZ7" s="253"/>
      <c r="PZA7" s="253"/>
      <c r="PZB7" s="253"/>
      <c r="PZC7" s="253"/>
      <c r="PZD7" s="253"/>
      <c r="PZE7" s="253"/>
      <c r="PZF7" s="253"/>
      <c r="PZG7" s="253"/>
      <c r="PZH7" s="253"/>
      <c r="PZI7" s="253"/>
      <c r="PZJ7" s="253"/>
      <c r="PZK7" s="253"/>
      <c r="PZL7" s="253"/>
      <c r="PZM7" s="253"/>
      <c r="PZN7" s="253"/>
      <c r="PZO7" s="253"/>
      <c r="PZP7" s="253"/>
      <c r="PZQ7" s="253"/>
      <c r="PZR7" s="253"/>
      <c r="PZS7" s="253"/>
      <c r="PZT7" s="253"/>
      <c r="PZU7" s="253"/>
      <c r="PZV7" s="253"/>
      <c r="PZW7" s="253"/>
      <c r="PZX7" s="253"/>
      <c r="PZY7" s="253"/>
      <c r="PZZ7" s="253"/>
      <c r="QAA7" s="253"/>
      <c r="QAB7" s="253"/>
      <c r="QAC7" s="253"/>
      <c r="QAD7" s="253"/>
      <c r="QAE7" s="253"/>
      <c r="QAF7" s="253"/>
      <c r="QAG7" s="253"/>
      <c r="QAH7" s="253"/>
      <c r="QAI7" s="253"/>
      <c r="QAJ7" s="253"/>
      <c r="QAK7" s="253"/>
      <c r="QAL7" s="253"/>
      <c r="QAM7" s="253"/>
      <c r="QAN7" s="253"/>
      <c r="QAO7" s="253"/>
      <c r="QAP7" s="253"/>
      <c r="QAQ7" s="253"/>
      <c r="QAR7" s="253"/>
      <c r="QAS7" s="253"/>
      <c r="QAT7" s="253"/>
      <c r="QAU7" s="253"/>
      <c r="QAV7" s="253"/>
      <c r="QAW7" s="253"/>
      <c r="QAX7" s="253"/>
      <c r="QAY7" s="253"/>
      <c r="QAZ7" s="253"/>
      <c r="QBA7" s="253"/>
      <c r="QBB7" s="253"/>
      <c r="QBC7" s="253"/>
      <c r="QBD7" s="253"/>
      <c r="QBE7" s="253"/>
      <c r="QBF7" s="253"/>
      <c r="QBG7" s="253"/>
      <c r="QBH7" s="253"/>
      <c r="QBI7" s="253"/>
      <c r="QBJ7" s="253"/>
      <c r="QBK7" s="253"/>
      <c r="QBL7" s="253"/>
      <c r="QBM7" s="253"/>
      <c r="QBN7" s="253"/>
      <c r="QBO7" s="253"/>
      <c r="QBP7" s="253"/>
      <c r="QBQ7" s="253"/>
      <c r="QBR7" s="253"/>
      <c r="QBS7" s="253"/>
      <c r="QBT7" s="253"/>
      <c r="QBU7" s="253"/>
      <c r="QBV7" s="253"/>
      <c r="QBW7" s="253"/>
      <c r="QBX7" s="253"/>
      <c r="QBY7" s="253"/>
      <c r="QBZ7" s="253"/>
      <c r="QCA7" s="253"/>
      <c r="QCB7" s="253"/>
      <c r="QCC7" s="253"/>
      <c r="QCD7" s="253"/>
      <c r="QCE7" s="253"/>
      <c r="QCF7" s="253"/>
      <c r="QCG7" s="253"/>
      <c r="QCH7" s="253"/>
      <c r="QCI7" s="253"/>
      <c r="QCJ7" s="253"/>
      <c r="QCK7" s="253"/>
      <c r="QCL7" s="253"/>
      <c r="QCM7" s="253"/>
      <c r="QCN7" s="253"/>
      <c r="QCO7" s="253"/>
      <c r="QCP7" s="253"/>
      <c r="QCQ7" s="253"/>
      <c r="QCR7" s="253"/>
      <c r="QCS7" s="253"/>
      <c r="QCT7" s="253"/>
      <c r="QCU7" s="253"/>
      <c r="QCV7" s="253"/>
      <c r="QCW7" s="253"/>
      <c r="QCX7" s="253"/>
      <c r="QCY7" s="253"/>
      <c r="QCZ7" s="253"/>
      <c r="QDA7" s="253"/>
      <c r="QDB7" s="253"/>
      <c r="QDC7" s="253"/>
      <c r="QDD7" s="253"/>
      <c r="QDE7" s="253"/>
      <c r="QDF7" s="253"/>
      <c r="QDG7" s="253"/>
      <c r="QDH7" s="253"/>
      <c r="QDI7" s="253"/>
      <c r="QDJ7" s="253"/>
      <c r="QDK7" s="253"/>
      <c r="QDL7" s="253"/>
      <c r="QDM7" s="253"/>
      <c r="QDN7" s="253"/>
      <c r="QDO7" s="253"/>
      <c r="QDP7" s="253"/>
      <c r="QDQ7" s="253"/>
      <c r="QDR7" s="253"/>
      <c r="QDS7" s="253"/>
      <c r="QDT7" s="253"/>
      <c r="QDU7" s="253"/>
      <c r="QDV7" s="253"/>
      <c r="QDW7" s="253"/>
      <c r="QDX7" s="253"/>
      <c r="QDY7" s="253"/>
      <c r="QDZ7" s="253"/>
      <c r="QEA7" s="253"/>
      <c r="QEB7" s="253"/>
      <c r="QEC7" s="253"/>
      <c r="QED7" s="253"/>
      <c r="QEE7" s="253"/>
      <c r="QEF7" s="253"/>
      <c r="QEG7" s="253"/>
      <c r="QEH7" s="253"/>
      <c r="QEI7" s="253"/>
      <c r="QEJ7" s="253"/>
      <c r="QEK7" s="253"/>
      <c r="QEL7" s="253"/>
      <c r="QEM7" s="253"/>
      <c r="QEN7" s="253"/>
      <c r="QEO7" s="253"/>
      <c r="QEP7" s="253"/>
      <c r="QEQ7" s="253"/>
      <c r="QER7" s="253"/>
      <c r="QES7" s="253"/>
      <c r="QET7" s="253"/>
      <c r="QEU7" s="253"/>
      <c r="QEV7" s="253"/>
      <c r="QEW7" s="253"/>
      <c r="QEX7" s="253"/>
      <c r="QEY7" s="253"/>
      <c r="QEZ7" s="253"/>
      <c r="QFA7" s="253"/>
      <c r="QFB7" s="253"/>
      <c r="QFC7" s="253"/>
      <c r="QFD7" s="253"/>
      <c r="QFE7" s="253"/>
      <c r="QFF7" s="253"/>
      <c r="QFG7" s="253"/>
      <c r="QFH7" s="253"/>
      <c r="QFI7" s="253"/>
      <c r="QFJ7" s="253"/>
      <c r="QFK7" s="253"/>
      <c r="QFL7" s="253"/>
      <c r="QFM7" s="253"/>
      <c r="QFN7" s="253"/>
      <c r="QFO7" s="253"/>
      <c r="QFP7" s="253"/>
      <c r="QFQ7" s="253"/>
      <c r="QFR7" s="253"/>
      <c r="QFS7" s="253"/>
      <c r="QFT7" s="253"/>
      <c r="QFU7" s="253"/>
      <c r="QFV7" s="253"/>
      <c r="QFW7" s="253"/>
      <c r="QFX7" s="253"/>
      <c r="QFY7" s="253"/>
      <c r="QFZ7" s="253"/>
      <c r="QGA7" s="253"/>
      <c r="QGB7" s="253"/>
      <c r="QGC7" s="253"/>
      <c r="QGD7" s="253"/>
      <c r="QGE7" s="253"/>
      <c r="QGF7" s="253"/>
      <c r="QGG7" s="253"/>
      <c r="QGH7" s="253"/>
      <c r="QGI7" s="253"/>
      <c r="QGJ7" s="253"/>
      <c r="QGK7" s="253"/>
      <c r="QGL7" s="253"/>
      <c r="QGM7" s="253"/>
      <c r="QGN7" s="253"/>
      <c r="QGO7" s="253"/>
      <c r="QGP7" s="253"/>
      <c r="QGQ7" s="253"/>
      <c r="QGR7" s="253"/>
      <c r="QGS7" s="253"/>
      <c r="QGT7" s="253"/>
      <c r="QGU7" s="253"/>
      <c r="QGV7" s="253"/>
      <c r="QGW7" s="253"/>
      <c r="QGX7" s="253"/>
      <c r="QGY7" s="253"/>
      <c r="QGZ7" s="253"/>
      <c r="QHA7" s="253"/>
      <c r="QHB7" s="253"/>
      <c r="QHC7" s="253"/>
      <c r="QHD7" s="253"/>
      <c r="QHE7" s="253"/>
      <c r="QHF7" s="253"/>
      <c r="QHG7" s="253"/>
      <c r="QHH7" s="253"/>
      <c r="QHI7" s="253"/>
      <c r="QHJ7" s="253"/>
      <c r="QHK7" s="253"/>
      <c r="QHL7" s="253"/>
      <c r="QHM7" s="253"/>
      <c r="QHN7" s="253"/>
      <c r="QHO7" s="253"/>
      <c r="QHP7" s="253"/>
      <c r="QHQ7" s="253"/>
      <c r="QHR7" s="253"/>
      <c r="QHS7" s="253"/>
      <c r="QHT7" s="253"/>
      <c r="QHU7" s="253"/>
      <c r="QHV7" s="253"/>
      <c r="QHW7" s="253"/>
      <c r="QHX7" s="253"/>
      <c r="QHY7" s="253"/>
      <c r="QHZ7" s="253"/>
      <c r="QIA7" s="253"/>
      <c r="QIB7" s="253"/>
      <c r="QIC7" s="253"/>
      <c r="QID7" s="253"/>
      <c r="QIE7" s="253"/>
      <c r="QIF7" s="253"/>
      <c r="QIG7" s="253"/>
      <c r="QIH7" s="253"/>
      <c r="QII7" s="253"/>
      <c r="QIJ7" s="253"/>
      <c r="QIK7" s="253"/>
      <c r="QIL7" s="253"/>
      <c r="QIM7" s="253"/>
      <c r="QIN7" s="253"/>
      <c r="QIO7" s="253"/>
      <c r="QIP7" s="253"/>
      <c r="QIQ7" s="253"/>
      <c r="QIR7" s="253"/>
      <c r="QIS7" s="253"/>
      <c r="QIT7" s="253"/>
      <c r="QIU7" s="253"/>
      <c r="QIV7" s="253"/>
      <c r="QIW7" s="253"/>
      <c r="QIX7" s="253"/>
      <c r="QIY7" s="253"/>
      <c r="QIZ7" s="253"/>
      <c r="QJA7" s="253"/>
      <c r="QJB7" s="253"/>
      <c r="QJC7" s="253"/>
      <c r="QJD7" s="253"/>
      <c r="QJE7" s="253"/>
      <c r="QJF7" s="253"/>
      <c r="QJG7" s="253"/>
      <c r="QJH7" s="253"/>
      <c r="QJI7" s="253"/>
      <c r="QJJ7" s="253"/>
      <c r="QJK7" s="253"/>
      <c r="QJL7" s="253"/>
      <c r="QJM7" s="253"/>
      <c r="QJN7" s="253"/>
      <c r="QJO7" s="253"/>
      <c r="QJP7" s="253"/>
      <c r="QJQ7" s="253"/>
      <c r="QJR7" s="253"/>
      <c r="QJS7" s="253"/>
      <c r="QJT7" s="253"/>
      <c r="QJU7" s="253"/>
      <c r="QJV7" s="253"/>
      <c r="QJW7" s="253"/>
      <c r="QJX7" s="253"/>
      <c r="QJY7" s="253"/>
      <c r="QJZ7" s="253"/>
      <c r="QKA7" s="253"/>
      <c r="QKB7" s="253"/>
      <c r="QKC7" s="253"/>
      <c r="QKD7" s="253"/>
      <c r="QKE7" s="253"/>
      <c r="QKF7" s="253"/>
      <c r="QKG7" s="253"/>
      <c r="QKH7" s="253"/>
      <c r="QKI7" s="253"/>
      <c r="QKJ7" s="253"/>
      <c r="QKK7" s="253"/>
      <c r="QKL7" s="253"/>
      <c r="QKM7" s="253"/>
      <c r="QKN7" s="253"/>
      <c r="QKO7" s="253"/>
      <c r="QKP7" s="253"/>
      <c r="QKQ7" s="253"/>
      <c r="QKR7" s="253"/>
      <c r="QKS7" s="253"/>
      <c r="QKT7" s="253"/>
      <c r="QKU7" s="253"/>
      <c r="QKV7" s="253"/>
      <c r="QKW7" s="253"/>
      <c r="QKX7" s="253"/>
      <c r="QKY7" s="253"/>
      <c r="QKZ7" s="253"/>
      <c r="QLA7" s="253"/>
      <c r="QLB7" s="253"/>
      <c r="QLC7" s="253"/>
      <c r="QLD7" s="253"/>
      <c r="QLE7" s="253"/>
      <c r="QLF7" s="253"/>
      <c r="QLG7" s="253"/>
      <c r="QLH7" s="253"/>
      <c r="QLI7" s="253"/>
      <c r="QLJ7" s="253"/>
      <c r="QLK7" s="253"/>
      <c r="QLL7" s="253"/>
      <c r="QLM7" s="253"/>
      <c r="QLN7" s="253"/>
      <c r="QLO7" s="253"/>
      <c r="QLP7" s="253"/>
      <c r="QLQ7" s="253"/>
      <c r="QLR7" s="253"/>
      <c r="QLS7" s="253"/>
      <c r="QLT7" s="253"/>
      <c r="QLU7" s="253"/>
      <c r="QLV7" s="253"/>
      <c r="QLW7" s="253"/>
      <c r="QLX7" s="253"/>
      <c r="QLY7" s="253"/>
      <c r="QLZ7" s="253"/>
      <c r="QMA7" s="253"/>
      <c r="QMB7" s="253"/>
      <c r="QMC7" s="253"/>
      <c r="QMD7" s="253"/>
      <c r="QME7" s="253"/>
      <c r="QMF7" s="253"/>
      <c r="QMG7" s="253"/>
      <c r="QMH7" s="253"/>
      <c r="QMI7" s="253"/>
      <c r="QMJ7" s="253"/>
      <c r="QMK7" s="253"/>
      <c r="QML7" s="253"/>
      <c r="QMM7" s="253"/>
      <c r="QMN7" s="253"/>
      <c r="QMO7" s="253"/>
      <c r="QMP7" s="253"/>
      <c r="QMQ7" s="253"/>
      <c r="QMR7" s="253"/>
      <c r="QMS7" s="253"/>
      <c r="QMT7" s="253"/>
      <c r="QMU7" s="253"/>
      <c r="QMV7" s="253"/>
      <c r="QMW7" s="253"/>
      <c r="QMX7" s="253"/>
      <c r="QMY7" s="253"/>
      <c r="QMZ7" s="253"/>
      <c r="QNA7" s="253"/>
      <c r="QNB7" s="253"/>
      <c r="QNC7" s="253"/>
      <c r="QND7" s="253"/>
      <c r="QNE7" s="253"/>
      <c r="QNF7" s="253"/>
      <c r="QNG7" s="253"/>
      <c r="QNH7" s="253"/>
      <c r="QNI7" s="253"/>
      <c r="QNJ7" s="253"/>
      <c r="QNK7" s="253"/>
      <c r="QNL7" s="253"/>
      <c r="QNM7" s="253"/>
      <c r="QNN7" s="253"/>
      <c r="QNO7" s="253"/>
      <c r="QNP7" s="253"/>
      <c r="QNQ7" s="253"/>
      <c r="QNR7" s="253"/>
      <c r="QNS7" s="253"/>
      <c r="QNT7" s="253"/>
      <c r="QNU7" s="253"/>
      <c r="QNV7" s="253"/>
      <c r="QNW7" s="253"/>
      <c r="QNX7" s="253"/>
      <c r="QNY7" s="253"/>
      <c r="QNZ7" s="253"/>
      <c r="QOA7" s="253"/>
      <c r="QOB7" s="253"/>
      <c r="QOC7" s="253"/>
      <c r="QOD7" s="253"/>
      <c r="QOE7" s="253"/>
      <c r="QOF7" s="253"/>
      <c r="QOG7" s="253"/>
      <c r="QOH7" s="253"/>
      <c r="QOI7" s="253"/>
      <c r="QOJ7" s="253"/>
      <c r="QOK7" s="253"/>
      <c r="QOL7" s="253"/>
      <c r="QOM7" s="253"/>
      <c r="QON7" s="253"/>
      <c r="QOO7" s="253"/>
      <c r="QOP7" s="253"/>
      <c r="QOQ7" s="253"/>
      <c r="QOR7" s="253"/>
      <c r="QOS7" s="253"/>
      <c r="QOT7" s="253"/>
      <c r="QOU7" s="253"/>
      <c r="QOV7" s="253"/>
      <c r="QOW7" s="253"/>
      <c r="QOX7" s="253"/>
      <c r="QOY7" s="253"/>
      <c r="QOZ7" s="253"/>
      <c r="QPA7" s="253"/>
      <c r="QPB7" s="253"/>
      <c r="QPC7" s="253"/>
      <c r="QPD7" s="253"/>
      <c r="QPE7" s="253"/>
      <c r="QPF7" s="253"/>
      <c r="QPG7" s="253"/>
      <c r="QPH7" s="253"/>
      <c r="QPI7" s="253"/>
      <c r="QPJ7" s="253"/>
      <c r="QPK7" s="253"/>
      <c r="QPL7" s="253"/>
      <c r="QPM7" s="253"/>
      <c r="QPN7" s="253"/>
      <c r="QPO7" s="253"/>
      <c r="QPP7" s="253"/>
      <c r="QPQ7" s="253"/>
      <c r="QPR7" s="253"/>
      <c r="QPS7" s="253"/>
      <c r="QPT7" s="253"/>
      <c r="QPU7" s="253"/>
      <c r="QPV7" s="253"/>
      <c r="QPW7" s="253"/>
      <c r="QPX7" s="253"/>
      <c r="QPY7" s="253"/>
      <c r="QPZ7" s="253"/>
      <c r="QQA7" s="253"/>
      <c r="QQB7" s="253"/>
      <c r="QQC7" s="253"/>
      <c r="QQD7" s="253"/>
      <c r="QQE7" s="253"/>
      <c r="QQF7" s="253"/>
      <c r="QQG7" s="253"/>
      <c r="QQH7" s="253"/>
      <c r="QQI7" s="253"/>
      <c r="QQJ7" s="253"/>
      <c r="QQK7" s="253"/>
      <c r="QQL7" s="253"/>
      <c r="QQM7" s="253"/>
      <c r="QQN7" s="253"/>
      <c r="QQO7" s="253"/>
      <c r="QQP7" s="253"/>
      <c r="QQQ7" s="253"/>
      <c r="QQR7" s="253"/>
      <c r="QQS7" s="253"/>
      <c r="QQT7" s="253"/>
      <c r="QQU7" s="253"/>
      <c r="QQV7" s="253"/>
      <c r="QQW7" s="253"/>
      <c r="QQX7" s="253"/>
      <c r="QQY7" s="253"/>
      <c r="QQZ7" s="253"/>
      <c r="QRA7" s="253"/>
      <c r="QRB7" s="253"/>
      <c r="QRC7" s="253"/>
      <c r="QRD7" s="253"/>
      <c r="QRE7" s="253"/>
      <c r="QRF7" s="253"/>
      <c r="QRG7" s="253"/>
      <c r="QRH7" s="253"/>
      <c r="QRI7" s="253"/>
      <c r="QRJ7" s="253"/>
      <c r="QRK7" s="253"/>
      <c r="QRL7" s="253"/>
      <c r="QRM7" s="253"/>
      <c r="QRN7" s="253"/>
      <c r="QRO7" s="253"/>
      <c r="QRP7" s="253"/>
      <c r="QRQ7" s="253"/>
      <c r="QRR7" s="253"/>
      <c r="QRS7" s="253"/>
      <c r="QRT7" s="253"/>
      <c r="QRU7" s="253"/>
      <c r="QRV7" s="253"/>
      <c r="QRW7" s="253"/>
      <c r="QRX7" s="253"/>
      <c r="QRY7" s="253"/>
      <c r="QRZ7" s="253"/>
      <c r="QSA7" s="253"/>
      <c r="QSB7" s="253"/>
      <c r="QSC7" s="253"/>
      <c r="QSD7" s="253"/>
      <c r="QSE7" s="253"/>
      <c r="QSF7" s="253"/>
      <c r="QSG7" s="253"/>
      <c r="QSH7" s="253"/>
      <c r="QSI7" s="253"/>
      <c r="QSJ7" s="253"/>
      <c r="QSK7" s="253"/>
      <c r="QSL7" s="253"/>
      <c r="QSM7" s="253"/>
      <c r="QSN7" s="253"/>
      <c r="QSO7" s="253"/>
      <c r="QSP7" s="253"/>
      <c r="QSQ7" s="253"/>
      <c r="QSR7" s="253"/>
      <c r="QSS7" s="253"/>
      <c r="QST7" s="253"/>
      <c r="QSU7" s="253"/>
      <c r="QSV7" s="253"/>
      <c r="QSW7" s="253"/>
      <c r="QSX7" s="253"/>
      <c r="QSY7" s="253"/>
      <c r="QSZ7" s="253"/>
      <c r="QTA7" s="253"/>
      <c r="QTB7" s="253"/>
      <c r="QTC7" s="253"/>
      <c r="QTD7" s="253"/>
      <c r="QTE7" s="253"/>
      <c r="QTF7" s="253"/>
      <c r="QTG7" s="253"/>
      <c r="QTH7" s="253"/>
      <c r="QTI7" s="253"/>
      <c r="QTJ7" s="253"/>
      <c r="QTK7" s="253"/>
      <c r="QTL7" s="253"/>
      <c r="QTM7" s="253"/>
      <c r="QTN7" s="253"/>
      <c r="QTO7" s="253"/>
      <c r="QTP7" s="253"/>
      <c r="QTQ7" s="253"/>
      <c r="QTR7" s="253"/>
      <c r="QTS7" s="253"/>
      <c r="QTT7" s="253"/>
      <c r="QTU7" s="253"/>
      <c r="QTV7" s="253"/>
      <c r="QTW7" s="253"/>
      <c r="QTX7" s="253"/>
      <c r="QTY7" s="253"/>
      <c r="QTZ7" s="253"/>
      <c r="QUA7" s="253"/>
      <c r="QUB7" s="253"/>
      <c r="QUC7" s="253"/>
      <c r="QUD7" s="253"/>
      <c r="QUE7" s="253"/>
      <c r="QUF7" s="253"/>
      <c r="QUG7" s="253"/>
      <c r="QUH7" s="253"/>
      <c r="QUI7" s="253"/>
      <c r="QUJ7" s="253"/>
      <c r="QUK7" s="253"/>
      <c r="QUL7" s="253"/>
      <c r="QUM7" s="253"/>
      <c r="QUN7" s="253"/>
      <c r="QUO7" s="253"/>
      <c r="QUP7" s="253"/>
      <c r="QUQ7" s="253"/>
      <c r="QUR7" s="253"/>
      <c r="QUS7" s="253"/>
      <c r="QUT7" s="253"/>
      <c r="QUU7" s="253"/>
      <c r="QUV7" s="253"/>
      <c r="QUW7" s="253"/>
      <c r="QUX7" s="253"/>
      <c r="QUY7" s="253"/>
      <c r="QUZ7" s="253"/>
      <c r="QVA7" s="253"/>
      <c r="QVB7" s="253"/>
      <c r="QVC7" s="253"/>
      <c r="QVD7" s="253"/>
      <c r="QVE7" s="253"/>
      <c r="QVF7" s="253"/>
      <c r="QVG7" s="253"/>
      <c r="QVH7" s="253"/>
      <c r="QVI7" s="253"/>
      <c r="QVJ7" s="253"/>
      <c r="QVK7" s="253"/>
      <c r="QVL7" s="253"/>
      <c r="QVM7" s="253"/>
      <c r="QVN7" s="253"/>
      <c r="QVO7" s="253"/>
      <c r="QVP7" s="253"/>
      <c r="QVQ7" s="253"/>
      <c r="QVR7" s="253"/>
      <c r="QVS7" s="253"/>
      <c r="QVT7" s="253"/>
      <c r="QVU7" s="253"/>
      <c r="QVV7" s="253"/>
      <c r="QVW7" s="253"/>
      <c r="QVX7" s="253"/>
      <c r="QVY7" s="253"/>
      <c r="QVZ7" s="253"/>
      <c r="QWA7" s="253"/>
      <c r="QWB7" s="253"/>
      <c r="QWC7" s="253"/>
      <c r="QWD7" s="253"/>
      <c r="QWE7" s="253"/>
      <c r="QWF7" s="253"/>
      <c r="QWG7" s="253"/>
      <c r="QWH7" s="253"/>
      <c r="QWI7" s="253"/>
      <c r="QWJ7" s="253"/>
      <c r="QWK7" s="253"/>
      <c r="QWL7" s="253"/>
      <c r="QWM7" s="253"/>
      <c r="QWN7" s="253"/>
      <c r="QWO7" s="253"/>
      <c r="QWP7" s="253"/>
      <c r="QWQ7" s="253"/>
      <c r="QWR7" s="253"/>
      <c r="QWS7" s="253"/>
      <c r="QWT7" s="253"/>
      <c r="QWU7" s="253"/>
      <c r="QWV7" s="253"/>
      <c r="QWW7" s="253"/>
      <c r="QWX7" s="253"/>
      <c r="QWY7" s="253"/>
      <c r="QWZ7" s="253"/>
      <c r="QXA7" s="253"/>
      <c r="QXB7" s="253"/>
      <c r="QXC7" s="253"/>
      <c r="QXD7" s="253"/>
      <c r="QXE7" s="253"/>
      <c r="QXF7" s="253"/>
      <c r="QXG7" s="253"/>
      <c r="QXH7" s="253"/>
      <c r="QXI7" s="253"/>
      <c r="QXJ7" s="253"/>
      <c r="QXK7" s="253"/>
      <c r="QXL7" s="253"/>
      <c r="QXM7" s="253"/>
      <c r="QXN7" s="253"/>
      <c r="QXO7" s="253"/>
      <c r="QXP7" s="253"/>
      <c r="QXQ7" s="253"/>
      <c r="QXR7" s="253"/>
      <c r="QXS7" s="253"/>
      <c r="QXT7" s="253"/>
      <c r="QXU7" s="253"/>
      <c r="QXV7" s="253"/>
      <c r="QXW7" s="253"/>
      <c r="QXX7" s="253"/>
      <c r="QXY7" s="253"/>
      <c r="QXZ7" s="253"/>
      <c r="QYA7" s="253"/>
      <c r="QYB7" s="253"/>
      <c r="QYC7" s="253"/>
      <c r="QYD7" s="253"/>
      <c r="QYE7" s="253"/>
      <c r="QYF7" s="253"/>
      <c r="QYG7" s="253"/>
      <c r="QYH7" s="253"/>
      <c r="QYI7" s="253"/>
      <c r="QYJ7" s="253"/>
      <c r="QYK7" s="253"/>
      <c r="QYL7" s="253"/>
      <c r="QYM7" s="253"/>
      <c r="QYN7" s="253"/>
      <c r="QYO7" s="253"/>
      <c r="QYP7" s="253"/>
      <c r="QYQ7" s="253"/>
      <c r="QYR7" s="253"/>
      <c r="QYS7" s="253"/>
      <c r="QYT7" s="253"/>
      <c r="QYU7" s="253"/>
      <c r="QYV7" s="253"/>
      <c r="QYW7" s="253"/>
      <c r="QYX7" s="253"/>
      <c r="QYY7" s="253"/>
      <c r="QYZ7" s="253"/>
      <c r="QZA7" s="253"/>
      <c r="QZB7" s="253"/>
      <c r="QZC7" s="253"/>
      <c r="QZD7" s="253"/>
      <c r="QZE7" s="253"/>
      <c r="QZF7" s="253"/>
      <c r="QZG7" s="253"/>
      <c r="QZH7" s="253"/>
      <c r="QZI7" s="253"/>
      <c r="QZJ7" s="253"/>
      <c r="QZK7" s="253"/>
      <c r="QZL7" s="253"/>
      <c r="QZM7" s="253"/>
      <c r="QZN7" s="253"/>
      <c r="QZO7" s="253"/>
      <c r="QZP7" s="253"/>
      <c r="QZQ7" s="253"/>
      <c r="QZR7" s="253"/>
      <c r="QZS7" s="253"/>
      <c r="QZT7" s="253"/>
      <c r="QZU7" s="253"/>
      <c r="QZV7" s="253"/>
      <c r="QZW7" s="253"/>
      <c r="QZX7" s="253"/>
      <c r="QZY7" s="253"/>
      <c r="QZZ7" s="253"/>
      <c r="RAA7" s="253"/>
      <c r="RAB7" s="253"/>
      <c r="RAC7" s="253"/>
      <c r="RAD7" s="253"/>
      <c r="RAE7" s="253"/>
      <c r="RAF7" s="253"/>
      <c r="RAG7" s="253"/>
      <c r="RAH7" s="253"/>
      <c r="RAI7" s="253"/>
      <c r="RAJ7" s="253"/>
      <c r="RAK7" s="253"/>
      <c r="RAL7" s="253"/>
      <c r="RAM7" s="253"/>
      <c r="RAN7" s="253"/>
      <c r="RAO7" s="253"/>
      <c r="RAP7" s="253"/>
      <c r="RAQ7" s="253"/>
      <c r="RAR7" s="253"/>
      <c r="RAS7" s="253"/>
      <c r="RAT7" s="253"/>
      <c r="RAU7" s="253"/>
      <c r="RAV7" s="253"/>
      <c r="RAW7" s="253"/>
      <c r="RAX7" s="253"/>
      <c r="RAY7" s="253"/>
      <c r="RAZ7" s="253"/>
      <c r="RBA7" s="253"/>
      <c r="RBB7" s="253"/>
      <c r="RBC7" s="253"/>
      <c r="RBD7" s="253"/>
      <c r="RBE7" s="253"/>
      <c r="RBF7" s="253"/>
      <c r="RBG7" s="253"/>
      <c r="RBH7" s="253"/>
      <c r="RBI7" s="253"/>
      <c r="RBJ7" s="253"/>
      <c r="RBK7" s="253"/>
      <c r="RBL7" s="253"/>
      <c r="RBM7" s="253"/>
      <c r="RBN7" s="253"/>
      <c r="RBO7" s="253"/>
      <c r="RBP7" s="253"/>
      <c r="RBQ7" s="253"/>
      <c r="RBR7" s="253"/>
      <c r="RBS7" s="253"/>
      <c r="RBT7" s="253"/>
      <c r="RBU7" s="253"/>
      <c r="RBV7" s="253"/>
      <c r="RBW7" s="253"/>
      <c r="RBX7" s="253"/>
      <c r="RBY7" s="253"/>
      <c r="RBZ7" s="253"/>
      <c r="RCA7" s="253"/>
      <c r="RCB7" s="253"/>
      <c r="RCC7" s="253"/>
      <c r="RCD7" s="253"/>
      <c r="RCE7" s="253"/>
      <c r="RCF7" s="253"/>
      <c r="RCG7" s="253"/>
      <c r="RCH7" s="253"/>
      <c r="RCI7" s="253"/>
      <c r="RCJ7" s="253"/>
      <c r="RCK7" s="253"/>
      <c r="RCL7" s="253"/>
      <c r="RCM7" s="253"/>
      <c r="RCN7" s="253"/>
      <c r="RCO7" s="253"/>
      <c r="RCP7" s="253"/>
      <c r="RCQ7" s="253"/>
      <c r="RCR7" s="253"/>
      <c r="RCS7" s="253"/>
      <c r="RCT7" s="253"/>
      <c r="RCU7" s="253"/>
      <c r="RCV7" s="253"/>
      <c r="RCW7" s="253"/>
      <c r="RCX7" s="253"/>
      <c r="RCY7" s="253"/>
      <c r="RCZ7" s="253"/>
      <c r="RDA7" s="253"/>
      <c r="RDB7" s="253"/>
      <c r="RDC7" s="253"/>
      <c r="RDD7" s="253"/>
      <c r="RDE7" s="253"/>
      <c r="RDF7" s="253"/>
      <c r="RDG7" s="253"/>
      <c r="RDH7" s="253"/>
      <c r="RDI7" s="253"/>
      <c r="RDJ7" s="253"/>
      <c r="RDK7" s="253"/>
      <c r="RDL7" s="253"/>
      <c r="RDM7" s="253"/>
      <c r="RDN7" s="253"/>
      <c r="RDO7" s="253"/>
      <c r="RDP7" s="253"/>
      <c r="RDQ7" s="253"/>
      <c r="RDR7" s="253"/>
      <c r="RDS7" s="253"/>
      <c r="RDT7" s="253"/>
      <c r="RDU7" s="253"/>
      <c r="RDV7" s="253"/>
      <c r="RDW7" s="253"/>
      <c r="RDX7" s="253"/>
      <c r="RDY7" s="253"/>
      <c r="RDZ7" s="253"/>
      <c r="REA7" s="253"/>
      <c r="REB7" s="253"/>
      <c r="REC7" s="253"/>
      <c r="RED7" s="253"/>
      <c r="REE7" s="253"/>
      <c r="REF7" s="253"/>
      <c r="REG7" s="253"/>
      <c r="REH7" s="253"/>
      <c r="REI7" s="253"/>
      <c r="REJ7" s="253"/>
      <c r="REK7" s="253"/>
      <c r="REL7" s="253"/>
      <c r="REM7" s="253"/>
      <c r="REN7" s="253"/>
      <c r="REO7" s="253"/>
      <c r="REP7" s="253"/>
      <c r="REQ7" s="253"/>
      <c r="RER7" s="253"/>
      <c r="RES7" s="253"/>
      <c r="RET7" s="253"/>
      <c r="REU7" s="253"/>
      <c r="REV7" s="253"/>
      <c r="REW7" s="253"/>
      <c r="REX7" s="253"/>
      <c r="REY7" s="253"/>
      <c r="REZ7" s="253"/>
      <c r="RFA7" s="253"/>
      <c r="RFB7" s="253"/>
      <c r="RFC7" s="253"/>
      <c r="RFD7" s="253"/>
      <c r="RFE7" s="253"/>
      <c r="RFF7" s="253"/>
      <c r="RFG7" s="253"/>
      <c r="RFH7" s="253"/>
      <c r="RFI7" s="253"/>
      <c r="RFJ7" s="253"/>
      <c r="RFK7" s="253"/>
      <c r="RFL7" s="253"/>
      <c r="RFM7" s="253"/>
      <c r="RFN7" s="253"/>
      <c r="RFO7" s="253"/>
      <c r="RFP7" s="253"/>
      <c r="RFQ7" s="253"/>
      <c r="RFR7" s="253"/>
      <c r="RFS7" s="253"/>
      <c r="RFT7" s="253"/>
      <c r="RFU7" s="253"/>
      <c r="RFV7" s="253"/>
      <c r="RFW7" s="253"/>
      <c r="RFX7" s="253"/>
      <c r="RFY7" s="253"/>
      <c r="RFZ7" s="253"/>
      <c r="RGA7" s="253"/>
      <c r="RGB7" s="253"/>
      <c r="RGC7" s="253"/>
      <c r="RGD7" s="253"/>
      <c r="RGE7" s="253"/>
      <c r="RGF7" s="253"/>
      <c r="RGG7" s="253"/>
      <c r="RGH7" s="253"/>
      <c r="RGI7" s="253"/>
      <c r="RGJ7" s="253"/>
      <c r="RGK7" s="253"/>
      <c r="RGL7" s="253"/>
      <c r="RGM7" s="253"/>
      <c r="RGN7" s="253"/>
      <c r="RGO7" s="253"/>
      <c r="RGP7" s="253"/>
      <c r="RGQ7" s="253"/>
      <c r="RGR7" s="253"/>
      <c r="RGS7" s="253"/>
      <c r="RGT7" s="253"/>
      <c r="RGU7" s="253"/>
      <c r="RGV7" s="253"/>
      <c r="RGW7" s="253"/>
      <c r="RGX7" s="253"/>
      <c r="RGY7" s="253"/>
      <c r="RGZ7" s="253"/>
      <c r="RHA7" s="253"/>
      <c r="RHB7" s="253"/>
      <c r="RHC7" s="253"/>
      <c r="RHD7" s="253"/>
      <c r="RHE7" s="253"/>
      <c r="RHF7" s="253"/>
      <c r="RHG7" s="253"/>
      <c r="RHH7" s="253"/>
      <c r="RHI7" s="253"/>
      <c r="RHJ7" s="253"/>
      <c r="RHK7" s="253"/>
      <c r="RHL7" s="253"/>
      <c r="RHM7" s="253"/>
      <c r="RHN7" s="253"/>
      <c r="RHO7" s="253"/>
      <c r="RHP7" s="253"/>
      <c r="RHQ7" s="253"/>
      <c r="RHR7" s="253"/>
      <c r="RHS7" s="253"/>
      <c r="RHT7" s="253"/>
      <c r="RHU7" s="253"/>
      <c r="RHV7" s="253"/>
      <c r="RHW7" s="253"/>
      <c r="RHX7" s="253"/>
      <c r="RHY7" s="253"/>
      <c r="RHZ7" s="253"/>
      <c r="RIA7" s="253"/>
      <c r="RIB7" s="253"/>
      <c r="RIC7" s="253"/>
      <c r="RID7" s="253"/>
      <c r="RIE7" s="253"/>
      <c r="RIF7" s="253"/>
      <c r="RIG7" s="253"/>
      <c r="RIH7" s="253"/>
      <c r="RII7" s="253"/>
      <c r="RIJ7" s="253"/>
      <c r="RIK7" s="253"/>
      <c r="RIL7" s="253"/>
      <c r="RIM7" s="253"/>
      <c r="RIN7" s="253"/>
      <c r="RIO7" s="253"/>
      <c r="RIP7" s="253"/>
      <c r="RIQ7" s="253"/>
      <c r="RIR7" s="253"/>
      <c r="RIS7" s="253"/>
      <c r="RIT7" s="253"/>
      <c r="RIU7" s="253"/>
      <c r="RIV7" s="253"/>
      <c r="RIW7" s="253"/>
      <c r="RIX7" s="253"/>
      <c r="RIY7" s="253"/>
      <c r="RIZ7" s="253"/>
      <c r="RJA7" s="253"/>
      <c r="RJB7" s="253"/>
      <c r="RJC7" s="253"/>
      <c r="RJD7" s="253"/>
      <c r="RJE7" s="253"/>
      <c r="RJF7" s="253"/>
      <c r="RJG7" s="253"/>
      <c r="RJH7" s="253"/>
      <c r="RJI7" s="253"/>
      <c r="RJJ7" s="253"/>
      <c r="RJK7" s="253"/>
      <c r="RJL7" s="253"/>
      <c r="RJM7" s="253"/>
      <c r="RJN7" s="253"/>
      <c r="RJO7" s="253"/>
      <c r="RJP7" s="253"/>
      <c r="RJQ7" s="253"/>
      <c r="RJR7" s="253"/>
      <c r="RJS7" s="253"/>
      <c r="RJT7" s="253"/>
      <c r="RJU7" s="253"/>
      <c r="RJV7" s="253"/>
      <c r="RJW7" s="253"/>
      <c r="RJX7" s="253"/>
      <c r="RJY7" s="253"/>
      <c r="RJZ7" s="253"/>
      <c r="RKA7" s="253"/>
      <c r="RKB7" s="253"/>
      <c r="RKC7" s="253"/>
      <c r="RKD7" s="253"/>
      <c r="RKE7" s="253"/>
      <c r="RKF7" s="253"/>
      <c r="RKG7" s="253"/>
      <c r="RKH7" s="253"/>
      <c r="RKI7" s="253"/>
      <c r="RKJ7" s="253"/>
      <c r="RKK7" s="253"/>
      <c r="RKL7" s="253"/>
      <c r="RKM7" s="253"/>
      <c r="RKN7" s="253"/>
      <c r="RKO7" s="253"/>
      <c r="RKP7" s="253"/>
      <c r="RKQ7" s="253"/>
      <c r="RKR7" s="253"/>
      <c r="RKS7" s="253"/>
      <c r="RKT7" s="253"/>
      <c r="RKU7" s="253"/>
      <c r="RKV7" s="253"/>
      <c r="RKW7" s="253"/>
      <c r="RKX7" s="253"/>
      <c r="RKY7" s="253"/>
      <c r="RKZ7" s="253"/>
      <c r="RLA7" s="253"/>
      <c r="RLB7" s="253"/>
      <c r="RLC7" s="253"/>
      <c r="RLD7" s="253"/>
      <c r="RLE7" s="253"/>
      <c r="RLF7" s="253"/>
      <c r="RLG7" s="253"/>
      <c r="RLH7" s="253"/>
      <c r="RLI7" s="253"/>
      <c r="RLJ7" s="253"/>
      <c r="RLK7" s="253"/>
      <c r="RLL7" s="253"/>
      <c r="RLM7" s="253"/>
      <c r="RLN7" s="253"/>
      <c r="RLO7" s="253"/>
      <c r="RLP7" s="253"/>
      <c r="RLQ7" s="253"/>
      <c r="RLR7" s="253"/>
      <c r="RLS7" s="253"/>
      <c r="RLT7" s="253"/>
      <c r="RLU7" s="253"/>
      <c r="RLV7" s="253"/>
      <c r="RLW7" s="253"/>
      <c r="RLX7" s="253"/>
      <c r="RLY7" s="253"/>
      <c r="RLZ7" s="253"/>
      <c r="RMA7" s="253"/>
      <c r="RMB7" s="253"/>
      <c r="RMC7" s="253"/>
      <c r="RMD7" s="253"/>
      <c r="RME7" s="253"/>
      <c r="RMF7" s="253"/>
      <c r="RMG7" s="253"/>
      <c r="RMH7" s="253"/>
      <c r="RMI7" s="253"/>
      <c r="RMJ7" s="253"/>
      <c r="RMK7" s="253"/>
      <c r="RML7" s="253"/>
      <c r="RMM7" s="253"/>
      <c r="RMN7" s="253"/>
      <c r="RMO7" s="253"/>
      <c r="RMP7" s="253"/>
      <c r="RMQ7" s="253"/>
      <c r="RMR7" s="253"/>
      <c r="RMS7" s="253"/>
      <c r="RMT7" s="253"/>
      <c r="RMU7" s="253"/>
      <c r="RMV7" s="253"/>
      <c r="RMW7" s="253"/>
      <c r="RMX7" s="253"/>
      <c r="RMY7" s="253"/>
      <c r="RMZ7" s="253"/>
      <c r="RNA7" s="253"/>
      <c r="RNB7" s="253"/>
      <c r="RNC7" s="253"/>
      <c r="RND7" s="253"/>
      <c r="RNE7" s="253"/>
      <c r="RNF7" s="253"/>
      <c r="RNG7" s="253"/>
      <c r="RNH7" s="253"/>
      <c r="RNI7" s="253"/>
      <c r="RNJ7" s="253"/>
      <c r="RNK7" s="253"/>
      <c r="RNL7" s="253"/>
      <c r="RNM7" s="253"/>
      <c r="RNN7" s="253"/>
      <c r="RNO7" s="253"/>
      <c r="RNP7" s="253"/>
      <c r="RNQ7" s="253"/>
      <c r="RNR7" s="253"/>
      <c r="RNS7" s="253"/>
      <c r="RNT7" s="253"/>
      <c r="RNU7" s="253"/>
      <c r="RNV7" s="253"/>
      <c r="RNW7" s="253"/>
      <c r="RNX7" s="253"/>
      <c r="RNY7" s="253"/>
      <c r="RNZ7" s="253"/>
      <c r="ROA7" s="253"/>
      <c r="ROB7" s="253"/>
      <c r="ROC7" s="253"/>
      <c r="ROD7" s="253"/>
      <c r="ROE7" s="253"/>
      <c r="ROF7" s="253"/>
      <c r="ROG7" s="253"/>
      <c r="ROH7" s="253"/>
      <c r="ROI7" s="253"/>
      <c r="ROJ7" s="253"/>
      <c r="ROK7" s="253"/>
      <c r="ROL7" s="253"/>
      <c r="ROM7" s="253"/>
      <c r="RON7" s="253"/>
      <c r="ROO7" s="253"/>
      <c r="ROP7" s="253"/>
      <c r="ROQ7" s="253"/>
      <c r="ROR7" s="253"/>
      <c r="ROS7" s="253"/>
      <c r="ROT7" s="253"/>
      <c r="ROU7" s="253"/>
      <c r="ROV7" s="253"/>
      <c r="ROW7" s="253"/>
      <c r="ROX7" s="253"/>
      <c r="ROY7" s="253"/>
      <c r="ROZ7" s="253"/>
      <c r="RPA7" s="253"/>
      <c r="RPB7" s="253"/>
      <c r="RPC7" s="253"/>
      <c r="RPD7" s="253"/>
      <c r="RPE7" s="253"/>
      <c r="RPF7" s="253"/>
      <c r="RPG7" s="253"/>
      <c r="RPH7" s="253"/>
      <c r="RPI7" s="253"/>
      <c r="RPJ7" s="253"/>
      <c r="RPK7" s="253"/>
      <c r="RPL7" s="253"/>
      <c r="RPM7" s="253"/>
      <c r="RPN7" s="253"/>
      <c r="RPO7" s="253"/>
      <c r="RPP7" s="253"/>
      <c r="RPQ7" s="253"/>
      <c r="RPR7" s="253"/>
      <c r="RPS7" s="253"/>
      <c r="RPT7" s="253"/>
      <c r="RPU7" s="253"/>
      <c r="RPV7" s="253"/>
      <c r="RPW7" s="253"/>
      <c r="RPX7" s="253"/>
      <c r="RPY7" s="253"/>
      <c r="RPZ7" s="253"/>
      <c r="RQA7" s="253"/>
      <c r="RQB7" s="253"/>
      <c r="RQC7" s="253"/>
      <c r="RQD7" s="253"/>
      <c r="RQE7" s="253"/>
      <c r="RQF7" s="253"/>
      <c r="RQG7" s="253"/>
      <c r="RQH7" s="253"/>
      <c r="RQI7" s="253"/>
      <c r="RQJ7" s="253"/>
      <c r="RQK7" s="253"/>
      <c r="RQL7" s="253"/>
      <c r="RQM7" s="253"/>
      <c r="RQN7" s="253"/>
      <c r="RQO7" s="253"/>
      <c r="RQP7" s="253"/>
      <c r="RQQ7" s="253"/>
      <c r="RQR7" s="253"/>
      <c r="RQS7" s="253"/>
      <c r="RQT7" s="253"/>
      <c r="RQU7" s="253"/>
      <c r="RQV7" s="253"/>
      <c r="RQW7" s="253"/>
      <c r="RQX7" s="253"/>
      <c r="RQY7" s="253"/>
      <c r="RQZ7" s="253"/>
      <c r="RRA7" s="253"/>
      <c r="RRB7" s="253"/>
      <c r="RRC7" s="253"/>
      <c r="RRD7" s="253"/>
      <c r="RRE7" s="253"/>
      <c r="RRF7" s="253"/>
      <c r="RRG7" s="253"/>
      <c r="RRH7" s="253"/>
      <c r="RRI7" s="253"/>
      <c r="RRJ7" s="253"/>
      <c r="RRK7" s="253"/>
      <c r="RRL7" s="253"/>
      <c r="RRM7" s="253"/>
      <c r="RRN7" s="253"/>
      <c r="RRO7" s="253"/>
      <c r="RRP7" s="253"/>
      <c r="RRQ7" s="253"/>
      <c r="RRR7" s="253"/>
      <c r="RRS7" s="253"/>
      <c r="RRT7" s="253"/>
      <c r="RRU7" s="253"/>
      <c r="RRV7" s="253"/>
      <c r="RRW7" s="253"/>
      <c r="RRX7" s="253"/>
      <c r="RRY7" s="253"/>
      <c r="RRZ7" s="253"/>
      <c r="RSA7" s="253"/>
      <c r="RSB7" s="253"/>
      <c r="RSC7" s="253"/>
      <c r="RSD7" s="253"/>
      <c r="RSE7" s="253"/>
      <c r="RSF7" s="253"/>
      <c r="RSG7" s="253"/>
      <c r="RSH7" s="253"/>
      <c r="RSI7" s="253"/>
      <c r="RSJ7" s="253"/>
      <c r="RSK7" s="253"/>
      <c r="RSL7" s="253"/>
      <c r="RSM7" s="253"/>
      <c r="RSN7" s="253"/>
      <c r="RSO7" s="253"/>
      <c r="RSP7" s="253"/>
      <c r="RSQ7" s="253"/>
      <c r="RSR7" s="253"/>
      <c r="RSS7" s="253"/>
      <c r="RST7" s="253"/>
      <c r="RSU7" s="253"/>
      <c r="RSV7" s="253"/>
      <c r="RSW7" s="253"/>
      <c r="RSX7" s="253"/>
      <c r="RSY7" s="253"/>
      <c r="RSZ7" s="253"/>
      <c r="RTA7" s="253"/>
      <c r="RTB7" s="253"/>
      <c r="RTC7" s="253"/>
      <c r="RTD7" s="253"/>
      <c r="RTE7" s="253"/>
      <c r="RTF7" s="253"/>
      <c r="RTG7" s="253"/>
      <c r="RTH7" s="253"/>
      <c r="RTI7" s="253"/>
      <c r="RTJ7" s="253"/>
      <c r="RTK7" s="253"/>
      <c r="RTL7" s="253"/>
      <c r="RTM7" s="253"/>
      <c r="RTN7" s="253"/>
      <c r="RTO7" s="253"/>
      <c r="RTP7" s="253"/>
      <c r="RTQ7" s="253"/>
      <c r="RTR7" s="253"/>
      <c r="RTS7" s="253"/>
      <c r="RTT7" s="253"/>
      <c r="RTU7" s="253"/>
      <c r="RTV7" s="253"/>
      <c r="RTW7" s="253"/>
      <c r="RTX7" s="253"/>
      <c r="RTY7" s="253"/>
      <c r="RTZ7" s="253"/>
      <c r="RUA7" s="253"/>
      <c r="RUB7" s="253"/>
      <c r="RUC7" s="253"/>
      <c r="RUD7" s="253"/>
      <c r="RUE7" s="253"/>
      <c r="RUF7" s="253"/>
      <c r="RUG7" s="253"/>
      <c r="RUH7" s="253"/>
      <c r="RUI7" s="253"/>
      <c r="RUJ7" s="253"/>
      <c r="RUK7" s="253"/>
      <c r="RUL7" s="253"/>
      <c r="RUM7" s="253"/>
      <c r="RUN7" s="253"/>
      <c r="RUO7" s="253"/>
      <c r="RUP7" s="253"/>
      <c r="RUQ7" s="253"/>
      <c r="RUR7" s="253"/>
      <c r="RUS7" s="253"/>
      <c r="RUT7" s="253"/>
      <c r="RUU7" s="253"/>
      <c r="RUV7" s="253"/>
      <c r="RUW7" s="253"/>
      <c r="RUX7" s="253"/>
      <c r="RUY7" s="253"/>
      <c r="RUZ7" s="253"/>
      <c r="RVA7" s="253"/>
      <c r="RVB7" s="253"/>
      <c r="RVC7" s="253"/>
      <c r="RVD7" s="253"/>
      <c r="RVE7" s="253"/>
      <c r="RVF7" s="253"/>
      <c r="RVG7" s="253"/>
      <c r="RVH7" s="253"/>
      <c r="RVI7" s="253"/>
      <c r="RVJ7" s="253"/>
      <c r="RVK7" s="253"/>
      <c r="RVL7" s="253"/>
      <c r="RVM7" s="253"/>
      <c r="RVN7" s="253"/>
      <c r="RVO7" s="253"/>
      <c r="RVP7" s="253"/>
      <c r="RVQ7" s="253"/>
      <c r="RVR7" s="253"/>
      <c r="RVS7" s="253"/>
      <c r="RVT7" s="253"/>
      <c r="RVU7" s="253"/>
      <c r="RVV7" s="253"/>
      <c r="RVW7" s="253"/>
      <c r="RVX7" s="253"/>
      <c r="RVY7" s="253"/>
      <c r="RVZ7" s="253"/>
      <c r="RWA7" s="253"/>
      <c r="RWB7" s="253"/>
      <c r="RWC7" s="253"/>
      <c r="RWD7" s="253"/>
      <c r="RWE7" s="253"/>
      <c r="RWF7" s="253"/>
      <c r="RWG7" s="253"/>
      <c r="RWH7" s="253"/>
      <c r="RWI7" s="253"/>
      <c r="RWJ7" s="253"/>
      <c r="RWK7" s="253"/>
      <c r="RWL7" s="253"/>
      <c r="RWM7" s="253"/>
      <c r="RWN7" s="253"/>
      <c r="RWO7" s="253"/>
      <c r="RWP7" s="253"/>
      <c r="RWQ7" s="253"/>
      <c r="RWR7" s="253"/>
      <c r="RWS7" s="253"/>
      <c r="RWT7" s="253"/>
      <c r="RWU7" s="253"/>
      <c r="RWV7" s="253"/>
      <c r="RWW7" s="253"/>
      <c r="RWX7" s="253"/>
      <c r="RWY7" s="253"/>
      <c r="RWZ7" s="253"/>
      <c r="RXA7" s="253"/>
      <c r="RXB7" s="253"/>
      <c r="RXC7" s="253"/>
      <c r="RXD7" s="253"/>
      <c r="RXE7" s="253"/>
      <c r="RXF7" s="253"/>
      <c r="RXG7" s="253"/>
      <c r="RXH7" s="253"/>
      <c r="RXI7" s="253"/>
      <c r="RXJ7" s="253"/>
      <c r="RXK7" s="253"/>
      <c r="RXL7" s="253"/>
      <c r="RXM7" s="253"/>
      <c r="RXN7" s="253"/>
      <c r="RXO7" s="253"/>
      <c r="RXP7" s="253"/>
      <c r="RXQ7" s="253"/>
      <c r="RXR7" s="253"/>
      <c r="RXS7" s="253"/>
      <c r="RXT7" s="253"/>
      <c r="RXU7" s="253"/>
      <c r="RXV7" s="253"/>
      <c r="RXW7" s="253"/>
      <c r="RXX7" s="253"/>
      <c r="RXY7" s="253"/>
      <c r="RXZ7" s="253"/>
      <c r="RYA7" s="253"/>
      <c r="RYB7" s="253"/>
      <c r="RYC7" s="253"/>
      <c r="RYD7" s="253"/>
      <c r="RYE7" s="253"/>
      <c r="RYF7" s="253"/>
      <c r="RYG7" s="253"/>
      <c r="RYH7" s="253"/>
      <c r="RYI7" s="253"/>
      <c r="RYJ7" s="253"/>
      <c r="RYK7" s="253"/>
      <c r="RYL7" s="253"/>
      <c r="RYM7" s="253"/>
      <c r="RYN7" s="253"/>
      <c r="RYO7" s="253"/>
      <c r="RYP7" s="253"/>
      <c r="RYQ7" s="253"/>
      <c r="RYR7" s="253"/>
      <c r="RYS7" s="253"/>
      <c r="RYT7" s="253"/>
      <c r="RYU7" s="253"/>
      <c r="RYV7" s="253"/>
      <c r="RYW7" s="253"/>
      <c r="RYX7" s="253"/>
      <c r="RYY7" s="253"/>
      <c r="RYZ7" s="253"/>
      <c r="RZA7" s="253"/>
      <c r="RZB7" s="253"/>
      <c r="RZC7" s="253"/>
      <c r="RZD7" s="253"/>
      <c r="RZE7" s="253"/>
      <c r="RZF7" s="253"/>
      <c r="RZG7" s="253"/>
      <c r="RZH7" s="253"/>
      <c r="RZI7" s="253"/>
      <c r="RZJ7" s="253"/>
      <c r="RZK7" s="253"/>
      <c r="RZL7" s="253"/>
      <c r="RZM7" s="253"/>
      <c r="RZN7" s="253"/>
      <c r="RZO7" s="253"/>
      <c r="RZP7" s="253"/>
      <c r="RZQ7" s="253"/>
      <c r="RZR7" s="253"/>
      <c r="RZS7" s="253"/>
      <c r="RZT7" s="253"/>
      <c r="RZU7" s="253"/>
      <c r="RZV7" s="253"/>
      <c r="RZW7" s="253"/>
      <c r="RZX7" s="253"/>
      <c r="RZY7" s="253"/>
      <c r="RZZ7" s="253"/>
      <c r="SAA7" s="253"/>
      <c r="SAB7" s="253"/>
      <c r="SAC7" s="253"/>
      <c r="SAD7" s="253"/>
      <c r="SAE7" s="253"/>
      <c r="SAF7" s="253"/>
      <c r="SAG7" s="253"/>
      <c r="SAH7" s="253"/>
      <c r="SAI7" s="253"/>
      <c r="SAJ7" s="253"/>
      <c r="SAK7" s="253"/>
      <c r="SAL7" s="253"/>
      <c r="SAM7" s="253"/>
      <c r="SAN7" s="253"/>
      <c r="SAO7" s="253"/>
      <c r="SAP7" s="253"/>
      <c r="SAQ7" s="253"/>
      <c r="SAR7" s="253"/>
      <c r="SAS7" s="253"/>
      <c r="SAT7" s="253"/>
      <c r="SAU7" s="253"/>
      <c r="SAV7" s="253"/>
      <c r="SAW7" s="253"/>
      <c r="SAX7" s="253"/>
      <c r="SAY7" s="253"/>
      <c r="SAZ7" s="253"/>
      <c r="SBA7" s="253"/>
      <c r="SBB7" s="253"/>
      <c r="SBC7" s="253"/>
      <c r="SBD7" s="253"/>
      <c r="SBE7" s="253"/>
      <c r="SBF7" s="253"/>
      <c r="SBG7" s="253"/>
      <c r="SBH7" s="253"/>
      <c r="SBI7" s="253"/>
      <c r="SBJ7" s="253"/>
      <c r="SBK7" s="253"/>
      <c r="SBL7" s="253"/>
      <c r="SBM7" s="253"/>
      <c r="SBN7" s="253"/>
      <c r="SBO7" s="253"/>
      <c r="SBP7" s="253"/>
      <c r="SBQ7" s="253"/>
      <c r="SBR7" s="253"/>
      <c r="SBS7" s="253"/>
      <c r="SBT7" s="253"/>
      <c r="SBU7" s="253"/>
      <c r="SBV7" s="253"/>
      <c r="SBW7" s="253"/>
      <c r="SBX7" s="253"/>
      <c r="SBY7" s="253"/>
      <c r="SBZ7" s="253"/>
      <c r="SCA7" s="253"/>
      <c r="SCB7" s="253"/>
      <c r="SCC7" s="253"/>
      <c r="SCD7" s="253"/>
      <c r="SCE7" s="253"/>
      <c r="SCF7" s="253"/>
      <c r="SCG7" s="253"/>
      <c r="SCH7" s="253"/>
      <c r="SCI7" s="253"/>
      <c r="SCJ7" s="253"/>
      <c r="SCK7" s="253"/>
      <c r="SCL7" s="253"/>
      <c r="SCM7" s="253"/>
      <c r="SCN7" s="253"/>
      <c r="SCO7" s="253"/>
      <c r="SCP7" s="253"/>
      <c r="SCQ7" s="253"/>
      <c r="SCR7" s="253"/>
      <c r="SCS7" s="253"/>
      <c r="SCT7" s="253"/>
      <c r="SCU7" s="253"/>
      <c r="SCV7" s="253"/>
      <c r="SCW7" s="253"/>
      <c r="SCX7" s="253"/>
      <c r="SCY7" s="253"/>
      <c r="SCZ7" s="253"/>
      <c r="SDA7" s="253"/>
      <c r="SDB7" s="253"/>
      <c r="SDC7" s="253"/>
      <c r="SDD7" s="253"/>
      <c r="SDE7" s="253"/>
      <c r="SDF7" s="253"/>
      <c r="SDG7" s="253"/>
      <c r="SDH7" s="253"/>
      <c r="SDI7" s="253"/>
      <c r="SDJ7" s="253"/>
      <c r="SDK7" s="253"/>
      <c r="SDL7" s="253"/>
      <c r="SDM7" s="253"/>
      <c r="SDN7" s="253"/>
      <c r="SDO7" s="253"/>
      <c r="SDP7" s="253"/>
      <c r="SDQ7" s="253"/>
      <c r="SDR7" s="253"/>
      <c r="SDS7" s="253"/>
      <c r="SDT7" s="253"/>
      <c r="SDU7" s="253"/>
      <c r="SDV7" s="253"/>
      <c r="SDW7" s="253"/>
      <c r="SDX7" s="253"/>
      <c r="SDY7" s="253"/>
      <c r="SDZ7" s="253"/>
      <c r="SEA7" s="253"/>
      <c r="SEB7" s="253"/>
      <c r="SEC7" s="253"/>
      <c r="SED7" s="253"/>
      <c r="SEE7" s="253"/>
      <c r="SEF7" s="253"/>
      <c r="SEG7" s="253"/>
      <c r="SEH7" s="253"/>
      <c r="SEI7" s="253"/>
      <c r="SEJ7" s="253"/>
      <c r="SEK7" s="253"/>
      <c r="SEL7" s="253"/>
      <c r="SEM7" s="253"/>
      <c r="SEN7" s="253"/>
      <c r="SEO7" s="253"/>
      <c r="SEP7" s="253"/>
      <c r="SEQ7" s="253"/>
      <c r="SER7" s="253"/>
      <c r="SES7" s="253"/>
      <c r="SET7" s="253"/>
      <c r="SEU7" s="253"/>
      <c r="SEV7" s="253"/>
      <c r="SEW7" s="253"/>
      <c r="SEX7" s="253"/>
      <c r="SEY7" s="253"/>
      <c r="SEZ7" s="253"/>
      <c r="SFA7" s="253"/>
      <c r="SFB7" s="253"/>
      <c r="SFC7" s="253"/>
      <c r="SFD7" s="253"/>
      <c r="SFE7" s="253"/>
      <c r="SFF7" s="253"/>
      <c r="SFG7" s="253"/>
      <c r="SFH7" s="253"/>
      <c r="SFI7" s="253"/>
      <c r="SFJ7" s="253"/>
      <c r="SFK7" s="253"/>
      <c r="SFL7" s="253"/>
      <c r="SFM7" s="253"/>
      <c r="SFN7" s="253"/>
      <c r="SFO7" s="253"/>
      <c r="SFP7" s="253"/>
      <c r="SFQ7" s="253"/>
      <c r="SFR7" s="253"/>
      <c r="SFS7" s="253"/>
      <c r="SFT7" s="253"/>
      <c r="SFU7" s="253"/>
      <c r="SFV7" s="253"/>
      <c r="SFW7" s="253"/>
      <c r="SFX7" s="253"/>
      <c r="SFY7" s="253"/>
      <c r="SFZ7" s="253"/>
      <c r="SGA7" s="253"/>
      <c r="SGB7" s="253"/>
      <c r="SGC7" s="253"/>
      <c r="SGD7" s="253"/>
      <c r="SGE7" s="253"/>
      <c r="SGF7" s="253"/>
      <c r="SGG7" s="253"/>
      <c r="SGH7" s="253"/>
      <c r="SGI7" s="253"/>
      <c r="SGJ7" s="253"/>
      <c r="SGK7" s="253"/>
      <c r="SGL7" s="253"/>
      <c r="SGM7" s="253"/>
      <c r="SGN7" s="253"/>
      <c r="SGO7" s="253"/>
      <c r="SGP7" s="253"/>
      <c r="SGQ7" s="253"/>
      <c r="SGR7" s="253"/>
      <c r="SGS7" s="253"/>
      <c r="SGT7" s="253"/>
      <c r="SGU7" s="253"/>
      <c r="SGV7" s="253"/>
      <c r="SGW7" s="253"/>
      <c r="SGX7" s="253"/>
      <c r="SGY7" s="253"/>
      <c r="SGZ7" s="253"/>
      <c r="SHA7" s="253"/>
      <c r="SHB7" s="253"/>
      <c r="SHC7" s="253"/>
      <c r="SHD7" s="253"/>
      <c r="SHE7" s="253"/>
      <c r="SHF7" s="253"/>
      <c r="SHG7" s="253"/>
      <c r="SHH7" s="253"/>
      <c r="SHI7" s="253"/>
      <c r="SHJ7" s="253"/>
      <c r="SHK7" s="253"/>
      <c r="SHL7" s="253"/>
      <c r="SHM7" s="253"/>
      <c r="SHN7" s="253"/>
      <c r="SHO7" s="253"/>
      <c r="SHP7" s="253"/>
      <c r="SHQ7" s="253"/>
      <c r="SHR7" s="253"/>
      <c r="SHS7" s="253"/>
      <c r="SHT7" s="253"/>
      <c r="SHU7" s="253"/>
      <c r="SHV7" s="253"/>
      <c r="SHW7" s="253"/>
      <c r="SHX7" s="253"/>
      <c r="SHY7" s="253"/>
      <c r="SHZ7" s="253"/>
      <c r="SIA7" s="253"/>
      <c r="SIB7" s="253"/>
      <c r="SIC7" s="253"/>
      <c r="SID7" s="253"/>
      <c r="SIE7" s="253"/>
      <c r="SIF7" s="253"/>
      <c r="SIG7" s="253"/>
      <c r="SIH7" s="253"/>
      <c r="SII7" s="253"/>
      <c r="SIJ7" s="253"/>
      <c r="SIK7" s="253"/>
      <c r="SIL7" s="253"/>
      <c r="SIM7" s="253"/>
      <c r="SIN7" s="253"/>
      <c r="SIO7" s="253"/>
      <c r="SIP7" s="253"/>
      <c r="SIQ7" s="253"/>
      <c r="SIR7" s="253"/>
      <c r="SIS7" s="253"/>
      <c r="SIT7" s="253"/>
      <c r="SIU7" s="253"/>
      <c r="SIV7" s="253"/>
      <c r="SIW7" s="253"/>
      <c r="SIX7" s="253"/>
      <c r="SIY7" s="253"/>
      <c r="SIZ7" s="253"/>
      <c r="SJA7" s="253"/>
      <c r="SJB7" s="253"/>
      <c r="SJC7" s="253"/>
      <c r="SJD7" s="253"/>
      <c r="SJE7" s="253"/>
      <c r="SJF7" s="253"/>
      <c r="SJG7" s="253"/>
      <c r="SJH7" s="253"/>
      <c r="SJI7" s="253"/>
      <c r="SJJ7" s="253"/>
      <c r="SJK7" s="253"/>
      <c r="SJL7" s="253"/>
      <c r="SJM7" s="253"/>
      <c r="SJN7" s="253"/>
      <c r="SJO7" s="253"/>
      <c r="SJP7" s="253"/>
      <c r="SJQ7" s="253"/>
      <c r="SJR7" s="253"/>
      <c r="SJS7" s="253"/>
      <c r="SJT7" s="253"/>
      <c r="SJU7" s="253"/>
      <c r="SJV7" s="253"/>
      <c r="SJW7" s="253"/>
      <c r="SJX7" s="253"/>
      <c r="SJY7" s="253"/>
      <c r="SJZ7" s="253"/>
      <c r="SKA7" s="253"/>
      <c r="SKB7" s="253"/>
      <c r="SKC7" s="253"/>
      <c r="SKD7" s="253"/>
      <c r="SKE7" s="253"/>
      <c r="SKF7" s="253"/>
      <c r="SKG7" s="253"/>
      <c r="SKH7" s="253"/>
      <c r="SKI7" s="253"/>
      <c r="SKJ7" s="253"/>
      <c r="SKK7" s="253"/>
      <c r="SKL7" s="253"/>
      <c r="SKM7" s="253"/>
      <c r="SKN7" s="253"/>
      <c r="SKO7" s="253"/>
      <c r="SKP7" s="253"/>
      <c r="SKQ7" s="253"/>
      <c r="SKR7" s="253"/>
      <c r="SKS7" s="253"/>
      <c r="SKT7" s="253"/>
      <c r="SKU7" s="253"/>
      <c r="SKV7" s="253"/>
      <c r="SKW7" s="253"/>
      <c r="SKX7" s="253"/>
      <c r="SKY7" s="253"/>
      <c r="SKZ7" s="253"/>
      <c r="SLA7" s="253"/>
      <c r="SLB7" s="253"/>
      <c r="SLC7" s="253"/>
      <c r="SLD7" s="253"/>
      <c r="SLE7" s="253"/>
      <c r="SLF7" s="253"/>
      <c r="SLG7" s="253"/>
      <c r="SLH7" s="253"/>
      <c r="SLI7" s="253"/>
      <c r="SLJ7" s="253"/>
      <c r="SLK7" s="253"/>
      <c r="SLL7" s="253"/>
      <c r="SLM7" s="253"/>
      <c r="SLN7" s="253"/>
      <c r="SLO7" s="253"/>
      <c r="SLP7" s="253"/>
      <c r="SLQ7" s="253"/>
      <c r="SLR7" s="253"/>
      <c r="SLS7" s="253"/>
      <c r="SLT7" s="253"/>
      <c r="SLU7" s="253"/>
      <c r="SLV7" s="253"/>
      <c r="SLW7" s="253"/>
      <c r="SLX7" s="253"/>
      <c r="SLY7" s="253"/>
      <c r="SLZ7" s="253"/>
      <c r="SMA7" s="253"/>
      <c r="SMB7" s="253"/>
      <c r="SMC7" s="253"/>
      <c r="SMD7" s="253"/>
      <c r="SME7" s="253"/>
      <c r="SMF7" s="253"/>
      <c r="SMG7" s="253"/>
      <c r="SMH7" s="253"/>
      <c r="SMI7" s="253"/>
      <c r="SMJ7" s="253"/>
      <c r="SMK7" s="253"/>
      <c r="SML7" s="253"/>
      <c r="SMM7" s="253"/>
      <c r="SMN7" s="253"/>
      <c r="SMO7" s="253"/>
      <c r="SMP7" s="253"/>
      <c r="SMQ7" s="253"/>
      <c r="SMR7" s="253"/>
      <c r="SMS7" s="253"/>
      <c r="SMT7" s="253"/>
      <c r="SMU7" s="253"/>
      <c r="SMV7" s="253"/>
      <c r="SMW7" s="253"/>
      <c r="SMX7" s="253"/>
      <c r="SMY7" s="253"/>
      <c r="SMZ7" s="253"/>
      <c r="SNA7" s="253"/>
      <c r="SNB7" s="253"/>
      <c r="SNC7" s="253"/>
      <c r="SND7" s="253"/>
      <c r="SNE7" s="253"/>
      <c r="SNF7" s="253"/>
      <c r="SNG7" s="253"/>
      <c r="SNH7" s="253"/>
      <c r="SNI7" s="253"/>
      <c r="SNJ7" s="253"/>
      <c r="SNK7" s="253"/>
      <c r="SNL7" s="253"/>
      <c r="SNM7" s="253"/>
      <c r="SNN7" s="253"/>
      <c r="SNO7" s="253"/>
      <c r="SNP7" s="253"/>
      <c r="SNQ7" s="253"/>
      <c r="SNR7" s="253"/>
      <c r="SNS7" s="253"/>
      <c r="SNT7" s="253"/>
      <c r="SNU7" s="253"/>
      <c r="SNV7" s="253"/>
      <c r="SNW7" s="253"/>
      <c r="SNX7" s="253"/>
      <c r="SNY7" s="253"/>
      <c r="SNZ7" s="253"/>
      <c r="SOA7" s="253"/>
      <c r="SOB7" s="253"/>
      <c r="SOC7" s="253"/>
      <c r="SOD7" s="253"/>
      <c r="SOE7" s="253"/>
      <c r="SOF7" s="253"/>
      <c r="SOG7" s="253"/>
      <c r="SOH7" s="253"/>
      <c r="SOI7" s="253"/>
      <c r="SOJ7" s="253"/>
      <c r="SOK7" s="253"/>
      <c r="SOL7" s="253"/>
      <c r="SOM7" s="253"/>
      <c r="SON7" s="253"/>
      <c r="SOO7" s="253"/>
      <c r="SOP7" s="253"/>
      <c r="SOQ7" s="253"/>
      <c r="SOR7" s="253"/>
      <c r="SOS7" s="253"/>
      <c r="SOT7" s="253"/>
      <c r="SOU7" s="253"/>
      <c r="SOV7" s="253"/>
      <c r="SOW7" s="253"/>
      <c r="SOX7" s="253"/>
      <c r="SOY7" s="253"/>
      <c r="SOZ7" s="253"/>
      <c r="SPA7" s="253"/>
      <c r="SPB7" s="253"/>
      <c r="SPC7" s="253"/>
      <c r="SPD7" s="253"/>
      <c r="SPE7" s="253"/>
      <c r="SPF7" s="253"/>
      <c r="SPG7" s="253"/>
      <c r="SPH7" s="253"/>
      <c r="SPI7" s="253"/>
      <c r="SPJ7" s="253"/>
      <c r="SPK7" s="253"/>
      <c r="SPL7" s="253"/>
      <c r="SPM7" s="253"/>
      <c r="SPN7" s="253"/>
      <c r="SPO7" s="253"/>
      <c r="SPP7" s="253"/>
      <c r="SPQ7" s="253"/>
      <c r="SPR7" s="253"/>
      <c r="SPS7" s="253"/>
      <c r="SPT7" s="253"/>
      <c r="SPU7" s="253"/>
      <c r="SPV7" s="253"/>
      <c r="SPW7" s="253"/>
      <c r="SPX7" s="253"/>
      <c r="SPY7" s="253"/>
      <c r="SPZ7" s="253"/>
      <c r="SQA7" s="253"/>
      <c r="SQB7" s="253"/>
      <c r="SQC7" s="253"/>
      <c r="SQD7" s="253"/>
      <c r="SQE7" s="253"/>
      <c r="SQF7" s="253"/>
      <c r="SQG7" s="253"/>
      <c r="SQH7" s="253"/>
      <c r="SQI7" s="253"/>
      <c r="SQJ7" s="253"/>
      <c r="SQK7" s="253"/>
      <c r="SQL7" s="253"/>
      <c r="SQM7" s="253"/>
      <c r="SQN7" s="253"/>
      <c r="SQO7" s="253"/>
      <c r="SQP7" s="253"/>
      <c r="SQQ7" s="253"/>
      <c r="SQR7" s="253"/>
      <c r="SQS7" s="253"/>
      <c r="SQT7" s="253"/>
      <c r="SQU7" s="253"/>
      <c r="SQV7" s="253"/>
      <c r="SQW7" s="253"/>
      <c r="SQX7" s="253"/>
      <c r="SQY7" s="253"/>
      <c r="SQZ7" s="253"/>
      <c r="SRA7" s="253"/>
      <c r="SRB7" s="253"/>
      <c r="SRC7" s="253"/>
      <c r="SRD7" s="253"/>
      <c r="SRE7" s="253"/>
      <c r="SRF7" s="253"/>
      <c r="SRG7" s="253"/>
      <c r="SRH7" s="253"/>
      <c r="SRI7" s="253"/>
      <c r="SRJ7" s="253"/>
      <c r="SRK7" s="253"/>
      <c r="SRL7" s="253"/>
      <c r="SRM7" s="253"/>
      <c r="SRN7" s="253"/>
      <c r="SRO7" s="253"/>
      <c r="SRP7" s="253"/>
      <c r="SRQ7" s="253"/>
      <c r="SRR7" s="253"/>
      <c r="SRS7" s="253"/>
      <c r="SRT7" s="253"/>
      <c r="SRU7" s="253"/>
      <c r="SRV7" s="253"/>
      <c r="SRW7" s="253"/>
      <c r="SRX7" s="253"/>
      <c r="SRY7" s="253"/>
      <c r="SRZ7" s="253"/>
      <c r="SSA7" s="253"/>
      <c r="SSB7" s="253"/>
      <c r="SSC7" s="253"/>
      <c r="SSD7" s="253"/>
      <c r="SSE7" s="253"/>
      <c r="SSF7" s="253"/>
      <c r="SSG7" s="253"/>
      <c r="SSH7" s="253"/>
      <c r="SSI7" s="253"/>
      <c r="SSJ7" s="253"/>
      <c r="SSK7" s="253"/>
      <c r="SSL7" s="253"/>
      <c r="SSM7" s="253"/>
      <c r="SSN7" s="253"/>
      <c r="SSO7" s="253"/>
      <c r="SSP7" s="253"/>
      <c r="SSQ7" s="253"/>
      <c r="SSR7" s="253"/>
      <c r="SSS7" s="253"/>
      <c r="SST7" s="253"/>
      <c r="SSU7" s="253"/>
      <c r="SSV7" s="253"/>
      <c r="SSW7" s="253"/>
      <c r="SSX7" s="253"/>
      <c r="SSY7" s="253"/>
      <c r="SSZ7" s="253"/>
      <c r="STA7" s="253"/>
      <c r="STB7" s="253"/>
      <c r="STC7" s="253"/>
      <c r="STD7" s="253"/>
      <c r="STE7" s="253"/>
      <c r="STF7" s="253"/>
      <c r="STG7" s="253"/>
      <c r="STH7" s="253"/>
      <c r="STI7" s="253"/>
      <c r="STJ7" s="253"/>
      <c r="STK7" s="253"/>
      <c r="STL7" s="253"/>
      <c r="STM7" s="253"/>
      <c r="STN7" s="253"/>
      <c r="STO7" s="253"/>
      <c r="STP7" s="253"/>
      <c r="STQ7" s="253"/>
      <c r="STR7" s="253"/>
      <c r="STS7" s="253"/>
      <c r="STT7" s="253"/>
      <c r="STU7" s="253"/>
      <c r="STV7" s="253"/>
      <c r="STW7" s="253"/>
      <c r="STX7" s="253"/>
      <c r="STY7" s="253"/>
      <c r="STZ7" s="253"/>
      <c r="SUA7" s="253"/>
      <c r="SUB7" s="253"/>
      <c r="SUC7" s="253"/>
      <c r="SUD7" s="253"/>
      <c r="SUE7" s="253"/>
      <c r="SUF7" s="253"/>
      <c r="SUG7" s="253"/>
      <c r="SUH7" s="253"/>
      <c r="SUI7" s="253"/>
      <c r="SUJ7" s="253"/>
      <c r="SUK7" s="253"/>
      <c r="SUL7" s="253"/>
      <c r="SUM7" s="253"/>
      <c r="SUN7" s="253"/>
      <c r="SUO7" s="253"/>
      <c r="SUP7" s="253"/>
      <c r="SUQ7" s="253"/>
      <c r="SUR7" s="253"/>
      <c r="SUS7" s="253"/>
      <c r="SUT7" s="253"/>
      <c r="SUU7" s="253"/>
      <c r="SUV7" s="253"/>
      <c r="SUW7" s="253"/>
      <c r="SUX7" s="253"/>
      <c r="SUY7" s="253"/>
      <c r="SUZ7" s="253"/>
      <c r="SVA7" s="253"/>
      <c r="SVB7" s="253"/>
      <c r="SVC7" s="253"/>
      <c r="SVD7" s="253"/>
      <c r="SVE7" s="253"/>
      <c r="SVF7" s="253"/>
      <c r="SVG7" s="253"/>
      <c r="SVH7" s="253"/>
      <c r="SVI7" s="253"/>
      <c r="SVJ7" s="253"/>
      <c r="SVK7" s="253"/>
      <c r="SVL7" s="253"/>
      <c r="SVM7" s="253"/>
      <c r="SVN7" s="253"/>
      <c r="SVO7" s="253"/>
      <c r="SVP7" s="253"/>
      <c r="SVQ7" s="253"/>
      <c r="SVR7" s="253"/>
      <c r="SVS7" s="253"/>
      <c r="SVT7" s="253"/>
      <c r="SVU7" s="253"/>
      <c r="SVV7" s="253"/>
      <c r="SVW7" s="253"/>
      <c r="SVX7" s="253"/>
      <c r="SVY7" s="253"/>
      <c r="SVZ7" s="253"/>
      <c r="SWA7" s="253"/>
      <c r="SWB7" s="253"/>
      <c r="SWC7" s="253"/>
      <c r="SWD7" s="253"/>
      <c r="SWE7" s="253"/>
      <c r="SWF7" s="253"/>
      <c r="SWG7" s="253"/>
      <c r="SWH7" s="253"/>
      <c r="SWI7" s="253"/>
      <c r="SWJ7" s="253"/>
      <c r="SWK7" s="253"/>
      <c r="SWL7" s="253"/>
      <c r="SWM7" s="253"/>
      <c r="SWN7" s="253"/>
      <c r="SWO7" s="253"/>
      <c r="SWP7" s="253"/>
      <c r="SWQ7" s="253"/>
      <c r="SWR7" s="253"/>
      <c r="SWS7" s="253"/>
      <c r="SWT7" s="253"/>
      <c r="SWU7" s="253"/>
      <c r="SWV7" s="253"/>
      <c r="SWW7" s="253"/>
      <c r="SWX7" s="253"/>
      <c r="SWY7" s="253"/>
      <c r="SWZ7" s="253"/>
      <c r="SXA7" s="253"/>
      <c r="SXB7" s="253"/>
      <c r="SXC7" s="253"/>
      <c r="SXD7" s="253"/>
      <c r="SXE7" s="253"/>
      <c r="SXF7" s="253"/>
      <c r="SXG7" s="253"/>
      <c r="SXH7" s="253"/>
      <c r="SXI7" s="253"/>
      <c r="SXJ7" s="253"/>
      <c r="SXK7" s="253"/>
      <c r="SXL7" s="253"/>
      <c r="SXM7" s="253"/>
      <c r="SXN7" s="253"/>
      <c r="SXO7" s="253"/>
      <c r="SXP7" s="253"/>
      <c r="SXQ7" s="253"/>
      <c r="SXR7" s="253"/>
      <c r="SXS7" s="253"/>
      <c r="SXT7" s="253"/>
      <c r="SXU7" s="253"/>
      <c r="SXV7" s="253"/>
      <c r="SXW7" s="253"/>
      <c r="SXX7" s="253"/>
      <c r="SXY7" s="253"/>
      <c r="SXZ7" s="253"/>
      <c r="SYA7" s="253"/>
      <c r="SYB7" s="253"/>
      <c r="SYC7" s="253"/>
      <c r="SYD7" s="253"/>
      <c r="SYE7" s="253"/>
      <c r="SYF7" s="253"/>
      <c r="SYG7" s="253"/>
      <c r="SYH7" s="253"/>
      <c r="SYI7" s="253"/>
      <c r="SYJ7" s="253"/>
      <c r="SYK7" s="253"/>
      <c r="SYL7" s="253"/>
      <c r="SYM7" s="253"/>
      <c r="SYN7" s="253"/>
      <c r="SYO7" s="253"/>
      <c r="SYP7" s="253"/>
      <c r="SYQ7" s="253"/>
      <c r="SYR7" s="253"/>
      <c r="SYS7" s="253"/>
      <c r="SYT7" s="253"/>
      <c r="SYU7" s="253"/>
      <c r="SYV7" s="253"/>
      <c r="SYW7" s="253"/>
      <c r="SYX7" s="253"/>
      <c r="SYY7" s="253"/>
      <c r="SYZ7" s="253"/>
      <c r="SZA7" s="253"/>
      <c r="SZB7" s="253"/>
      <c r="SZC7" s="253"/>
      <c r="SZD7" s="253"/>
      <c r="SZE7" s="253"/>
      <c r="SZF7" s="253"/>
      <c r="SZG7" s="253"/>
      <c r="SZH7" s="253"/>
      <c r="SZI7" s="253"/>
      <c r="SZJ7" s="253"/>
      <c r="SZK7" s="253"/>
      <c r="SZL7" s="253"/>
      <c r="SZM7" s="253"/>
      <c r="SZN7" s="253"/>
      <c r="SZO7" s="253"/>
      <c r="SZP7" s="253"/>
      <c r="SZQ7" s="253"/>
      <c r="SZR7" s="253"/>
      <c r="SZS7" s="253"/>
      <c r="SZT7" s="253"/>
      <c r="SZU7" s="253"/>
      <c r="SZV7" s="253"/>
      <c r="SZW7" s="253"/>
      <c r="SZX7" s="253"/>
      <c r="SZY7" s="253"/>
      <c r="SZZ7" s="253"/>
      <c r="TAA7" s="253"/>
      <c r="TAB7" s="253"/>
      <c r="TAC7" s="253"/>
      <c r="TAD7" s="253"/>
      <c r="TAE7" s="253"/>
      <c r="TAF7" s="253"/>
      <c r="TAG7" s="253"/>
      <c r="TAH7" s="253"/>
      <c r="TAI7" s="253"/>
      <c r="TAJ7" s="253"/>
      <c r="TAK7" s="253"/>
      <c r="TAL7" s="253"/>
      <c r="TAM7" s="253"/>
      <c r="TAN7" s="253"/>
      <c r="TAO7" s="253"/>
      <c r="TAP7" s="253"/>
      <c r="TAQ7" s="253"/>
      <c r="TAR7" s="253"/>
      <c r="TAS7" s="253"/>
      <c r="TAT7" s="253"/>
      <c r="TAU7" s="253"/>
      <c r="TAV7" s="253"/>
      <c r="TAW7" s="253"/>
      <c r="TAX7" s="253"/>
      <c r="TAY7" s="253"/>
      <c r="TAZ7" s="253"/>
      <c r="TBA7" s="253"/>
      <c r="TBB7" s="253"/>
      <c r="TBC7" s="253"/>
      <c r="TBD7" s="253"/>
      <c r="TBE7" s="253"/>
      <c r="TBF7" s="253"/>
      <c r="TBG7" s="253"/>
      <c r="TBH7" s="253"/>
      <c r="TBI7" s="253"/>
      <c r="TBJ7" s="253"/>
      <c r="TBK7" s="253"/>
      <c r="TBL7" s="253"/>
      <c r="TBM7" s="253"/>
      <c r="TBN7" s="253"/>
      <c r="TBO7" s="253"/>
      <c r="TBP7" s="253"/>
      <c r="TBQ7" s="253"/>
      <c r="TBR7" s="253"/>
      <c r="TBS7" s="253"/>
      <c r="TBT7" s="253"/>
      <c r="TBU7" s="253"/>
      <c r="TBV7" s="253"/>
      <c r="TBW7" s="253"/>
      <c r="TBX7" s="253"/>
      <c r="TBY7" s="253"/>
      <c r="TBZ7" s="253"/>
      <c r="TCA7" s="253"/>
      <c r="TCB7" s="253"/>
      <c r="TCC7" s="253"/>
      <c r="TCD7" s="253"/>
      <c r="TCE7" s="253"/>
      <c r="TCF7" s="253"/>
      <c r="TCG7" s="253"/>
      <c r="TCH7" s="253"/>
      <c r="TCI7" s="253"/>
      <c r="TCJ7" s="253"/>
      <c r="TCK7" s="253"/>
      <c r="TCL7" s="253"/>
      <c r="TCM7" s="253"/>
      <c r="TCN7" s="253"/>
      <c r="TCO7" s="253"/>
      <c r="TCP7" s="253"/>
      <c r="TCQ7" s="253"/>
      <c r="TCR7" s="253"/>
      <c r="TCS7" s="253"/>
      <c r="TCT7" s="253"/>
      <c r="TCU7" s="253"/>
      <c r="TCV7" s="253"/>
      <c r="TCW7" s="253"/>
      <c r="TCX7" s="253"/>
      <c r="TCY7" s="253"/>
      <c r="TCZ7" s="253"/>
      <c r="TDA7" s="253"/>
      <c r="TDB7" s="253"/>
      <c r="TDC7" s="253"/>
      <c r="TDD7" s="253"/>
      <c r="TDE7" s="253"/>
      <c r="TDF7" s="253"/>
      <c r="TDG7" s="253"/>
      <c r="TDH7" s="253"/>
      <c r="TDI7" s="253"/>
      <c r="TDJ7" s="253"/>
      <c r="TDK7" s="253"/>
      <c r="TDL7" s="253"/>
      <c r="TDM7" s="253"/>
      <c r="TDN7" s="253"/>
      <c r="TDO7" s="253"/>
      <c r="TDP7" s="253"/>
      <c r="TDQ7" s="253"/>
      <c r="TDR7" s="253"/>
      <c r="TDS7" s="253"/>
      <c r="TDT7" s="253"/>
      <c r="TDU7" s="253"/>
      <c r="TDV7" s="253"/>
      <c r="TDW7" s="253"/>
      <c r="TDX7" s="253"/>
      <c r="TDY7" s="253"/>
      <c r="TDZ7" s="253"/>
      <c r="TEA7" s="253"/>
      <c r="TEB7" s="253"/>
      <c r="TEC7" s="253"/>
      <c r="TED7" s="253"/>
      <c r="TEE7" s="253"/>
      <c r="TEF7" s="253"/>
      <c r="TEG7" s="253"/>
      <c r="TEH7" s="253"/>
      <c r="TEI7" s="253"/>
      <c r="TEJ7" s="253"/>
      <c r="TEK7" s="253"/>
      <c r="TEL7" s="253"/>
      <c r="TEM7" s="253"/>
      <c r="TEN7" s="253"/>
      <c r="TEO7" s="253"/>
      <c r="TEP7" s="253"/>
      <c r="TEQ7" s="253"/>
      <c r="TER7" s="253"/>
      <c r="TES7" s="253"/>
      <c r="TET7" s="253"/>
      <c r="TEU7" s="253"/>
      <c r="TEV7" s="253"/>
      <c r="TEW7" s="253"/>
      <c r="TEX7" s="253"/>
      <c r="TEY7" s="253"/>
      <c r="TEZ7" s="253"/>
      <c r="TFA7" s="253"/>
      <c r="TFB7" s="253"/>
      <c r="TFC7" s="253"/>
      <c r="TFD7" s="253"/>
      <c r="TFE7" s="253"/>
      <c r="TFF7" s="253"/>
      <c r="TFG7" s="253"/>
      <c r="TFH7" s="253"/>
      <c r="TFI7" s="253"/>
      <c r="TFJ7" s="253"/>
      <c r="TFK7" s="253"/>
      <c r="TFL7" s="253"/>
      <c r="TFM7" s="253"/>
      <c r="TFN7" s="253"/>
      <c r="TFO7" s="253"/>
      <c r="TFP7" s="253"/>
      <c r="TFQ7" s="253"/>
      <c r="TFR7" s="253"/>
      <c r="TFS7" s="253"/>
      <c r="TFT7" s="253"/>
      <c r="TFU7" s="253"/>
      <c r="TFV7" s="253"/>
      <c r="TFW7" s="253"/>
      <c r="TFX7" s="253"/>
      <c r="TFY7" s="253"/>
      <c r="TFZ7" s="253"/>
      <c r="TGA7" s="253"/>
      <c r="TGB7" s="253"/>
      <c r="TGC7" s="253"/>
      <c r="TGD7" s="253"/>
      <c r="TGE7" s="253"/>
      <c r="TGF7" s="253"/>
      <c r="TGG7" s="253"/>
      <c r="TGH7" s="253"/>
      <c r="TGI7" s="253"/>
      <c r="TGJ7" s="253"/>
      <c r="TGK7" s="253"/>
      <c r="TGL7" s="253"/>
      <c r="TGM7" s="253"/>
      <c r="TGN7" s="253"/>
      <c r="TGO7" s="253"/>
      <c r="TGP7" s="253"/>
      <c r="TGQ7" s="253"/>
      <c r="TGR7" s="253"/>
      <c r="TGS7" s="253"/>
      <c r="TGT7" s="253"/>
      <c r="TGU7" s="253"/>
      <c r="TGV7" s="253"/>
      <c r="TGW7" s="253"/>
      <c r="TGX7" s="253"/>
      <c r="TGY7" s="253"/>
      <c r="TGZ7" s="253"/>
      <c r="THA7" s="253"/>
      <c r="THB7" s="253"/>
      <c r="THC7" s="253"/>
      <c r="THD7" s="253"/>
      <c r="THE7" s="253"/>
      <c r="THF7" s="253"/>
      <c r="THG7" s="253"/>
      <c r="THH7" s="253"/>
      <c r="THI7" s="253"/>
      <c r="THJ7" s="253"/>
      <c r="THK7" s="253"/>
      <c r="THL7" s="253"/>
      <c r="THM7" s="253"/>
      <c r="THN7" s="253"/>
      <c r="THO7" s="253"/>
      <c r="THP7" s="253"/>
      <c r="THQ7" s="253"/>
      <c r="THR7" s="253"/>
      <c r="THS7" s="253"/>
      <c r="THT7" s="253"/>
      <c r="THU7" s="253"/>
      <c r="THV7" s="253"/>
      <c r="THW7" s="253"/>
      <c r="THX7" s="253"/>
      <c r="THY7" s="253"/>
      <c r="THZ7" s="253"/>
      <c r="TIA7" s="253"/>
      <c r="TIB7" s="253"/>
      <c r="TIC7" s="253"/>
      <c r="TID7" s="253"/>
      <c r="TIE7" s="253"/>
      <c r="TIF7" s="253"/>
      <c r="TIG7" s="253"/>
      <c r="TIH7" s="253"/>
      <c r="TII7" s="253"/>
      <c r="TIJ7" s="253"/>
      <c r="TIK7" s="253"/>
      <c r="TIL7" s="253"/>
      <c r="TIM7" s="253"/>
      <c r="TIN7" s="253"/>
      <c r="TIO7" s="253"/>
      <c r="TIP7" s="253"/>
      <c r="TIQ7" s="253"/>
      <c r="TIR7" s="253"/>
      <c r="TIS7" s="253"/>
      <c r="TIT7" s="253"/>
      <c r="TIU7" s="253"/>
      <c r="TIV7" s="253"/>
      <c r="TIW7" s="253"/>
      <c r="TIX7" s="253"/>
      <c r="TIY7" s="253"/>
      <c r="TIZ7" s="253"/>
      <c r="TJA7" s="253"/>
      <c r="TJB7" s="253"/>
      <c r="TJC7" s="253"/>
      <c r="TJD7" s="253"/>
      <c r="TJE7" s="253"/>
      <c r="TJF7" s="253"/>
      <c r="TJG7" s="253"/>
      <c r="TJH7" s="253"/>
      <c r="TJI7" s="253"/>
      <c r="TJJ7" s="253"/>
      <c r="TJK7" s="253"/>
      <c r="TJL7" s="253"/>
      <c r="TJM7" s="253"/>
      <c r="TJN7" s="253"/>
      <c r="TJO7" s="253"/>
      <c r="TJP7" s="253"/>
      <c r="TJQ7" s="253"/>
      <c r="TJR7" s="253"/>
      <c r="TJS7" s="253"/>
      <c r="TJT7" s="253"/>
      <c r="TJU7" s="253"/>
      <c r="TJV7" s="253"/>
      <c r="TJW7" s="253"/>
      <c r="TJX7" s="253"/>
      <c r="TJY7" s="253"/>
      <c r="TJZ7" s="253"/>
      <c r="TKA7" s="253"/>
      <c r="TKB7" s="253"/>
      <c r="TKC7" s="253"/>
      <c r="TKD7" s="253"/>
      <c r="TKE7" s="253"/>
      <c r="TKF7" s="253"/>
      <c r="TKG7" s="253"/>
      <c r="TKH7" s="253"/>
      <c r="TKI7" s="253"/>
      <c r="TKJ7" s="253"/>
      <c r="TKK7" s="253"/>
      <c r="TKL7" s="253"/>
      <c r="TKM7" s="253"/>
      <c r="TKN7" s="253"/>
      <c r="TKO7" s="253"/>
      <c r="TKP7" s="253"/>
      <c r="TKQ7" s="253"/>
      <c r="TKR7" s="253"/>
      <c r="TKS7" s="253"/>
      <c r="TKT7" s="253"/>
      <c r="TKU7" s="253"/>
      <c r="TKV7" s="253"/>
      <c r="TKW7" s="253"/>
      <c r="TKX7" s="253"/>
      <c r="TKY7" s="253"/>
      <c r="TKZ7" s="253"/>
      <c r="TLA7" s="253"/>
      <c r="TLB7" s="253"/>
      <c r="TLC7" s="253"/>
      <c r="TLD7" s="253"/>
      <c r="TLE7" s="253"/>
      <c r="TLF7" s="253"/>
      <c r="TLG7" s="253"/>
      <c r="TLH7" s="253"/>
      <c r="TLI7" s="253"/>
      <c r="TLJ7" s="253"/>
      <c r="TLK7" s="253"/>
      <c r="TLL7" s="253"/>
      <c r="TLM7" s="253"/>
      <c r="TLN7" s="253"/>
      <c r="TLO7" s="253"/>
      <c r="TLP7" s="253"/>
      <c r="TLQ7" s="253"/>
      <c r="TLR7" s="253"/>
      <c r="TLS7" s="253"/>
      <c r="TLT7" s="253"/>
      <c r="TLU7" s="253"/>
      <c r="TLV7" s="253"/>
      <c r="TLW7" s="253"/>
      <c r="TLX7" s="253"/>
      <c r="TLY7" s="253"/>
      <c r="TLZ7" s="253"/>
      <c r="TMA7" s="253"/>
      <c r="TMB7" s="253"/>
      <c r="TMC7" s="253"/>
      <c r="TMD7" s="253"/>
      <c r="TME7" s="253"/>
      <c r="TMF7" s="253"/>
      <c r="TMG7" s="253"/>
      <c r="TMH7" s="253"/>
      <c r="TMI7" s="253"/>
      <c r="TMJ7" s="253"/>
      <c r="TMK7" s="253"/>
      <c r="TML7" s="253"/>
      <c r="TMM7" s="253"/>
      <c r="TMN7" s="253"/>
      <c r="TMO7" s="253"/>
      <c r="TMP7" s="253"/>
      <c r="TMQ7" s="253"/>
      <c r="TMR7" s="253"/>
      <c r="TMS7" s="253"/>
      <c r="TMT7" s="253"/>
      <c r="TMU7" s="253"/>
      <c r="TMV7" s="253"/>
      <c r="TMW7" s="253"/>
      <c r="TMX7" s="253"/>
      <c r="TMY7" s="253"/>
      <c r="TMZ7" s="253"/>
      <c r="TNA7" s="253"/>
      <c r="TNB7" s="253"/>
      <c r="TNC7" s="253"/>
      <c r="TND7" s="253"/>
      <c r="TNE7" s="253"/>
      <c r="TNF7" s="253"/>
      <c r="TNG7" s="253"/>
      <c r="TNH7" s="253"/>
      <c r="TNI7" s="253"/>
      <c r="TNJ7" s="253"/>
      <c r="TNK7" s="253"/>
      <c r="TNL7" s="253"/>
      <c r="TNM7" s="253"/>
      <c r="TNN7" s="253"/>
      <c r="TNO7" s="253"/>
      <c r="TNP7" s="253"/>
      <c r="TNQ7" s="253"/>
      <c r="TNR7" s="253"/>
      <c r="TNS7" s="253"/>
      <c r="TNT7" s="253"/>
      <c r="TNU7" s="253"/>
      <c r="TNV7" s="253"/>
      <c r="TNW7" s="253"/>
      <c r="TNX7" s="253"/>
      <c r="TNY7" s="253"/>
      <c r="TNZ7" s="253"/>
      <c r="TOA7" s="253"/>
      <c r="TOB7" s="253"/>
      <c r="TOC7" s="253"/>
      <c r="TOD7" s="253"/>
      <c r="TOE7" s="253"/>
      <c r="TOF7" s="253"/>
      <c r="TOG7" s="253"/>
      <c r="TOH7" s="253"/>
      <c r="TOI7" s="253"/>
      <c r="TOJ7" s="253"/>
      <c r="TOK7" s="253"/>
      <c r="TOL7" s="253"/>
      <c r="TOM7" s="253"/>
      <c r="TON7" s="253"/>
      <c r="TOO7" s="253"/>
      <c r="TOP7" s="253"/>
      <c r="TOQ7" s="253"/>
      <c r="TOR7" s="253"/>
      <c r="TOS7" s="253"/>
      <c r="TOT7" s="253"/>
      <c r="TOU7" s="253"/>
      <c r="TOV7" s="253"/>
      <c r="TOW7" s="253"/>
      <c r="TOX7" s="253"/>
      <c r="TOY7" s="253"/>
      <c r="TOZ7" s="253"/>
      <c r="TPA7" s="253"/>
      <c r="TPB7" s="253"/>
      <c r="TPC7" s="253"/>
      <c r="TPD7" s="253"/>
      <c r="TPE7" s="253"/>
      <c r="TPF7" s="253"/>
      <c r="TPG7" s="253"/>
      <c r="TPH7" s="253"/>
      <c r="TPI7" s="253"/>
      <c r="TPJ7" s="253"/>
      <c r="TPK7" s="253"/>
      <c r="TPL7" s="253"/>
      <c r="TPM7" s="253"/>
      <c r="TPN7" s="253"/>
      <c r="TPO7" s="253"/>
      <c r="TPP7" s="253"/>
      <c r="TPQ7" s="253"/>
      <c r="TPR7" s="253"/>
      <c r="TPS7" s="253"/>
      <c r="TPT7" s="253"/>
      <c r="TPU7" s="253"/>
      <c r="TPV7" s="253"/>
      <c r="TPW7" s="253"/>
      <c r="TPX7" s="253"/>
      <c r="TPY7" s="253"/>
      <c r="TPZ7" s="253"/>
      <c r="TQA7" s="253"/>
      <c r="TQB7" s="253"/>
      <c r="TQC7" s="253"/>
      <c r="TQD7" s="253"/>
      <c r="TQE7" s="253"/>
      <c r="TQF7" s="253"/>
      <c r="TQG7" s="253"/>
      <c r="TQH7" s="253"/>
      <c r="TQI7" s="253"/>
      <c r="TQJ7" s="253"/>
      <c r="TQK7" s="253"/>
      <c r="TQL7" s="253"/>
      <c r="TQM7" s="253"/>
      <c r="TQN7" s="253"/>
      <c r="TQO7" s="253"/>
      <c r="TQP7" s="253"/>
      <c r="TQQ7" s="253"/>
      <c r="TQR7" s="253"/>
      <c r="TQS7" s="253"/>
      <c r="TQT7" s="253"/>
      <c r="TQU7" s="253"/>
      <c r="TQV7" s="253"/>
      <c r="TQW7" s="253"/>
      <c r="TQX7" s="253"/>
      <c r="TQY7" s="253"/>
      <c r="TQZ7" s="253"/>
      <c r="TRA7" s="253"/>
      <c r="TRB7" s="253"/>
      <c r="TRC7" s="253"/>
      <c r="TRD7" s="253"/>
      <c r="TRE7" s="253"/>
      <c r="TRF7" s="253"/>
      <c r="TRG7" s="253"/>
      <c r="TRH7" s="253"/>
      <c r="TRI7" s="253"/>
      <c r="TRJ7" s="253"/>
      <c r="TRK7" s="253"/>
      <c r="TRL7" s="253"/>
      <c r="TRM7" s="253"/>
      <c r="TRN7" s="253"/>
      <c r="TRO7" s="253"/>
      <c r="TRP7" s="253"/>
      <c r="TRQ7" s="253"/>
      <c r="TRR7" s="253"/>
      <c r="TRS7" s="253"/>
      <c r="TRT7" s="253"/>
      <c r="TRU7" s="253"/>
      <c r="TRV7" s="253"/>
      <c r="TRW7" s="253"/>
      <c r="TRX7" s="253"/>
      <c r="TRY7" s="253"/>
      <c r="TRZ7" s="253"/>
      <c r="TSA7" s="253"/>
      <c r="TSB7" s="253"/>
      <c r="TSC7" s="253"/>
      <c r="TSD7" s="253"/>
      <c r="TSE7" s="253"/>
      <c r="TSF7" s="253"/>
      <c r="TSG7" s="253"/>
      <c r="TSH7" s="253"/>
      <c r="TSI7" s="253"/>
      <c r="TSJ7" s="253"/>
      <c r="TSK7" s="253"/>
      <c r="TSL7" s="253"/>
      <c r="TSM7" s="253"/>
      <c r="TSN7" s="253"/>
      <c r="TSO7" s="253"/>
      <c r="TSP7" s="253"/>
      <c r="TSQ7" s="253"/>
      <c r="TSR7" s="253"/>
      <c r="TSS7" s="253"/>
      <c r="TST7" s="253"/>
      <c r="TSU7" s="253"/>
      <c r="TSV7" s="253"/>
      <c r="TSW7" s="253"/>
      <c r="TSX7" s="253"/>
      <c r="TSY7" s="253"/>
      <c r="TSZ7" s="253"/>
      <c r="TTA7" s="253"/>
      <c r="TTB7" s="253"/>
      <c r="TTC7" s="253"/>
      <c r="TTD7" s="253"/>
      <c r="TTE7" s="253"/>
      <c r="TTF7" s="253"/>
      <c r="TTG7" s="253"/>
      <c r="TTH7" s="253"/>
      <c r="TTI7" s="253"/>
      <c r="TTJ7" s="253"/>
      <c r="TTK7" s="253"/>
      <c r="TTL7" s="253"/>
      <c r="TTM7" s="253"/>
      <c r="TTN7" s="253"/>
      <c r="TTO7" s="253"/>
      <c r="TTP7" s="253"/>
      <c r="TTQ7" s="253"/>
      <c r="TTR7" s="253"/>
      <c r="TTS7" s="253"/>
      <c r="TTT7" s="253"/>
      <c r="TTU7" s="253"/>
      <c r="TTV7" s="253"/>
      <c r="TTW7" s="253"/>
      <c r="TTX7" s="253"/>
      <c r="TTY7" s="253"/>
      <c r="TTZ7" s="253"/>
      <c r="TUA7" s="253"/>
      <c r="TUB7" s="253"/>
      <c r="TUC7" s="253"/>
      <c r="TUD7" s="253"/>
      <c r="TUE7" s="253"/>
      <c r="TUF7" s="253"/>
      <c r="TUG7" s="253"/>
      <c r="TUH7" s="253"/>
      <c r="TUI7" s="253"/>
      <c r="TUJ7" s="253"/>
      <c r="TUK7" s="253"/>
      <c r="TUL7" s="253"/>
      <c r="TUM7" s="253"/>
      <c r="TUN7" s="253"/>
      <c r="TUO7" s="253"/>
      <c r="TUP7" s="253"/>
      <c r="TUQ7" s="253"/>
      <c r="TUR7" s="253"/>
      <c r="TUS7" s="253"/>
      <c r="TUT7" s="253"/>
      <c r="TUU7" s="253"/>
      <c r="TUV7" s="253"/>
      <c r="TUW7" s="253"/>
      <c r="TUX7" s="253"/>
      <c r="TUY7" s="253"/>
      <c r="TUZ7" s="253"/>
      <c r="TVA7" s="253"/>
      <c r="TVB7" s="253"/>
      <c r="TVC7" s="253"/>
      <c r="TVD7" s="253"/>
      <c r="TVE7" s="253"/>
      <c r="TVF7" s="253"/>
      <c r="TVG7" s="253"/>
      <c r="TVH7" s="253"/>
      <c r="TVI7" s="253"/>
      <c r="TVJ7" s="253"/>
      <c r="TVK7" s="253"/>
      <c r="TVL7" s="253"/>
      <c r="TVM7" s="253"/>
      <c r="TVN7" s="253"/>
      <c r="TVO7" s="253"/>
      <c r="TVP7" s="253"/>
      <c r="TVQ7" s="253"/>
      <c r="TVR7" s="253"/>
      <c r="TVS7" s="253"/>
      <c r="TVT7" s="253"/>
      <c r="TVU7" s="253"/>
      <c r="TVV7" s="253"/>
      <c r="TVW7" s="253"/>
      <c r="TVX7" s="253"/>
      <c r="TVY7" s="253"/>
      <c r="TVZ7" s="253"/>
      <c r="TWA7" s="253"/>
      <c r="TWB7" s="253"/>
      <c r="TWC7" s="253"/>
      <c r="TWD7" s="253"/>
      <c r="TWE7" s="253"/>
      <c r="TWF7" s="253"/>
      <c r="TWG7" s="253"/>
      <c r="TWH7" s="253"/>
      <c r="TWI7" s="253"/>
      <c r="TWJ7" s="253"/>
      <c r="TWK7" s="253"/>
      <c r="TWL7" s="253"/>
      <c r="TWM7" s="253"/>
      <c r="TWN7" s="253"/>
      <c r="TWO7" s="253"/>
      <c r="TWP7" s="253"/>
      <c r="TWQ7" s="253"/>
      <c r="TWR7" s="253"/>
      <c r="TWS7" s="253"/>
      <c r="TWT7" s="253"/>
      <c r="TWU7" s="253"/>
      <c r="TWV7" s="253"/>
      <c r="TWW7" s="253"/>
      <c r="TWX7" s="253"/>
      <c r="TWY7" s="253"/>
      <c r="TWZ7" s="253"/>
      <c r="TXA7" s="253"/>
      <c r="TXB7" s="253"/>
      <c r="TXC7" s="253"/>
      <c r="TXD7" s="253"/>
      <c r="TXE7" s="253"/>
      <c r="TXF7" s="253"/>
      <c r="TXG7" s="253"/>
      <c r="TXH7" s="253"/>
      <c r="TXI7" s="253"/>
      <c r="TXJ7" s="253"/>
      <c r="TXK7" s="253"/>
      <c r="TXL7" s="253"/>
      <c r="TXM7" s="253"/>
      <c r="TXN7" s="253"/>
      <c r="TXO7" s="253"/>
      <c r="TXP7" s="253"/>
      <c r="TXQ7" s="253"/>
      <c r="TXR7" s="253"/>
      <c r="TXS7" s="253"/>
      <c r="TXT7" s="253"/>
      <c r="TXU7" s="253"/>
      <c r="TXV7" s="253"/>
      <c r="TXW7" s="253"/>
      <c r="TXX7" s="253"/>
      <c r="TXY7" s="253"/>
      <c r="TXZ7" s="253"/>
      <c r="TYA7" s="253"/>
      <c r="TYB7" s="253"/>
      <c r="TYC7" s="253"/>
      <c r="TYD7" s="253"/>
      <c r="TYE7" s="253"/>
      <c r="TYF7" s="253"/>
      <c r="TYG7" s="253"/>
      <c r="TYH7" s="253"/>
      <c r="TYI7" s="253"/>
      <c r="TYJ7" s="253"/>
      <c r="TYK7" s="253"/>
      <c r="TYL7" s="253"/>
      <c r="TYM7" s="253"/>
      <c r="TYN7" s="253"/>
      <c r="TYO7" s="253"/>
      <c r="TYP7" s="253"/>
      <c r="TYQ7" s="253"/>
      <c r="TYR7" s="253"/>
      <c r="TYS7" s="253"/>
      <c r="TYT7" s="253"/>
      <c r="TYU7" s="253"/>
      <c r="TYV7" s="253"/>
      <c r="TYW7" s="253"/>
      <c r="TYX7" s="253"/>
      <c r="TYY7" s="253"/>
      <c r="TYZ7" s="253"/>
      <c r="TZA7" s="253"/>
      <c r="TZB7" s="253"/>
      <c r="TZC7" s="253"/>
      <c r="TZD7" s="253"/>
      <c r="TZE7" s="253"/>
      <c r="TZF7" s="253"/>
      <c r="TZG7" s="253"/>
      <c r="TZH7" s="253"/>
      <c r="TZI7" s="253"/>
      <c r="TZJ7" s="253"/>
      <c r="TZK7" s="253"/>
      <c r="TZL7" s="253"/>
      <c r="TZM7" s="253"/>
      <c r="TZN7" s="253"/>
      <c r="TZO7" s="253"/>
      <c r="TZP7" s="253"/>
      <c r="TZQ7" s="253"/>
      <c r="TZR7" s="253"/>
      <c r="TZS7" s="253"/>
      <c r="TZT7" s="253"/>
      <c r="TZU7" s="253"/>
      <c r="TZV7" s="253"/>
      <c r="TZW7" s="253"/>
      <c r="TZX7" s="253"/>
      <c r="TZY7" s="253"/>
      <c r="TZZ7" s="253"/>
      <c r="UAA7" s="253"/>
      <c r="UAB7" s="253"/>
      <c r="UAC7" s="253"/>
      <c r="UAD7" s="253"/>
      <c r="UAE7" s="253"/>
      <c r="UAF7" s="253"/>
      <c r="UAG7" s="253"/>
      <c r="UAH7" s="253"/>
      <c r="UAI7" s="253"/>
      <c r="UAJ7" s="253"/>
      <c r="UAK7" s="253"/>
      <c r="UAL7" s="253"/>
      <c r="UAM7" s="253"/>
      <c r="UAN7" s="253"/>
      <c r="UAO7" s="253"/>
      <c r="UAP7" s="253"/>
      <c r="UAQ7" s="253"/>
      <c r="UAR7" s="253"/>
      <c r="UAS7" s="253"/>
      <c r="UAT7" s="253"/>
      <c r="UAU7" s="253"/>
      <c r="UAV7" s="253"/>
      <c r="UAW7" s="253"/>
      <c r="UAX7" s="253"/>
      <c r="UAY7" s="253"/>
      <c r="UAZ7" s="253"/>
      <c r="UBA7" s="253"/>
      <c r="UBB7" s="253"/>
      <c r="UBC7" s="253"/>
      <c r="UBD7" s="253"/>
      <c r="UBE7" s="253"/>
      <c r="UBF7" s="253"/>
      <c r="UBG7" s="253"/>
      <c r="UBH7" s="253"/>
      <c r="UBI7" s="253"/>
      <c r="UBJ7" s="253"/>
      <c r="UBK7" s="253"/>
      <c r="UBL7" s="253"/>
      <c r="UBM7" s="253"/>
      <c r="UBN7" s="253"/>
      <c r="UBO7" s="253"/>
      <c r="UBP7" s="253"/>
      <c r="UBQ7" s="253"/>
      <c r="UBR7" s="253"/>
      <c r="UBS7" s="253"/>
      <c r="UBT7" s="253"/>
      <c r="UBU7" s="253"/>
      <c r="UBV7" s="253"/>
      <c r="UBW7" s="253"/>
      <c r="UBX7" s="253"/>
      <c r="UBY7" s="253"/>
      <c r="UBZ7" s="253"/>
      <c r="UCA7" s="253"/>
      <c r="UCB7" s="253"/>
      <c r="UCC7" s="253"/>
      <c r="UCD7" s="253"/>
      <c r="UCE7" s="253"/>
      <c r="UCF7" s="253"/>
      <c r="UCG7" s="253"/>
      <c r="UCH7" s="253"/>
      <c r="UCI7" s="253"/>
      <c r="UCJ7" s="253"/>
      <c r="UCK7" s="253"/>
      <c r="UCL7" s="253"/>
      <c r="UCM7" s="253"/>
      <c r="UCN7" s="253"/>
      <c r="UCO7" s="253"/>
      <c r="UCP7" s="253"/>
      <c r="UCQ7" s="253"/>
      <c r="UCR7" s="253"/>
      <c r="UCS7" s="253"/>
      <c r="UCT7" s="253"/>
      <c r="UCU7" s="253"/>
      <c r="UCV7" s="253"/>
      <c r="UCW7" s="253"/>
      <c r="UCX7" s="253"/>
      <c r="UCY7" s="253"/>
      <c r="UCZ7" s="253"/>
      <c r="UDA7" s="253"/>
      <c r="UDB7" s="253"/>
      <c r="UDC7" s="253"/>
      <c r="UDD7" s="253"/>
      <c r="UDE7" s="253"/>
      <c r="UDF7" s="253"/>
      <c r="UDG7" s="253"/>
      <c r="UDH7" s="253"/>
      <c r="UDI7" s="253"/>
      <c r="UDJ7" s="253"/>
      <c r="UDK7" s="253"/>
      <c r="UDL7" s="253"/>
      <c r="UDM7" s="253"/>
      <c r="UDN7" s="253"/>
      <c r="UDO7" s="253"/>
      <c r="UDP7" s="253"/>
      <c r="UDQ7" s="253"/>
      <c r="UDR7" s="253"/>
      <c r="UDS7" s="253"/>
      <c r="UDT7" s="253"/>
      <c r="UDU7" s="253"/>
      <c r="UDV7" s="253"/>
      <c r="UDW7" s="253"/>
      <c r="UDX7" s="253"/>
      <c r="UDY7" s="253"/>
      <c r="UDZ7" s="253"/>
      <c r="UEA7" s="253"/>
      <c r="UEB7" s="253"/>
      <c r="UEC7" s="253"/>
      <c r="UED7" s="253"/>
      <c r="UEE7" s="253"/>
      <c r="UEF7" s="253"/>
      <c r="UEG7" s="253"/>
      <c r="UEH7" s="253"/>
      <c r="UEI7" s="253"/>
      <c r="UEJ7" s="253"/>
      <c r="UEK7" s="253"/>
      <c r="UEL7" s="253"/>
      <c r="UEM7" s="253"/>
      <c r="UEN7" s="253"/>
      <c r="UEO7" s="253"/>
      <c r="UEP7" s="253"/>
      <c r="UEQ7" s="253"/>
      <c r="UER7" s="253"/>
      <c r="UES7" s="253"/>
      <c r="UET7" s="253"/>
      <c r="UEU7" s="253"/>
      <c r="UEV7" s="253"/>
      <c r="UEW7" s="253"/>
      <c r="UEX7" s="253"/>
      <c r="UEY7" s="253"/>
      <c r="UEZ7" s="253"/>
      <c r="UFA7" s="253"/>
      <c r="UFB7" s="253"/>
      <c r="UFC7" s="253"/>
      <c r="UFD7" s="253"/>
      <c r="UFE7" s="253"/>
      <c r="UFF7" s="253"/>
      <c r="UFG7" s="253"/>
      <c r="UFH7" s="253"/>
      <c r="UFI7" s="253"/>
      <c r="UFJ7" s="253"/>
      <c r="UFK7" s="253"/>
      <c r="UFL7" s="253"/>
      <c r="UFM7" s="253"/>
      <c r="UFN7" s="253"/>
      <c r="UFO7" s="253"/>
      <c r="UFP7" s="253"/>
      <c r="UFQ7" s="253"/>
      <c r="UFR7" s="253"/>
      <c r="UFS7" s="253"/>
      <c r="UFT7" s="253"/>
      <c r="UFU7" s="253"/>
      <c r="UFV7" s="253"/>
      <c r="UFW7" s="253"/>
      <c r="UFX7" s="253"/>
      <c r="UFY7" s="253"/>
      <c r="UFZ7" s="253"/>
      <c r="UGA7" s="253"/>
      <c r="UGB7" s="253"/>
      <c r="UGC7" s="253"/>
      <c r="UGD7" s="253"/>
      <c r="UGE7" s="253"/>
      <c r="UGF7" s="253"/>
      <c r="UGG7" s="253"/>
      <c r="UGH7" s="253"/>
      <c r="UGI7" s="253"/>
      <c r="UGJ7" s="253"/>
      <c r="UGK7" s="253"/>
      <c r="UGL7" s="253"/>
      <c r="UGM7" s="253"/>
      <c r="UGN7" s="253"/>
      <c r="UGO7" s="253"/>
      <c r="UGP7" s="253"/>
      <c r="UGQ7" s="253"/>
      <c r="UGR7" s="253"/>
      <c r="UGS7" s="253"/>
      <c r="UGT7" s="253"/>
      <c r="UGU7" s="253"/>
      <c r="UGV7" s="253"/>
      <c r="UGW7" s="253"/>
      <c r="UGX7" s="253"/>
      <c r="UGY7" s="253"/>
      <c r="UGZ7" s="253"/>
      <c r="UHA7" s="253"/>
      <c r="UHB7" s="253"/>
      <c r="UHC7" s="253"/>
      <c r="UHD7" s="253"/>
      <c r="UHE7" s="253"/>
      <c r="UHF7" s="253"/>
      <c r="UHG7" s="253"/>
      <c r="UHH7" s="253"/>
      <c r="UHI7" s="253"/>
      <c r="UHJ7" s="253"/>
      <c r="UHK7" s="253"/>
      <c r="UHL7" s="253"/>
      <c r="UHM7" s="253"/>
      <c r="UHN7" s="253"/>
      <c r="UHO7" s="253"/>
      <c r="UHP7" s="253"/>
      <c r="UHQ7" s="253"/>
      <c r="UHR7" s="253"/>
      <c r="UHS7" s="253"/>
      <c r="UHT7" s="253"/>
      <c r="UHU7" s="253"/>
      <c r="UHV7" s="253"/>
      <c r="UHW7" s="253"/>
      <c r="UHX7" s="253"/>
      <c r="UHY7" s="253"/>
      <c r="UHZ7" s="253"/>
      <c r="UIA7" s="253"/>
      <c r="UIB7" s="253"/>
      <c r="UIC7" s="253"/>
      <c r="UID7" s="253"/>
      <c r="UIE7" s="253"/>
      <c r="UIF7" s="253"/>
      <c r="UIG7" s="253"/>
      <c r="UIH7" s="253"/>
      <c r="UII7" s="253"/>
      <c r="UIJ7" s="253"/>
      <c r="UIK7" s="253"/>
      <c r="UIL7" s="253"/>
      <c r="UIM7" s="253"/>
      <c r="UIN7" s="253"/>
      <c r="UIO7" s="253"/>
      <c r="UIP7" s="253"/>
      <c r="UIQ7" s="253"/>
      <c r="UIR7" s="253"/>
      <c r="UIS7" s="253"/>
      <c r="UIT7" s="253"/>
      <c r="UIU7" s="253"/>
      <c r="UIV7" s="253"/>
      <c r="UIW7" s="253"/>
      <c r="UIX7" s="253"/>
      <c r="UIY7" s="253"/>
      <c r="UIZ7" s="253"/>
      <c r="UJA7" s="253"/>
      <c r="UJB7" s="253"/>
      <c r="UJC7" s="253"/>
      <c r="UJD7" s="253"/>
      <c r="UJE7" s="253"/>
      <c r="UJF7" s="253"/>
      <c r="UJG7" s="253"/>
      <c r="UJH7" s="253"/>
      <c r="UJI7" s="253"/>
      <c r="UJJ7" s="253"/>
      <c r="UJK7" s="253"/>
      <c r="UJL7" s="253"/>
      <c r="UJM7" s="253"/>
      <c r="UJN7" s="253"/>
      <c r="UJO7" s="253"/>
      <c r="UJP7" s="253"/>
      <c r="UJQ7" s="253"/>
      <c r="UJR7" s="253"/>
      <c r="UJS7" s="253"/>
      <c r="UJT7" s="253"/>
      <c r="UJU7" s="253"/>
      <c r="UJV7" s="253"/>
      <c r="UJW7" s="253"/>
      <c r="UJX7" s="253"/>
      <c r="UJY7" s="253"/>
      <c r="UJZ7" s="253"/>
      <c r="UKA7" s="253"/>
      <c r="UKB7" s="253"/>
      <c r="UKC7" s="253"/>
      <c r="UKD7" s="253"/>
      <c r="UKE7" s="253"/>
      <c r="UKF7" s="253"/>
      <c r="UKG7" s="253"/>
      <c r="UKH7" s="253"/>
      <c r="UKI7" s="253"/>
      <c r="UKJ7" s="253"/>
      <c r="UKK7" s="253"/>
      <c r="UKL7" s="253"/>
      <c r="UKM7" s="253"/>
      <c r="UKN7" s="253"/>
      <c r="UKO7" s="253"/>
      <c r="UKP7" s="253"/>
      <c r="UKQ7" s="253"/>
      <c r="UKR7" s="253"/>
      <c r="UKS7" s="253"/>
      <c r="UKT7" s="253"/>
      <c r="UKU7" s="253"/>
      <c r="UKV7" s="253"/>
      <c r="UKW7" s="253"/>
      <c r="UKX7" s="253"/>
      <c r="UKY7" s="253"/>
      <c r="UKZ7" s="253"/>
      <c r="ULA7" s="253"/>
      <c r="ULB7" s="253"/>
      <c r="ULC7" s="253"/>
      <c r="ULD7" s="253"/>
      <c r="ULE7" s="253"/>
      <c r="ULF7" s="253"/>
      <c r="ULG7" s="253"/>
      <c r="ULH7" s="253"/>
      <c r="ULI7" s="253"/>
      <c r="ULJ7" s="253"/>
      <c r="ULK7" s="253"/>
      <c r="ULL7" s="253"/>
      <c r="ULM7" s="253"/>
      <c r="ULN7" s="253"/>
      <c r="ULO7" s="253"/>
      <c r="ULP7" s="253"/>
      <c r="ULQ7" s="253"/>
      <c r="ULR7" s="253"/>
      <c r="ULS7" s="253"/>
      <c r="ULT7" s="253"/>
      <c r="ULU7" s="253"/>
      <c r="ULV7" s="253"/>
      <c r="ULW7" s="253"/>
      <c r="ULX7" s="253"/>
      <c r="ULY7" s="253"/>
      <c r="ULZ7" s="253"/>
      <c r="UMA7" s="253"/>
      <c r="UMB7" s="253"/>
      <c r="UMC7" s="253"/>
      <c r="UMD7" s="253"/>
      <c r="UME7" s="253"/>
      <c r="UMF7" s="253"/>
      <c r="UMG7" s="253"/>
      <c r="UMH7" s="253"/>
      <c r="UMI7" s="253"/>
      <c r="UMJ7" s="253"/>
      <c r="UMK7" s="253"/>
      <c r="UML7" s="253"/>
      <c r="UMM7" s="253"/>
      <c r="UMN7" s="253"/>
      <c r="UMO7" s="253"/>
      <c r="UMP7" s="253"/>
      <c r="UMQ7" s="253"/>
      <c r="UMR7" s="253"/>
      <c r="UMS7" s="253"/>
      <c r="UMT7" s="253"/>
      <c r="UMU7" s="253"/>
      <c r="UMV7" s="253"/>
      <c r="UMW7" s="253"/>
      <c r="UMX7" s="253"/>
      <c r="UMY7" s="253"/>
      <c r="UMZ7" s="253"/>
      <c r="UNA7" s="253"/>
      <c r="UNB7" s="253"/>
      <c r="UNC7" s="253"/>
      <c r="UND7" s="253"/>
      <c r="UNE7" s="253"/>
      <c r="UNF7" s="253"/>
      <c r="UNG7" s="253"/>
      <c r="UNH7" s="253"/>
      <c r="UNI7" s="253"/>
      <c r="UNJ7" s="253"/>
      <c r="UNK7" s="253"/>
      <c r="UNL7" s="253"/>
      <c r="UNM7" s="253"/>
      <c r="UNN7" s="253"/>
      <c r="UNO7" s="253"/>
      <c r="UNP7" s="253"/>
      <c r="UNQ7" s="253"/>
      <c r="UNR7" s="253"/>
      <c r="UNS7" s="253"/>
      <c r="UNT7" s="253"/>
      <c r="UNU7" s="253"/>
      <c r="UNV7" s="253"/>
      <c r="UNW7" s="253"/>
      <c r="UNX7" s="253"/>
      <c r="UNY7" s="253"/>
      <c r="UNZ7" s="253"/>
      <c r="UOA7" s="253"/>
      <c r="UOB7" s="253"/>
      <c r="UOC7" s="253"/>
      <c r="UOD7" s="253"/>
      <c r="UOE7" s="253"/>
      <c r="UOF7" s="253"/>
      <c r="UOG7" s="253"/>
      <c r="UOH7" s="253"/>
      <c r="UOI7" s="253"/>
      <c r="UOJ7" s="253"/>
      <c r="UOK7" s="253"/>
      <c r="UOL7" s="253"/>
      <c r="UOM7" s="253"/>
      <c r="UON7" s="253"/>
      <c r="UOO7" s="253"/>
      <c r="UOP7" s="253"/>
      <c r="UOQ7" s="253"/>
      <c r="UOR7" s="253"/>
      <c r="UOS7" s="253"/>
      <c r="UOT7" s="253"/>
      <c r="UOU7" s="253"/>
      <c r="UOV7" s="253"/>
      <c r="UOW7" s="253"/>
      <c r="UOX7" s="253"/>
      <c r="UOY7" s="253"/>
      <c r="UOZ7" s="253"/>
      <c r="UPA7" s="253"/>
      <c r="UPB7" s="253"/>
      <c r="UPC7" s="253"/>
      <c r="UPD7" s="253"/>
      <c r="UPE7" s="253"/>
      <c r="UPF7" s="253"/>
      <c r="UPG7" s="253"/>
      <c r="UPH7" s="253"/>
      <c r="UPI7" s="253"/>
      <c r="UPJ7" s="253"/>
      <c r="UPK7" s="253"/>
      <c r="UPL7" s="253"/>
      <c r="UPM7" s="253"/>
      <c r="UPN7" s="253"/>
      <c r="UPO7" s="253"/>
      <c r="UPP7" s="253"/>
      <c r="UPQ7" s="253"/>
      <c r="UPR7" s="253"/>
      <c r="UPS7" s="253"/>
      <c r="UPT7" s="253"/>
      <c r="UPU7" s="253"/>
      <c r="UPV7" s="253"/>
      <c r="UPW7" s="253"/>
      <c r="UPX7" s="253"/>
      <c r="UPY7" s="253"/>
      <c r="UPZ7" s="253"/>
      <c r="UQA7" s="253"/>
      <c r="UQB7" s="253"/>
      <c r="UQC7" s="253"/>
      <c r="UQD7" s="253"/>
      <c r="UQE7" s="253"/>
      <c r="UQF7" s="253"/>
      <c r="UQG7" s="253"/>
      <c r="UQH7" s="253"/>
      <c r="UQI7" s="253"/>
      <c r="UQJ7" s="253"/>
      <c r="UQK7" s="253"/>
      <c r="UQL7" s="253"/>
      <c r="UQM7" s="253"/>
      <c r="UQN7" s="253"/>
      <c r="UQO7" s="253"/>
      <c r="UQP7" s="253"/>
      <c r="UQQ7" s="253"/>
      <c r="UQR7" s="253"/>
      <c r="UQS7" s="253"/>
      <c r="UQT7" s="253"/>
      <c r="UQU7" s="253"/>
      <c r="UQV7" s="253"/>
      <c r="UQW7" s="253"/>
      <c r="UQX7" s="253"/>
      <c r="UQY7" s="253"/>
      <c r="UQZ7" s="253"/>
      <c r="URA7" s="253"/>
      <c r="URB7" s="253"/>
      <c r="URC7" s="253"/>
      <c r="URD7" s="253"/>
      <c r="URE7" s="253"/>
      <c r="URF7" s="253"/>
      <c r="URG7" s="253"/>
      <c r="URH7" s="253"/>
      <c r="URI7" s="253"/>
      <c r="URJ7" s="253"/>
      <c r="URK7" s="253"/>
      <c r="URL7" s="253"/>
      <c r="URM7" s="253"/>
      <c r="URN7" s="253"/>
      <c r="URO7" s="253"/>
      <c r="URP7" s="253"/>
      <c r="URQ7" s="253"/>
      <c r="URR7" s="253"/>
      <c r="URS7" s="253"/>
      <c r="URT7" s="253"/>
      <c r="URU7" s="253"/>
      <c r="URV7" s="253"/>
      <c r="URW7" s="253"/>
      <c r="URX7" s="253"/>
      <c r="URY7" s="253"/>
      <c r="URZ7" s="253"/>
      <c r="USA7" s="253"/>
      <c r="USB7" s="253"/>
      <c r="USC7" s="253"/>
      <c r="USD7" s="253"/>
      <c r="USE7" s="253"/>
      <c r="USF7" s="253"/>
      <c r="USG7" s="253"/>
      <c r="USH7" s="253"/>
      <c r="USI7" s="253"/>
      <c r="USJ7" s="253"/>
      <c r="USK7" s="253"/>
      <c r="USL7" s="253"/>
      <c r="USM7" s="253"/>
      <c r="USN7" s="253"/>
      <c r="USO7" s="253"/>
      <c r="USP7" s="253"/>
      <c r="USQ7" s="253"/>
      <c r="USR7" s="253"/>
      <c r="USS7" s="253"/>
      <c r="UST7" s="253"/>
      <c r="USU7" s="253"/>
      <c r="USV7" s="253"/>
      <c r="USW7" s="253"/>
      <c r="USX7" s="253"/>
      <c r="USY7" s="253"/>
      <c r="USZ7" s="253"/>
      <c r="UTA7" s="253"/>
      <c r="UTB7" s="253"/>
      <c r="UTC7" s="253"/>
      <c r="UTD7" s="253"/>
      <c r="UTE7" s="253"/>
      <c r="UTF7" s="253"/>
      <c r="UTG7" s="253"/>
      <c r="UTH7" s="253"/>
      <c r="UTI7" s="253"/>
      <c r="UTJ7" s="253"/>
      <c r="UTK7" s="253"/>
      <c r="UTL7" s="253"/>
      <c r="UTM7" s="253"/>
      <c r="UTN7" s="253"/>
      <c r="UTO7" s="253"/>
      <c r="UTP7" s="253"/>
      <c r="UTQ7" s="253"/>
      <c r="UTR7" s="253"/>
      <c r="UTS7" s="253"/>
      <c r="UTT7" s="253"/>
      <c r="UTU7" s="253"/>
      <c r="UTV7" s="253"/>
      <c r="UTW7" s="253"/>
      <c r="UTX7" s="253"/>
      <c r="UTY7" s="253"/>
      <c r="UTZ7" s="253"/>
      <c r="UUA7" s="253"/>
      <c r="UUB7" s="253"/>
      <c r="UUC7" s="253"/>
      <c r="UUD7" s="253"/>
      <c r="UUE7" s="253"/>
      <c r="UUF7" s="253"/>
      <c r="UUG7" s="253"/>
      <c r="UUH7" s="253"/>
      <c r="UUI7" s="253"/>
      <c r="UUJ7" s="253"/>
      <c r="UUK7" s="253"/>
      <c r="UUL7" s="253"/>
      <c r="UUM7" s="253"/>
      <c r="UUN7" s="253"/>
      <c r="UUO7" s="253"/>
      <c r="UUP7" s="253"/>
      <c r="UUQ7" s="253"/>
      <c r="UUR7" s="253"/>
      <c r="UUS7" s="253"/>
      <c r="UUT7" s="253"/>
      <c r="UUU7" s="253"/>
      <c r="UUV7" s="253"/>
      <c r="UUW7" s="253"/>
      <c r="UUX7" s="253"/>
      <c r="UUY7" s="253"/>
      <c r="UUZ7" s="253"/>
      <c r="UVA7" s="253"/>
      <c r="UVB7" s="253"/>
      <c r="UVC7" s="253"/>
      <c r="UVD7" s="253"/>
      <c r="UVE7" s="253"/>
      <c r="UVF7" s="253"/>
      <c r="UVG7" s="253"/>
      <c r="UVH7" s="253"/>
      <c r="UVI7" s="253"/>
      <c r="UVJ7" s="253"/>
      <c r="UVK7" s="253"/>
      <c r="UVL7" s="253"/>
      <c r="UVM7" s="253"/>
      <c r="UVN7" s="253"/>
      <c r="UVO7" s="253"/>
      <c r="UVP7" s="253"/>
      <c r="UVQ7" s="253"/>
      <c r="UVR7" s="253"/>
      <c r="UVS7" s="253"/>
      <c r="UVT7" s="253"/>
      <c r="UVU7" s="253"/>
      <c r="UVV7" s="253"/>
      <c r="UVW7" s="253"/>
      <c r="UVX7" s="253"/>
      <c r="UVY7" s="253"/>
      <c r="UVZ7" s="253"/>
      <c r="UWA7" s="253"/>
      <c r="UWB7" s="253"/>
      <c r="UWC7" s="253"/>
      <c r="UWD7" s="253"/>
      <c r="UWE7" s="253"/>
      <c r="UWF7" s="253"/>
      <c r="UWG7" s="253"/>
      <c r="UWH7" s="253"/>
      <c r="UWI7" s="253"/>
      <c r="UWJ7" s="253"/>
      <c r="UWK7" s="253"/>
      <c r="UWL7" s="253"/>
      <c r="UWM7" s="253"/>
      <c r="UWN7" s="253"/>
      <c r="UWO7" s="253"/>
      <c r="UWP7" s="253"/>
      <c r="UWQ7" s="253"/>
      <c r="UWR7" s="253"/>
      <c r="UWS7" s="253"/>
      <c r="UWT7" s="253"/>
      <c r="UWU7" s="253"/>
      <c r="UWV7" s="253"/>
      <c r="UWW7" s="253"/>
      <c r="UWX7" s="253"/>
      <c r="UWY7" s="253"/>
      <c r="UWZ7" s="253"/>
      <c r="UXA7" s="253"/>
      <c r="UXB7" s="253"/>
      <c r="UXC7" s="253"/>
      <c r="UXD7" s="253"/>
      <c r="UXE7" s="253"/>
      <c r="UXF7" s="253"/>
      <c r="UXG7" s="253"/>
      <c r="UXH7" s="253"/>
      <c r="UXI7" s="253"/>
      <c r="UXJ7" s="253"/>
      <c r="UXK7" s="253"/>
      <c r="UXL7" s="253"/>
      <c r="UXM7" s="253"/>
      <c r="UXN7" s="253"/>
      <c r="UXO7" s="253"/>
      <c r="UXP7" s="253"/>
      <c r="UXQ7" s="253"/>
      <c r="UXR7" s="253"/>
      <c r="UXS7" s="253"/>
      <c r="UXT7" s="253"/>
      <c r="UXU7" s="253"/>
      <c r="UXV7" s="253"/>
      <c r="UXW7" s="253"/>
      <c r="UXX7" s="253"/>
      <c r="UXY7" s="253"/>
      <c r="UXZ7" s="253"/>
      <c r="UYA7" s="253"/>
      <c r="UYB7" s="253"/>
      <c r="UYC7" s="253"/>
      <c r="UYD7" s="253"/>
      <c r="UYE7" s="253"/>
      <c r="UYF7" s="253"/>
      <c r="UYG7" s="253"/>
      <c r="UYH7" s="253"/>
      <c r="UYI7" s="253"/>
      <c r="UYJ7" s="253"/>
      <c r="UYK7" s="253"/>
      <c r="UYL7" s="253"/>
      <c r="UYM7" s="253"/>
      <c r="UYN7" s="253"/>
      <c r="UYO7" s="253"/>
      <c r="UYP7" s="253"/>
      <c r="UYQ7" s="253"/>
      <c r="UYR7" s="253"/>
      <c r="UYS7" s="253"/>
      <c r="UYT7" s="253"/>
      <c r="UYU7" s="253"/>
      <c r="UYV7" s="253"/>
      <c r="UYW7" s="253"/>
      <c r="UYX7" s="253"/>
      <c r="UYY7" s="253"/>
      <c r="UYZ7" s="253"/>
      <c r="UZA7" s="253"/>
      <c r="UZB7" s="253"/>
      <c r="UZC7" s="253"/>
      <c r="UZD7" s="253"/>
      <c r="UZE7" s="253"/>
      <c r="UZF7" s="253"/>
      <c r="UZG7" s="253"/>
      <c r="UZH7" s="253"/>
      <c r="UZI7" s="253"/>
      <c r="UZJ7" s="253"/>
      <c r="UZK7" s="253"/>
      <c r="UZL7" s="253"/>
      <c r="UZM7" s="253"/>
      <c r="UZN7" s="253"/>
      <c r="UZO7" s="253"/>
      <c r="UZP7" s="253"/>
      <c r="UZQ7" s="253"/>
      <c r="UZR7" s="253"/>
      <c r="UZS7" s="253"/>
      <c r="UZT7" s="253"/>
      <c r="UZU7" s="253"/>
      <c r="UZV7" s="253"/>
      <c r="UZW7" s="253"/>
      <c r="UZX7" s="253"/>
      <c r="UZY7" s="253"/>
      <c r="UZZ7" s="253"/>
      <c r="VAA7" s="253"/>
      <c r="VAB7" s="253"/>
      <c r="VAC7" s="253"/>
      <c r="VAD7" s="253"/>
      <c r="VAE7" s="253"/>
      <c r="VAF7" s="253"/>
      <c r="VAG7" s="253"/>
      <c r="VAH7" s="253"/>
      <c r="VAI7" s="253"/>
      <c r="VAJ7" s="253"/>
      <c r="VAK7" s="253"/>
      <c r="VAL7" s="253"/>
      <c r="VAM7" s="253"/>
      <c r="VAN7" s="253"/>
      <c r="VAO7" s="253"/>
      <c r="VAP7" s="253"/>
      <c r="VAQ7" s="253"/>
      <c r="VAR7" s="253"/>
      <c r="VAS7" s="253"/>
      <c r="VAT7" s="253"/>
      <c r="VAU7" s="253"/>
      <c r="VAV7" s="253"/>
      <c r="VAW7" s="253"/>
      <c r="VAX7" s="253"/>
      <c r="VAY7" s="253"/>
      <c r="VAZ7" s="253"/>
      <c r="VBA7" s="253"/>
      <c r="VBB7" s="253"/>
      <c r="VBC7" s="253"/>
      <c r="VBD7" s="253"/>
      <c r="VBE7" s="253"/>
      <c r="VBF7" s="253"/>
      <c r="VBG7" s="253"/>
      <c r="VBH7" s="253"/>
      <c r="VBI7" s="253"/>
      <c r="VBJ7" s="253"/>
      <c r="VBK7" s="253"/>
      <c r="VBL7" s="253"/>
      <c r="VBM7" s="253"/>
      <c r="VBN7" s="253"/>
      <c r="VBO7" s="253"/>
      <c r="VBP7" s="253"/>
      <c r="VBQ7" s="253"/>
      <c r="VBR7" s="253"/>
      <c r="VBS7" s="253"/>
      <c r="VBT7" s="253"/>
      <c r="VBU7" s="253"/>
      <c r="VBV7" s="253"/>
      <c r="VBW7" s="253"/>
      <c r="VBX7" s="253"/>
      <c r="VBY7" s="253"/>
      <c r="VBZ7" s="253"/>
      <c r="VCA7" s="253"/>
      <c r="VCB7" s="253"/>
      <c r="VCC7" s="253"/>
      <c r="VCD7" s="253"/>
      <c r="VCE7" s="253"/>
      <c r="VCF7" s="253"/>
      <c r="VCG7" s="253"/>
      <c r="VCH7" s="253"/>
      <c r="VCI7" s="253"/>
      <c r="VCJ7" s="253"/>
      <c r="VCK7" s="253"/>
      <c r="VCL7" s="253"/>
      <c r="VCM7" s="253"/>
      <c r="VCN7" s="253"/>
      <c r="VCO7" s="253"/>
      <c r="VCP7" s="253"/>
      <c r="VCQ7" s="253"/>
      <c r="VCR7" s="253"/>
      <c r="VCS7" s="253"/>
      <c r="VCT7" s="253"/>
      <c r="VCU7" s="253"/>
      <c r="VCV7" s="253"/>
      <c r="VCW7" s="253"/>
      <c r="VCX7" s="253"/>
      <c r="VCY7" s="253"/>
      <c r="VCZ7" s="253"/>
      <c r="VDA7" s="253"/>
      <c r="VDB7" s="253"/>
      <c r="VDC7" s="253"/>
      <c r="VDD7" s="253"/>
      <c r="VDE7" s="253"/>
      <c r="VDF7" s="253"/>
      <c r="VDG7" s="253"/>
      <c r="VDH7" s="253"/>
      <c r="VDI7" s="253"/>
      <c r="VDJ7" s="253"/>
      <c r="VDK7" s="253"/>
      <c r="VDL7" s="253"/>
      <c r="VDM7" s="253"/>
      <c r="VDN7" s="253"/>
      <c r="VDO7" s="253"/>
      <c r="VDP7" s="253"/>
      <c r="VDQ7" s="253"/>
      <c r="VDR7" s="253"/>
      <c r="VDS7" s="253"/>
      <c r="VDT7" s="253"/>
      <c r="VDU7" s="253"/>
      <c r="VDV7" s="253"/>
      <c r="VDW7" s="253"/>
      <c r="VDX7" s="253"/>
      <c r="VDY7" s="253"/>
      <c r="VDZ7" s="253"/>
      <c r="VEA7" s="253"/>
      <c r="VEB7" s="253"/>
      <c r="VEC7" s="253"/>
      <c r="VED7" s="253"/>
      <c r="VEE7" s="253"/>
      <c r="VEF7" s="253"/>
      <c r="VEG7" s="253"/>
      <c r="VEH7" s="253"/>
      <c r="VEI7" s="253"/>
      <c r="VEJ7" s="253"/>
      <c r="VEK7" s="253"/>
      <c r="VEL7" s="253"/>
      <c r="VEM7" s="253"/>
      <c r="VEN7" s="253"/>
      <c r="VEO7" s="253"/>
      <c r="VEP7" s="253"/>
      <c r="VEQ7" s="253"/>
      <c r="VER7" s="253"/>
      <c r="VES7" s="253"/>
      <c r="VET7" s="253"/>
      <c r="VEU7" s="253"/>
      <c r="VEV7" s="253"/>
      <c r="VEW7" s="253"/>
      <c r="VEX7" s="253"/>
      <c r="VEY7" s="253"/>
      <c r="VEZ7" s="253"/>
      <c r="VFA7" s="253"/>
      <c r="VFB7" s="253"/>
      <c r="VFC7" s="253"/>
      <c r="VFD7" s="253"/>
      <c r="VFE7" s="253"/>
      <c r="VFF7" s="253"/>
      <c r="VFG7" s="253"/>
      <c r="VFH7" s="253"/>
      <c r="VFI7" s="253"/>
      <c r="VFJ7" s="253"/>
      <c r="VFK7" s="253"/>
      <c r="VFL7" s="253"/>
      <c r="VFM7" s="253"/>
      <c r="VFN7" s="253"/>
      <c r="VFO7" s="253"/>
      <c r="VFP7" s="253"/>
      <c r="VFQ7" s="253"/>
      <c r="VFR7" s="253"/>
      <c r="VFS7" s="253"/>
      <c r="VFT7" s="253"/>
      <c r="VFU7" s="253"/>
      <c r="VFV7" s="253"/>
      <c r="VFW7" s="253"/>
      <c r="VFX7" s="253"/>
      <c r="VFY7" s="253"/>
      <c r="VFZ7" s="253"/>
      <c r="VGA7" s="253"/>
      <c r="VGB7" s="253"/>
      <c r="VGC7" s="253"/>
      <c r="VGD7" s="253"/>
      <c r="VGE7" s="253"/>
      <c r="VGF7" s="253"/>
      <c r="VGG7" s="253"/>
      <c r="VGH7" s="253"/>
      <c r="VGI7" s="253"/>
      <c r="VGJ7" s="253"/>
      <c r="VGK7" s="253"/>
      <c r="VGL7" s="253"/>
      <c r="VGM7" s="253"/>
      <c r="VGN7" s="253"/>
      <c r="VGO7" s="253"/>
      <c r="VGP7" s="253"/>
      <c r="VGQ7" s="253"/>
      <c r="VGR7" s="253"/>
      <c r="VGS7" s="253"/>
      <c r="VGT7" s="253"/>
      <c r="VGU7" s="253"/>
      <c r="VGV7" s="253"/>
      <c r="VGW7" s="253"/>
      <c r="VGX7" s="253"/>
      <c r="VGY7" s="253"/>
      <c r="VGZ7" s="253"/>
      <c r="VHA7" s="253"/>
      <c r="VHB7" s="253"/>
      <c r="VHC7" s="253"/>
      <c r="VHD7" s="253"/>
      <c r="VHE7" s="253"/>
      <c r="VHF7" s="253"/>
      <c r="VHG7" s="253"/>
      <c r="VHH7" s="253"/>
      <c r="VHI7" s="253"/>
      <c r="VHJ7" s="253"/>
      <c r="VHK7" s="253"/>
      <c r="VHL7" s="253"/>
      <c r="VHM7" s="253"/>
      <c r="VHN7" s="253"/>
      <c r="VHO7" s="253"/>
      <c r="VHP7" s="253"/>
      <c r="VHQ7" s="253"/>
      <c r="VHR7" s="253"/>
      <c r="VHS7" s="253"/>
      <c r="VHT7" s="253"/>
      <c r="VHU7" s="253"/>
      <c r="VHV7" s="253"/>
      <c r="VHW7" s="253"/>
      <c r="VHX7" s="253"/>
      <c r="VHY7" s="253"/>
      <c r="VHZ7" s="253"/>
      <c r="VIA7" s="253"/>
      <c r="VIB7" s="253"/>
      <c r="VIC7" s="253"/>
      <c r="VID7" s="253"/>
      <c r="VIE7" s="253"/>
      <c r="VIF7" s="253"/>
      <c r="VIG7" s="253"/>
      <c r="VIH7" s="253"/>
      <c r="VII7" s="253"/>
      <c r="VIJ7" s="253"/>
      <c r="VIK7" s="253"/>
      <c r="VIL7" s="253"/>
      <c r="VIM7" s="253"/>
      <c r="VIN7" s="253"/>
      <c r="VIO7" s="253"/>
      <c r="VIP7" s="253"/>
      <c r="VIQ7" s="253"/>
      <c r="VIR7" s="253"/>
      <c r="VIS7" s="253"/>
      <c r="VIT7" s="253"/>
      <c r="VIU7" s="253"/>
      <c r="VIV7" s="253"/>
      <c r="VIW7" s="253"/>
      <c r="VIX7" s="253"/>
      <c r="VIY7" s="253"/>
      <c r="VIZ7" s="253"/>
      <c r="VJA7" s="253"/>
      <c r="VJB7" s="253"/>
      <c r="VJC7" s="253"/>
      <c r="VJD7" s="253"/>
      <c r="VJE7" s="253"/>
      <c r="VJF7" s="253"/>
      <c r="VJG7" s="253"/>
      <c r="VJH7" s="253"/>
      <c r="VJI7" s="253"/>
      <c r="VJJ7" s="253"/>
      <c r="VJK7" s="253"/>
      <c r="VJL7" s="253"/>
      <c r="VJM7" s="253"/>
      <c r="VJN7" s="253"/>
      <c r="VJO7" s="253"/>
      <c r="VJP7" s="253"/>
      <c r="VJQ7" s="253"/>
      <c r="VJR7" s="253"/>
      <c r="VJS7" s="253"/>
      <c r="VJT7" s="253"/>
      <c r="VJU7" s="253"/>
      <c r="VJV7" s="253"/>
      <c r="VJW7" s="253"/>
      <c r="VJX7" s="253"/>
      <c r="VJY7" s="253"/>
      <c r="VJZ7" s="253"/>
      <c r="VKA7" s="253"/>
      <c r="VKB7" s="253"/>
      <c r="VKC7" s="253"/>
      <c r="VKD7" s="253"/>
      <c r="VKE7" s="253"/>
      <c r="VKF7" s="253"/>
      <c r="VKG7" s="253"/>
      <c r="VKH7" s="253"/>
      <c r="VKI7" s="253"/>
      <c r="VKJ7" s="253"/>
      <c r="VKK7" s="253"/>
      <c r="VKL7" s="253"/>
      <c r="VKM7" s="253"/>
      <c r="VKN7" s="253"/>
      <c r="VKO7" s="253"/>
      <c r="VKP7" s="253"/>
      <c r="VKQ7" s="253"/>
      <c r="VKR7" s="253"/>
      <c r="VKS7" s="253"/>
      <c r="VKT7" s="253"/>
      <c r="VKU7" s="253"/>
      <c r="VKV7" s="253"/>
      <c r="VKW7" s="253"/>
      <c r="VKX7" s="253"/>
      <c r="VKY7" s="253"/>
      <c r="VKZ7" s="253"/>
      <c r="VLA7" s="253"/>
      <c r="VLB7" s="253"/>
      <c r="VLC7" s="253"/>
      <c r="VLD7" s="253"/>
      <c r="VLE7" s="253"/>
      <c r="VLF7" s="253"/>
      <c r="VLG7" s="253"/>
      <c r="VLH7" s="253"/>
      <c r="VLI7" s="253"/>
      <c r="VLJ7" s="253"/>
      <c r="VLK7" s="253"/>
      <c r="VLL7" s="253"/>
      <c r="VLM7" s="253"/>
      <c r="VLN7" s="253"/>
      <c r="VLO7" s="253"/>
      <c r="VLP7" s="253"/>
      <c r="VLQ7" s="253"/>
      <c r="VLR7" s="253"/>
      <c r="VLS7" s="253"/>
      <c r="VLT7" s="253"/>
      <c r="VLU7" s="253"/>
      <c r="VLV7" s="253"/>
      <c r="VLW7" s="253"/>
      <c r="VLX7" s="253"/>
      <c r="VLY7" s="253"/>
      <c r="VLZ7" s="253"/>
      <c r="VMA7" s="253"/>
      <c r="VMB7" s="253"/>
      <c r="VMC7" s="253"/>
      <c r="VMD7" s="253"/>
      <c r="VME7" s="253"/>
      <c r="VMF7" s="253"/>
      <c r="VMG7" s="253"/>
      <c r="VMH7" s="253"/>
      <c r="VMI7" s="253"/>
      <c r="VMJ7" s="253"/>
      <c r="VMK7" s="253"/>
      <c r="VML7" s="253"/>
      <c r="VMM7" s="253"/>
      <c r="VMN7" s="253"/>
      <c r="VMO7" s="253"/>
      <c r="VMP7" s="253"/>
      <c r="VMQ7" s="253"/>
      <c r="VMR7" s="253"/>
      <c r="VMS7" s="253"/>
      <c r="VMT7" s="253"/>
      <c r="VMU7" s="253"/>
      <c r="VMV7" s="253"/>
      <c r="VMW7" s="253"/>
      <c r="VMX7" s="253"/>
      <c r="VMY7" s="253"/>
      <c r="VMZ7" s="253"/>
      <c r="VNA7" s="253"/>
      <c r="VNB7" s="253"/>
      <c r="VNC7" s="253"/>
      <c r="VND7" s="253"/>
      <c r="VNE7" s="253"/>
      <c r="VNF7" s="253"/>
      <c r="VNG7" s="253"/>
      <c r="VNH7" s="253"/>
      <c r="VNI7" s="253"/>
      <c r="VNJ7" s="253"/>
      <c r="VNK7" s="253"/>
      <c r="VNL7" s="253"/>
      <c r="VNM7" s="253"/>
      <c r="VNN7" s="253"/>
      <c r="VNO7" s="253"/>
      <c r="VNP7" s="253"/>
      <c r="VNQ7" s="253"/>
      <c r="VNR7" s="253"/>
      <c r="VNS7" s="253"/>
      <c r="VNT7" s="253"/>
      <c r="VNU7" s="253"/>
      <c r="VNV7" s="253"/>
      <c r="VNW7" s="253"/>
      <c r="VNX7" s="253"/>
      <c r="VNY7" s="253"/>
      <c r="VNZ7" s="253"/>
      <c r="VOA7" s="253"/>
      <c r="VOB7" s="253"/>
      <c r="VOC7" s="253"/>
      <c r="VOD7" s="253"/>
      <c r="VOE7" s="253"/>
      <c r="VOF7" s="253"/>
      <c r="VOG7" s="253"/>
      <c r="VOH7" s="253"/>
      <c r="VOI7" s="253"/>
      <c r="VOJ7" s="253"/>
      <c r="VOK7" s="253"/>
      <c r="VOL7" s="253"/>
      <c r="VOM7" s="253"/>
      <c r="VON7" s="253"/>
      <c r="VOO7" s="253"/>
      <c r="VOP7" s="253"/>
      <c r="VOQ7" s="253"/>
      <c r="VOR7" s="253"/>
      <c r="VOS7" s="253"/>
      <c r="VOT7" s="253"/>
      <c r="VOU7" s="253"/>
      <c r="VOV7" s="253"/>
      <c r="VOW7" s="253"/>
      <c r="VOX7" s="253"/>
      <c r="VOY7" s="253"/>
      <c r="VOZ7" s="253"/>
      <c r="VPA7" s="253"/>
      <c r="VPB7" s="253"/>
      <c r="VPC7" s="253"/>
      <c r="VPD7" s="253"/>
      <c r="VPE7" s="253"/>
      <c r="VPF7" s="253"/>
      <c r="VPG7" s="253"/>
      <c r="VPH7" s="253"/>
      <c r="VPI7" s="253"/>
      <c r="VPJ7" s="253"/>
      <c r="VPK7" s="253"/>
      <c r="VPL7" s="253"/>
      <c r="VPM7" s="253"/>
      <c r="VPN7" s="253"/>
      <c r="VPO7" s="253"/>
      <c r="VPP7" s="253"/>
      <c r="VPQ7" s="253"/>
      <c r="VPR7" s="253"/>
      <c r="VPS7" s="253"/>
      <c r="VPT7" s="253"/>
      <c r="VPU7" s="253"/>
      <c r="VPV7" s="253"/>
      <c r="VPW7" s="253"/>
      <c r="VPX7" s="253"/>
      <c r="VPY7" s="253"/>
      <c r="VPZ7" s="253"/>
      <c r="VQA7" s="253"/>
      <c r="VQB7" s="253"/>
      <c r="VQC7" s="253"/>
      <c r="VQD7" s="253"/>
      <c r="VQE7" s="253"/>
      <c r="VQF7" s="253"/>
      <c r="VQG7" s="253"/>
      <c r="VQH7" s="253"/>
      <c r="VQI7" s="253"/>
      <c r="VQJ7" s="253"/>
      <c r="VQK7" s="253"/>
      <c r="VQL7" s="253"/>
      <c r="VQM7" s="253"/>
      <c r="VQN7" s="253"/>
      <c r="VQO7" s="253"/>
      <c r="VQP7" s="253"/>
      <c r="VQQ7" s="253"/>
      <c r="VQR7" s="253"/>
      <c r="VQS7" s="253"/>
      <c r="VQT7" s="253"/>
      <c r="VQU7" s="253"/>
      <c r="VQV7" s="253"/>
      <c r="VQW7" s="253"/>
      <c r="VQX7" s="253"/>
      <c r="VQY7" s="253"/>
      <c r="VQZ7" s="253"/>
      <c r="VRA7" s="253"/>
      <c r="VRB7" s="253"/>
      <c r="VRC7" s="253"/>
      <c r="VRD7" s="253"/>
      <c r="VRE7" s="253"/>
      <c r="VRF7" s="253"/>
      <c r="VRG7" s="253"/>
      <c r="VRH7" s="253"/>
      <c r="VRI7" s="253"/>
      <c r="VRJ7" s="253"/>
      <c r="VRK7" s="253"/>
      <c r="VRL7" s="253"/>
      <c r="VRM7" s="253"/>
      <c r="VRN7" s="253"/>
      <c r="VRO7" s="253"/>
      <c r="VRP7" s="253"/>
      <c r="VRQ7" s="253"/>
      <c r="VRR7" s="253"/>
      <c r="VRS7" s="253"/>
      <c r="VRT7" s="253"/>
      <c r="VRU7" s="253"/>
      <c r="VRV7" s="253"/>
      <c r="VRW7" s="253"/>
      <c r="VRX7" s="253"/>
      <c r="VRY7" s="253"/>
      <c r="VRZ7" s="253"/>
      <c r="VSA7" s="253"/>
      <c r="VSB7" s="253"/>
      <c r="VSC7" s="253"/>
      <c r="VSD7" s="253"/>
      <c r="VSE7" s="253"/>
      <c r="VSF7" s="253"/>
      <c r="VSG7" s="253"/>
      <c r="VSH7" s="253"/>
      <c r="VSI7" s="253"/>
      <c r="VSJ7" s="253"/>
      <c r="VSK7" s="253"/>
      <c r="VSL7" s="253"/>
      <c r="VSM7" s="253"/>
      <c r="VSN7" s="253"/>
      <c r="VSO7" s="253"/>
      <c r="VSP7" s="253"/>
      <c r="VSQ7" s="253"/>
      <c r="VSR7" s="253"/>
      <c r="VSS7" s="253"/>
      <c r="VST7" s="253"/>
      <c r="VSU7" s="253"/>
      <c r="VSV7" s="253"/>
      <c r="VSW7" s="253"/>
      <c r="VSX7" s="253"/>
      <c r="VSY7" s="253"/>
      <c r="VSZ7" s="253"/>
      <c r="VTA7" s="253"/>
      <c r="VTB7" s="253"/>
      <c r="VTC7" s="253"/>
      <c r="VTD7" s="253"/>
      <c r="VTE7" s="253"/>
      <c r="VTF7" s="253"/>
      <c r="VTG7" s="253"/>
      <c r="VTH7" s="253"/>
      <c r="VTI7" s="253"/>
      <c r="VTJ7" s="253"/>
      <c r="VTK7" s="253"/>
      <c r="VTL7" s="253"/>
      <c r="VTM7" s="253"/>
      <c r="VTN7" s="253"/>
      <c r="VTO7" s="253"/>
      <c r="VTP7" s="253"/>
      <c r="VTQ7" s="253"/>
      <c r="VTR7" s="253"/>
      <c r="VTS7" s="253"/>
      <c r="VTT7" s="253"/>
      <c r="VTU7" s="253"/>
      <c r="VTV7" s="253"/>
      <c r="VTW7" s="253"/>
      <c r="VTX7" s="253"/>
      <c r="VTY7" s="253"/>
      <c r="VTZ7" s="253"/>
      <c r="VUA7" s="253"/>
      <c r="VUB7" s="253"/>
      <c r="VUC7" s="253"/>
      <c r="VUD7" s="253"/>
      <c r="VUE7" s="253"/>
      <c r="VUF7" s="253"/>
      <c r="VUG7" s="253"/>
      <c r="VUH7" s="253"/>
      <c r="VUI7" s="253"/>
      <c r="VUJ7" s="253"/>
      <c r="VUK7" s="253"/>
      <c r="VUL7" s="253"/>
      <c r="VUM7" s="253"/>
      <c r="VUN7" s="253"/>
      <c r="VUO7" s="253"/>
      <c r="VUP7" s="253"/>
      <c r="VUQ7" s="253"/>
      <c r="VUR7" s="253"/>
      <c r="VUS7" s="253"/>
      <c r="VUT7" s="253"/>
      <c r="VUU7" s="253"/>
      <c r="VUV7" s="253"/>
      <c r="VUW7" s="253"/>
      <c r="VUX7" s="253"/>
      <c r="VUY7" s="253"/>
      <c r="VUZ7" s="253"/>
      <c r="VVA7" s="253"/>
      <c r="VVB7" s="253"/>
      <c r="VVC7" s="253"/>
      <c r="VVD7" s="253"/>
      <c r="VVE7" s="253"/>
      <c r="VVF7" s="253"/>
      <c r="VVG7" s="253"/>
      <c r="VVH7" s="253"/>
      <c r="VVI7" s="253"/>
      <c r="VVJ7" s="253"/>
      <c r="VVK7" s="253"/>
      <c r="VVL7" s="253"/>
      <c r="VVM7" s="253"/>
      <c r="VVN7" s="253"/>
      <c r="VVO7" s="253"/>
      <c r="VVP7" s="253"/>
      <c r="VVQ7" s="253"/>
      <c r="VVR7" s="253"/>
      <c r="VVS7" s="253"/>
      <c r="VVT7" s="253"/>
      <c r="VVU7" s="253"/>
      <c r="VVV7" s="253"/>
      <c r="VVW7" s="253"/>
      <c r="VVX7" s="253"/>
      <c r="VVY7" s="253"/>
      <c r="VVZ7" s="253"/>
      <c r="VWA7" s="253"/>
      <c r="VWB7" s="253"/>
      <c r="VWC7" s="253"/>
      <c r="VWD7" s="253"/>
      <c r="VWE7" s="253"/>
      <c r="VWF7" s="253"/>
      <c r="VWG7" s="253"/>
      <c r="VWH7" s="253"/>
      <c r="VWI7" s="253"/>
      <c r="VWJ7" s="253"/>
      <c r="VWK7" s="253"/>
      <c r="VWL7" s="253"/>
      <c r="VWM7" s="253"/>
      <c r="VWN7" s="253"/>
      <c r="VWO7" s="253"/>
      <c r="VWP7" s="253"/>
      <c r="VWQ7" s="253"/>
      <c r="VWR7" s="253"/>
      <c r="VWS7" s="253"/>
      <c r="VWT7" s="253"/>
      <c r="VWU7" s="253"/>
      <c r="VWV7" s="253"/>
      <c r="VWW7" s="253"/>
      <c r="VWX7" s="253"/>
      <c r="VWY7" s="253"/>
      <c r="VWZ7" s="253"/>
      <c r="VXA7" s="253"/>
      <c r="VXB7" s="253"/>
      <c r="VXC7" s="253"/>
      <c r="VXD7" s="253"/>
      <c r="VXE7" s="253"/>
      <c r="VXF7" s="253"/>
      <c r="VXG7" s="253"/>
      <c r="VXH7" s="253"/>
      <c r="VXI7" s="253"/>
      <c r="VXJ7" s="253"/>
      <c r="VXK7" s="253"/>
      <c r="VXL7" s="253"/>
      <c r="VXM7" s="253"/>
      <c r="VXN7" s="253"/>
      <c r="VXO7" s="253"/>
      <c r="VXP7" s="253"/>
      <c r="VXQ7" s="253"/>
      <c r="VXR7" s="253"/>
      <c r="VXS7" s="253"/>
      <c r="VXT7" s="253"/>
      <c r="VXU7" s="253"/>
      <c r="VXV7" s="253"/>
      <c r="VXW7" s="253"/>
      <c r="VXX7" s="253"/>
      <c r="VXY7" s="253"/>
      <c r="VXZ7" s="253"/>
      <c r="VYA7" s="253"/>
      <c r="VYB7" s="253"/>
      <c r="VYC7" s="253"/>
      <c r="VYD7" s="253"/>
      <c r="VYE7" s="253"/>
      <c r="VYF7" s="253"/>
      <c r="VYG7" s="253"/>
      <c r="VYH7" s="253"/>
      <c r="VYI7" s="253"/>
      <c r="VYJ7" s="253"/>
      <c r="VYK7" s="253"/>
      <c r="VYL7" s="253"/>
      <c r="VYM7" s="253"/>
      <c r="VYN7" s="253"/>
      <c r="VYO7" s="253"/>
      <c r="VYP7" s="253"/>
      <c r="VYQ7" s="253"/>
      <c r="VYR7" s="253"/>
      <c r="VYS7" s="253"/>
      <c r="VYT7" s="253"/>
      <c r="VYU7" s="253"/>
      <c r="VYV7" s="253"/>
      <c r="VYW7" s="253"/>
      <c r="VYX7" s="253"/>
      <c r="VYY7" s="253"/>
      <c r="VYZ7" s="253"/>
      <c r="VZA7" s="253"/>
      <c r="VZB7" s="253"/>
      <c r="VZC7" s="253"/>
      <c r="VZD7" s="253"/>
      <c r="VZE7" s="253"/>
      <c r="VZF7" s="253"/>
      <c r="VZG7" s="253"/>
      <c r="VZH7" s="253"/>
      <c r="VZI7" s="253"/>
      <c r="VZJ7" s="253"/>
      <c r="VZK7" s="253"/>
      <c r="VZL7" s="253"/>
      <c r="VZM7" s="253"/>
      <c r="VZN7" s="253"/>
      <c r="VZO7" s="253"/>
      <c r="VZP7" s="253"/>
      <c r="VZQ7" s="253"/>
      <c r="VZR7" s="253"/>
      <c r="VZS7" s="253"/>
      <c r="VZT7" s="253"/>
      <c r="VZU7" s="253"/>
      <c r="VZV7" s="253"/>
      <c r="VZW7" s="253"/>
      <c r="VZX7" s="253"/>
      <c r="VZY7" s="253"/>
      <c r="VZZ7" s="253"/>
      <c r="WAA7" s="253"/>
      <c r="WAB7" s="253"/>
      <c r="WAC7" s="253"/>
      <c r="WAD7" s="253"/>
      <c r="WAE7" s="253"/>
      <c r="WAF7" s="253"/>
      <c r="WAG7" s="253"/>
      <c r="WAH7" s="253"/>
      <c r="WAI7" s="253"/>
      <c r="WAJ7" s="253"/>
      <c r="WAK7" s="253"/>
      <c r="WAL7" s="253"/>
      <c r="WAM7" s="253"/>
      <c r="WAN7" s="253"/>
      <c r="WAO7" s="253"/>
      <c r="WAP7" s="253"/>
      <c r="WAQ7" s="253"/>
      <c r="WAR7" s="253"/>
      <c r="WAS7" s="253"/>
      <c r="WAT7" s="253"/>
      <c r="WAU7" s="253"/>
      <c r="WAV7" s="253"/>
      <c r="WAW7" s="253"/>
      <c r="WAX7" s="253"/>
      <c r="WAY7" s="253"/>
      <c r="WAZ7" s="253"/>
      <c r="WBA7" s="253"/>
      <c r="WBB7" s="253"/>
      <c r="WBC7" s="253"/>
      <c r="WBD7" s="253"/>
      <c r="WBE7" s="253"/>
      <c r="WBF7" s="253"/>
      <c r="WBG7" s="253"/>
      <c r="WBH7" s="253"/>
      <c r="WBI7" s="253"/>
      <c r="WBJ7" s="253"/>
      <c r="WBK7" s="253"/>
      <c r="WBL7" s="253"/>
      <c r="WBM7" s="253"/>
      <c r="WBN7" s="253"/>
      <c r="WBO7" s="253"/>
      <c r="WBP7" s="253"/>
      <c r="WBQ7" s="253"/>
      <c r="WBR7" s="253"/>
      <c r="WBS7" s="253"/>
      <c r="WBT7" s="253"/>
      <c r="WBU7" s="253"/>
      <c r="WBV7" s="253"/>
      <c r="WBW7" s="253"/>
      <c r="WBX7" s="253"/>
      <c r="WBY7" s="253"/>
      <c r="WBZ7" s="253"/>
      <c r="WCA7" s="253"/>
      <c r="WCB7" s="253"/>
      <c r="WCC7" s="253"/>
      <c r="WCD7" s="253"/>
      <c r="WCE7" s="253"/>
      <c r="WCF7" s="253"/>
      <c r="WCG7" s="253"/>
      <c r="WCH7" s="253"/>
      <c r="WCI7" s="253"/>
      <c r="WCJ7" s="253"/>
      <c r="WCK7" s="253"/>
      <c r="WCL7" s="253"/>
      <c r="WCM7" s="253"/>
      <c r="WCN7" s="253"/>
      <c r="WCO7" s="253"/>
      <c r="WCP7" s="253"/>
      <c r="WCQ7" s="253"/>
      <c r="WCR7" s="253"/>
      <c r="WCS7" s="253"/>
      <c r="WCT7" s="253"/>
      <c r="WCU7" s="253"/>
      <c r="WCV7" s="253"/>
      <c r="WCW7" s="253"/>
      <c r="WCX7" s="253"/>
      <c r="WCY7" s="253"/>
      <c r="WCZ7" s="253"/>
      <c r="WDA7" s="253"/>
      <c r="WDB7" s="253"/>
      <c r="WDC7" s="253"/>
      <c r="WDD7" s="253"/>
      <c r="WDE7" s="253"/>
      <c r="WDF7" s="253"/>
      <c r="WDG7" s="253"/>
      <c r="WDH7" s="253"/>
      <c r="WDI7" s="253"/>
      <c r="WDJ7" s="253"/>
      <c r="WDK7" s="253"/>
      <c r="WDL7" s="253"/>
      <c r="WDM7" s="253"/>
      <c r="WDN7" s="253"/>
      <c r="WDO7" s="253"/>
      <c r="WDP7" s="253"/>
      <c r="WDQ7" s="253"/>
      <c r="WDR7" s="253"/>
      <c r="WDS7" s="253"/>
      <c r="WDT7" s="253"/>
      <c r="WDU7" s="253"/>
      <c r="WDV7" s="253"/>
      <c r="WDW7" s="253"/>
      <c r="WDX7" s="253"/>
      <c r="WDY7" s="253"/>
      <c r="WDZ7" s="253"/>
      <c r="WEA7" s="253"/>
      <c r="WEB7" s="253"/>
      <c r="WEC7" s="253"/>
      <c r="WED7" s="253"/>
      <c r="WEE7" s="253"/>
      <c r="WEF7" s="253"/>
      <c r="WEG7" s="253"/>
      <c r="WEH7" s="253"/>
      <c r="WEI7" s="253"/>
      <c r="WEJ7" s="253"/>
      <c r="WEK7" s="253"/>
      <c r="WEL7" s="253"/>
      <c r="WEM7" s="253"/>
      <c r="WEN7" s="253"/>
      <c r="WEO7" s="253"/>
      <c r="WEP7" s="253"/>
      <c r="WEQ7" s="253"/>
      <c r="WER7" s="253"/>
      <c r="WES7" s="253"/>
      <c r="WET7" s="253"/>
      <c r="WEU7" s="253"/>
      <c r="WEV7" s="253"/>
      <c r="WEW7" s="253"/>
      <c r="WEX7" s="253"/>
      <c r="WEY7" s="253"/>
      <c r="WEZ7" s="253"/>
      <c r="WFA7" s="253"/>
      <c r="WFB7" s="253"/>
      <c r="WFC7" s="253"/>
      <c r="WFD7" s="253"/>
      <c r="WFE7" s="253"/>
      <c r="WFF7" s="253"/>
      <c r="WFG7" s="253"/>
      <c r="WFH7" s="253"/>
      <c r="WFI7" s="253"/>
      <c r="WFJ7" s="253"/>
      <c r="WFK7" s="253"/>
      <c r="WFL7" s="253"/>
      <c r="WFM7" s="253"/>
      <c r="WFN7" s="253"/>
      <c r="WFO7" s="253"/>
      <c r="WFP7" s="253"/>
      <c r="WFQ7" s="253"/>
      <c r="WFR7" s="253"/>
      <c r="WFS7" s="253"/>
      <c r="WFT7" s="253"/>
      <c r="WFU7" s="253"/>
      <c r="WFV7" s="253"/>
      <c r="WFW7" s="253"/>
      <c r="WFX7" s="253"/>
      <c r="WFY7" s="253"/>
      <c r="WFZ7" s="253"/>
      <c r="WGA7" s="253"/>
      <c r="WGB7" s="253"/>
      <c r="WGC7" s="253"/>
      <c r="WGD7" s="253"/>
      <c r="WGE7" s="253"/>
      <c r="WGF7" s="253"/>
      <c r="WGG7" s="253"/>
      <c r="WGH7" s="253"/>
      <c r="WGI7" s="253"/>
      <c r="WGJ7" s="253"/>
      <c r="WGK7" s="253"/>
      <c r="WGL7" s="253"/>
      <c r="WGM7" s="253"/>
      <c r="WGN7" s="253"/>
      <c r="WGO7" s="253"/>
      <c r="WGP7" s="253"/>
      <c r="WGQ7" s="253"/>
      <c r="WGR7" s="253"/>
      <c r="WGS7" s="253"/>
      <c r="WGT7" s="253"/>
      <c r="WGU7" s="253"/>
      <c r="WGV7" s="253"/>
      <c r="WGW7" s="253"/>
      <c r="WGX7" s="253"/>
      <c r="WGY7" s="253"/>
      <c r="WGZ7" s="253"/>
      <c r="WHA7" s="253"/>
      <c r="WHB7" s="253"/>
      <c r="WHC7" s="253"/>
      <c r="WHD7" s="253"/>
      <c r="WHE7" s="253"/>
      <c r="WHF7" s="253"/>
      <c r="WHG7" s="253"/>
      <c r="WHH7" s="253"/>
      <c r="WHI7" s="253"/>
      <c r="WHJ7" s="253"/>
      <c r="WHK7" s="253"/>
      <c r="WHL7" s="253"/>
      <c r="WHM7" s="253"/>
      <c r="WHN7" s="253"/>
      <c r="WHO7" s="253"/>
      <c r="WHP7" s="253"/>
      <c r="WHQ7" s="253"/>
      <c r="WHR7" s="253"/>
      <c r="WHS7" s="253"/>
      <c r="WHT7" s="253"/>
      <c r="WHU7" s="253"/>
      <c r="WHV7" s="253"/>
      <c r="WHW7" s="253"/>
      <c r="WHX7" s="253"/>
      <c r="WHY7" s="253"/>
      <c r="WHZ7" s="253"/>
      <c r="WIA7" s="253"/>
      <c r="WIB7" s="253"/>
      <c r="WIC7" s="253"/>
      <c r="WID7" s="253"/>
      <c r="WIE7" s="253"/>
      <c r="WIF7" s="253"/>
      <c r="WIG7" s="253"/>
      <c r="WIH7" s="253"/>
      <c r="WII7" s="253"/>
      <c r="WIJ7" s="253"/>
      <c r="WIK7" s="253"/>
      <c r="WIL7" s="253"/>
      <c r="WIM7" s="253"/>
      <c r="WIN7" s="253"/>
      <c r="WIO7" s="253"/>
      <c r="WIP7" s="253"/>
      <c r="WIQ7" s="253"/>
      <c r="WIR7" s="253"/>
      <c r="WIS7" s="253"/>
      <c r="WIT7" s="253"/>
      <c r="WIU7" s="253"/>
      <c r="WIV7" s="253"/>
      <c r="WIW7" s="253"/>
      <c r="WIX7" s="253"/>
      <c r="WIY7" s="253"/>
      <c r="WIZ7" s="253"/>
      <c r="WJA7" s="253"/>
      <c r="WJB7" s="253"/>
      <c r="WJC7" s="253"/>
      <c r="WJD7" s="253"/>
      <c r="WJE7" s="253"/>
      <c r="WJF7" s="253"/>
      <c r="WJG7" s="253"/>
      <c r="WJH7" s="253"/>
      <c r="WJI7" s="253"/>
      <c r="WJJ7" s="253"/>
      <c r="WJK7" s="253"/>
      <c r="WJL7" s="253"/>
      <c r="WJM7" s="253"/>
      <c r="WJN7" s="253"/>
      <c r="WJO7" s="253"/>
      <c r="WJP7" s="253"/>
      <c r="WJQ7" s="253"/>
      <c r="WJR7" s="253"/>
      <c r="WJS7" s="253"/>
      <c r="WJT7" s="253"/>
      <c r="WJU7" s="253"/>
      <c r="WJV7" s="253"/>
      <c r="WJW7" s="253"/>
      <c r="WJX7" s="253"/>
      <c r="WJY7" s="253"/>
      <c r="WJZ7" s="253"/>
      <c r="WKA7" s="253"/>
      <c r="WKB7" s="253"/>
      <c r="WKC7" s="253"/>
      <c r="WKD7" s="253"/>
      <c r="WKE7" s="253"/>
      <c r="WKF7" s="253"/>
      <c r="WKG7" s="253"/>
      <c r="WKH7" s="253"/>
      <c r="WKI7" s="253"/>
      <c r="WKJ7" s="253"/>
      <c r="WKK7" s="253"/>
      <c r="WKL7" s="253"/>
      <c r="WKM7" s="253"/>
      <c r="WKN7" s="253"/>
      <c r="WKO7" s="253"/>
      <c r="WKP7" s="253"/>
      <c r="WKQ7" s="253"/>
      <c r="WKR7" s="253"/>
      <c r="WKS7" s="253"/>
      <c r="WKT7" s="253"/>
      <c r="WKU7" s="253"/>
      <c r="WKV7" s="253"/>
      <c r="WKW7" s="253"/>
      <c r="WKX7" s="253"/>
      <c r="WKY7" s="253"/>
      <c r="WKZ7" s="253"/>
      <c r="WLA7" s="253"/>
      <c r="WLB7" s="253"/>
      <c r="WLC7" s="253"/>
      <c r="WLD7" s="253"/>
      <c r="WLE7" s="253"/>
      <c r="WLF7" s="253"/>
      <c r="WLG7" s="253"/>
      <c r="WLH7" s="253"/>
      <c r="WLI7" s="253"/>
      <c r="WLJ7" s="253"/>
      <c r="WLK7" s="253"/>
      <c r="WLL7" s="253"/>
      <c r="WLM7" s="253"/>
      <c r="WLN7" s="253"/>
      <c r="WLO7" s="253"/>
      <c r="WLP7" s="253"/>
      <c r="WLQ7" s="253"/>
      <c r="WLR7" s="253"/>
      <c r="WLS7" s="253"/>
      <c r="WLT7" s="253"/>
      <c r="WLU7" s="253"/>
      <c r="WLV7" s="253"/>
      <c r="WLW7" s="253"/>
      <c r="WLX7" s="253"/>
      <c r="WLY7" s="253"/>
      <c r="WLZ7" s="253"/>
      <c r="WMA7" s="253"/>
      <c r="WMB7" s="253"/>
      <c r="WMC7" s="253"/>
      <c r="WMD7" s="253"/>
      <c r="WME7" s="253"/>
      <c r="WMF7" s="253"/>
      <c r="WMG7" s="253"/>
      <c r="WMH7" s="253"/>
      <c r="WMI7" s="253"/>
      <c r="WMJ7" s="253"/>
      <c r="WMK7" s="253"/>
      <c r="WML7" s="253"/>
      <c r="WMM7" s="253"/>
      <c r="WMN7" s="253"/>
      <c r="WMO7" s="253"/>
      <c r="WMP7" s="253"/>
      <c r="WMQ7" s="253"/>
      <c r="WMR7" s="253"/>
      <c r="WMS7" s="253"/>
      <c r="WMT7" s="253"/>
      <c r="WMU7" s="253"/>
      <c r="WMV7" s="253"/>
      <c r="WMW7" s="253"/>
      <c r="WMX7" s="253"/>
      <c r="WMY7" s="253"/>
      <c r="WMZ7" s="253"/>
      <c r="WNA7" s="253"/>
      <c r="WNB7" s="253"/>
      <c r="WNC7" s="253"/>
      <c r="WND7" s="253"/>
      <c r="WNE7" s="253"/>
      <c r="WNF7" s="253"/>
      <c r="WNG7" s="253"/>
      <c r="WNH7" s="253"/>
      <c r="WNI7" s="253"/>
      <c r="WNJ7" s="253"/>
      <c r="WNK7" s="253"/>
      <c r="WNL7" s="253"/>
      <c r="WNM7" s="253"/>
      <c r="WNN7" s="253"/>
      <c r="WNO7" s="253"/>
      <c r="WNP7" s="253"/>
      <c r="WNQ7" s="253"/>
      <c r="WNR7" s="253"/>
      <c r="WNS7" s="253"/>
      <c r="WNT7" s="253"/>
      <c r="WNU7" s="253"/>
      <c r="WNV7" s="253"/>
      <c r="WNW7" s="253"/>
      <c r="WNX7" s="253"/>
      <c r="WNY7" s="253"/>
      <c r="WNZ7" s="253"/>
      <c r="WOA7" s="253"/>
      <c r="WOB7" s="253"/>
      <c r="WOC7" s="253"/>
      <c r="WOD7" s="253"/>
      <c r="WOE7" s="253"/>
      <c r="WOF7" s="253"/>
      <c r="WOG7" s="253"/>
      <c r="WOH7" s="253"/>
      <c r="WOI7" s="253"/>
      <c r="WOJ7" s="253"/>
      <c r="WOK7" s="253"/>
      <c r="WOL7" s="253"/>
      <c r="WOM7" s="253"/>
      <c r="WON7" s="253"/>
      <c r="WOO7" s="253"/>
      <c r="WOP7" s="253"/>
      <c r="WOQ7" s="253"/>
      <c r="WOR7" s="253"/>
      <c r="WOS7" s="253"/>
      <c r="WOT7" s="253"/>
      <c r="WOU7" s="253"/>
      <c r="WOV7" s="253"/>
      <c r="WOW7" s="253"/>
      <c r="WOX7" s="253"/>
      <c r="WOY7" s="253"/>
      <c r="WOZ7" s="253"/>
      <c r="WPA7" s="253"/>
      <c r="WPB7" s="253"/>
      <c r="WPC7" s="253"/>
      <c r="WPD7" s="253"/>
      <c r="WPE7" s="253"/>
      <c r="WPF7" s="253"/>
      <c r="WPG7" s="253"/>
      <c r="WPH7" s="253"/>
      <c r="WPI7" s="253"/>
      <c r="WPJ7" s="253"/>
      <c r="WPK7" s="253"/>
      <c r="WPL7" s="253"/>
      <c r="WPM7" s="253"/>
      <c r="WPN7" s="253"/>
      <c r="WPO7" s="253"/>
      <c r="WPP7" s="253"/>
      <c r="WPQ7" s="253"/>
      <c r="WPR7" s="253"/>
      <c r="WPS7" s="253"/>
      <c r="WPT7" s="253"/>
      <c r="WPU7" s="253"/>
      <c r="WPV7" s="253"/>
      <c r="WPW7" s="253"/>
      <c r="WPX7" s="253"/>
      <c r="WPY7" s="253"/>
      <c r="WPZ7" s="253"/>
      <c r="WQA7" s="253"/>
      <c r="WQB7" s="253"/>
      <c r="WQC7" s="253"/>
      <c r="WQD7" s="253"/>
      <c r="WQE7" s="253"/>
      <c r="WQF7" s="253"/>
      <c r="WQG7" s="253"/>
      <c r="WQH7" s="253"/>
      <c r="WQI7" s="253"/>
      <c r="WQJ7" s="253"/>
      <c r="WQK7" s="253"/>
      <c r="WQL7" s="253"/>
      <c r="WQM7" s="253"/>
      <c r="WQN7" s="253"/>
      <c r="WQO7" s="253"/>
      <c r="WQP7" s="253"/>
      <c r="WQQ7" s="253"/>
      <c r="WQR7" s="253"/>
      <c r="WQS7" s="253"/>
      <c r="WQT7" s="253"/>
      <c r="WQU7" s="253"/>
      <c r="WQV7" s="253"/>
      <c r="WQW7" s="253"/>
      <c r="WQX7" s="253"/>
      <c r="WQY7" s="253"/>
      <c r="WQZ7" s="253"/>
      <c r="WRA7" s="253"/>
      <c r="WRB7" s="253"/>
      <c r="WRC7" s="253"/>
      <c r="WRD7" s="253"/>
      <c r="WRE7" s="253"/>
      <c r="WRF7" s="253"/>
      <c r="WRG7" s="253"/>
      <c r="WRH7" s="253"/>
      <c r="WRI7" s="253"/>
      <c r="WRJ7" s="253"/>
      <c r="WRK7" s="253"/>
      <c r="WRL7" s="253"/>
      <c r="WRM7" s="253"/>
      <c r="WRN7" s="253"/>
      <c r="WRO7" s="253"/>
      <c r="WRP7" s="253"/>
      <c r="WRQ7" s="253"/>
      <c r="WRR7" s="253"/>
      <c r="WRS7" s="253"/>
      <c r="WRT7" s="253"/>
      <c r="WRU7" s="253"/>
      <c r="WRV7" s="253"/>
      <c r="WRW7" s="253"/>
      <c r="WRX7" s="253"/>
      <c r="WRY7" s="253"/>
      <c r="WRZ7" s="253"/>
      <c r="WSA7" s="253"/>
      <c r="WSB7" s="253"/>
      <c r="WSC7" s="253"/>
      <c r="WSD7" s="253"/>
      <c r="WSE7" s="253"/>
      <c r="WSF7" s="253"/>
      <c r="WSG7" s="253"/>
      <c r="WSH7" s="253"/>
      <c r="WSI7" s="253"/>
      <c r="WSJ7" s="253"/>
      <c r="WSK7" s="253"/>
      <c r="WSL7" s="253"/>
      <c r="WSM7" s="253"/>
      <c r="WSN7" s="253"/>
      <c r="WSO7" s="253"/>
      <c r="WSP7" s="253"/>
      <c r="WSQ7" s="253"/>
      <c r="WSR7" s="253"/>
      <c r="WSS7" s="253"/>
      <c r="WST7" s="253"/>
      <c r="WSU7" s="253"/>
      <c r="WSV7" s="253"/>
      <c r="WSW7" s="253"/>
      <c r="WSX7" s="253"/>
      <c r="WSY7" s="253"/>
      <c r="WSZ7" s="253"/>
      <c r="WTA7" s="253"/>
      <c r="WTB7" s="253"/>
      <c r="WTC7" s="253"/>
      <c r="WTD7" s="253"/>
      <c r="WTE7" s="253"/>
      <c r="WTF7" s="253"/>
      <c r="WTG7" s="253"/>
      <c r="WTH7" s="253"/>
      <c r="WTI7" s="253"/>
      <c r="WTJ7" s="253"/>
      <c r="WTK7" s="253"/>
      <c r="WTL7" s="253"/>
      <c r="WTM7" s="253"/>
      <c r="WTN7" s="253"/>
      <c r="WTO7" s="253"/>
      <c r="WTP7" s="253"/>
      <c r="WTQ7" s="253"/>
      <c r="WTR7" s="253"/>
      <c r="WTS7" s="253"/>
      <c r="WTT7" s="253"/>
      <c r="WTU7" s="253"/>
      <c r="WTV7" s="253"/>
      <c r="WTW7" s="253"/>
      <c r="WTX7" s="253"/>
      <c r="WTY7" s="253"/>
      <c r="WTZ7" s="253"/>
      <c r="WUA7" s="253"/>
      <c r="WUB7" s="253"/>
      <c r="WUC7" s="253"/>
      <c r="WUD7" s="253"/>
      <c r="WUE7" s="253"/>
      <c r="WUF7" s="253"/>
      <c r="WUG7" s="253"/>
      <c r="WUH7" s="253"/>
      <c r="WUI7" s="253"/>
      <c r="WUJ7" s="253"/>
      <c r="WUK7" s="253"/>
      <c r="WUL7" s="253"/>
      <c r="WUM7" s="253"/>
      <c r="WUN7" s="253"/>
      <c r="WUO7" s="253"/>
      <c r="WUP7" s="253"/>
      <c r="WUQ7" s="253"/>
      <c r="WUR7" s="253"/>
      <c r="WUS7" s="253"/>
      <c r="WUT7" s="253"/>
      <c r="WUU7" s="253"/>
      <c r="WUV7" s="253"/>
      <c r="WUW7" s="253"/>
      <c r="WUX7" s="253"/>
      <c r="WUY7" s="253"/>
      <c r="WUZ7" s="253"/>
      <c r="WVA7" s="253"/>
      <c r="WVB7" s="253"/>
      <c r="WVC7" s="253"/>
      <c r="WVD7" s="253"/>
      <c r="WVE7" s="253"/>
      <c r="WVF7" s="253"/>
      <c r="WVG7" s="253"/>
      <c r="WVH7" s="253"/>
      <c r="WVI7" s="253"/>
      <c r="WVJ7" s="253"/>
      <c r="WVK7" s="253"/>
      <c r="WVL7" s="253"/>
      <c r="WVM7" s="253"/>
      <c r="WVN7" s="253"/>
      <c r="WVO7" s="253"/>
      <c r="WVP7" s="253"/>
      <c r="WVQ7" s="253"/>
      <c r="WVR7" s="253"/>
      <c r="WVS7" s="253"/>
      <c r="WVT7" s="253"/>
      <c r="WVU7" s="253"/>
      <c r="WVV7" s="253"/>
      <c r="WVW7" s="253"/>
      <c r="WVX7" s="253"/>
      <c r="WVY7" s="253"/>
      <c r="WVZ7" s="253"/>
      <c r="WWA7" s="253"/>
      <c r="WWB7" s="253"/>
      <c r="WWC7" s="253"/>
      <c r="WWD7" s="253"/>
      <c r="WWE7" s="253"/>
      <c r="WWF7" s="253"/>
      <c r="WWG7" s="253"/>
      <c r="WWH7" s="253"/>
      <c r="WWI7" s="253"/>
      <c r="WWJ7" s="253"/>
      <c r="WWK7" s="253"/>
      <c r="WWL7" s="253"/>
      <c r="WWM7" s="253"/>
      <c r="WWN7" s="253"/>
      <c r="WWO7" s="253"/>
      <c r="WWP7" s="253"/>
      <c r="WWQ7" s="253"/>
      <c r="WWR7" s="253"/>
      <c r="WWS7" s="253"/>
      <c r="WWT7" s="253"/>
      <c r="WWU7" s="253"/>
      <c r="WWV7" s="253"/>
      <c r="WWW7" s="253"/>
      <c r="WWX7" s="253"/>
      <c r="WWY7" s="253"/>
      <c r="WWZ7" s="253"/>
      <c r="WXA7" s="253"/>
      <c r="WXB7" s="253"/>
      <c r="WXC7" s="253"/>
      <c r="WXD7" s="253"/>
      <c r="WXE7" s="253"/>
      <c r="WXF7" s="253"/>
      <c r="WXG7" s="253"/>
      <c r="WXH7" s="253"/>
      <c r="WXI7" s="253"/>
      <c r="WXJ7" s="253"/>
      <c r="WXK7" s="253"/>
      <c r="WXL7" s="253"/>
      <c r="WXM7" s="253"/>
      <c r="WXN7" s="253"/>
      <c r="WXO7" s="253"/>
      <c r="WXP7" s="253"/>
      <c r="WXQ7" s="253"/>
      <c r="WXR7" s="253"/>
      <c r="WXS7" s="253"/>
      <c r="WXT7" s="253"/>
      <c r="WXU7" s="253"/>
      <c r="WXV7" s="253"/>
      <c r="WXW7" s="253"/>
      <c r="WXX7" s="253"/>
      <c r="WXY7" s="253"/>
      <c r="WXZ7" s="253"/>
      <c r="WYA7" s="253"/>
      <c r="WYB7" s="253"/>
      <c r="WYC7" s="253"/>
      <c r="WYD7" s="253"/>
      <c r="WYE7" s="253"/>
      <c r="WYF7" s="253"/>
      <c r="WYG7" s="253"/>
      <c r="WYH7" s="253"/>
      <c r="WYI7" s="253"/>
      <c r="WYJ7" s="253"/>
      <c r="WYK7" s="253"/>
      <c r="WYL7" s="253"/>
      <c r="WYM7" s="253"/>
      <c r="WYN7" s="253"/>
      <c r="WYO7" s="253"/>
      <c r="WYP7" s="253"/>
      <c r="WYQ7" s="253"/>
      <c r="WYR7" s="253"/>
      <c r="WYS7" s="253"/>
      <c r="WYT7" s="253"/>
      <c r="WYU7" s="253"/>
      <c r="WYV7" s="253"/>
      <c r="WYW7" s="253"/>
      <c r="WYX7" s="253"/>
      <c r="WYY7" s="253"/>
      <c r="WYZ7" s="253"/>
      <c r="WZA7" s="253"/>
      <c r="WZB7" s="253"/>
      <c r="WZC7" s="253"/>
      <c r="WZD7" s="253"/>
      <c r="WZE7" s="253"/>
      <c r="WZF7" s="253"/>
      <c r="WZG7" s="253"/>
      <c r="WZH7" s="253"/>
      <c r="WZI7" s="253"/>
      <c r="WZJ7" s="253"/>
      <c r="WZK7" s="253"/>
      <c r="WZL7" s="253"/>
      <c r="WZM7" s="253"/>
      <c r="WZN7" s="253"/>
      <c r="WZO7" s="253"/>
      <c r="WZP7" s="253"/>
      <c r="WZQ7" s="253"/>
      <c r="WZR7" s="253"/>
      <c r="WZS7" s="253"/>
      <c r="WZT7" s="253"/>
      <c r="WZU7" s="253"/>
      <c r="WZV7" s="253"/>
      <c r="WZW7" s="253"/>
      <c r="WZX7" s="253"/>
      <c r="WZY7" s="253"/>
      <c r="WZZ7" s="253"/>
      <c r="XAA7" s="253"/>
      <c r="XAB7" s="253"/>
      <c r="XAC7" s="253"/>
      <c r="XAD7" s="253"/>
      <c r="XAE7" s="253"/>
      <c r="XAF7" s="253"/>
      <c r="XAG7" s="253"/>
      <c r="XAH7" s="253"/>
      <c r="XAI7" s="253"/>
      <c r="XAJ7" s="253"/>
      <c r="XAK7" s="253"/>
      <c r="XAL7" s="253"/>
      <c r="XAM7" s="253"/>
      <c r="XAN7" s="253"/>
      <c r="XAO7" s="253"/>
      <c r="XAP7" s="253"/>
      <c r="XAQ7" s="253"/>
      <c r="XAR7" s="253"/>
      <c r="XAS7" s="253"/>
      <c r="XAT7" s="253"/>
      <c r="XAU7" s="253"/>
      <c r="XAV7" s="253"/>
      <c r="XAW7" s="253"/>
      <c r="XAX7" s="253"/>
      <c r="XAY7" s="253"/>
      <c r="XAZ7" s="253"/>
      <c r="XBA7" s="253"/>
      <c r="XBB7" s="253"/>
      <c r="XBC7" s="253"/>
      <c r="XBD7" s="253"/>
      <c r="XBE7" s="253"/>
      <c r="XBF7" s="253"/>
      <c r="XBG7" s="253"/>
      <c r="XBH7" s="253"/>
      <c r="XBI7" s="253"/>
      <c r="XBJ7" s="253"/>
      <c r="XBK7" s="253"/>
      <c r="XBL7" s="253"/>
      <c r="XBM7" s="253"/>
      <c r="XBN7" s="253"/>
      <c r="XBO7" s="253"/>
      <c r="XBP7" s="253"/>
      <c r="XBQ7" s="253"/>
      <c r="XBR7" s="253"/>
      <c r="XBS7" s="253"/>
      <c r="XBT7" s="253"/>
      <c r="XBU7" s="253"/>
      <c r="XBV7" s="253"/>
      <c r="XBW7" s="253"/>
      <c r="XBX7" s="253"/>
      <c r="XBY7" s="253"/>
      <c r="XBZ7" s="253"/>
      <c r="XCA7" s="253"/>
      <c r="XCB7" s="253"/>
      <c r="XCC7" s="253"/>
      <c r="XCD7" s="253"/>
      <c r="XCE7" s="253"/>
      <c r="XCF7" s="253"/>
      <c r="XCG7" s="253"/>
      <c r="XCH7" s="253"/>
      <c r="XCI7" s="253"/>
      <c r="XCJ7" s="253"/>
      <c r="XCK7" s="253"/>
      <c r="XCL7" s="253"/>
      <c r="XCM7" s="253"/>
      <c r="XCN7" s="253"/>
      <c r="XCO7" s="253"/>
      <c r="XCP7" s="253"/>
      <c r="XCQ7" s="253"/>
      <c r="XCR7" s="253"/>
      <c r="XCS7" s="253"/>
      <c r="XCT7" s="253"/>
      <c r="XCU7" s="253"/>
      <c r="XCV7" s="253"/>
      <c r="XCW7" s="253"/>
      <c r="XCX7" s="253"/>
      <c r="XCY7" s="253"/>
      <c r="XCZ7" s="253"/>
      <c r="XDA7" s="253"/>
      <c r="XDB7" s="253"/>
      <c r="XDC7" s="253"/>
      <c r="XDD7" s="253"/>
      <c r="XDE7" s="253"/>
      <c r="XDF7" s="253"/>
      <c r="XDG7" s="253"/>
      <c r="XDH7" s="253"/>
      <c r="XDI7" s="253"/>
      <c r="XDJ7" s="253"/>
      <c r="XDK7" s="253"/>
      <c r="XDL7" s="253"/>
      <c r="XDM7" s="253"/>
      <c r="XDN7" s="253"/>
      <c r="XDO7" s="253"/>
      <c r="XDP7" s="253"/>
      <c r="XDQ7" s="253"/>
      <c r="XDR7" s="253"/>
      <c r="XDS7" s="253"/>
      <c r="XDT7" s="253"/>
      <c r="XDU7" s="253"/>
      <c r="XDV7" s="253"/>
      <c r="XDW7" s="253"/>
      <c r="XDX7" s="253"/>
      <c r="XDY7" s="253"/>
      <c r="XDZ7" s="253"/>
      <c r="XEA7" s="253"/>
      <c r="XEB7" s="253"/>
      <c r="XEC7" s="253"/>
      <c r="XED7" s="253"/>
      <c r="XEE7" s="253"/>
      <c r="XEF7" s="253"/>
      <c r="XEG7" s="253"/>
      <c r="XEH7" s="253"/>
      <c r="XEI7" s="253"/>
      <c r="XEJ7" s="253"/>
      <c r="XEK7" s="253"/>
      <c r="XEL7" s="253"/>
      <c r="XEM7" s="253"/>
      <c r="XEN7" s="253"/>
      <c r="XEO7" s="253"/>
      <c r="XEP7" s="253"/>
      <c r="XEQ7" s="253"/>
      <c r="XER7" s="253"/>
      <c r="XES7" s="253"/>
      <c r="XET7" s="253"/>
      <c r="XEU7" s="253"/>
      <c r="XEV7" s="253"/>
      <c r="XEW7" s="253"/>
      <c r="XEX7" s="253"/>
      <c r="XEY7" s="253"/>
      <c r="XEZ7" s="253"/>
      <c r="XFA7" s="253"/>
      <c r="XFB7" s="253"/>
      <c r="XFC7" s="253"/>
      <c r="XFD7" s="253"/>
    </row>
    <row r="8" spans="1:16384" s="261" customFormat="1" x14ac:dyDescent="0.3">
      <c r="A8" s="318"/>
      <c r="B8" s="319" t="s">
        <v>611</v>
      </c>
      <c r="C8" s="319" t="s">
        <v>611</v>
      </c>
      <c r="D8" s="253"/>
      <c r="E8" s="253"/>
      <c r="F8" s="253"/>
      <c r="G8" s="253"/>
      <c r="H8" s="253"/>
      <c r="I8" s="253"/>
      <c r="J8" s="253"/>
      <c r="K8" s="253"/>
      <c r="L8" s="253"/>
      <c r="M8" s="253"/>
      <c r="N8" s="253"/>
      <c r="O8" s="253"/>
      <c r="P8" s="253"/>
      <c r="Q8" s="253"/>
      <c r="R8" s="253"/>
      <c r="S8" s="253"/>
      <c r="T8" s="253"/>
      <c r="U8" s="253"/>
      <c r="V8" s="253"/>
      <c r="W8" s="253"/>
      <c r="X8" s="253"/>
      <c r="Y8" s="253"/>
      <c r="Z8" s="253"/>
      <c r="AA8" s="253"/>
      <c r="AB8" s="253"/>
      <c r="AC8" s="253"/>
      <c r="AD8" s="253"/>
      <c r="AE8" s="253"/>
      <c r="AF8" s="253"/>
      <c r="AG8" s="253"/>
      <c r="AH8" s="253"/>
      <c r="AI8" s="253"/>
      <c r="AJ8" s="253"/>
      <c r="AK8" s="253"/>
      <c r="AL8" s="253"/>
      <c r="AM8" s="253"/>
      <c r="AN8" s="253"/>
      <c r="AO8" s="253"/>
      <c r="AP8" s="253"/>
      <c r="AQ8" s="253"/>
      <c r="AR8" s="253"/>
      <c r="AS8" s="253"/>
      <c r="AT8" s="253"/>
      <c r="AU8" s="253"/>
      <c r="AV8" s="253"/>
      <c r="AW8" s="253"/>
      <c r="AX8" s="253"/>
      <c r="AY8" s="253"/>
      <c r="AZ8" s="253"/>
      <c r="BA8" s="253"/>
      <c r="BB8" s="253"/>
      <c r="BC8" s="253"/>
      <c r="BD8" s="253"/>
      <c r="BE8" s="253"/>
      <c r="BF8" s="253"/>
      <c r="BG8" s="253"/>
      <c r="BH8" s="253"/>
      <c r="BI8" s="253"/>
      <c r="BJ8" s="253"/>
      <c r="BK8" s="253"/>
      <c r="BL8" s="253"/>
      <c r="BM8" s="253"/>
      <c r="BN8" s="253"/>
      <c r="BO8" s="253"/>
      <c r="BP8" s="253"/>
      <c r="BQ8" s="253"/>
      <c r="BR8" s="253"/>
      <c r="BS8" s="253"/>
      <c r="BT8" s="253"/>
      <c r="BU8" s="253"/>
      <c r="BV8" s="253"/>
      <c r="BW8" s="253"/>
      <c r="BX8" s="253"/>
      <c r="BY8" s="253"/>
      <c r="BZ8" s="253"/>
      <c r="CA8" s="253"/>
      <c r="CB8" s="253"/>
      <c r="CC8" s="253"/>
      <c r="CD8" s="253"/>
      <c r="CE8" s="253"/>
      <c r="CF8" s="253"/>
      <c r="CG8" s="253"/>
      <c r="CH8" s="253"/>
      <c r="CI8" s="253"/>
      <c r="CJ8" s="253"/>
      <c r="CK8" s="253"/>
      <c r="CL8" s="253"/>
      <c r="CM8" s="253"/>
      <c r="CN8" s="253"/>
      <c r="CO8" s="253"/>
      <c r="CP8" s="253"/>
      <c r="CQ8" s="253"/>
      <c r="CR8" s="253"/>
      <c r="CS8" s="253"/>
      <c r="CT8" s="253"/>
      <c r="CU8" s="253"/>
      <c r="CV8" s="253"/>
      <c r="CW8" s="253"/>
      <c r="CX8" s="253"/>
      <c r="CY8" s="253"/>
      <c r="CZ8" s="253"/>
      <c r="DA8" s="253"/>
      <c r="DB8" s="253"/>
      <c r="DC8" s="253"/>
      <c r="DD8" s="253"/>
      <c r="DE8" s="253"/>
      <c r="DF8" s="253"/>
      <c r="DG8" s="253"/>
      <c r="DH8" s="253"/>
      <c r="DI8" s="253"/>
      <c r="DJ8" s="253"/>
      <c r="DK8" s="253"/>
      <c r="DL8" s="253"/>
      <c r="DM8" s="253"/>
      <c r="DN8" s="253"/>
      <c r="DO8" s="253"/>
      <c r="DP8" s="253"/>
      <c r="DQ8" s="253"/>
      <c r="DR8" s="253"/>
      <c r="DS8" s="253"/>
      <c r="DT8" s="253"/>
      <c r="DU8" s="253"/>
      <c r="DV8" s="253"/>
      <c r="DW8" s="253"/>
      <c r="DX8" s="253"/>
      <c r="DY8" s="253"/>
      <c r="DZ8" s="253"/>
      <c r="EA8" s="253"/>
      <c r="EB8" s="253"/>
      <c r="EC8" s="253"/>
      <c r="ED8" s="253"/>
      <c r="EE8" s="253"/>
      <c r="EF8" s="253"/>
      <c r="EG8" s="253"/>
      <c r="EH8" s="253"/>
      <c r="EI8" s="253"/>
      <c r="EJ8" s="253"/>
      <c r="EK8" s="253"/>
      <c r="EL8" s="253"/>
      <c r="EM8" s="253"/>
      <c r="EN8" s="253"/>
      <c r="EO8" s="253"/>
      <c r="EP8" s="253"/>
      <c r="EQ8" s="253"/>
      <c r="ER8" s="253"/>
      <c r="ES8" s="253"/>
      <c r="ET8" s="253"/>
      <c r="EU8" s="253"/>
      <c r="EV8" s="253"/>
      <c r="EW8" s="253"/>
      <c r="EX8" s="253"/>
      <c r="EY8" s="253"/>
      <c r="EZ8" s="253"/>
      <c r="FA8" s="253"/>
      <c r="FB8" s="253"/>
      <c r="FC8" s="253"/>
      <c r="FD8" s="253"/>
      <c r="FE8" s="253"/>
      <c r="FF8" s="253"/>
      <c r="FG8" s="253"/>
      <c r="FH8" s="253"/>
      <c r="FI8" s="253"/>
      <c r="FJ8" s="253"/>
      <c r="FK8" s="253"/>
      <c r="FL8" s="253"/>
      <c r="FM8" s="253"/>
      <c r="FN8" s="253"/>
      <c r="FO8" s="253"/>
      <c r="FP8" s="253"/>
      <c r="FQ8" s="253"/>
      <c r="FR8" s="253"/>
      <c r="FS8" s="253"/>
      <c r="FT8" s="253"/>
      <c r="FU8" s="253"/>
      <c r="FV8" s="253"/>
      <c r="FW8" s="253"/>
      <c r="FX8" s="253"/>
      <c r="FY8" s="253"/>
      <c r="FZ8" s="253"/>
      <c r="GA8" s="253"/>
      <c r="GB8" s="253"/>
      <c r="GC8" s="253"/>
      <c r="GD8" s="253"/>
      <c r="GE8" s="253"/>
      <c r="GF8" s="253"/>
      <c r="GG8" s="253"/>
      <c r="GH8" s="253"/>
      <c r="GI8" s="253"/>
      <c r="GJ8" s="253"/>
      <c r="GK8" s="253"/>
      <c r="GL8" s="253"/>
      <c r="GM8" s="253"/>
      <c r="GN8" s="253"/>
      <c r="GO8" s="253"/>
      <c r="GP8" s="253"/>
      <c r="GQ8" s="253"/>
      <c r="GR8" s="253"/>
      <c r="GS8" s="253"/>
      <c r="GT8" s="253"/>
      <c r="GU8" s="253"/>
      <c r="GV8" s="253"/>
      <c r="GW8" s="253"/>
      <c r="GX8" s="253"/>
      <c r="GY8" s="253"/>
      <c r="GZ8" s="253"/>
      <c r="HA8" s="253"/>
      <c r="HB8" s="253"/>
      <c r="HC8" s="253"/>
      <c r="HD8" s="253"/>
      <c r="HE8" s="253"/>
      <c r="HF8" s="253"/>
      <c r="HG8" s="253"/>
      <c r="HH8" s="253"/>
      <c r="HI8" s="253"/>
      <c r="HJ8" s="253"/>
      <c r="HK8" s="253"/>
      <c r="HL8" s="253"/>
      <c r="HM8" s="253"/>
      <c r="HN8" s="253"/>
      <c r="HO8" s="253"/>
      <c r="HP8" s="253"/>
      <c r="HQ8" s="253"/>
      <c r="HR8" s="253"/>
      <c r="HS8" s="253"/>
      <c r="HT8" s="253"/>
      <c r="HU8" s="253"/>
      <c r="HV8" s="253"/>
      <c r="HW8" s="253"/>
      <c r="HX8" s="253"/>
      <c r="HY8" s="253"/>
      <c r="HZ8" s="253"/>
      <c r="IA8" s="253"/>
      <c r="IB8" s="253"/>
      <c r="IC8" s="253"/>
      <c r="ID8" s="253"/>
      <c r="IE8" s="253"/>
      <c r="IF8" s="253"/>
      <c r="IG8" s="253"/>
      <c r="IH8" s="253"/>
      <c r="II8" s="253"/>
      <c r="IJ8" s="253"/>
      <c r="IK8" s="253"/>
      <c r="IL8" s="253"/>
      <c r="IM8" s="253"/>
      <c r="IN8" s="253"/>
      <c r="IO8" s="253"/>
      <c r="IP8" s="253"/>
      <c r="IQ8" s="253"/>
      <c r="IR8" s="253"/>
      <c r="IS8" s="253"/>
      <c r="IT8" s="253"/>
      <c r="IU8" s="253"/>
      <c r="IV8" s="253"/>
      <c r="IW8" s="253"/>
      <c r="IX8" s="253"/>
      <c r="IY8" s="253"/>
      <c r="IZ8" s="253"/>
      <c r="JA8" s="253"/>
      <c r="JB8" s="253"/>
      <c r="JC8" s="253"/>
      <c r="JD8" s="253"/>
      <c r="JE8" s="253"/>
      <c r="JF8" s="253"/>
      <c r="JG8" s="253"/>
      <c r="JH8" s="253"/>
      <c r="JI8" s="253"/>
      <c r="JJ8" s="253"/>
      <c r="JK8" s="253"/>
      <c r="JL8" s="253"/>
      <c r="JM8" s="253"/>
      <c r="JN8" s="253"/>
      <c r="JO8" s="253"/>
      <c r="JP8" s="253"/>
      <c r="JQ8" s="253"/>
      <c r="JR8" s="253"/>
      <c r="JS8" s="253"/>
      <c r="JT8" s="253"/>
      <c r="JU8" s="253"/>
      <c r="JV8" s="253"/>
      <c r="JW8" s="253"/>
      <c r="JX8" s="253"/>
      <c r="JY8" s="253"/>
      <c r="JZ8" s="253"/>
      <c r="KA8" s="253"/>
      <c r="KB8" s="253"/>
      <c r="KC8" s="253"/>
      <c r="KD8" s="253"/>
      <c r="KE8" s="253"/>
      <c r="KF8" s="253"/>
      <c r="KG8" s="253"/>
      <c r="KH8" s="253"/>
      <c r="KI8" s="253"/>
      <c r="KJ8" s="253"/>
      <c r="KK8" s="253"/>
      <c r="KL8" s="253"/>
      <c r="KM8" s="253"/>
      <c r="KN8" s="253"/>
      <c r="KO8" s="253"/>
      <c r="KP8" s="253"/>
      <c r="KQ8" s="253"/>
      <c r="KR8" s="253"/>
      <c r="KS8" s="253"/>
      <c r="KT8" s="253"/>
      <c r="KU8" s="253"/>
      <c r="KV8" s="253"/>
      <c r="KW8" s="253"/>
      <c r="KX8" s="253"/>
      <c r="KY8" s="253"/>
      <c r="KZ8" s="253"/>
      <c r="LA8" s="253"/>
      <c r="LB8" s="253"/>
      <c r="LC8" s="253"/>
      <c r="LD8" s="253"/>
      <c r="LE8" s="253"/>
      <c r="LF8" s="253"/>
      <c r="LG8" s="253"/>
      <c r="LH8" s="253"/>
      <c r="LI8" s="253"/>
      <c r="LJ8" s="253"/>
      <c r="LK8" s="253"/>
      <c r="LL8" s="253"/>
      <c r="LM8" s="253"/>
      <c r="LN8" s="253"/>
      <c r="LO8" s="253"/>
      <c r="LP8" s="253"/>
      <c r="LQ8" s="253"/>
      <c r="LR8" s="253"/>
      <c r="LS8" s="253"/>
      <c r="LT8" s="253"/>
      <c r="LU8" s="253"/>
      <c r="LV8" s="253"/>
      <c r="LW8" s="253"/>
      <c r="LX8" s="253"/>
      <c r="LY8" s="253"/>
      <c r="LZ8" s="253"/>
      <c r="MA8" s="253"/>
      <c r="MB8" s="253"/>
      <c r="MC8" s="253"/>
      <c r="MD8" s="253"/>
      <c r="ME8" s="253"/>
      <c r="MF8" s="253"/>
      <c r="MG8" s="253"/>
      <c r="MH8" s="253"/>
      <c r="MI8" s="253"/>
      <c r="MJ8" s="253"/>
      <c r="MK8" s="253"/>
      <c r="ML8" s="253"/>
      <c r="MM8" s="253"/>
      <c r="MN8" s="253"/>
      <c r="MO8" s="253"/>
      <c r="MP8" s="253"/>
      <c r="MQ8" s="253"/>
      <c r="MR8" s="253"/>
      <c r="MS8" s="253"/>
      <c r="MT8" s="253"/>
      <c r="MU8" s="253"/>
      <c r="MV8" s="253"/>
      <c r="MW8" s="253"/>
      <c r="MX8" s="253"/>
      <c r="MY8" s="253"/>
      <c r="MZ8" s="253"/>
      <c r="NA8" s="253"/>
      <c r="NB8" s="253"/>
      <c r="NC8" s="253"/>
      <c r="ND8" s="253"/>
      <c r="NE8" s="253"/>
      <c r="NF8" s="253"/>
      <c r="NG8" s="253"/>
      <c r="NH8" s="253"/>
      <c r="NI8" s="253"/>
      <c r="NJ8" s="253"/>
      <c r="NK8" s="253"/>
      <c r="NL8" s="253"/>
      <c r="NM8" s="253"/>
      <c r="NN8" s="253"/>
      <c r="NO8" s="253"/>
      <c r="NP8" s="253"/>
      <c r="NQ8" s="253"/>
      <c r="NR8" s="253"/>
      <c r="NS8" s="253"/>
      <c r="NT8" s="253"/>
      <c r="NU8" s="253"/>
      <c r="NV8" s="253"/>
      <c r="NW8" s="253"/>
      <c r="NX8" s="253"/>
      <c r="NY8" s="253"/>
      <c r="NZ8" s="253"/>
      <c r="OA8" s="253"/>
      <c r="OB8" s="253"/>
      <c r="OC8" s="253"/>
      <c r="OD8" s="253"/>
      <c r="OE8" s="253"/>
      <c r="OF8" s="253"/>
      <c r="OG8" s="253"/>
      <c r="OH8" s="253"/>
      <c r="OI8" s="253"/>
      <c r="OJ8" s="253"/>
      <c r="OK8" s="253"/>
      <c r="OL8" s="253"/>
      <c r="OM8" s="253"/>
      <c r="ON8" s="253"/>
      <c r="OO8" s="253"/>
      <c r="OP8" s="253"/>
      <c r="OQ8" s="253"/>
      <c r="OR8" s="253"/>
      <c r="OS8" s="253"/>
      <c r="OT8" s="253"/>
      <c r="OU8" s="253"/>
      <c r="OV8" s="253"/>
      <c r="OW8" s="253"/>
      <c r="OX8" s="253"/>
      <c r="OY8" s="253"/>
      <c r="OZ8" s="253"/>
      <c r="PA8" s="253"/>
      <c r="PB8" s="253"/>
      <c r="PC8" s="253"/>
      <c r="PD8" s="253"/>
      <c r="PE8" s="253"/>
      <c r="PF8" s="253"/>
      <c r="PG8" s="253"/>
      <c r="PH8" s="253"/>
      <c r="PI8" s="253"/>
      <c r="PJ8" s="253"/>
      <c r="PK8" s="253"/>
      <c r="PL8" s="253"/>
      <c r="PM8" s="253"/>
      <c r="PN8" s="253"/>
      <c r="PO8" s="253"/>
      <c r="PP8" s="253"/>
      <c r="PQ8" s="253"/>
      <c r="PR8" s="253"/>
      <c r="PS8" s="253"/>
      <c r="PT8" s="253"/>
      <c r="PU8" s="253"/>
      <c r="PV8" s="253"/>
      <c r="PW8" s="253"/>
      <c r="PX8" s="253"/>
      <c r="PY8" s="253"/>
      <c r="PZ8" s="253"/>
      <c r="QA8" s="253"/>
      <c r="QB8" s="253"/>
      <c r="QC8" s="253"/>
      <c r="QD8" s="253"/>
      <c r="QE8" s="253"/>
      <c r="QF8" s="253"/>
      <c r="QG8" s="253"/>
      <c r="QH8" s="253"/>
      <c r="QI8" s="253"/>
      <c r="QJ8" s="253"/>
      <c r="QK8" s="253"/>
      <c r="QL8" s="253"/>
      <c r="QM8" s="253"/>
      <c r="QN8" s="253"/>
      <c r="QO8" s="253"/>
      <c r="QP8" s="253"/>
      <c r="QQ8" s="253"/>
      <c r="QR8" s="253"/>
      <c r="QS8" s="253"/>
      <c r="QT8" s="253"/>
      <c r="QU8" s="253"/>
      <c r="QV8" s="253"/>
      <c r="QW8" s="253"/>
      <c r="QX8" s="253"/>
      <c r="QY8" s="253"/>
      <c r="QZ8" s="253"/>
      <c r="RA8" s="253"/>
      <c r="RB8" s="253"/>
      <c r="RC8" s="253"/>
      <c r="RD8" s="253"/>
      <c r="RE8" s="253"/>
      <c r="RF8" s="253"/>
      <c r="RG8" s="253"/>
      <c r="RH8" s="253"/>
      <c r="RI8" s="253"/>
      <c r="RJ8" s="253"/>
      <c r="RK8" s="253"/>
      <c r="RL8" s="253"/>
      <c r="RM8" s="253"/>
      <c r="RN8" s="253"/>
      <c r="RO8" s="253"/>
      <c r="RP8" s="253"/>
      <c r="RQ8" s="253"/>
      <c r="RR8" s="253"/>
      <c r="RS8" s="253"/>
      <c r="RT8" s="253"/>
      <c r="RU8" s="253"/>
      <c r="RV8" s="253"/>
      <c r="RW8" s="253"/>
      <c r="RX8" s="253"/>
      <c r="RY8" s="253"/>
      <c r="RZ8" s="253"/>
      <c r="SA8" s="253"/>
      <c r="SB8" s="253"/>
      <c r="SC8" s="253"/>
      <c r="SD8" s="253"/>
      <c r="SE8" s="253"/>
      <c r="SF8" s="253"/>
      <c r="SG8" s="253"/>
      <c r="SH8" s="253"/>
      <c r="SI8" s="253"/>
      <c r="SJ8" s="253"/>
      <c r="SK8" s="253"/>
      <c r="SL8" s="253"/>
      <c r="SM8" s="253"/>
      <c r="SN8" s="253"/>
      <c r="SO8" s="253"/>
      <c r="SP8" s="253"/>
      <c r="SQ8" s="253"/>
      <c r="SR8" s="253"/>
      <c r="SS8" s="253"/>
      <c r="ST8" s="253"/>
      <c r="SU8" s="253"/>
      <c r="SV8" s="253"/>
      <c r="SW8" s="253"/>
      <c r="SX8" s="253"/>
      <c r="SY8" s="253"/>
      <c r="SZ8" s="253"/>
      <c r="TA8" s="253"/>
      <c r="TB8" s="253"/>
      <c r="TC8" s="253"/>
      <c r="TD8" s="253"/>
      <c r="TE8" s="253"/>
      <c r="TF8" s="253"/>
      <c r="TG8" s="253"/>
      <c r="TH8" s="253"/>
      <c r="TI8" s="253"/>
      <c r="TJ8" s="253"/>
      <c r="TK8" s="253"/>
      <c r="TL8" s="253"/>
      <c r="TM8" s="253"/>
      <c r="TN8" s="253"/>
      <c r="TO8" s="253"/>
      <c r="TP8" s="253"/>
      <c r="TQ8" s="253"/>
      <c r="TR8" s="253"/>
      <c r="TS8" s="253"/>
      <c r="TT8" s="253"/>
      <c r="TU8" s="253"/>
      <c r="TV8" s="253"/>
      <c r="TW8" s="253"/>
      <c r="TX8" s="253"/>
      <c r="TY8" s="253"/>
      <c r="TZ8" s="253"/>
      <c r="UA8" s="253"/>
      <c r="UB8" s="253"/>
      <c r="UC8" s="253"/>
      <c r="UD8" s="253"/>
      <c r="UE8" s="253"/>
      <c r="UF8" s="253"/>
      <c r="UG8" s="253"/>
      <c r="UH8" s="253"/>
      <c r="UI8" s="253"/>
      <c r="UJ8" s="253"/>
      <c r="UK8" s="253"/>
      <c r="UL8" s="253"/>
      <c r="UM8" s="253"/>
      <c r="UN8" s="253"/>
      <c r="UO8" s="253"/>
      <c r="UP8" s="253"/>
      <c r="UQ8" s="253"/>
      <c r="UR8" s="253"/>
      <c r="US8" s="253"/>
      <c r="UT8" s="253"/>
      <c r="UU8" s="253"/>
      <c r="UV8" s="253"/>
      <c r="UW8" s="253"/>
      <c r="UX8" s="253"/>
      <c r="UY8" s="253"/>
      <c r="UZ8" s="253"/>
      <c r="VA8" s="253"/>
      <c r="VB8" s="253"/>
      <c r="VC8" s="253"/>
      <c r="VD8" s="253"/>
      <c r="VE8" s="253"/>
      <c r="VF8" s="253"/>
      <c r="VG8" s="253"/>
      <c r="VH8" s="253"/>
      <c r="VI8" s="253"/>
      <c r="VJ8" s="253"/>
      <c r="VK8" s="253"/>
      <c r="VL8" s="253"/>
      <c r="VM8" s="253"/>
      <c r="VN8" s="253"/>
      <c r="VO8" s="253"/>
      <c r="VP8" s="253"/>
      <c r="VQ8" s="253"/>
      <c r="VR8" s="253"/>
      <c r="VS8" s="253"/>
      <c r="VT8" s="253"/>
      <c r="VU8" s="253"/>
      <c r="VV8" s="253"/>
      <c r="VW8" s="253"/>
      <c r="VX8" s="253"/>
      <c r="VY8" s="253"/>
      <c r="VZ8" s="253"/>
      <c r="WA8" s="253"/>
      <c r="WB8" s="253"/>
      <c r="WC8" s="253"/>
      <c r="WD8" s="253"/>
      <c r="WE8" s="253"/>
      <c r="WF8" s="253"/>
      <c r="WG8" s="253"/>
      <c r="WH8" s="253"/>
      <c r="WI8" s="253"/>
      <c r="WJ8" s="253"/>
      <c r="WK8" s="253"/>
      <c r="WL8" s="253"/>
      <c r="WM8" s="253"/>
      <c r="WN8" s="253"/>
      <c r="WO8" s="253"/>
      <c r="WP8" s="253"/>
      <c r="WQ8" s="253"/>
      <c r="WR8" s="253"/>
      <c r="WS8" s="253"/>
      <c r="WT8" s="253"/>
      <c r="WU8" s="253"/>
      <c r="WV8" s="253"/>
      <c r="WW8" s="253"/>
      <c r="WX8" s="253"/>
      <c r="WY8" s="253"/>
      <c r="WZ8" s="253"/>
      <c r="XA8" s="253"/>
      <c r="XB8" s="253"/>
      <c r="XC8" s="253"/>
      <c r="XD8" s="253"/>
      <c r="XE8" s="253"/>
      <c r="XF8" s="253"/>
      <c r="XG8" s="253"/>
      <c r="XH8" s="253"/>
      <c r="XI8" s="253"/>
      <c r="XJ8" s="253"/>
      <c r="XK8" s="253"/>
      <c r="XL8" s="253"/>
      <c r="XM8" s="253"/>
      <c r="XN8" s="253"/>
      <c r="XO8" s="253"/>
      <c r="XP8" s="253"/>
      <c r="XQ8" s="253"/>
      <c r="XR8" s="253"/>
      <c r="XS8" s="253"/>
      <c r="XT8" s="253"/>
      <c r="XU8" s="253"/>
      <c r="XV8" s="253"/>
      <c r="XW8" s="253"/>
      <c r="XX8" s="253"/>
      <c r="XY8" s="253"/>
      <c r="XZ8" s="253"/>
      <c r="YA8" s="253"/>
      <c r="YB8" s="253"/>
      <c r="YC8" s="253"/>
      <c r="YD8" s="253"/>
      <c r="YE8" s="253"/>
      <c r="YF8" s="253"/>
      <c r="YG8" s="253"/>
      <c r="YH8" s="253"/>
      <c r="YI8" s="253"/>
      <c r="YJ8" s="253"/>
      <c r="YK8" s="253"/>
      <c r="YL8" s="253"/>
      <c r="YM8" s="253"/>
      <c r="YN8" s="253"/>
      <c r="YO8" s="253"/>
      <c r="YP8" s="253"/>
      <c r="YQ8" s="253"/>
      <c r="YR8" s="253"/>
      <c r="YS8" s="253"/>
      <c r="YT8" s="253"/>
      <c r="YU8" s="253"/>
      <c r="YV8" s="253"/>
      <c r="YW8" s="253"/>
      <c r="YX8" s="253"/>
      <c r="YY8" s="253"/>
      <c r="YZ8" s="253"/>
      <c r="ZA8" s="253"/>
      <c r="ZB8" s="253"/>
      <c r="ZC8" s="253"/>
      <c r="ZD8" s="253"/>
      <c r="ZE8" s="253"/>
      <c r="ZF8" s="253"/>
      <c r="ZG8" s="253"/>
      <c r="ZH8" s="253"/>
      <c r="ZI8" s="253"/>
      <c r="ZJ8" s="253"/>
      <c r="ZK8" s="253"/>
      <c r="ZL8" s="253"/>
      <c r="ZM8" s="253"/>
      <c r="ZN8" s="253"/>
      <c r="ZO8" s="253"/>
      <c r="ZP8" s="253"/>
      <c r="ZQ8" s="253"/>
      <c r="ZR8" s="253"/>
      <c r="ZS8" s="253"/>
      <c r="ZT8" s="253"/>
      <c r="ZU8" s="253"/>
      <c r="ZV8" s="253"/>
      <c r="ZW8" s="253"/>
      <c r="ZX8" s="253"/>
      <c r="ZY8" s="253"/>
      <c r="ZZ8" s="253"/>
      <c r="AAA8" s="253"/>
      <c r="AAB8" s="253"/>
      <c r="AAC8" s="253"/>
      <c r="AAD8" s="253"/>
      <c r="AAE8" s="253"/>
      <c r="AAF8" s="253"/>
      <c r="AAG8" s="253"/>
      <c r="AAH8" s="253"/>
      <c r="AAI8" s="253"/>
      <c r="AAJ8" s="253"/>
      <c r="AAK8" s="253"/>
      <c r="AAL8" s="253"/>
      <c r="AAM8" s="253"/>
      <c r="AAN8" s="253"/>
      <c r="AAO8" s="253"/>
      <c r="AAP8" s="253"/>
      <c r="AAQ8" s="253"/>
      <c r="AAR8" s="253"/>
      <c r="AAS8" s="253"/>
      <c r="AAT8" s="253"/>
      <c r="AAU8" s="253"/>
      <c r="AAV8" s="253"/>
      <c r="AAW8" s="253"/>
      <c r="AAX8" s="253"/>
      <c r="AAY8" s="253"/>
      <c r="AAZ8" s="253"/>
      <c r="ABA8" s="253"/>
      <c r="ABB8" s="253"/>
      <c r="ABC8" s="253"/>
      <c r="ABD8" s="253"/>
      <c r="ABE8" s="253"/>
      <c r="ABF8" s="253"/>
      <c r="ABG8" s="253"/>
      <c r="ABH8" s="253"/>
      <c r="ABI8" s="253"/>
      <c r="ABJ8" s="253"/>
      <c r="ABK8" s="253"/>
      <c r="ABL8" s="253"/>
      <c r="ABM8" s="253"/>
      <c r="ABN8" s="253"/>
      <c r="ABO8" s="253"/>
      <c r="ABP8" s="253"/>
      <c r="ABQ8" s="253"/>
      <c r="ABR8" s="253"/>
      <c r="ABS8" s="253"/>
      <c r="ABT8" s="253"/>
      <c r="ABU8" s="253"/>
      <c r="ABV8" s="253"/>
      <c r="ABW8" s="253"/>
      <c r="ABX8" s="253"/>
      <c r="ABY8" s="253"/>
      <c r="ABZ8" s="253"/>
      <c r="ACA8" s="253"/>
      <c r="ACB8" s="253"/>
      <c r="ACC8" s="253"/>
      <c r="ACD8" s="253"/>
      <c r="ACE8" s="253"/>
      <c r="ACF8" s="253"/>
      <c r="ACG8" s="253"/>
      <c r="ACH8" s="253"/>
      <c r="ACI8" s="253"/>
      <c r="ACJ8" s="253"/>
      <c r="ACK8" s="253"/>
      <c r="ACL8" s="253"/>
      <c r="ACM8" s="253"/>
      <c r="ACN8" s="253"/>
      <c r="ACO8" s="253"/>
      <c r="ACP8" s="253"/>
      <c r="ACQ8" s="253"/>
      <c r="ACR8" s="253"/>
      <c r="ACS8" s="253"/>
      <c r="ACT8" s="253"/>
      <c r="ACU8" s="253"/>
      <c r="ACV8" s="253"/>
      <c r="ACW8" s="253"/>
      <c r="ACX8" s="253"/>
      <c r="ACY8" s="253"/>
      <c r="ACZ8" s="253"/>
      <c r="ADA8" s="253"/>
      <c r="ADB8" s="253"/>
      <c r="ADC8" s="253"/>
      <c r="ADD8" s="253"/>
      <c r="ADE8" s="253"/>
      <c r="ADF8" s="253"/>
      <c r="ADG8" s="253"/>
      <c r="ADH8" s="253"/>
      <c r="ADI8" s="253"/>
      <c r="ADJ8" s="253"/>
      <c r="ADK8" s="253"/>
      <c r="ADL8" s="253"/>
      <c r="ADM8" s="253"/>
      <c r="ADN8" s="253"/>
      <c r="ADO8" s="253"/>
      <c r="ADP8" s="253"/>
      <c r="ADQ8" s="253"/>
      <c r="ADR8" s="253"/>
      <c r="ADS8" s="253"/>
      <c r="ADT8" s="253"/>
      <c r="ADU8" s="253"/>
      <c r="ADV8" s="253"/>
      <c r="ADW8" s="253"/>
      <c r="ADX8" s="253"/>
      <c r="ADY8" s="253"/>
      <c r="ADZ8" s="253"/>
      <c r="AEA8" s="253"/>
      <c r="AEB8" s="253"/>
      <c r="AEC8" s="253"/>
      <c r="AED8" s="253"/>
      <c r="AEE8" s="253"/>
      <c r="AEF8" s="253"/>
      <c r="AEG8" s="253"/>
      <c r="AEH8" s="253"/>
      <c r="AEI8" s="253"/>
      <c r="AEJ8" s="253"/>
      <c r="AEK8" s="253"/>
      <c r="AEL8" s="253"/>
      <c r="AEM8" s="253"/>
      <c r="AEN8" s="253"/>
      <c r="AEO8" s="253"/>
      <c r="AEP8" s="253"/>
      <c r="AEQ8" s="253"/>
      <c r="AER8" s="253"/>
      <c r="AES8" s="253"/>
      <c r="AET8" s="253"/>
      <c r="AEU8" s="253"/>
      <c r="AEV8" s="253"/>
      <c r="AEW8" s="253"/>
      <c r="AEX8" s="253"/>
      <c r="AEY8" s="253"/>
      <c r="AEZ8" s="253"/>
      <c r="AFA8" s="253"/>
      <c r="AFB8" s="253"/>
      <c r="AFC8" s="253"/>
      <c r="AFD8" s="253"/>
      <c r="AFE8" s="253"/>
      <c r="AFF8" s="253"/>
      <c r="AFG8" s="253"/>
      <c r="AFH8" s="253"/>
      <c r="AFI8" s="253"/>
      <c r="AFJ8" s="253"/>
      <c r="AFK8" s="253"/>
      <c r="AFL8" s="253"/>
      <c r="AFM8" s="253"/>
      <c r="AFN8" s="253"/>
      <c r="AFO8" s="253"/>
      <c r="AFP8" s="253"/>
      <c r="AFQ8" s="253"/>
      <c r="AFR8" s="253"/>
      <c r="AFS8" s="253"/>
      <c r="AFT8" s="253"/>
      <c r="AFU8" s="253"/>
      <c r="AFV8" s="253"/>
      <c r="AFW8" s="253"/>
      <c r="AFX8" s="253"/>
      <c r="AFY8" s="253"/>
      <c r="AFZ8" s="253"/>
      <c r="AGA8" s="253"/>
      <c r="AGB8" s="253"/>
      <c r="AGC8" s="253"/>
      <c r="AGD8" s="253"/>
      <c r="AGE8" s="253"/>
      <c r="AGF8" s="253"/>
      <c r="AGG8" s="253"/>
      <c r="AGH8" s="253"/>
      <c r="AGI8" s="253"/>
      <c r="AGJ8" s="253"/>
      <c r="AGK8" s="253"/>
      <c r="AGL8" s="253"/>
      <c r="AGM8" s="253"/>
      <c r="AGN8" s="253"/>
      <c r="AGO8" s="253"/>
      <c r="AGP8" s="253"/>
      <c r="AGQ8" s="253"/>
      <c r="AGR8" s="253"/>
      <c r="AGS8" s="253"/>
      <c r="AGT8" s="253"/>
      <c r="AGU8" s="253"/>
      <c r="AGV8" s="253"/>
      <c r="AGW8" s="253"/>
      <c r="AGX8" s="253"/>
      <c r="AGY8" s="253"/>
      <c r="AGZ8" s="253"/>
      <c r="AHA8" s="253"/>
      <c r="AHB8" s="253"/>
      <c r="AHC8" s="253"/>
      <c r="AHD8" s="253"/>
      <c r="AHE8" s="253"/>
      <c r="AHF8" s="253"/>
      <c r="AHG8" s="253"/>
      <c r="AHH8" s="253"/>
      <c r="AHI8" s="253"/>
      <c r="AHJ8" s="253"/>
      <c r="AHK8" s="253"/>
      <c r="AHL8" s="253"/>
      <c r="AHM8" s="253"/>
      <c r="AHN8" s="253"/>
      <c r="AHO8" s="253"/>
      <c r="AHP8" s="253"/>
      <c r="AHQ8" s="253"/>
      <c r="AHR8" s="253"/>
      <c r="AHS8" s="253"/>
      <c r="AHT8" s="253"/>
      <c r="AHU8" s="253"/>
      <c r="AHV8" s="253"/>
      <c r="AHW8" s="253"/>
      <c r="AHX8" s="253"/>
      <c r="AHY8" s="253"/>
      <c r="AHZ8" s="253"/>
      <c r="AIA8" s="253"/>
      <c r="AIB8" s="253"/>
      <c r="AIC8" s="253"/>
      <c r="AID8" s="253"/>
      <c r="AIE8" s="253"/>
      <c r="AIF8" s="253"/>
      <c r="AIG8" s="253"/>
      <c r="AIH8" s="253"/>
      <c r="AII8" s="253"/>
      <c r="AIJ8" s="253"/>
      <c r="AIK8" s="253"/>
      <c r="AIL8" s="253"/>
      <c r="AIM8" s="253"/>
      <c r="AIN8" s="253"/>
      <c r="AIO8" s="253"/>
      <c r="AIP8" s="253"/>
      <c r="AIQ8" s="253"/>
      <c r="AIR8" s="253"/>
      <c r="AIS8" s="253"/>
      <c r="AIT8" s="253"/>
      <c r="AIU8" s="253"/>
      <c r="AIV8" s="253"/>
      <c r="AIW8" s="253"/>
      <c r="AIX8" s="253"/>
      <c r="AIY8" s="253"/>
      <c r="AIZ8" s="253"/>
      <c r="AJA8" s="253"/>
      <c r="AJB8" s="253"/>
      <c r="AJC8" s="253"/>
      <c r="AJD8" s="253"/>
      <c r="AJE8" s="253"/>
      <c r="AJF8" s="253"/>
      <c r="AJG8" s="253"/>
      <c r="AJH8" s="253"/>
      <c r="AJI8" s="253"/>
      <c r="AJJ8" s="253"/>
      <c r="AJK8" s="253"/>
      <c r="AJL8" s="253"/>
      <c r="AJM8" s="253"/>
      <c r="AJN8" s="253"/>
      <c r="AJO8" s="253"/>
      <c r="AJP8" s="253"/>
      <c r="AJQ8" s="253"/>
      <c r="AJR8" s="253"/>
      <c r="AJS8" s="253"/>
      <c r="AJT8" s="253"/>
      <c r="AJU8" s="253"/>
      <c r="AJV8" s="253"/>
      <c r="AJW8" s="253"/>
      <c r="AJX8" s="253"/>
      <c r="AJY8" s="253"/>
      <c r="AJZ8" s="253"/>
      <c r="AKA8" s="253"/>
      <c r="AKB8" s="253"/>
      <c r="AKC8" s="253"/>
      <c r="AKD8" s="253"/>
      <c r="AKE8" s="253"/>
      <c r="AKF8" s="253"/>
      <c r="AKG8" s="253"/>
      <c r="AKH8" s="253"/>
      <c r="AKI8" s="253"/>
      <c r="AKJ8" s="253"/>
      <c r="AKK8" s="253"/>
      <c r="AKL8" s="253"/>
      <c r="AKM8" s="253"/>
      <c r="AKN8" s="253"/>
      <c r="AKO8" s="253"/>
      <c r="AKP8" s="253"/>
      <c r="AKQ8" s="253"/>
      <c r="AKR8" s="253"/>
      <c r="AKS8" s="253"/>
      <c r="AKT8" s="253"/>
      <c r="AKU8" s="253"/>
      <c r="AKV8" s="253"/>
      <c r="AKW8" s="253"/>
      <c r="AKX8" s="253"/>
      <c r="AKY8" s="253"/>
      <c r="AKZ8" s="253"/>
      <c r="ALA8" s="253"/>
      <c r="ALB8" s="253"/>
      <c r="ALC8" s="253"/>
      <c r="ALD8" s="253"/>
      <c r="ALE8" s="253"/>
      <c r="ALF8" s="253"/>
      <c r="ALG8" s="253"/>
      <c r="ALH8" s="253"/>
      <c r="ALI8" s="253"/>
      <c r="ALJ8" s="253"/>
      <c r="ALK8" s="253"/>
      <c r="ALL8" s="253"/>
      <c r="ALM8" s="253"/>
      <c r="ALN8" s="253"/>
      <c r="ALO8" s="253"/>
      <c r="ALP8" s="253"/>
      <c r="ALQ8" s="253"/>
      <c r="ALR8" s="253"/>
      <c r="ALS8" s="253"/>
      <c r="ALT8" s="253"/>
      <c r="ALU8" s="253"/>
      <c r="ALV8" s="253"/>
      <c r="ALW8" s="253"/>
      <c r="ALX8" s="253"/>
      <c r="ALY8" s="253"/>
      <c r="ALZ8" s="253"/>
      <c r="AMA8" s="253"/>
      <c r="AMB8" s="253"/>
      <c r="AMC8" s="253"/>
      <c r="AMD8" s="253"/>
      <c r="AME8" s="253"/>
      <c r="AMF8" s="253"/>
      <c r="AMG8" s="253"/>
      <c r="AMH8" s="253"/>
      <c r="AMI8" s="253"/>
      <c r="AMJ8" s="253"/>
      <c r="AMK8" s="253"/>
      <c r="AML8" s="253"/>
      <c r="AMM8" s="253"/>
      <c r="AMN8" s="253"/>
      <c r="AMO8" s="253"/>
      <c r="AMP8" s="253"/>
      <c r="AMQ8" s="253"/>
      <c r="AMR8" s="253"/>
      <c r="AMS8" s="253"/>
      <c r="AMT8" s="253"/>
      <c r="AMU8" s="253"/>
      <c r="AMV8" s="253"/>
      <c r="AMW8" s="253"/>
      <c r="AMX8" s="253"/>
      <c r="AMY8" s="253"/>
      <c r="AMZ8" s="253"/>
      <c r="ANA8" s="253"/>
      <c r="ANB8" s="253"/>
      <c r="ANC8" s="253"/>
      <c r="AND8" s="253"/>
      <c r="ANE8" s="253"/>
      <c r="ANF8" s="253"/>
      <c r="ANG8" s="253"/>
      <c r="ANH8" s="253"/>
      <c r="ANI8" s="253"/>
      <c r="ANJ8" s="253"/>
      <c r="ANK8" s="253"/>
      <c r="ANL8" s="253"/>
      <c r="ANM8" s="253"/>
      <c r="ANN8" s="253"/>
      <c r="ANO8" s="253"/>
      <c r="ANP8" s="253"/>
      <c r="ANQ8" s="253"/>
      <c r="ANR8" s="253"/>
      <c r="ANS8" s="253"/>
      <c r="ANT8" s="253"/>
      <c r="ANU8" s="253"/>
      <c r="ANV8" s="253"/>
      <c r="ANW8" s="253"/>
      <c r="ANX8" s="253"/>
      <c r="ANY8" s="253"/>
      <c r="ANZ8" s="253"/>
      <c r="AOA8" s="253"/>
      <c r="AOB8" s="253"/>
      <c r="AOC8" s="253"/>
      <c r="AOD8" s="253"/>
      <c r="AOE8" s="253"/>
      <c r="AOF8" s="253"/>
      <c r="AOG8" s="253"/>
      <c r="AOH8" s="253"/>
      <c r="AOI8" s="253"/>
      <c r="AOJ8" s="253"/>
      <c r="AOK8" s="253"/>
      <c r="AOL8" s="253"/>
      <c r="AOM8" s="253"/>
      <c r="AON8" s="253"/>
      <c r="AOO8" s="253"/>
      <c r="AOP8" s="253"/>
      <c r="AOQ8" s="253"/>
      <c r="AOR8" s="253"/>
      <c r="AOS8" s="253"/>
      <c r="AOT8" s="253"/>
      <c r="AOU8" s="253"/>
      <c r="AOV8" s="253"/>
      <c r="AOW8" s="253"/>
      <c r="AOX8" s="253"/>
      <c r="AOY8" s="253"/>
      <c r="AOZ8" s="253"/>
      <c r="APA8" s="253"/>
      <c r="APB8" s="253"/>
      <c r="APC8" s="253"/>
      <c r="APD8" s="253"/>
      <c r="APE8" s="253"/>
      <c r="APF8" s="253"/>
      <c r="APG8" s="253"/>
      <c r="APH8" s="253"/>
      <c r="API8" s="253"/>
      <c r="APJ8" s="253"/>
      <c r="APK8" s="253"/>
      <c r="APL8" s="253"/>
      <c r="APM8" s="253"/>
      <c r="APN8" s="253"/>
      <c r="APO8" s="253"/>
      <c r="APP8" s="253"/>
      <c r="APQ8" s="253"/>
      <c r="APR8" s="253"/>
      <c r="APS8" s="253"/>
      <c r="APT8" s="253"/>
      <c r="APU8" s="253"/>
      <c r="APV8" s="253"/>
      <c r="APW8" s="253"/>
      <c r="APX8" s="253"/>
      <c r="APY8" s="253"/>
      <c r="APZ8" s="253"/>
      <c r="AQA8" s="253"/>
      <c r="AQB8" s="253"/>
      <c r="AQC8" s="253"/>
      <c r="AQD8" s="253"/>
      <c r="AQE8" s="253"/>
      <c r="AQF8" s="253"/>
      <c r="AQG8" s="253"/>
      <c r="AQH8" s="253"/>
      <c r="AQI8" s="253"/>
      <c r="AQJ8" s="253"/>
      <c r="AQK8" s="253"/>
      <c r="AQL8" s="253"/>
      <c r="AQM8" s="253"/>
      <c r="AQN8" s="253"/>
      <c r="AQO8" s="253"/>
      <c r="AQP8" s="253"/>
      <c r="AQQ8" s="253"/>
      <c r="AQR8" s="253"/>
      <c r="AQS8" s="253"/>
      <c r="AQT8" s="253"/>
      <c r="AQU8" s="253"/>
      <c r="AQV8" s="253"/>
      <c r="AQW8" s="253"/>
      <c r="AQX8" s="253"/>
      <c r="AQY8" s="253"/>
      <c r="AQZ8" s="253"/>
      <c r="ARA8" s="253"/>
      <c r="ARB8" s="253"/>
      <c r="ARC8" s="253"/>
      <c r="ARD8" s="253"/>
      <c r="ARE8" s="253"/>
      <c r="ARF8" s="253"/>
      <c r="ARG8" s="253"/>
      <c r="ARH8" s="253"/>
      <c r="ARI8" s="253"/>
      <c r="ARJ8" s="253"/>
      <c r="ARK8" s="253"/>
      <c r="ARL8" s="253"/>
      <c r="ARM8" s="253"/>
      <c r="ARN8" s="253"/>
      <c r="ARO8" s="253"/>
      <c r="ARP8" s="253"/>
      <c r="ARQ8" s="253"/>
      <c r="ARR8" s="253"/>
      <c r="ARS8" s="253"/>
      <c r="ART8" s="253"/>
      <c r="ARU8" s="253"/>
      <c r="ARV8" s="253"/>
      <c r="ARW8" s="253"/>
      <c r="ARX8" s="253"/>
      <c r="ARY8" s="253"/>
      <c r="ARZ8" s="253"/>
      <c r="ASA8" s="253"/>
      <c r="ASB8" s="253"/>
      <c r="ASC8" s="253"/>
      <c r="ASD8" s="253"/>
      <c r="ASE8" s="253"/>
      <c r="ASF8" s="253"/>
      <c r="ASG8" s="253"/>
      <c r="ASH8" s="253"/>
      <c r="ASI8" s="253"/>
      <c r="ASJ8" s="253"/>
      <c r="ASK8" s="253"/>
      <c r="ASL8" s="253"/>
      <c r="ASM8" s="253"/>
      <c r="ASN8" s="253"/>
      <c r="ASO8" s="253"/>
      <c r="ASP8" s="253"/>
      <c r="ASQ8" s="253"/>
      <c r="ASR8" s="253"/>
      <c r="ASS8" s="253"/>
      <c r="AST8" s="253"/>
      <c r="ASU8" s="253"/>
      <c r="ASV8" s="253"/>
      <c r="ASW8" s="253"/>
      <c r="ASX8" s="253"/>
      <c r="ASY8" s="253"/>
      <c r="ASZ8" s="253"/>
      <c r="ATA8" s="253"/>
      <c r="ATB8" s="253"/>
      <c r="ATC8" s="253"/>
      <c r="ATD8" s="253"/>
      <c r="ATE8" s="253"/>
      <c r="ATF8" s="253"/>
      <c r="ATG8" s="253"/>
      <c r="ATH8" s="253"/>
      <c r="ATI8" s="253"/>
      <c r="ATJ8" s="253"/>
      <c r="ATK8" s="253"/>
      <c r="ATL8" s="253"/>
      <c r="ATM8" s="253"/>
      <c r="ATN8" s="253"/>
      <c r="ATO8" s="253"/>
      <c r="ATP8" s="253"/>
      <c r="ATQ8" s="253"/>
      <c r="ATR8" s="253"/>
      <c r="ATS8" s="253"/>
      <c r="ATT8" s="253"/>
      <c r="ATU8" s="253"/>
      <c r="ATV8" s="253"/>
      <c r="ATW8" s="253"/>
      <c r="ATX8" s="253"/>
      <c r="ATY8" s="253"/>
      <c r="ATZ8" s="253"/>
      <c r="AUA8" s="253"/>
      <c r="AUB8" s="253"/>
      <c r="AUC8" s="253"/>
      <c r="AUD8" s="253"/>
      <c r="AUE8" s="253"/>
      <c r="AUF8" s="253"/>
      <c r="AUG8" s="253"/>
      <c r="AUH8" s="253"/>
      <c r="AUI8" s="253"/>
      <c r="AUJ8" s="253"/>
      <c r="AUK8" s="253"/>
      <c r="AUL8" s="253"/>
      <c r="AUM8" s="253"/>
      <c r="AUN8" s="253"/>
      <c r="AUO8" s="253"/>
      <c r="AUP8" s="253"/>
      <c r="AUQ8" s="253"/>
      <c r="AUR8" s="253"/>
      <c r="AUS8" s="253"/>
      <c r="AUT8" s="253"/>
      <c r="AUU8" s="253"/>
      <c r="AUV8" s="253"/>
      <c r="AUW8" s="253"/>
      <c r="AUX8" s="253"/>
      <c r="AUY8" s="253"/>
      <c r="AUZ8" s="253"/>
      <c r="AVA8" s="253"/>
      <c r="AVB8" s="253"/>
      <c r="AVC8" s="253"/>
      <c r="AVD8" s="253"/>
      <c r="AVE8" s="253"/>
      <c r="AVF8" s="253"/>
      <c r="AVG8" s="253"/>
      <c r="AVH8" s="253"/>
      <c r="AVI8" s="253"/>
      <c r="AVJ8" s="253"/>
      <c r="AVK8" s="253"/>
      <c r="AVL8" s="253"/>
      <c r="AVM8" s="253"/>
      <c r="AVN8" s="253"/>
      <c r="AVO8" s="253"/>
      <c r="AVP8" s="253"/>
      <c r="AVQ8" s="253"/>
      <c r="AVR8" s="253"/>
      <c r="AVS8" s="253"/>
      <c r="AVT8" s="253"/>
      <c r="AVU8" s="253"/>
      <c r="AVV8" s="253"/>
      <c r="AVW8" s="253"/>
      <c r="AVX8" s="253"/>
      <c r="AVY8" s="253"/>
      <c r="AVZ8" s="253"/>
      <c r="AWA8" s="253"/>
      <c r="AWB8" s="253"/>
      <c r="AWC8" s="253"/>
      <c r="AWD8" s="253"/>
      <c r="AWE8" s="253"/>
      <c r="AWF8" s="253"/>
      <c r="AWG8" s="253"/>
      <c r="AWH8" s="253"/>
      <c r="AWI8" s="253"/>
      <c r="AWJ8" s="253"/>
      <c r="AWK8" s="253"/>
      <c r="AWL8" s="253"/>
      <c r="AWM8" s="253"/>
      <c r="AWN8" s="253"/>
      <c r="AWO8" s="253"/>
      <c r="AWP8" s="253"/>
      <c r="AWQ8" s="253"/>
      <c r="AWR8" s="253"/>
      <c r="AWS8" s="253"/>
      <c r="AWT8" s="253"/>
      <c r="AWU8" s="253"/>
      <c r="AWV8" s="253"/>
      <c r="AWW8" s="253"/>
      <c r="AWX8" s="253"/>
      <c r="AWY8" s="253"/>
      <c r="AWZ8" s="253"/>
      <c r="AXA8" s="253"/>
      <c r="AXB8" s="253"/>
      <c r="AXC8" s="253"/>
      <c r="AXD8" s="253"/>
      <c r="AXE8" s="253"/>
      <c r="AXF8" s="253"/>
      <c r="AXG8" s="253"/>
      <c r="AXH8" s="253"/>
      <c r="AXI8" s="253"/>
      <c r="AXJ8" s="253"/>
      <c r="AXK8" s="253"/>
      <c r="AXL8" s="253"/>
      <c r="AXM8" s="253"/>
      <c r="AXN8" s="253"/>
      <c r="AXO8" s="253"/>
      <c r="AXP8" s="253"/>
      <c r="AXQ8" s="253"/>
      <c r="AXR8" s="253"/>
      <c r="AXS8" s="253"/>
      <c r="AXT8" s="253"/>
      <c r="AXU8" s="253"/>
      <c r="AXV8" s="253"/>
      <c r="AXW8" s="253"/>
      <c r="AXX8" s="253"/>
      <c r="AXY8" s="253"/>
      <c r="AXZ8" s="253"/>
      <c r="AYA8" s="253"/>
      <c r="AYB8" s="253"/>
      <c r="AYC8" s="253"/>
      <c r="AYD8" s="253"/>
      <c r="AYE8" s="253"/>
      <c r="AYF8" s="253"/>
      <c r="AYG8" s="253"/>
      <c r="AYH8" s="253"/>
      <c r="AYI8" s="253"/>
      <c r="AYJ8" s="253"/>
      <c r="AYK8" s="253"/>
      <c r="AYL8" s="253"/>
      <c r="AYM8" s="253"/>
      <c r="AYN8" s="253"/>
      <c r="AYO8" s="253"/>
      <c r="AYP8" s="253"/>
      <c r="AYQ8" s="253"/>
      <c r="AYR8" s="253"/>
      <c r="AYS8" s="253"/>
      <c r="AYT8" s="253"/>
      <c r="AYU8" s="253"/>
      <c r="AYV8" s="253"/>
      <c r="AYW8" s="253"/>
      <c r="AYX8" s="253"/>
      <c r="AYY8" s="253"/>
      <c r="AYZ8" s="253"/>
      <c r="AZA8" s="253"/>
      <c r="AZB8" s="253"/>
      <c r="AZC8" s="253"/>
      <c r="AZD8" s="253"/>
      <c r="AZE8" s="253"/>
      <c r="AZF8" s="253"/>
      <c r="AZG8" s="253"/>
      <c r="AZH8" s="253"/>
      <c r="AZI8" s="253"/>
      <c r="AZJ8" s="253"/>
      <c r="AZK8" s="253"/>
      <c r="AZL8" s="253"/>
      <c r="AZM8" s="253"/>
      <c r="AZN8" s="253"/>
      <c r="AZO8" s="253"/>
      <c r="AZP8" s="253"/>
      <c r="AZQ8" s="253"/>
      <c r="AZR8" s="253"/>
      <c r="AZS8" s="253"/>
      <c r="AZT8" s="253"/>
      <c r="AZU8" s="253"/>
      <c r="AZV8" s="253"/>
      <c r="AZW8" s="253"/>
      <c r="AZX8" s="253"/>
      <c r="AZY8" s="253"/>
      <c r="AZZ8" s="253"/>
      <c r="BAA8" s="253"/>
      <c r="BAB8" s="253"/>
      <c r="BAC8" s="253"/>
      <c r="BAD8" s="253"/>
      <c r="BAE8" s="253"/>
      <c r="BAF8" s="253"/>
      <c r="BAG8" s="253"/>
      <c r="BAH8" s="253"/>
      <c r="BAI8" s="253"/>
      <c r="BAJ8" s="253"/>
      <c r="BAK8" s="253"/>
      <c r="BAL8" s="253"/>
      <c r="BAM8" s="253"/>
      <c r="BAN8" s="253"/>
      <c r="BAO8" s="253"/>
      <c r="BAP8" s="253"/>
      <c r="BAQ8" s="253"/>
      <c r="BAR8" s="253"/>
      <c r="BAS8" s="253"/>
      <c r="BAT8" s="253"/>
      <c r="BAU8" s="253"/>
      <c r="BAV8" s="253"/>
      <c r="BAW8" s="253"/>
      <c r="BAX8" s="253"/>
      <c r="BAY8" s="253"/>
      <c r="BAZ8" s="253"/>
      <c r="BBA8" s="253"/>
      <c r="BBB8" s="253"/>
      <c r="BBC8" s="253"/>
      <c r="BBD8" s="253"/>
      <c r="BBE8" s="253"/>
      <c r="BBF8" s="253"/>
      <c r="BBG8" s="253"/>
      <c r="BBH8" s="253"/>
      <c r="BBI8" s="253"/>
      <c r="BBJ8" s="253"/>
      <c r="BBK8" s="253"/>
      <c r="BBL8" s="253"/>
      <c r="BBM8" s="253"/>
      <c r="BBN8" s="253"/>
      <c r="BBO8" s="253"/>
      <c r="BBP8" s="253"/>
      <c r="BBQ8" s="253"/>
      <c r="BBR8" s="253"/>
      <c r="BBS8" s="253"/>
      <c r="BBT8" s="253"/>
      <c r="BBU8" s="253"/>
      <c r="BBV8" s="253"/>
      <c r="BBW8" s="253"/>
      <c r="BBX8" s="253"/>
      <c r="BBY8" s="253"/>
      <c r="BBZ8" s="253"/>
      <c r="BCA8" s="253"/>
      <c r="BCB8" s="253"/>
      <c r="BCC8" s="253"/>
      <c r="BCD8" s="253"/>
      <c r="BCE8" s="253"/>
      <c r="BCF8" s="253"/>
      <c r="BCG8" s="253"/>
      <c r="BCH8" s="253"/>
      <c r="BCI8" s="253"/>
      <c r="BCJ8" s="253"/>
      <c r="BCK8" s="253"/>
      <c r="BCL8" s="253"/>
      <c r="BCM8" s="253"/>
      <c r="BCN8" s="253"/>
      <c r="BCO8" s="253"/>
      <c r="BCP8" s="253"/>
      <c r="BCQ8" s="253"/>
      <c r="BCR8" s="253"/>
      <c r="BCS8" s="253"/>
      <c r="BCT8" s="253"/>
      <c r="BCU8" s="253"/>
      <c r="BCV8" s="253"/>
      <c r="BCW8" s="253"/>
      <c r="BCX8" s="253"/>
      <c r="BCY8" s="253"/>
      <c r="BCZ8" s="253"/>
      <c r="BDA8" s="253"/>
      <c r="BDB8" s="253"/>
      <c r="BDC8" s="253"/>
      <c r="BDD8" s="253"/>
      <c r="BDE8" s="253"/>
      <c r="BDF8" s="253"/>
      <c r="BDG8" s="253"/>
      <c r="BDH8" s="253"/>
      <c r="BDI8" s="253"/>
      <c r="BDJ8" s="253"/>
      <c r="BDK8" s="253"/>
      <c r="BDL8" s="253"/>
      <c r="BDM8" s="253"/>
      <c r="BDN8" s="253"/>
      <c r="BDO8" s="253"/>
      <c r="BDP8" s="253"/>
      <c r="BDQ8" s="253"/>
      <c r="BDR8" s="253"/>
      <c r="BDS8" s="253"/>
      <c r="BDT8" s="253"/>
      <c r="BDU8" s="253"/>
      <c r="BDV8" s="253"/>
      <c r="BDW8" s="253"/>
      <c r="BDX8" s="253"/>
      <c r="BDY8" s="253"/>
      <c r="BDZ8" s="253"/>
      <c r="BEA8" s="253"/>
      <c r="BEB8" s="253"/>
      <c r="BEC8" s="253"/>
      <c r="BED8" s="253"/>
      <c r="BEE8" s="253"/>
      <c r="BEF8" s="253"/>
      <c r="BEG8" s="253"/>
      <c r="BEH8" s="253"/>
      <c r="BEI8" s="253"/>
      <c r="BEJ8" s="253"/>
      <c r="BEK8" s="253"/>
      <c r="BEL8" s="253"/>
      <c r="BEM8" s="253"/>
      <c r="BEN8" s="253"/>
      <c r="BEO8" s="253"/>
      <c r="BEP8" s="253"/>
      <c r="BEQ8" s="253"/>
      <c r="BER8" s="253"/>
      <c r="BES8" s="253"/>
      <c r="BET8" s="253"/>
      <c r="BEU8" s="253"/>
      <c r="BEV8" s="253"/>
      <c r="BEW8" s="253"/>
      <c r="BEX8" s="253"/>
      <c r="BEY8" s="253"/>
      <c r="BEZ8" s="253"/>
      <c r="BFA8" s="253"/>
      <c r="BFB8" s="253"/>
      <c r="BFC8" s="253"/>
      <c r="BFD8" s="253"/>
      <c r="BFE8" s="253"/>
      <c r="BFF8" s="253"/>
      <c r="BFG8" s="253"/>
      <c r="BFH8" s="253"/>
      <c r="BFI8" s="253"/>
      <c r="BFJ8" s="253"/>
      <c r="BFK8" s="253"/>
      <c r="BFL8" s="253"/>
      <c r="BFM8" s="253"/>
      <c r="BFN8" s="253"/>
      <c r="BFO8" s="253"/>
      <c r="BFP8" s="253"/>
      <c r="BFQ8" s="253"/>
      <c r="BFR8" s="253"/>
      <c r="BFS8" s="253"/>
      <c r="BFT8" s="253"/>
      <c r="BFU8" s="253"/>
      <c r="BFV8" s="253"/>
      <c r="BFW8" s="253"/>
      <c r="BFX8" s="253"/>
      <c r="BFY8" s="253"/>
      <c r="BFZ8" s="253"/>
      <c r="BGA8" s="253"/>
      <c r="BGB8" s="253"/>
      <c r="BGC8" s="253"/>
      <c r="BGD8" s="253"/>
      <c r="BGE8" s="253"/>
      <c r="BGF8" s="253"/>
      <c r="BGG8" s="253"/>
      <c r="BGH8" s="253"/>
      <c r="BGI8" s="253"/>
      <c r="BGJ8" s="253"/>
      <c r="BGK8" s="253"/>
      <c r="BGL8" s="253"/>
      <c r="BGM8" s="253"/>
      <c r="BGN8" s="253"/>
      <c r="BGO8" s="253"/>
      <c r="BGP8" s="253"/>
      <c r="BGQ8" s="253"/>
      <c r="BGR8" s="253"/>
      <c r="BGS8" s="253"/>
      <c r="BGT8" s="253"/>
      <c r="BGU8" s="253"/>
      <c r="BGV8" s="253"/>
      <c r="BGW8" s="253"/>
      <c r="BGX8" s="253"/>
      <c r="BGY8" s="253"/>
      <c r="BGZ8" s="253"/>
      <c r="BHA8" s="253"/>
      <c r="BHB8" s="253"/>
      <c r="BHC8" s="253"/>
      <c r="BHD8" s="253"/>
      <c r="BHE8" s="253"/>
      <c r="BHF8" s="253"/>
      <c r="BHG8" s="253"/>
      <c r="BHH8" s="253"/>
      <c r="BHI8" s="253"/>
      <c r="BHJ8" s="253"/>
      <c r="BHK8" s="253"/>
      <c r="BHL8" s="253"/>
      <c r="BHM8" s="253"/>
      <c r="BHN8" s="253"/>
      <c r="BHO8" s="253"/>
      <c r="BHP8" s="253"/>
      <c r="BHQ8" s="253"/>
      <c r="BHR8" s="253"/>
      <c r="BHS8" s="253"/>
      <c r="BHT8" s="253"/>
      <c r="BHU8" s="253"/>
      <c r="BHV8" s="253"/>
      <c r="BHW8" s="253"/>
      <c r="BHX8" s="253"/>
      <c r="BHY8" s="253"/>
      <c r="BHZ8" s="253"/>
      <c r="BIA8" s="253"/>
      <c r="BIB8" s="253"/>
      <c r="BIC8" s="253"/>
      <c r="BID8" s="253"/>
      <c r="BIE8" s="253"/>
      <c r="BIF8" s="253"/>
      <c r="BIG8" s="253"/>
      <c r="BIH8" s="253"/>
      <c r="BII8" s="253"/>
      <c r="BIJ8" s="253"/>
      <c r="BIK8" s="253"/>
      <c r="BIL8" s="253"/>
      <c r="BIM8" s="253"/>
      <c r="BIN8" s="253"/>
      <c r="BIO8" s="253"/>
      <c r="BIP8" s="253"/>
      <c r="BIQ8" s="253"/>
      <c r="BIR8" s="253"/>
      <c r="BIS8" s="253"/>
      <c r="BIT8" s="253"/>
      <c r="BIU8" s="253"/>
      <c r="BIV8" s="253"/>
      <c r="BIW8" s="253"/>
      <c r="BIX8" s="253"/>
      <c r="BIY8" s="253"/>
      <c r="BIZ8" s="253"/>
      <c r="BJA8" s="253"/>
      <c r="BJB8" s="253"/>
      <c r="BJC8" s="253"/>
      <c r="BJD8" s="253"/>
      <c r="BJE8" s="253"/>
      <c r="BJF8" s="253"/>
      <c r="BJG8" s="253"/>
      <c r="BJH8" s="253"/>
      <c r="BJI8" s="253"/>
      <c r="BJJ8" s="253"/>
      <c r="BJK8" s="253"/>
      <c r="BJL8" s="253"/>
      <c r="BJM8" s="253"/>
      <c r="BJN8" s="253"/>
      <c r="BJO8" s="253"/>
      <c r="BJP8" s="253"/>
      <c r="BJQ8" s="253"/>
      <c r="BJR8" s="253"/>
      <c r="BJS8" s="253"/>
      <c r="BJT8" s="253"/>
      <c r="BJU8" s="253"/>
      <c r="BJV8" s="253"/>
      <c r="BJW8" s="253"/>
      <c r="BJX8" s="253"/>
      <c r="BJY8" s="253"/>
      <c r="BJZ8" s="253"/>
      <c r="BKA8" s="253"/>
      <c r="BKB8" s="253"/>
      <c r="BKC8" s="253"/>
      <c r="BKD8" s="253"/>
      <c r="BKE8" s="253"/>
      <c r="BKF8" s="253"/>
      <c r="BKG8" s="253"/>
      <c r="BKH8" s="253"/>
      <c r="BKI8" s="253"/>
      <c r="BKJ8" s="253"/>
      <c r="BKK8" s="253"/>
      <c r="BKL8" s="253"/>
      <c r="BKM8" s="253"/>
      <c r="BKN8" s="253"/>
      <c r="BKO8" s="253"/>
      <c r="BKP8" s="253"/>
      <c r="BKQ8" s="253"/>
      <c r="BKR8" s="253"/>
      <c r="BKS8" s="253"/>
      <c r="BKT8" s="253"/>
      <c r="BKU8" s="253"/>
      <c r="BKV8" s="253"/>
      <c r="BKW8" s="253"/>
      <c r="BKX8" s="253"/>
      <c r="BKY8" s="253"/>
      <c r="BKZ8" s="253"/>
      <c r="BLA8" s="253"/>
      <c r="BLB8" s="253"/>
      <c r="BLC8" s="253"/>
      <c r="BLD8" s="253"/>
      <c r="BLE8" s="253"/>
      <c r="BLF8" s="253"/>
      <c r="BLG8" s="253"/>
      <c r="BLH8" s="253"/>
      <c r="BLI8" s="253"/>
      <c r="BLJ8" s="253"/>
      <c r="BLK8" s="253"/>
      <c r="BLL8" s="253"/>
      <c r="BLM8" s="253"/>
      <c r="BLN8" s="253"/>
      <c r="BLO8" s="253"/>
      <c r="BLP8" s="253"/>
      <c r="BLQ8" s="253"/>
      <c r="BLR8" s="253"/>
      <c r="BLS8" s="253"/>
      <c r="BLT8" s="253"/>
      <c r="BLU8" s="253"/>
      <c r="BLV8" s="253"/>
      <c r="BLW8" s="253"/>
      <c r="BLX8" s="253"/>
      <c r="BLY8" s="253"/>
      <c r="BLZ8" s="253"/>
      <c r="BMA8" s="253"/>
      <c r="BMB8" s="253"/>
      <c r="BMC8" s="253"/>
      <c r="BMD8" s="253"/>
      <c r="BME8" s="253"/>
      <c r="BMF8" s="253"/>
      <c r="BMG8" s="253"/>
      <c r="BMH8" s="253"/>
      <c r="BMI8" s="253"/>
      <c r="BMJ8" s="253"/>
      <c r="BMK8" s="253"/>
      <c r="BML8" s="253"/>
      <c r="BMM8" s="253"/>
      <c r="BMN8" s="253"/>
      <c r="BMO8" s="253"/>
      <c r="BMP8" s="253"/>
      <c r="BMQ8" s="253"/>
      <c r="BMR8" s="253"/>
      <c r="BMS8" s="253"/>
      <c r="BMT8" s="253"/>
      <c r="BMU8" s="253"/>
      <c r="BMV8" s="253"/>
      <c r="BMW8" s="253"/>
      <c r="BMX8" s="253"/>
      <c r="BMY8" s="253"/>
      <c r="BMZ8" s="253"/>
      <c r="BNA8" s="253"/>
      <c r="BNB8" s="253"/>
      <c r="BNC8" s="253"/>
      <c r="BND8" s="253"/>
      <c r="BNE8" s="253"/>
      <c r="BNF8" s="253"/>
      <c r="BNG8" s="253"/>
      <c r="BNH8" s="253"/>
      <c r="BNI8" s="253"/>
      <c r="BNJ8" s="253"/>
      <c r="BNK8" s="253"/>
      <c r="BNL8" s="253"/>
      <c r="BNM8" s="253"/>
      <c r="BNN8" s="253"/>
      <c r="BNO8" s="253"/>
      <c r="BNP8" s="253"/>
      <c r="BNQ8" s="253"/>
      <c r="BNR8" s="253"/>
      <c r="BNS8" s="253"/>
      <c r="BNT8" s="253"/>
      <c r="BNU8" s="253"/>
      <c r="BNV8" s="253"/>
      <c r="BNW8" s="253"/>
      <c r="BNX8" s="253"/>
      <c r="BNY8" s="253"/>
      <c r="BNZ8" s="253"/>
      <c r="BOA8" s="253"/>
      <c r="BOB8" s="253"/>
      <c r="BOC8" s="253"/>
      <c r="BOD8" s="253"/>
      <c r="BOE8" s="253"/>
      <c r="BOF8" s="253"/>
      <c r="BOG8" s="253"/>
      <c r="BOH8" s="253"/>
      <c r="BOI8" s="253"/>
      <c r="BOJ8" s="253"/>
      <c r="BOK8" s="253"/>
      <c r="BOL8" s="253"/>
      <c r="BOM8" s="253"/>
      <c r="BON8" s="253"/>
      <c r="BOO8" s="253"/>
      <c r="BOP8" s="253"/>
      <c r="BOQ8" s="253"/>
      <c r="BOR8" s="253"/>
      <c r="BOS8" s="253"/>
      <c r="BOT8" s="253"/>
      <c r="BOU8" s="253"/>
      <c r="BOV8" s="253"/>
      <c r="BOW8" s="253"/>
      <c r="BOX8" s="253"/>
      <c r="BOY8" s="253"/>
      <c r="BOZ8" s="253"/>
      <c r="BPA8" s="253"/>
      <c r="BPB8" s="253"/>
      <c r="BPC8" s="253"/>
      <c r="BPD8" s="253"/>
      <c r="BPE8" s="253"/>
      <c r="BPF8" s="253"/>
      <c r="BPG8" s="253"/>
      <c r="BPH8" s="253"/>
      <c r="BPI8" s="253"/>
      <c r="BPJ8" s="253"/>
      <c r="BPK8" s="253"/>
      <c r="BPL8" s="253"/>
      <c r="BPM8" s="253"/>
      <c r="BPN8" s="253"/>
      <c r="BPO8" s="253"/>
      <c r="BPP8" s="253"/>
      <c r="BPQ8" s="253"/>
      <c r="BPR8" s="253"/>
      <c r="BPS8" s="253"/>
      <c r="BPT8" s="253"/>
      <c r="BPU8" s="253"/>
      <c r="BPV8" s="253"/>
      <c r="BPW8" s="253"/>
      <c r="BPX8" s="253"/>
      <c r="BPY8" s="253"/>
      <c r="BPZ8" s="253"/>
      <c r="BQA8" s="253"/>
      <c r="BQB8" s="253"/>
      <c r="BQC8" s="253"/>
      <c r="BQD8" s="253"/>
      <c r="BQE8" s="253"/>
      <c r="BQF8" s="253"/>
      <c r="BQG8" s="253"/>
      <c r="BQH8" s="253"/>
      <c r="BQI8" s="253"/>
      <c r="BQJ8" s="253"/>
      <c r="BQK8" s="253"/>
      <c r="BQL8" s="253"/>
      <c r="BQM8" s="253"/>
      <c r="BQN8" s="253"/>
      <c r="BQO8" s="253"/>
      <c r="BQP8" s="253"/>
      <c r="BQQ8" s="253"/>
      <c r="BQR8" s="253"/>
      <c r="BQS8" s="253"/>
      <c r="BQT8" s="253"/>
      <c r="BQU8" s="253"/>
      <c r="BQV8" s="253"/>
      <c r="BQW8" s="253"/>
      <c r="BQX8" s="253"/>
      <c r="BQY8" s="253"/>
      <c r="BQZ8" s="253"/>
      <c r="BRA8" s="253"/>
      <c r="BRB8" s="253"/>
      <c r="BRC8" s="253"/>
      <c r="BRD8" s="253"/>
      <c r="BRE8" s="253"/>
      <c r="BRF8" s="253"/>
      <c r="BRG8" s="253"/>
      <c r="BRH8" s="253"/>
      <c r="BRI8" s="253"/>
      <c r="BRJ8" s="253"/>
      <c r="BRK8" s="253"/>
      <c r="BRL8" s="253"/>
      <c r="BRM8" s="253"/>
      <c r="BRN8" s="253"/>
      <c r="BRO8" s="253"/>
      <c r="BRP8" s="253"/>
      <c r="BRQ8" s="253"/>
      <c r="BRR8" s="253"/>
      <c r="BRS8" s="253"/>
      <c r="BRT8" s="253"/>
      <c r="BRU8" s="253"/>
      <c r="BRV8" s="253"/>
      <c r="BRW8" s="253"/>
      <c r="BRX8" s="253"/>
      <c r="BRY8" s="253"/>
      <c r="BRZ8" s="253"/>
      <c r="BSA8" s="253"/>
      <c r="BSB8" s="253"/>
      <c r="BSC8" s="253"/>
      <c r="BSD8" s="253"/>
      <c r="BSE8" s="253"/>
      <c r="BSF8" s="253"/>
      <c r="BSG8" s="253"/>
      <c r="BSH8" s="253"/>
      <c r="BSI8" s="253"/>
      <c r="BSJ8" s="253"/>
      <c r="BSK8" s="253"/>
      <c r="BSL8" s="253"/>
      <c r="BSM8" s="253"/>
      <c r="BSN8" s="253"/>
      <c r="BSO8" s="253"/>
      <c r="BSP8" s="253"/>
      <c r="BSQ8" s="253"/>
      <c r="BSR8" s="253"/>
      <c r="BSS8" s="253"/>
      <c r="BST8" s="253"/>
      <c r="BSU8" s="253"/>
      <c r="BSV8" s="253"/>
      <c r="BSW8" s="253"/>
      <c r="BSX8" s="253"/>
      <c r="BSY8" s="253"/>
      <c r="BSZ8" s="253"/>
      <c r="BTA8" s="253"/>
      <c r="BTB8" s="253"/>
      <c r="BTC8" s="253"/>
      <c r="BTD8" s="253"/>
      <c r="BTE8" s="253"/>
      <c r="BTF8" s="253"/>
      <c r="BTG8" s="253"/>
      <c r="BTH8" s="253"/>
      <c r="BTI8" s="253"/>
      <c r="BTJ8" s="253"/>
      <c r="BTK8" s="253"/>
      <c r="BTL8" s="253"/>
      <c r="BTM8" s="253"/>
      <c r="BTN8" s="253"/>
      <c r="BTO8" s="253"/>
      <c r="BTP8" s="253"/>
      <c r="BTQ8" s="253"/>
      <c r="BTR8" s="253"/>
      <c r="BTS8" s="253"/>
      <c r="BTT8" s="253"/>
      <c r="BTU8" s="253"/>
      <c r="BTV8" s="253"/>
      <c r="BTW8" s="253"/>
      <c r="BTX8" s="253"/>
      <c r="BTY8" s="253"/>
      <c r="BTZ8" s="253"/>
      <c r="BUA8" s="253"/>
      <c r="BUB8" s="253"/>
      <c r="BUC8" s="253"/>
      <c r="BUD8" s="253"/>
      <c r="BUE8" s="253"/>
      <c r="BUF8" s="253"/>
      <c r="BUG8" s="253"/>
      <c r="BUH8" s="253"/>
      <c r="BUI8" s="253"/>
      <c r="BUJ8" s="253"/>
      <c r="BUK8" s="253"/>
      <c r="BUL8" s="253"/>
      <c r="BUM8" s="253"/>
      <c r="BUN8" s="253"/>
      <c r="BUO8" s="253"/>
      <c r="BUP8" s="253"/>
      <c r="BUQ8" s="253"/>
      <c r="BUR8" s="253"/>
      <c r="BUS8" s="253"/>
      <c r="BUT8" s="253"/>
      <c r="BUU8" s="253"/>
      <c r="BUV8" s="253"/>
      <c r="BUW8" s="253"/>
      <c r="BUX8" s="253"/>
      <c r="BUY8" s="253"/>
      <c r="BUZ8" s="253"/>
      <c r="BVA8" s="253"/>
      <c r="BVB8" s="253"/>
      <c r="BVC8" s="253"/>
      <c r="BVD8" s="253"/>
      <c r="BVE8" s="253"/>
      <c r="BVF8" s="253"/>
      <c r="BVG8" s="253"/>
      <c r="BVH8" s="253"/>
      <c r="BVI8" s="253"/>
      <c r="BVJ8" s="253"/>
      <c r="BVK8" s="253"/>
      <c r="BVL8" s="253"/>
      <c r="BVM8" s="253"/>
      <c r="BVN8" s="253"/>
      <c r="BVO8" s="253"/>
      <c r="BVP8" s="253"/>
      <c r="BVQ8" s="253"/>
      <c r="BVR8" s="253"/>
      <c r="BVS8" s="253"/>
      <c r="BVT8" s="253"/>
      <c r="BVU8" s="253"/>
      <c r="BVV8" s="253"/>
      <c r="BVW8" s="253"/>
      <c r="BVX8" s="253"/>
      <c r="BVY8" s="253"/>
      <c r="BVZ8" s="253"/>
      <c r="BWA8" s="253"/>
      <c r="BWB8" s="253"/>
      <c r="BWC8" s="253"/>
      <c r="BWD8" s="253"/>
      <c r="BWE8" s="253"/>
      <c r="BWF8" s="253"/>
      <c r="BWG8" s="253"/>
      <c r="BWH8" s="253"/>
      <c r="BWI8" s="253"/>
      <c r="BWJ8" s="253"/>
      <c r="BWK8" s="253"/>
      <c r="BWL8" s="253"/>
      <c r="BWM8" s="253"/>
      <c r="BWN8" s="253"/>
      <c r="BWO8" s="253"/>
      <c r="BWP8" s="253"/>
      <c r="BWQ8" s="253"/>
      <c r="BWR8" s="253"/>
      <c r="BWS8" s="253"/>
      <c r="BWT8" s="253"/>
      <c r="BWU8" s="253"/>
      <c r="BWV8" s="253"/>
      <c r="BWW8" s="253"/>
      <c r="BWX8" s="253"/>
      <c r="BWY8" s="253"/>
      <c r="BWZ8" s="253"/>
      <c r="BXA8" s="253"/>
      <c r="BXB8" s="253"/>
      <c r="BXC8" s="253"/>
      <c r="BXD8" s="253"/>
      <c r="BXE8" s="253"/>
      <c r="BXF8" s="253"/>
      <c r="BXG8" s="253"/>
      <c r="BXH8" s="253"/>
      <c r="BXI8" s="253"/>
      <c r="BXJ8" s="253"/>
      <c r="BXK8" s="253"/>
      <c r="BXL8" s="253"/>
      <c r="BXM8" s="253"/>
      <c r="BXN8" s="253"/>
      <c r="BXO8" s="253"/>
      <c r="BXP8" s="253"/>
      <c r="BXQ8" s="253"/>
      <c r="BXR8" s="253"/>
      <c r="BXS8" s="253"/>
      <c r="BXT8" s="253"/>
      <c r="BXU8" s="253"/>
      <c r="BXV8" s="253"/>
      <c r="BXW8" s="253"/>
      <c r="BXX8" s="253"/>
      <c r="BXY8" s="253"/>
      <c r="BXZ8" s="253"/>
      <c r="BYA8" s="253"/>
      <c r="BYB8" s="253"/>
      <c r="BYC8" s="253"/>
      <c r="BYD8" s="253"/>
      <c r="BYE8" s="253"/>
      <c r="BYF8" s="253"/>
      <c r="BYG8" s="253"/>
      <c r="BYH8" s="253"/>
      <c r="BYI8" s="253"/>
      <c r="BYJ8" s="253"/>
      <c r="BYK8" s="253"/>
      <c r="BYL8" s="253"/>
      <c r="BYM8" s="253"/>
      <c r="BYN8" s="253"/>
      <c r="BYO8" s="253"/>
      <c r="BYP8" s="253"/>
      <c r="BYQ8" s="253"/>
      <c r="BYR8" s="253"/>
      <c r="BYS8" s="253"/>
      <c r="BYT8" s="253"/>
      <c r="BYU8" s="253"/>
      <c r="BYV8" s="253"/>
      <c r="BYW8" s="253"/>
      <c r="BYX8" s="253"/>
      <c r="BYY8" s="253"/>
      <c r="BYZ8" s="253"/>
      <c r="BZA8" s="253"/>
      <c r="BZB8" s="253"/>
      <c r="BZC8" s="253"/>
      <c r="BZD8" s="253"/>
      <c r="BZE8" s="253"/>
      <c r="BZF8" s="253"/>
      <c r="BZG8" s="253"/>
      <c r="BZH8" s="253"/>
      <c r="BZI8" s="253"/>
      <c r="BZJ8" s="253"/>
      <c r="BZK8" s="253"/>
      <c r="BZL8" s="253"/>
      <c r="BZM8" s="253"/>
      <c r="BZN8" s="253"/>
      <c r="BZO8" s="253"/>
      <c r="BZP8" s="253"/>
      <c r="BZQ8" s="253"/>
      <c r="BZR8" s="253"/>
      <c r="BZS8" s="253"/>
      <c r="BZT8" s="253"/>
      <c r="BZU8" s="253"/>
      <c r="BZV8" s="253"/>
      <c r="BZW8" s="253"/>
      <c r="BZX8" s="253"/>
      <c r="BZY8" s="253"/>
      <c r="BZZ8" s="253"/>
      <c r="CAA8" s="253"/>
      <c r="CAB8" s="253"/>
      <c r="CAC8" s="253"/>
      <c r="CAD8" s="253"/>
      <c r="CAE8" s="253"/>
      <c r="CAF8" s="253"/>
      <c r="CAG8" s="253"/>
      <c r="CAH8" s="253"/>
      <c r="CAI8" s="253"/>
      <c r="CAJ8" s="253"/>
      <c r="CAK8" s="253"/>
      <c r="CAL8" s="253"/>
      <c r="CAM8" s="253"/>
      <c r="CAN8" s="253"/>
      <c r="CAO8" s="253"/>
      <c r="CAP8" s="253"/>
      <c r="CAQ8" s="253"/>
      <c r="CAR8" s="253"/>
      <c r="CAS8" s="253"/>
      <c r="CAT8" s="253"/>
      <c r="CAU8" s="253"/>
      <c r="CAV8" s="253"/>
      <c r="CAW8" s="253"/>
      <c r="CAX8" s="253"/>
      <c r="CAY8" s="253"/>
      <c r="CAZ8" s="253"/>
      <c r="CBA8" s="253"/>
      <c r="CBB8" s="253"/>
      <c r="CBC8" s="253"/>
      <c r="CBD8" s="253"/>
      <c r="CBE8" s="253"/>
      <c r="CBF8" s="253"/>
      <c r="CBG8" s="253"/>
      <c r="CBH8" s="253"/>
      <c r="CBI8" s="253"/>
      <c r="CBJ8" s="253"/>
      <c r="CBK8" s="253"/>
      <c r="CBL8" s="253"/>
      <c r="CBM8" s="253"/>
      <c r="CBN8" s="253"/>
      <c r="CBO8" s="253"/>
      <c r="CBP8" s="253"/>
      <c r="CBQ8" s="253"/>
      <c r="CBR8" s="253"/>
      <c r="CBS8" s="253"/>
      <c r="CBT8" s="253"/>
      <c r="CBU8" s="253"/>
      <c r="CBV8" s="253"/>
      <c r="CBW8" s="253"/>
      <c r="CBX8" s="253"/>
      <c r="CBY8" s="253"/>
      <c r="CBZ8" s="253"/>
      <c r="CCA8" s="253"/>
      <c r="CCB8" s="253"/>
      <c r="CCC8" s="253"/>
      <c r="CCD8" s="253"/>
      <c r="CCE8" s="253"/>
      <c r="CCF8" s="253"/>
      <c r="CCG8" s="253"/>
      <c r="CCH8" s="253"/>
      <c r="CCI8" s="253"/>
      <c r="CCJ8" s="253"/>
      <c r="CCK8" s="253"/>
      <c r="CCL8" s="253"/>
      <c r="CCM8" s="253"/>
      <c r="CCN8" s="253"/>
      <c r="CCO8" s="253"/>
      <c r="CCP8" s="253"/>
      <c r="CCQ8" s="253"/>
      <c r="CCR8" s="253"/>
      <c r="CCS8" s="253"/>
      <c r="CCT8" s="253"/>
      <c r="CCU8" s="253"/>
      <c r="CCV8" s="253"/>
      <c r="CCW8" s="253"/>
      <c r="CCX8" s="253"/>
      <c r="CCY8" s="253"/>
      <c r="CCZ8" s="253"/>
      <c r="CDA8" s="253"/>
      <c r="CDB8" s="253"/>
      <c r="CDC8" s="253"/>
      <c r="CDD8" s="253"/>
      <c r="CDE8" s="253"/>
      <c r="CDF8" s="253"/>
      <c r="CDG8" s="253"/>
      <c r="CDH8" s="253"/>
      <c r="CDI8" s="253"/>
      <c r="CDJ8" s="253"/>
      <c r="CDK8" s="253"/>
      <c r="CDL8" s="253"/>
      <c r="CDM8" s="253"/>
      <c r="CDN8" s="253"/>
      <c r="CDO8" s="253"/>
      <c r="CDP8" s="253"/>
      <c r="CDQ8" s="253"/>
      <c r="CDR8" s="253"/>
      <c r="CDS8" s="253"/>
      <c r="CDT8" s="253"/>
      <c r="CDU8" s="253"/>
      <c r="CDV8" s="253"/>
      <c r="CDW8" s="253"/>
      <c r="CDX8" s="253"/>
      <c r="CDY8" s="253"/>
      <c r="CDZ8" s="253"/>
      <c r="CEA8" s="253"/>
      <c r="CEB8" s="253"/>
      <c r="CEC8" s="253"/>
      <c r="CED8" s="253"/>
      <c r="CEE8" s="253"/>
      <c r="CEF8" s="253"/>
      <c r="CEG8" s="253"/>
      <c r="CEH8" s="253"/>
      <c r="CEI8" s="253"/>
      <c r="CEJ8" s="253"/>
      <c r="CEK8" s="253"/>
      <c r="CEL8" s="253"/>
      <c r="CEM8" s="253"/>
      <c r="CEN8" s="253"/>
      <c r="CEO8" s="253"/>
      <c r="CEP8" s="253"/>
      <c r="CEQ8" s="253"/>
      <c r="CER8" s="253"/>
      <c r="CES8" s="253"/>
      <c r="CET8" s="253"/>
      <c r="CEU8" s="253"/>
      <c r="CEV8" s="253"/>
      <c r="CEW8" s="253"/>
      <c r="CEX8" s="253"/>
      <c r="CEY8" s="253"/>
      <c r="CEZ8" s="253"/>
      <c r="CFA8" s="253"/>
      <c r="CFB8" s="253"/>
      <c r="CFC8" s="253"/>
      <c r="CFD8" s="253"/>
      <c r="CFE8" s="253"/>
      <c r="CFF8" s="253"/>
      <c r="CFG8" s="253"/>
      <c r="CFH8" s="253"/>
      <c r="CFI8" s="253"/>
      <c r="CFJ8" s="253"/>
      <c r="CFK8" s="253"/>
      <c r="CFL8" s="253"/>
      <c r="CFM8" s="253"/>
      <c r="CFN8" s="253"/>
      <c r="CFO8" s="253"/>
      <c r="CFP8" s="253"/>
      <c r="CFQ8" s="253"/>
      <c r="CFR8" s="253"/>
      <c r="CFS8" s="253"/>
      <c r="CFT8" s="253"/>
      <c r="CFU8" s="253"/>
      <c r="CFV8" s="253"/>
      <c r="CFW8" s="253"/>
      <c r="CFX8" s="253"/>
      <c r="CFY8" s="253"/>
      <c r="CFZ8" s="253"/>
      <c r="CGA8" s="253"/>
      <c r="CGB8" s="253"/>
      <c r="CGC8" s="253"/>
      <c r="CGD8" s="253"/>
      <c r="CGE8" s="253"/>
      <c r="CGF8" s="253"/>
      <c r="CGG8" s="253"/>
      <c r="CGH8" s="253"/>
      <c r="CGI8" s="253"/>
      <c r="CGJ8" s="253"/>
      <c r="CGK8" s="253"/>
      <c r="CGL8" s="253"/>
      <c r="CGM8" s="253"/>
      <c r="CGN8" s="253"/>
      <c r="CGO8" s="253"/>
      <c r="CGP8" s="253"/>
      <c r="CGQ8" s="253"/>
      <c r="CGR8" s="253"/>
      <c r="CGS8" s="253"/>
      <c r="CGT8" s="253"/>
      <c r="CGU8" s="253"/>
      <c r="CGV8" s="253"/>
      <c r="CGW8" s="253"/>
      <c r="CGX8" s="253"/>
      <c r="CGY8" s="253"/>
      <c r="CGZ8" s="253"/>
      <c r="CHA8" s="253"/>
      <c r="CHB8" s="253"/>
      <c r="CHC8" s="253"/>
      <c r="CHD8" s="253"/>
      <c r="CHE8" s="253"/>
      <c r="CHF8" s="253"/>
      <c r="CHG8" s="253"/>
      <c r="CHH8" s="253"/>
      <c r="CHI8" s="253"/>
      <c r="CHJ8" s="253"/>
      <c r="CHK8" s="253"/>
      <c r="CHL8" s="253"/>
      <c r="CHM8" s="253"/>
      <c r="CHN8" s="253"/>
      <c r="CHO8" s="253"/>
      <c r="CHP8" s="253"/>
      <c r="CHQ8" s="253"/>
      <c r="CHR8" s="253"/>
      <c r="CHS8" s="253"/>
      <c r="CHT8" s="253"/>
      <c r="CHU8" s="253"/>
      <c r="CHV8" s="253"/>
      <c r="CHW8" s="253"/>
      <c r="CHX8" s="253"/>
      <c r="CHY8" s="253"/>
      <c r="CHZ8" s="253"/>
      <c r="CIA8" s="253"/>
      <c r="CIB8" s="253"/>
      <c r="CIC8" s="253"/>
      <c r="CID8" s="253"/>
      <c r="CIE8" s="253"/>
      <c r="CIF8" s="253"/>
      <c r="CIG8" s="253"/>
      <c r="CIH8" s="253"/>
      <c r="CII8" s="253"/>
      <c r="CIJ8" s="253"/>
      <c r="CIK8" s="253"/>
      <c r="CIL8" s="253"/>
      <c r="CIM8" s="253"/>
      <c r="CIN8" s="253"/>
      <c r="CIO8" s="253"/>
      <c r="CIP8" s="253"/>
      <c r="CIQ8" s="253"/>
      <c r="CIR8" s="253"/>
      <c r="CIS8" s="253"/>
      <c r="CIT8" s="253"/>
      <c r="CIU8" s="253"/>
      <c r="CIV8" s="253"/>
      <c r="CIW8" s="253"/>
      <c r="CIX8" s="253"/>
      <c r="CIY8" s="253"/>
      <c r="CIZ8" s="253"/>
      <c r="CJA8" s="253"/>
      <c r="CJB8" s="253"/>
      <c r="CJC8" s="253"/>
      <c r="CJD8" s="253"/>
      <c r="CJE8" s="253"/>
      <c r="CJF8" s="253"/>
      <c r="CJG8" s="253"/>
      <c r="CJH8" s="253"/>
      <c r="CJI8" s="253"/>
      <c r="CJJ8" s="253"/>
      <c r="CJK8" s="253"/>
      <c r="CJL8" s="253"/>
      <c r="CJM8" s="253"/>
      <c r="CJN8" s="253"/>
      <c r="CJO8" s="253"/>
      <c r="CJP8" s="253"/>
      <c r="CJQ8" s="253"/>
      <c r="CJR8" s="253"/>
      <c r="CJS8" s="253"/>
      <c r="CJT8" s="253"/>
      <c r="CJU8" s="253"/>
      <c r="CJV8" s="253"/>
      <c r="CJW8" s="253"/>
      <c r="CJX8" s="253"/>
      <c r="CJY8" s="253"/>
      <c r="CJZ8" s="253"/>
      <c r="CKA8" s="253"/>
      <c r="CKB8" s="253"/>
      <c r="CKC8" s="253"/>
      <c r="CKD8" s="253"/>
      <c r="CKE8" s="253"/>
      <c r="CKF8" s="253"/>
      <c r="CKG8" s="253"/>
      <c r="CKH8" s="253"/>
      <c r="CKI8" s="253"/>
      <c r="CKJ8" s="253"/>
      <c r="CKK8" s="253"/>
      <c r="CKL8" s="253"/>
      <c r="CKM8" s="253"/>
      <c r="CKN8" s="253"/>
      <c r="CKO8" s="253"/>
      <c r="CKP8" s="253"/>
      <c r="CKQ8" s="253"/>
      <c r="CKR8" s="253"/>
      <c r="CKS8" s="253"/>
      <c r="CKT8" s="253"/>
      <c r="CKU8" s="253"/>
      <c r="CKV8" s="253"/>
      <c r="CKW8" s="253"/>
      <c r="CKX8" s="253"/>
      <c r="CKY8" s="253"/>
      <c r="CKZ8" s="253"/>
      <c r="CLA8" s="253"/>
      <c r="CLB8" s="253"/>
      <c r="CLC8" s="253"/>
      <c r="CLD8" s="253"/>
      <c r="CLE8" s="253"/>
      <c r="CLF8" s="253"/>
      <c r="CLG8" s="253"/>
      <c r="CLH8" s="253"/>
      <c r="CLI8" s="253"/>
      <c r="CLJ8" s="253"/>
      <c r="CLK8" s="253"/>
      <c r="CLL8" s="253"/>
      <c r="CLM8" s="253"/>
      <c r="CLN8" s="253"/>
      <c r="CLO8" s="253"/>
      <c r="CLP8" s="253"/>
      <c r="CLQ8" s="253"/>
      <c r="CLR8" s="253"/>
      <c r="CLS8" s="253"/>
      <c r="CLT8" s="253"/>
      <c r="CLU8" s="253"/>
      <c r="CLV8" s="253"/>
      <c r="CLW8" s="253"/>
      <c r="CLX8" s="253"/>
      <c r="CLY8" s="253"/>
      <c r="CLZ8" s="253"/>
      <c r="CMA8" s="253"/>
      <c r="CMB8" s="253"/>
      <c r="CMC8" s="253"/>
      <c r="CMD8" s="253"/>
      <c r="CME8" s="253"/>
      <c r="CMF8" s="253"/>
      <c r="CMG8" s="253"/>
      <c r="CMH8" s="253"/>
      <c r="CMI8" s="253"/>
      <c r="CMJ8" s="253"/>
      <c r="CMK8" s="253"/>
      <c r="CML8" s="253"/>
      <c r="CMM8" s="253"/>
      <c r="CMN8" s="253"/>
      <c r="CMO8" s="253"/>
      <c r="CMP8" s="253"/>
      <c r="CMQ8" s="253"/>
      <c r="CMR8" s="253"/>
      <c r="CMS8" s="253"/>
      <c r="CMT8" s="253"/>
      <c r="CMU8" s="253"/>
      <c r="CMV8" s="253"/>
      <c r="CMW8" s="253"/>
      <c r="CMX8" s="253"/>
      <c r="CMY8" s="253"/>
      <c r="CMZ8" s="253"/>
      <c r="CNA8" s="253"/>
      <c r="CNB8" s="253"/>
      <c r="CNC8" s="253"/>
      <c r="CND8" s="253"/>
      <c r="CNE8" s="253"/>
      <c r="CNF8" s="253"/>
      <c r="CNG8" s="253"/>
      <c r="CNH8" s="253"/>
      <c r="CNI8" s="253"/>
      <c r="CNJ8" s="253"/>
      <c r="CNK8" s="253"/>
      <c r="CNL8" s="253"/>
      <c r="CNM8" s="253"/>
      <c r="CNN8" s="253"/>
      <c r="CNO8" s="253"/>
      <c r="CNP8" s="253"/>
      <c r="CNQ8" s="253"/>
      <c r="CNR8" s="253"/>
      <c r="CNS8" s="253"/>
      <c r="CNT8" s="253"/>
      <c r="CNU8" s="253"/>
      <c r="CNV8" s="253"/>
      <c r="CNW8" s="253"/>
      <c r="CNX8" s="253"/>
      <c r="CNY8" s="253"/>
      <c r="CNZ8" s="253"/>
      <c r="COA8" s="253"/>
      <c r="COB8" s="253"/>
      <c r="COC8" s="253"/>
      <c r="COD8" s="253"/>
      <c r="COE8" s="253"/>
      <c r="COF8" s="253"/>
      <c r="COG8" s="253"/>
      <c r="COH8" s="253"/>
      <c r="COI8" s="253"/>
      <c r="COJ8" s="253"/>
      <c r="COK8" s="253"/>
      <c r="COL8" s="253"/>
      <c r="COM8" s="253"/>
      <c r="CON8" s="253"/>
      <c r="COO8" s="253"/>
      <c r="COP8" s="253"/>
      <c r="COQ8" s="253"/>
      <c r="COR8" s="253"/>
      <c r="COS8" s="253"/>
      <c r="COT8" s="253"/>
      <c r="COU8" s="253"/>
      <c r="COV8" s="253"/>
      <c r="COW8" s="253"/>
      <c r="COX8" s="253"/>
      <c r="COY8" s="253"/>
      <c r="COZ8" s="253"/>
      <c r="CPA8" s="253"/>
      <c r="CPB8" s="253"/>
      <c r="CPC8" s="253"/>
      <c r="CPD8" s="253"/>
      <c r="CPE8" s="253"/>
      <c r="CPF8" s="253"/>
      <c r="CPG8" s="253"/>
      <c r="CPH8" s="253"/>
      <c r="CPI8" s="253"/>
      <c r="CPJ8" s="253"/>
      <c r="CPK8" s="253"/>
      <c r="CPL8" s="253"/>
      <c r="CPM8" s="253"/>
      <c r="CPN8" s="253"/>
      <c r="CPO8" s="253"/>
      <c r="CPP8" s="253"/>
      <c r="CPQ8" s="253"/>
      <c r="CPR8" s="253"/>
      <c r="CPS8" s="253"/>
      <c r="CPT8" s="253"/>
      <c r="CPU8" s="253"/>
      <c r="CPV8" s="253"/>
      <c r="CPW8" s="253"/>
      <c r="CPX8" s="253"/>
      <c r="CPY8" s="253"/>
      <c r="CPZ8" s="253"/>
      <c r="CQA8" s="253"/>
      <c r="CQB8" s="253"/>
      <c r="CQC8" s="253"/>
      <c r="CQD8" s="253"/>
      <c r="CQE8" s="253"/>
      <c r="CQF8" s="253"/>
      <c r="CQG8" s="253"/>
      <c r="CQH8" s="253"/>
      <c r="CQI8" s="253"/>
      <c r="CQJ8" s="253"/>
      <c r="CQK8" s="253"/>
      <c r="CQL8" s="253"/>
      <c r="CQM8" s="253"/>
      <c r="CQN8" s="253"/>
      <c r="CQO8" s="253"/>
      <c r="CQP8" s="253"/>
      <c r="CQQ8" s="253"/>
      <c r="CQR8" s="253"/>
      <c r="CQS8" s="253"/>
      <c r="CQT8" s="253"/>
      <c r="CQU8" s="253"/>
      <c r="CQV8" s="253"/>
      <c r="CQW8" s="253"/>
      <c r="CQX8" s="253"/>
      <c r="CQY8" s="253"/>
      <c r="CQZ8" s="253"/>
      <c r="CRA8" s="253"/>
      <c r="CRB8" s="253"/>
      <c r="CRC8" s="253"/>
      <c r="CRD8" s="253"/>
      <c r="CRE8" s="253"/>
      <c r="CRF8" s="253"/>
      <c r="CRG8" s="253"/>
      <c r="CRH8" s="253"/>
      <c r="CRI8" s="253"/>
      <c r="CRJ8" s="253"/>
      <c r="CRK8" s="253"/>
      <c r="CRL8" s="253"/>
      <c r="CRM8" s="253"/>
      <c r="CRN8" s="253"/>
      <c r="CRO8" s="253"/>
      <c r="CRP8" s="253"/>
      <c r="CRQ8" s="253"/>
      <c r="CRR8" s="253"/>
      <c r="CRS8" s="253"/>
      <c r="CRT8" s="253"/>
      <c r="CRU8" s="253"/>
      <c r="CRV8" s="253"/>
      <c r="CRW8" s="253"/>
      <c r="CRX8" s="253"/>
      <c r="CRY8" s="253"/>
      <c r="CRZ8" s="253"/>
      <c r="CSA8" s="253"/>
      <c r="CSB8" s="253"/>
      <c r="CSC8" s="253"/>
      <c r="CSD8" s="253"/>
      <c r="CSE8" s="253"/>
      <c r="CSF8" s="253"/>
      <c r="CSG8" s="253"/>
      <c r="CSH8" s="253"/>
      <c r="CSI8" s="253"/>
      <c r="CSJ8" s="253"/>
      <c r="CSK8" s="253"/>
      <c r="CSL8" s="253"/>
      <c r="CSM8" s="253"/>
      <c r="CSN8" s="253"/>
      <c r="CSO8" s="253"/>
      <c r="CSP8" s="253"/>
      <c r="CSQ8" s="253"/>
      <c r="CSR8" s="253"/>
      <c r="CSS8" s="253"/>
      <c r="CST8" s="253"/>
      <c r="CSU8" s="253"/>
      <c r="CSV8" s="253"/>
      <c r="CSW8" s="253"/>
      <c r="CSX8" s="253"/>
      <c r="CSY8" s="253"/>
      <c r="CSZ8" s="253"/>
      <c r="CTA8" s="253"/>
      <c r="CTB8" s="253"/>
      <c r="CTC8" s="253"/>
      <c r="CTD8" s="253"/>
      <c r="CTE8" s="253"/>
      <c r="CTF8" s="253"/>
      <c r="CTG8" s="253"/>
      <c r="CTH8" s="253"/>
      <c r="CTI8" s="253"/>
      <c r="CTJ8" s="253"/>
      <c r="CTK8" s="253"/>
      <c r="CTL8" s="253"/>
      <c r="CTM8" s="253"/>
      <c r="CTN8" s="253"/>
      <c r="CTO8" s="253"/>
      <c r="CTP8" s="253"/>
      <c r="CTQ8" s="253"/>
      <c r="CTR8" s="253"/>
      <c r="CTS8" s="253"/>
      <c r="CTT8" s="253"/>
      <c r="CTU8" s="253"/>
      <c r="CTV8" s="253"/>
      <c r="CTW8" s="253"/>
      <c r="CTX8" s="253"/>
      <c r="CTY8" s="253"/>
      <c r="CTZ8" s="253"/>
      <c r="CUA8" s="253"/>
      <c r="CUB8" s="253"/>
      <c r="CUC8" s="253"/>
      <c r="CUD8" s="253"/>
      <c r="CUE8" s="253"/>
      <c r="CUF8" s="253"/>
      <c r="CUG8" s="253"/>
      <c r="CUH8" s="253"/>
      <c r="CUI8" s="253"/>
      <c r="CUJ8" s="253"/>
      <c r="CUK8" s="253"/>
      <c r="CUL8" s="253"/>
      <c r="CUM8" s="253"/>
      <c r="CUN8" s="253"/>
      <c r="CUO8" s="253"/>
      <c r="CUP8" s="253"/>
      <c r="CUQ8" s="253"/>
      <c r="CUR8" s="253"/>
      <c r="CUS8" s="253"/>
      <c r="CUT8" s="253"/>
      <c r="CUU8" s="253"/>
      <c r="CUV8" s="253"/>
      <c r="CUW8" s="253"/>
      <c r="CUX8" s="253"/>
      <c r="CUY8" s="253"/>
      <c r="CUZ8" s="253"/>
      <c r="CVA8" s="253"/>
      <c r="CVB8" s="253"/>
      <c r="CVC8" s="253"/>
      <c r="CVD8" s="253"/>
      <c r="CVE8" s="253"/>
      <c r="CVF8" s="253"/>
      <c r="CVG8" s="253"/>
      <c r="CVH8" s="253"/>
      <c r="CVI8" s="253"/>
      <c r="CVJ8" s="253"/>
      <c r="CVK8" s="253"/>
      <c r="CVL8" s="253"/>
      <c r="CVM8" s="253"/>
      <c r="CVN8" s="253"/>
      <c r="CVO8" s="253"/>
      <c r="CVP8" s="253"/>
      <c r="CVQ8" s="253"/>
      <c r="CVR8" s="253"/>
      <c r="CVS8" s="253"/>
      <c r="CVT8" s="253"/>
      <c r="CVU8" s="253"/>
      <c r="CVV8" s="253"/>
      <c r="CVW8" s="253"/>
      <c r="CVX8" s="253"/>
      <c r="CVY8" s="253"/>
      <c r="CVZ8" s="253"/>
      <c r="CWA8" s="253"/>
      <c r="CWB8" s="253"/>
      <c r="CWC8" s="253"/>
      <c r="CWD8" s="253"/>
      <c r="CWE8" s="253"/>
      <c r="CWF8" s="253"/>
      <c r="CWG8" s="253"/>
      <c r="CWH8" s="253"/>
      <c r="CWI8" s="253"/>
      <c r="CWJ8" s="253"/>
      <c r="CWK8" s="253"/>
      <c r="CWL8" s="253"/>
      <c r="CWM8" s="253"/>
      <c r="CWN8" s="253"/>
      <c r="CWO8" s="253"/>
      <c r="CWP8" s="253"/>
      <c r="CWQ8" s="253"/>
      <c r="CWR8" s="253"/>
      <c r="CWS8" s="253"/>
      <c r="CWT8" s="253"/>
      <c r="CWU8" s="253"/>
      <c r="CWV8" s="253"/>
      <c r="CWW8" s="253"/>
      <c r="CWX8" s="253"/>
      <c r="CWY8" s="253"/>
      <c r="CWZ8" s="253"/>
      <c r="CXA8" s="253"/>
      <c r="CXB8" s="253"/>
      <c r="CXC8" s="253"/>
      <c r="CXD8" s="253"/>
      <c r="CXE8" s="253"/>
      <c r="CXF8" s="253"/>
      <c r="CXG8" s="253"/>
      <c r="CXH8" s="253"/>
      <c r="CXI8" s="253"/>
      <c r="CXJ8" s="253"/>
      <c r="CXK8" s="253"/>
      <c r="CXL8" s="253"/>
      <c r="CXM8" s="253"/>
      <c r="CXN8" s="253"/>
      <c r="CXO8" s="253"/>
      <c r="CXP8" s="253"/>
      <c r="CXQ8" s="253"/>
      <c r="CXR8" s="253"/>
      <c r="CXS8" s="253"/>
      <c r="CXT8" s="253"/>
      <c r="CXU8" s="253"/>
      <c r="CXV8" s="253"/>
      <c r="CXW8" s="253"/>
      <c r="CXX8" s="253"/>
      <c r="CXY8" s="253"/>
      <c r="CXZ8" s="253"/>
      <c r="CYA8" s="253"/>
      <c r="CYB8" s="253"/>
      <c r="CYC8" s="253"/>
      <c r="CYD8" s="253"/>
      <c r="CYE8" s="253"/>
      <c r="CYF8" s="253"/>
      <c r="CYG8" s="253"/>
      <c r="CYH8" s="253"/>
      <c r="CYI8" s="253"/>
      <c r="CYJ8" s="253"/>
      <c r="CYK8" s="253"/>
      <c r="CYL8" s="253"/>
      <c r="CYM8" s="253"/>
      <c r="CYN8" s="253"/>
      <c r="CYO8" s="253"/>
      <c r="CYP8" s="253"/>
      <c r="CYQ8" s="253"/>
      <c r="CYR8" s="253"/>
      <c r="CYS8" s="253"/>
      <c r="CYT8" s="253"/>
      <c r="CYU8" s="253"/>
      <c r="CYV8" s="253"/>
      <c r="CYW8" s="253"/>
      <c r="CYX8" s="253"/>
      <c r="CYY8" s="253"/>
      <c r="CYZ8" s="253"/>
      <c r="CZA8" s="253"/>
      <c r="CZB8" s="253"/>
      <c r="CZC8" s="253"/>
      <c r="CZD8" s="253"/>
      <c r="CZE8" s="253"/>
      <c r="CZF8" s="253"/>
      <c r="CZG8" s="253"/>
      <c r="CZH8" s="253"/>
      <c r="CZI8" s="253"/>
      <c r="CZJ8" s="253"/>
      <c r="CZK8" s="253"/>
      <c r="CZL8" s="253"/>
      <c r="CZM8" s="253"/>
      <c r="CZN8" s="253"/>
      <c r="CZO8" s="253"/>
      <c r="CZP8" s="253"/>
      <c r="CZQ8" s="253"/>
      <c r="CZR8" s="253"/>
      <c r="CZS8" s="253"/>
      <c r="CZT8" s="253"/>
      <c r="CZU8" s="253"/>
      <c r="CZV8" s="253"/>
      <c r="CZW8" s="253"/>
      <c r="CZX8" s="253"/>
      <c r="CZY8" s="253"/>
      <c r="CZZ8" s="253"/>
      <c r="DAA8" s="253"/>
      <c r="DAB8" s="253"/>
      <c r="DAC8" s="253"/>
      <c r="DAD8" s="253"/>
      <c r="DAE8" s="253"/>
      <c r="DAF8" s="253"/>
      <c r="DAG8" s="253"/>
      <c r="DAH8" s="253"/>
      <c r="DAI8" s="253"/>
      <c r="DAJ8" s="253"/>
      <c r="DAK8" s="253"/>
      <c r="DAL8" s="253"/>
      <c r="DAM8" s="253"/>
      <c r="DAN8" s="253"/>
      <c r="DAO8" s="253"/>
      <c r="DAP8" s="253"/>
      <c r="DAQ8" s="253"/>
      <c r="DAR8" s="253"/>
      <c r="DAS8" s="253"/>
      <c r="DAT8" s="253"/>
      <c r="DAU8" s="253"/>
      <c r="DAV8" s="253"/>
      <c r="DAW8" s="253"/>
      <c r="DAX8" s="253"/>
      <c r="DAY8" s="253"/>
      <c r="DAZ8" s="253"/>
      <c r="DBA8" s="253"/>
      <c r="DBB8" s="253"/>
      <c r="DBC8" s="253"/>
      <c r="DBD8" s="253"/>
      <c r="DBE8" s="253"/>
      <c r="DBF8" s="253"/>
      <c r="DBG8" s="253"/>
      <c r="DBH8" s="253"/>
      <c r="DBI8" s="253"/>
      <c r="DBJ8" s="253"/>
      <c r="DBK8" s="253"/>
      <c r="DBL8" s="253"/>
      <c r="DBM8" s="253"/>
      <c r="DBN8" s="253"/>
      <c r="DBO8" s="253"/>
      <c r="DBP8" s="253"/>
      <c r="DBQ8" s="253"/>
      <c r="DBR8" s="253"/>
      <c r="DBS8" s="253"/>
      <c r="DBT8" s="253"/>
      <c r="DBU8" s="253"/>
      <c r="DBV8" s="253"/>
      <c r="DBW8" s="253"/>
      <c r="DBX8" s="253"/>
      <c r="DBY8" s="253"/>
      <c r="DBZ8" s="253"/>
      <c r="DCA8" s="253"/>
      <c r="DCB8" s="253"/>
      <c r="DCC8" s="253"/>
      <c r="DCD8" s="253"/>
      <c r="DCE8" s="253"/>
      <c r="DCF8" s="253"/>
      <c r="DCG8" s="253"/>
      <c r="DCH8" s="253"/>
      <c r="DCI8" s="253"/>
      <c r="DCJ8" s="253"/>
      <c r="DCK8" s="253"/>
      <c r="DCL8" s="253"/>
      <c r="DCM8" s="253"/>
      <c r="DCN8" s="253"/>
      <c r="DCO8" s="253"/>
      <c r="DCP8" s="253"/>
      <c r="DCQ8" s="253"/>
      <c r="DCR8" s="253"/>
      <c r="DCS8" s="253"/>
      <c r="DCT8" s="253"/>
      <c r="DCU8" s="253"/>
      <c r="DCV8" s="253"/>
      <c r="DCW8" s="253"/>
      <c r="DCX8" s="253"/>
      <c r="DCY8" s="253"/>
      <c r="DCZ8" s="253"/>
      <c r="DDA8" s="253"/>
      <c r="DDB8" s="253"/>
      <c r="DDC8" s="253"/>
      <c r="DDD8" s="253"/>
      <c r="DDE8" s="253"/>
      <c r="DDF8" s="253"/>
      <c r="DDG8" s="253"/>
      <c r="DDH8" s="253"/>
      <c r="DDI8" s="253"/>
      <c r="DDJ8" s="253"/>
      <c r="DDK8" s="253"/>
      <c r="DDL8" s="253"/>
      <c r="DDM8" s="253"/>
      <c r="DDN8" s="253"/>
      <c r="DDO8" s="253"/>
      <c r="DDP8" s="253"/>
      <c r="DDQ8" s="253"/>
      <c r="DDR8" s="253"/>
      <c r="DDS8" s="253"/>
      <c r="DDT8" s="253"/>
      <c r="DDU8" s="253"/>
      <c r="DDV8" s="253"/>
      <c r="DDW8" s="253"/>
      <c r="DDX8" s="253"/>
      <c r="DDY8" s="253"/>
      <c r="DDZ8" s="253"/>
      <c r="DEA8" s="253"/>
      <c r="DEB8" s="253"/>
      <c r="DEC8" s="253"/>
      <c r="DED8" s="253"/>
      <c r="DEE8" s="253"/>
      <c r="DEF8" s="253"/>
      <c r="DEG8" s="253"/>
      <c r="DEH8" s="253"/>
      <c r="DEI8" s="253"/>
      <c r="DEJ8" s="253"/>
      <c r="DEK8" s="253"/>
      <c r="DEL8" s="253"/>
      <c r="DEM8" s="253"/>
      <c r="DEN8" s="253"/>
      <c r="DEO8" s="253"/>
      <c r="DEP8" s="253"/>
      <c r="DEQ8" s="253"/>
      <c r="DER8" s="253"/>
      <c r="DES8" s="253"/>
      <c r="DET8" s="253"/>
      <c r="DEU8" s="253"/>
      <c r="DEV8" s="253"/>
      <c r="DEW8" s="253"/>
      <c r="DEX8" s="253"/>
      <c r="DEY8" s="253"/>
      <c r="DEZ8" s="253"/>
      <c r="DFA8" s="253"/>
      <c r="DFB8" s="253"/>
      <c r="DFC8" s="253"/>
      <c r="DFD8" s="253"/>
      <c r="DFE8" s="253"/>
      <c r="DFF8" s="253"/>
      <c r="DFG8" s="253"/>
      <c r="DFH8" s="253"/>
      <c r="DFI8" s="253"/>
      <c r="DFJ8" s="253"/>
      <c r="DFK8" s="253"/>
      <c r="DFL8" s="253"/>
      <c r="DFM8" s="253"/>
      <c r="DFN8" s="253"/>
      <c r="DFO8" s="253"/>
      <c r="DFP8" s="253"/>
      <c r="DFQ8" s="253"/>
      <c r="DFR8" s="253"/>
      <c r="DFS8" s="253"/>
      <c r="DFT8" s="253"/>
      <c r="DFU8" s="253"/>
      <c r="DFV8" s="253"/>
      <c r="DFW8" s="253"/>
      <c r="DFX8" s="253"/>
      <c r="DFY8" s="253"/>
      <c r="DFZ8" s="253"/>
      <c r="DGA8" s="253"/>
      <c r="DGB8" s="253"/>
      <c r="DGC8" s="253"/>
      <c r="DGD8" s="253"/>
      <c r="DGE8" s="253"/>
      <c r="DGF8" s="253"/>
      <c r="DGG8" s="253"/>
      <c r="DGH8" s="253"/>
      <c r="DGI8" s="253"/>
      <c r="DGJ8" s="253"/>
      <c r="DGK8" s="253"/>
      <c r="DGL8" s="253"/>
      <c r="DGM8" s="253"/>
      <c r="DGN8" s="253"/>
      <c r="DGO8" s="253"/>
      <c r="DGP8" s="253"/>
      <c r="DGQ8" s="253"/>
      <c r="DGR8" s="253"/>
      <c r="DGS8" s="253"/>
      <c r="DGT8" s="253"/>
      <c r="DGU8" s="253"/>
      <c r="DGV8" s="253"/>
      <c r="DGW8" s="253"/>
      <c r="DGX8" s="253"/>
      <c r="DGY8" s="253"/>
      <c r="DGZ8" s="253"/>
      <c r="DHA8" s="253"/>
      <c r="DHB8" s="253"/>
      <c r="DHC8" s="253"/>
      <c r="DHD8" s="253"/>
      <c r="DHE8" s="253"/>
      <c r="DHF8" s="253"/>
      <c r="DHG8" s="253"/>
      <c r="DHH8" s="253"/>
      <c r="DHI8" s="253"/>
      <c r="DHJ8" s="253"/>
      <c r="DHK8" s="253"/>
      <c r="DHL8" s="253"/>
      <c r="DHM8" s="253"/>
      <c r="DHN8" s="253"/>
      <c r="DHO8" s="253"/>
      <c r="DHP8" s="253"/>
      <c r="DHQ8" s="253"/>
      <c r="DHR8" s="253"/>
      <c r="DHS8" s="253"/>
      <c r="DHT8" s="253"/>
      <c r="DHU8" s="253"/>
      <c r="DHV8" s="253"/>
      <c r="DHW8" s="253"/>
      <c r="DHX8" s="253"/>
      <c r="DHY8" s="253"/>
      <c r="DHZ8" s="253"/>
      <c r="DIA8" s="253"/>
      <c r="DIB8" s="253"/>
      <c r="DIC8" s="253"/>
      <c r="DID8" s="253"/>
      <c r="DIE8" s="253"/>
      <c r="DIF8" s="253"/>
      <c r="DIG8" s="253"/>
      <c r="DIH8" s="253"/>
      <c r="DII8" s="253"/>
      <c r="DIJ8" s="253"/>
      <c r="DIK8" s="253"/>
      <c r="DIL8" s="253"/>
      <c r="DIM8" s="253"/>
      <c r="DIN8" s="253"/>
      <c r="DIO8" s="253"/>
      <c r="DIP8" s="253"/>
      <c r="DIQ8" s="253"/>
      <c r="DIR8" s="253"/>
      <c r="DIS8" s="253"/>
      <c r="DIT8" s="253"/>
      <c r="DIU8" s="253"/>
      <c r="DIV8" s="253"/>
      <c r="DIW8" s="253"/>
      <c r="DIX8" s="253"/>
      <c r="DIY8" s="253"/>
      <c r="DIZ8" s="253"/>
      <c r="DJA8" s="253"/>
      <c r="DJB8" s="253"/>
      <c r="DJC8" s="253"/>
      <c r="DJD8" s="253"/>
      <c r="DJE8" s="253"/>
      <c r="DJF8" s="253"/>
      <c r="DJG8" s="253"/>
      <c r="DJH8" s="253"/>
      <c r="DJI8" s="253"/>
      <c r="DJJ8" s="253"/>
      <c r="DJK8" s="253"/>
      <c r="DJL8" s="253"/>
      <c r="DJM8" s="253"/>
      <c r="DJN8" s="253"/>
      <c r="DJO8" s="253"/>
      <c r="DJP8" s="253"/>
      <c r="DJQ8" s="253"/>
      <c r="DJR8" s="253"/>
      <c r="DJS8" s="253"/>
      <c r="DJT8" s="253"/>
      <c r="DJU8" s="253"/>
      <c r="DJV8" s="253"/>
      <c r="DJW8" s="253"/>
      <c r="DJX8" s="253"/>
      <c r="DJY8" s="253"/>
      <c r="DJZ8" s="253"/>
      <c r="DKA8" s="253"/>
      <c r="DKB8" s="253"/>
      <c r="DKC8" s="253"/>
      <c r="DKD8" s="253"/>
      <c r="DKE8" s="253"/>
      <c r="DKF8" s="253"/>
      <c r="DKG8" s="253"/>
      <c r="DKH8" s="253"/>
      <c r="DKI8" s="253"/>
      <c r="DKJ8" s="253"/>
      <c r="DKK8" s="253"/>
      <c r="DKL8" s="253"/>
      <c r="DKM8" s="253"/>
      <c r="DKN8" s="253"/>
      <c r="DKO8" s="253"/>
      <c r="DKP8" s="253"/>
      <c r="DKQ8" s="253"/>
      <c r="DKR8" s="253"/>
      <c r="DKS8" s="253"/>
      <c r="DKT8" s="253"/>
      <c r="DKU8" s="253"/>
      <c r="DKV8" s="253"/>
      <c r="DKW8" s="253"/>
      <c r="DKX8" s="253"/>
      <c r="DKY8" s="253"/>
      <c r="DKZ8" s="253"/>
      <c r="DLA8" s="253"/>
      <c r="DLB8" s="253"/>
      <c r="DLC8" s="253"/>
      <c r="DLD8" s="253"/>
      <c r="DLE8" s="253"/>
      <c r="DLF8" s="253"/>
      <c r="DLG8" s="253"/>
      <c r="DLH8" s="253"/>
      <c r="DLI8" s="253"/>
      <c r="DLJ8" s="253"/>
      <c r="DLK8" s="253"/>
      <c r="DLL8" s="253"/>
      <c r="DLM8" s="253"/>
      <c r="DLN8" s="253"/>
      <c r="DLO8" s="253"/>
      <c r="DLP8" s="253"/>
      <c r="DLQ8" s="253"/>
      <c r="DLR8" s="253"/>
      <c r="DLS8" s="253"/>
      <c r="DLT8" s="253"/>
      <c r="DLU8" s="253"/>
      <c r="DLV8" s="253"/>
      <c r="DLW8" s="253"/>
      <c r="DLX8" s="253"/>
      <c r="DLY8" s="253"/>
      <c r="DLZ8" s="253"/>
      <c r="DMA8" s="253"/>
      <c r="DMB8" s="253"/>
      <c r="DMC8" s="253"/>
      <c r="DMD8" s="253"/>
      <c r="DME8" s="253"/>
      <c r="DMF8" s="253"/>
      <c r="DMG8" s="253"/>
      <c r="DMH8" s="253"/>
      <c r="DMI8" s="253"/>
      <c r="DMJ8" s="253"/>
      <c r="DMK8" s="253"/>
      <c r="DML8" s="253"/>
      <c r="DMM8" s="253"/>
      <c r="DMN8" s="253"/>
      <c r="DMO8" s="253"/>
      <c r="DMP8" s="253"/>
      <c r="DMQ8" s="253"/>
      <c r="DMR8" s="253"/>
      <c r="DMS8" s="253"/>
      <c r="DMT8" s="253"/>
      <c r="DMU8" s="253"/>
      <c r="DMV8" s="253"/>
      <c r="DMW8" s="253"/>
      <c r="DMX8" s="253"/>
      <c r="DMY8" s="253"/>
      <c r="DMZ8" s="253"/>
      <c r="DNA8" s="253"/>
      <c r="DNB8" s="253"/>
      <c r="DNC8" s="253"/>
      <c r="DND8" s="253"/>
      <c r="DNE8" s="253"/>
      <c r="DNF8" s="253"/>
      <c r="DNG8" s="253"/>
      <c r="DNH8" s="253"/>
      <c r="DNI8" s="253"/>
      <c r="DNJ8" s="253"/>
      <c r="DNK8" s="253"/>
      <c r="DNL8" s="253"/>
      <c r="DNM8" s="253"/>
      <c r="DNN8" s="253"/>
      <c r="DNO8" s="253"/>
      <c r="DNP8" s="253"/>
      <c r="DNQ8" s="253"/>
      <c r="DNR8" s="253"/>
      <c r="DNS8" s="253"/>
      <c r="DNT8" s="253"/>
      <c r="DNU8" s="253"/>
      <c r="DNV8" s="253"/>
      <c r="DNW8" s="253"/>
      <c r="DNX8" s="253"/>
      <c r="DNY8" s="253"/>
      <c r="DNZ8" s="253"/>
      <c r="DOA8" s="253"/>
      <c r="DOB8" s="253"/>
      <c r="DOC8" s="253"/>
      <c r="DOD8" s="253"/>
      <c r="DOE8" s="253"/>
      <c r="DOF8" s="253"/>
      <c r="DOG8" s="253"/>
      <c r="DOH8" s="253"/>
      <c r="DOI8" s="253"/>
      <c r="DOJ8" s="253"/>
      <c r="DOK8" s="253"/>
      <c r="DOL8" s="253"/>
      <c r="DOM8" s="253"/>
      <c r="DON8" s="253"/>
      <c r="DOO8" s="253"/>
      <c r="DOP8" s="253"/>
      <c r="DOQ8" s="253"/>
      <c r="DOR8" s="253"/>
      <c r="DOS8" s="253"/>
      <c r="DOT8" s="253"/>
      <c r="DOU8" s="253"/>
      <c r="DOV8" s="253"/>
      <c r="DOW8" s="253"/>
      <c r="DOX8" s="253"/>
      <c r="DOY8" s="253"/>
      <c r="DOZ8" s="253"/>
      <c r="DPA8" s="253"/>
      <c r="DPB8" s="253"/>
      <c r="DPC8" s="253"/>
      <c r="DPD8" s="253"/>
      <c r="DPE8" s="253"/>
      <c r="DPF8" s="253"/>
      <c r="DPG8" s="253"/>
      <c r="DPH8" s="253"/>
      <c r="DPI8" s="253"/>
      <c r="DPJ8" s="253"/>
      <c r="DPK8" s="253"/>
      <c r="DPL8" s="253"/>
      <c r="DPM8" s="253"/>
      <c r="DPN8" s="253"/>
      <c r="DPO8" s="253"/>
      <c r="DPP8" s="253"/>
      <c r="DPQ8" s="253"/>
      <c r="DPR8" s="253"/>
      <c r="DPS8" s="253"/>
      <c r="DPT8" s="253"/>
      <c r="DPU8" s="253"/>
      <c r="DPV8" s="253"/>
      <c r="DPW8" s="253"/>
      <c r="DPX8" s="253"/>
      <c r="DPY8" s="253"/>
      <c r="DPZ8" s="253"/>
      <c r="DQA8" s="253"/>
      <c r="DQB8" s="253"/>
      <c r="DQC8" s="253"/>
      <c r="DQD8" s="253"/>
      <c r="DQE8" s="253"/>
      <c r="DQF8" s="253"/>
      <c r="DQG8" s="253"/>
      <c r="DQH8" s="253"/>
      <c r="DQI8" s="253"/>
      <c r="DQJ8" s="253"/>
      <c r="DQK8" s="253"/>
      <c r="DQL8" s="253"/>
      <c r="DQM8" s="253"/>
      <c r="DQN8" s="253"/>
      <c r="DQO8" s="253"/>
      <c r="DQP8" s="253"/>
      <c r="DQQ8" s="253"/>
      <c r="DQR8" s="253"/>
      <c r="DQS8" s="253"/>
      <c r="DQT8" s="253"/>
      <c r="DQU8" s="253"/>
      <c r="DQV8" s="253"/>
      <c r="DQW8" s="253"/>
      <c r="DQX8" s="253"/>
      <c r="DQY8" s="253"/>
      <c r="DQZ8" s="253"/>
      <c r="DRA8" s="253"/>
      <c r="DRB8" s="253"/>
      <c r="DRC8" s="253"/>
      <c r="DRD8" s="253"/>
      <c r="DRE8" s="253"/>
      <c r="DRF8" s="253"/>
      <c r="DRG8" s="253"/>
      <c r="DRH8" s="253"/>
      <c r="DRI8" s="253"/>
      <c r="DRJ8" s="253"/>
      <c r="DRK8" s="253"/>
      <c r="DRL8" s="253"/>
      <c r="DRM8" s="253"/>
      <c r="DRN8" s="253"/>
      <c r="DRO8" s="253"/>
      <c r="DRP8" s="253"/>
      <c r="DRQ8" s="253"/>
      <c r="DRR8" s="253"/>
      <c r="DRS8" s="253"/>
      <c r="DRT8" s="253"/>
      <c r="DRU8" s="253"/>
      <c r="DRV8" s="253"/>
      <c r="DRW8" s="253"/>
      <c r="DRX8" s="253"/>
      <c r="DRY8" s="253"/>
      <c r="DRZ8" s="253"/>
      <c r="DSA8" s="253"/>
      <c r="DSB8" s="253"/>
      <c r="DSC8" s="253"/>
      <c r="DSD8" s="253"/>
      <c r="DSE8" s="253"/>
      <c r="DSF8" s="253"/>
      <c r="DSG8" s="253"/>
      <c r="DSH8" s="253"/>
      <c r="DSI8" s="253"/>
      <c r="DSJ8" s="253"/>
      <c r="DSK8" s="253"/>
      <c r="DSL8" s="253"/>
      <c r="DSM8" s="253"/>
      <c r="DSN8" s="253"/>
      <c r="DSO8" s="253"/>
      <c r="DSP8" s="253"/>
      <c r="DSQ8" s="253"/>
      <c r="DSR8" s="253"/>
      <c r="DSS8" s="253"/>
      <c r="DST8" s="253"/>
      <c r="DSU8" s="253"/>
      <c r="DSV8" s="253"/>
      <c r="DSW8" s="253"/>
      <c r="DSX8" s="253"/>
      <c r="DSY8" s="253"/>
      <c r="DSZ8" s="253"/>
      <c r="DTA8" s="253"/>
      <c r="DTB8" s="253"/>
      <c r="DTC8" s="253"/>
      <c r="DTD8" s="253"/>
      <c r="DTE8" s="253"/>
      <c r="DTF8" s="253"/>
      <c r="DTG8" s="253"/>
      <c r="DTH8" s="253"/>
      <c r="DTI8" s="253"/>
      <c r="DTJ8" s="253"/>
      <c r="DTK8" s="253"/>
      <c r="DTL8" s="253"/>
      <c r="DTM8" s="253"/>
      <c r="DTN8" s="253"/>
      <c r="DTO8" s="253"/>
      <c r="DTP8" s="253"/>
      <c r="DTQ8" s="253"/>
      <c r="DTR8" s="253"/>
      <c r="DTS8" s="253"/>
      <c r="DTT8" s="253"/>
      <c r="DTU8" s="253"/>
      <c r="DTV8" s="253"/>
      <c r="DTW8" s="253"/>
      <c r="DTX8" s="253"/>
      <c r="DTY8" s="253"/>
      <c r="DTZ8" s="253"/>
      <c r="DUA8" s="253"/>
      <c r="DUB8" s="253"/>
      <c r="DUC8" s="253"/>
      <c r="DUD8" s="253"/>
      <c r="DUE8" s="253"/>
      <c r="DUF8" s="253"/>
      <c r="DUG8" s="253"/>
      <c r="DUH8" s="253"/>
      <c r="DUI8" s="253"/>
      <c r="DUJ8" s="253"/>
      <c r="DUK8" s="253"/>
      <c r="DUL8" s="253"/>
      <c r="DUM8" s="253"/>
      <c r="DUN8" s="253"/>
      <c r="DUO8" s="253"/>
      <c r="DUP8" s="253"/>
      <c r="DUQ8" s="253"/>
      <c r="DUR8" s="253"/>
      <c r="DUS8" s="253"/>
      <c r="DUT8" s="253"/>
      <c r="DUU8" s="253"/>
      <c r="DUV8" s="253"/>
      <c r="DUW8" s="253"/>
      <c r="DUX8" s="253"/>
      <c r="DUY8" s="253"/>
      <c r="DUZ8" s="253"/>
      <c r="DVA8" s="253"/>
      <c r="DVB8" s="253"/>
      <c r="DVC8" s="253"/>
      <c r="DVD8" s="253"/>
      <c r="DVE8" s="253"/>
      <c r="DVF8" s="253"/>
      <c r="DVG8" s="253"/>
      <c r="DVH8" s="253"/>
      <c r="DVI8" s="253"/>
      <c r="DVJ8" s="253"/>
      <c r="DVK8" s="253"/>
      <c r="DVL8" s="253"/>
      <c r="DVM8" s="253"/>
      <c r="DVN8" s="253"/>
      <c r="DVO8" s="253"/>
      <c r="DVP8" s="253"/>
      <c r="DVQ8" s="253"/>
      <c r="DVR8" s="253"/>
      <c r="DVS8" s="253"/>
      <c r="DVT8" s="253"/>
      <c r="DVU8" s="253"/>
      <c r="DVV8" s="253"/>
      <c r="DVW8" s="253"/>
      <c r="DVX8" s="253"/>
      <c r="DVY8" s="253"/>
      <c r="DVZ8" s="253"/>
      <c r="DWA8" s="253"/>
      <c r="DWB8" s="253"/>
      <c r="DWC8" s="253"/>
      <c r="DWD8" s="253"/>
      <c r="DWE8" s="253"/>
      <c r="DWF8" s="253"/>
      <c r="DWG8" s="253"/>
      <c r="DWH8" s="253"/>
      <c r="DWI8" s="253"/>
      <c r="DWJ8" s="253"/>
      <c r="DWK8" s="253"/>
      <c r="DWL8" s="253"/>
      <c r="DWM8" s="253"/>
      <c r="DWN8" s="253"/>
      <c r="DWO8" s="253"/>
      <c r="DWP8" s="253"/>
      <c r="DWQ8" s="253"/>
      <c r="DWR8" s="253"/>
      <c r="DWS8" s="253"/>
      <c r="DWT8" s="253"/>
      <c r="DWU8" s="253"/>
      <c r="DWV8" s="253"/>
      <c r="DWW8" s="253"/>
      <c r="DWX8" s="253"/>
      <c r="DWY8" s="253"/>
      <c r="DWZ8" s="253"/>
      <c r="DXA8" s="253"/>
      <c r="DXB8" s="253"/>
      <c r="DXC8" s="253"/>
      <c r="DXD8" s="253"/>
      <c r="DXE8" s="253"/>
      <c r="DXF8" s="253"/>
      <c r="DXG8" s="253"/>
      <c r="DXH8" s="253"/>
      <c r="DXI8" s="253"/>
      <c r="DXJ8" s="253"/>
      <c r="DXK8" s="253"/>
      <c r="DXL8" s="253"/>
      <c r="DXM8" s="253"/>
      <c r="DXN8" s="253"/>
      <c r="DXO8" s="253"/>
      <c r="DXP8" s="253"/>
      <c r="DXQ8" s="253"/>
      <c r="DXR8" s="253"/>
      <c r="DXS8" s="253"/>
      <c r="DXT8" s="253"/>
      <c r="DXU8" s="253"/>
      <c r="DXV8" s="253"/>
      <c r="DXW8" s="253"/>
      <c r="DXX8" s="253"/>
      <c r="DXY8" s="253"/>
      <c r="DXZ8" s="253"/>
      <c r="DYA8" s="253"/>
      <c r="DYB8" s="253"/>
      <c r="DYC8" s="253"/>
      <c r="DYD8" s="253"/>
      <c r="DYE8" s="253"/>
      <c r="DYF8" s="253"/>
      <c r="DYG8" s="253"/>
      <c r="DYH8" s="253"/>
      <c r="DYI8" s="253"/>
      <c r="DYJ8" s="253"/>
      <c r="DYK8" s="253"/>
      <c r="DYL8" s="253"/>
      <c r="DYM8" s="253"/>
      <c r="DYN8" s="253"/>
      <c r="DYO8" s="253"/>
      <c r="DYP8" s="253"/>
      <c r="DYQ8" s="253"/>
      <c r="DYR8" s="253"/>
      <c r="DYS8" s="253"/>
      <c r="DYT8" s="253"/>
      <c r="DYU8" s="253"/>
      <c r="DYV8" s="253"/>
      <c r="DYW8" s="253"/>
      <c r="DYX8" s="253"/>
      <c r="DYY8" s="253"/>
      <c r="DYZ8" s="253"/>
      <c r="DZA8" s="253"/>
      <c r="DZB8" s="253"/>
      <c r="DZC8" s="253"/>
      <c r="DZD8" s="253"/>
      <c r="DZE8" s="253"/>
      <c r="DZF8" s="253"/>
      <c r="DZG8" s="253"/>
      <c r="DZH8" s="253"/>
      <c r="DZI8" s="253"/>
      <c r="DZJ8" s="253"/>
      <c r="DZK8" s="253"/>
      <c r="DZL8" s="253"/>
      <c r="DZM8" s="253"/>
      <c r="DZN8" s="253"/>
      <c r="DZO8" s="253"/>
      <c r="DZP8" s="253"/>
      <c r="DZQ8" s="253"/>
      <c r="DZR8" s="253"/>
      <c r="DZS8" s="253"/>
      <c r="DZT8" s="253"/>
      <c r="DZU8" s="253"/>
      <c r="DZV8" s="253"/>
      <c r="DZW8" s="253"/>
      <c r="DZX8" s="253"/>
      <c r="DZY8" s="253"/>
      <c r="DZZ8" s="253"/>
      <c r="EAA8" s="253"/>
      <c r="EAB8" s="253"/>
      <c r="EAC8" s="253"/>
      <c r="EAD8" s="253"/>
      <c r="EAE8" s="253"/>
      <c r="EAF8" s="253"/>
      <c r="EAG8" s="253"/>
      <c r="EAH8" s="253"/>
      <c r="EAI8" s="253"/>
      <c r="EAJ8" s="253"/>
      <c r="EAK8" s="253"/>
      <c r="EAL8" s="253"/>
      <c r="EAM8" s="253"/>
      <c r="EAN8" s="253"/>
      <c r="EAO8" s="253"/>
      <c r="EAP8" s="253"/>
      <c r="EAQ8" s="253"/>
      <c r="EAR8" s="253"/>
      <c r="EAS8" s="253"/>
      <c r="EAT8" s="253"/>
      <c r="EAU8" s="253"/>
      <c r="EAV8" s="253"/>
      <c r="EAW8" s="253"/>
      <c r="EAX8" s="253"/>
      <c r="EAY8" s="253"/>
      <c r="EAZ8" s="253"/>
      <c r="EBA8" s="253"/>
      <c r="EBB8" s="253"/>
      <c r="EBC8" s="253"/>
      <c r="EBD8" s="253"/>
      <c r="EBE8" s="253"/>
      <c r="EBF8" s="253"/>
      <c r="EBG8" s="253"/>
      <c r="EBH8" s="253"/>
      <c r="EBI8" s="253"/>
      <c r="EBJ8" s="253"/>
      <c r="EBK8" s="253"/>
      <c r="EBL8" s="253"/>
      <c r="EBM8" s="253"/>
      <c r="EBN8" s="253"/>
      <c r="EBO8" s="253"/>
      <c r="EBP8" s="253"/>
      <c r="EBQ8" s="253"/>
      <c r="EBR8" s="253"/>
      <c r="EBS8" s="253"/>
      <c r="EBT8" s="253"/>
      <c r="EBU8" s="253"/>
      <c r="EBV8" s="253"/>
      <c r="EBW8" s="253"/>
      <c r="EBX8" s="253"/>
      <c r="EBY8" s="253"/>
      <c r="EBZ8" s="253"/>
      <c r="ECA8" s="253"/>
      <c r="ECB8" s="253"/>
      <c r="ECC8" s="253"/>
      <c r="ECD8" s="253"/>
      <c r="ECE8" s="253"/>
      <c r="ECF8" s="253"/>
      <c r="ECG8" s="253"/>
      <c r="ECH8" s="253"/>
      <c r="ECI8" s="253"/>
      <c r="ECJ8" s="253"/>
      <c r="ECK8" s="253"/>
      <c r="ECL8" s="253"/>
      <c r="ECM8" s="253"/>
      <c r="ECN8" s="253"/>
      <c r="ECO8" s="253"/>
      <c r="ECP8" s="253"/>
      <c r="ECQ8" s="253"/>
      <c r="ECR8" s="253"/>
      <c r="ECS8" s="253"/>
      <c r="ECT8" s="253"/>
      <c r="ECU8" s="253"/>
      <c r="ECV8" s="253"/>
      <c r="ECW8" s="253"/>
      <c r="ECX8" s="253"/>
      <c r="ECY8" s="253"/>
      <c r="ECZ8" s="253"/>
      <c r="EDA8" s="253"/>
      <c r="EDB8" s="253"/>
      <c r="EDC8" s="253"/>
      <c r="EDD8" s="253"/>
      <c r="EDE8" s="253"/>
      <c r="EDF8" s="253"/>
      <c r="EDG8" s="253"/>
      <c r="EDH8" s="253"/>
      <c r="EDI8" s="253"/>
      <c r="EDJ8" s="253"/>
      <c r="EDK8" s="253"/>
      <c r="EDL8" s="253"/>
      <c r="EDM8" s="253"/>
      <c r="EDN8" s="253"/>
      <c r="EDO8" s="253"/>
      <c r="EDP8" s="253"/>
      <c r="EDQ8" s="253"/>
      <c r="EDR8" s="253"/>
      <c r="EDS8" s="253"/>
      <c r="EDT8" s="253"/>
      <c r="EDU8" s="253"/>
      <c r="EDV8" s="253"/>
      <c r="EDW8" s="253"/>
      <c r="EDX8" s="253"/>
      <c r="EDY8" s="253"/>
      <c r="EDZ8" s="253"/>
      <c r="EEA8" s="253"/>
      <c r="EEB8" s="253"/>
      <c r="EEC8" s="253"/>
      <c r="EED8" s="253"/>
      <c r="EEE8" s="253"/>
      <c r="EEF8" s="253"/>
      <c r="EEG8" s="253"/>
      <c r="EEH8" s="253"/>
      <c r="EEI8" s="253"/>
      <c r="EEJ8" s="253"/>
      <c r="EEK8" s="253"/>
      <c r="EEL8" s="253"/>
      <c r="EEM8" s="253"/>
      <c r="EEN8" s="253"/>
      <c r="EEO8" s="253"/>
      <c r="EEP8" s="253"/>
      <c r="EEQ8" s="253"/>
      <c r="EER8" s="253"/>
      <c r="EES8" s="253"/>
      <c r="EET8" s="253"/>
      <c r="EEU8" s="253"/>
      <c r="EEV8" s="253"/>
      <c r="EEW8" s="253"/>
      <c r="EEX8" s="253"/>
      <c r="EEY8" s="253"/>
      <c r="EEZ8" s="253"/>
      <c r="EFA8" s="253"/>
      <c r="EFB8" s="253"/>
      <c r="EFC8" s="253"/>
      <c r="EFD8" s="253"/>
      <c r="EFE8" s="253"/>
      <c r="EFF8" s="253"/>
      <c r="EFG8" s="253"/>
      <c r="EFH8" s="253"/>
      <c r="EFI8" s="253"/>
      <c r="EFJ8" s="253"/>
      <c r="EFK8" s="253"/>
      <c r="EFL8" s="253"/>
      <c r="EFM8" s="253"/>
      <c r="EFN8" s="253"/>
      <c r="EFO8" s="253"/>
      <c r="EFP8" s="253"/>
      <c r="EFQ8" s="253"/>
      <c r="EFR8" s="253"/>
      <c r="EFS8" s="253"/>
      <c r="EFT8" s="253"/>
      <c r="EFU8" s="253"/>
      <c r="EFV8" s="253"/>
      <c r="EFW8" s="253"/>
      <c r="EFX8" s="253"/>
      <c r="EFY8" s="253"/>
      <c r="EFZ8" s="253"/>
      <c r="EGA8" s="253"/>
      <c r="EGB8" s="253"/>
      <c r="EGC8" s="253"/>
      <c r="EGD8" s="253"/>
      <c r="EGE8" s="253"/>
      <c r="EGF8" s="253"/>
      <c r="EGG8" s="253"/>
      <c r="EGH8" s="253"/>
      <c r="EGI8" s="253"/>
      <c r="EGJ8" s="253"/>
      <c r="EGK8" s="253"/>
      <c r="EGL8" s="253"/>
      <c r="EGM8" s="253"/>
      <c r="EGN8" s="253"/>
      <c r="EGO8" s="253"/>
      <c r="EGP8" s="253"/>
      <c r="EGQ8" s="253"/>
      <c r="EGR8" s="253"/>
      <c r="EGS8" s="253"/>
      <c r="EGT8" s="253"/>
      <c r="EGU8" s="253"/>
      <c r="EGV8" s="253"/>
      <c r="EGW8" s="253"/>
      <c r="EGX8" s="253"/>
      <c r="EGY8" s="253"/>
      <c r="EGZ8" s="253"/>
      <c r="EHA8" s="253"/>
      <c r="EHB8" s="253"/>
      <c r="EHC8" s="253"/>
      <c r="EHD8" s="253"/>
      <c r="EHE8" s="253"/>
      <c r="EHF8" s="253"/>
      <c r="EHG8" s="253"/>
      <c r="EHH8" s="253"/>
      <c r="EHI8" s="253"/>
      <c r="EHJ8" s="253"/>
      <c r="EHK8" s="253"/>
      <c r="EHL8" s="253"/>
      <c r="EHM8" s="253"/>
      <c r="EHN8" s="253"/>
      <c r="EHO8" s="253"/>
      <c r="EHP8" s="253"/>
      <c r="EHQ8" s="253"/>
      <c r="EHR8" s="253"/>
      <c r="EHS8" s="253"/>
      <c r="EHT8" s="253"/>
      <c r="EHU8" s="253"/>
      <c r="EHV8" s="253"/>
      <c r="EHW8" s="253"/>
      <c r="EHX8" s="253"/>
      <c r="EHY8" s="253"/>
      <c r="EHZ8" s="253"/>
      <c r="EIA8" s="253"/>
      <c r="EIB8" s="253"/>
      <c r="EIC8" s="253"/>
      <c r="EID8" s="253"/>
      <c r="EIE8" s="253"/>
      <c r="EIF8" s="253"/>
      <c r="EIG8" s="253"/>
      <c r="EIH8" s="253"/>
      <c r="EII8" s="253"/>
      <c r="EIJ8" s="253"/>
      <c r="EIK8" s="253"/>
      <c r="EIL8" s="253"/>
      <c r="EIM8" s="253"/>
      <c r="EIN8" s="253"/>
      <c r="EIO8" s="253"/>
      <c r="EIP8" s="253"/>
      <c r="EIQ8" s="253"/>
      <c r="EIR8" s="253"/>
      <c r="EIS8" s="253"/>
      <c r="EIT8" s="253"/>
      <c r="EIU8" s="253"/>
      <c r="EIV8" s="253"/>
      <c r="EIW8" s="253"/>
      <c r="EIX8" s="253"/>
      <c r="EIY8" s="253"/>
      <c r="EIZ8" s="253"/>
      <c r="EJA8" s="253"/>
      <c r="EJB8" s="253"/>
      <c r="EJC8" s="253"/>
      <c r="EJD8" s="253"/>
      <c r="EJE8" s="253"/>
      <c r="EJF8" s="253"/>
      <c r="EJG8" s="253"/>
      <c r="EJH8" s="253"/>
      <c r="EJI8" s="253"/>
      <c r="EJJ8" s="253"/>
      <c r="EJK8" s="253"/>
      <c r="EJL8" s="253"/>
      <c r="EJM8" s="253"/>
      <c r="EJN8" s="253"/>
      <c r="EJO8" s="253"/>
      <c r="EJP8" s="253"/>
      <c r="EJQ8" s="253"/>
      <c r="EJR8" s="253"/>
      <c r="EJS8" s="253"/>
      <c r="EJT8" s="253"/>
      <c r="EJU8" s="253"/>
      <c r="EJV8" s="253"/>
      <c r="EJW8" s="253"/>
      <c r="EJX8" s="253"/>
      <c r="EJY8" s="253"/>
      <c r="EJZ8" s="253"/>
      <c r="EKA8" s="253"/>
      <c r="EKB8" s="253"/>
      <c r="EKC8" s="253"/>
      <c r="EKD8" s="253"/>
      <c r="EKE8" s="253"/>
      <c r="EKF8" s="253"/>
      <c r="EKG8" s="253"/>
      <c r="EKH8" s="253"/>
      <c r="EKI8" s="253"/>
      <c r="EKJ8" s="253"/>
      <c r="EKK8" s="253"/>
      <c r="EKL8" s="253"/>
      <c r="EKM8" s="253"/>
      <c r="EKN8" s="253"/>
      <c r="EKO8" s="253"/>
      <c r="EKP8" s="253"/>
      <c r="EKQ8" s="253"/>
      <c r="EKR8" s="253"/>
      <c r="EKS8" s="253"/>
      <c r="EKT8" s="253"/>
      <c r="EKU8" s="253"/>
      <c r="EKV8" s="253"/>
      <c r="EKW8" s="253"/>
      <c r="EKX8" s="253"/>
      <c r="EKY8" s="253"/>
      <c r="EKZ8" s="253"/>
      <c r="ELA8" s="253"/>
      <c r="ELB8" s="253"/>
      <c r="ELC8" s="253"/>
      <c r="ELD8" s="253"/>
      <c r="ELE8" s="253"/>
      <c r="ELF8" s="253"/>
      <c r="ELG8" s="253"/>
      <c r="ELH8" s="253"/>
      <c r="ELI8" s="253"/>
      <c r="ELJ8" s="253"/>
      <c r="ELK8" s="253"/>
      <c r="ELL8" s="253"/>
      <c r="ELM8" s="253"/>
      <c r="ELN8" s="253"/>
      <c r="ELO8" s="253"/>
      <c r="ELP8" s="253"/>
      <c r="ELQ8" s="253"/>
      <c r="ELR8" s="253"/>
      <c r="ELS8" s="253"/>
      <c r="ELT8" s="253"/>
      <c r="ELU8" s="253"/>
      <c r="ELV8" s="253"/>
      <c r="ELW8" s="253"/>
      <c r="ELX8" s="253"/>
      <c r="ELY8" s="253"/>
      <c r="ELZ8" s="253"/>
      <c r="EMA8" s="253"/>
      <c r="EMB8" s="253"/>
      <c r="EMC8" s="253"/>
      <c r="EMD8" s="253"/>
      <c r="EME8" s="253"/>
      <c r="EMF8" s="253"/>
      <c r="EMG8" s="253"/>
      <c r="EMH8" s="253"/>
      <c r="EMI8" s="253"/>
      <c r="EMJ8" s="253"/>
      <c r="EMK8" s="253"/>
      <c r="EML8" s="253"/>
      <c r="EMM8" s="253"/>
      <c r="EMN8" s="253"/>
      <c r="EMO8" s="253"/>
      <c r="EMP8" s="253"/>
      <c r="EMQ8" s="253"/>
      <c r="EMR8" s="253"/>
      <c r="EMS8" s="253"/>
      <c r="EMT8" s="253"/>
      <c r="EMU8" s="253"/>
      <c r="EMV8" s="253"/>
      <c r="EMW8" s="253"/>
      <c r="EMX8" s="253"/>
      <c r="EMY8" s="253"/>
      <c r="EMZ8" s="253"/>
      <c r="ENA8" s="253"/>
      <c r="ENB8" s="253"/>
      <c r="ENC8" s="253"/>
      <c r="END8" s="253"/>
      <c r="ENE8" s="253"/>
      <c r="ENF8" s="253"/>
      <c r="ENG8" s="253"/>
      <c r="ENH8" s="253"/>
      <c r="ENI8" s="253"/>
      <c r="ENJ8" s="253"/>
      <c r="ENK8" s="253"/>
      <c r="ENL8" s="253"/>
      <c r="ENM8" s="253"/>
      <c r="ENN8" s="253"/>
      <c r="ENO8" s="253"/>
      <c r="ENP8" s="253"/>
      <c r="ENQ8" s="253"/>
      <c r="ENR8" s="253"/>
      <c r="ENS8" s="253"/>
      <c r="ENT8" s="253"/>
      <c r="ENU8" s="253"/>
      <c r="ENV8" s="253"/>
      <c r="ENW8" s="253"/>
      <c r="ENX8" s="253"/>
      <c r="ENY8" s="253"/>
      <c r="ENZ8" s="253"/>
      <c r="EOA8" s="253"/>
      <c r="EOB8" s="253"/>
      <c r="EOC8" s="253"/>
      <c r="EOD8" s="253"/>
      <c r="EOE8" s="253"/>
      <c r="EOF8" s="253"/>
      <c r="EOG8" s="253"/>
      <c r="EOH8" s="253"/>
      <c r="EOI8" s="253"/>
      <c r="EOJ8" s="253"/>
      <c r="EOK8" s="253"/>
      <c r="EOL8" s="253"/>
      <c r="EOM8" s="253"/>
      <c r="EON8" s="253"/>
      <c r="EOO8" s="253"/>
      <c r="EOP8" s="253"/>
      <c r="EOQ8" s="253"/>
      <c r="EOR8" s="253"/>
      <c r="EOS8" s="253"/>
      <c r="EOT8" s="253"/>
      <c r="EOU8" s="253"/>
      <c r="EOV8" s="253"/>
      <c r="EOW8" s="253"/>
      <c r="EOX8" s="253"/>
      <c r="EOY8" s="253"/>
      <c r="EOZ8" s="253"/>
      <c r="EPA8" s="253"/>
      <c r="EPB8" s="253"/>
      <c r="EPC8" s="253"/>
      <c r="EPD8" s="253"/>
      <c r="EPE8" s="253"/>
      <c r="EPF8" s="253"/>
      <c r="EPG8" s="253"/>
      <c r="EPH8" s="253"/>
      <c r="EPI8" s="253"/>
      <c r="EPJ8" s="253"/>
      <c r="EPK8" s="253"/>
      <c r="EPL8" s="253"/>
      <c r="EPM8" s="253"/>
      <c r="EPN8" s="253"/>
      <c r="EPO8" s="253"/>
      <c r="EPP8" s="253"/>
      <c r="EPQ8" s="253"/>
      <c r="EPR8" s="253"/>
      <c r="EPS8" s="253"/>
      <c r="EPT8" s="253"/>
      <c r="EPU8" s="253"/>
      <c r="EPV8" s="253"/>
      <c r="EPW8" s="253"/>
      <c r="EPX8" s="253"/>
      <c r="EPY8" s="253"/>
      <c r="EPZ8" s="253"/>
      <c r="EQA8" s="253"/>
      <c r="EQB8" s="253"/>
      <c r="EQC8" s="253"/>
      <c r="EQD8" s="253"/>
      <c r="EQE8" s="253"/>
      <c r="EQF8" s="253"/>
      <c r="EQG8" s="253"/>
      <c r="EQH8" s="253"/>
      <c r="EQI8" s="253"/>
      <c r="EQJ8" s="253"/>
      <c r="EQK8" s="253"/>
      <c r="EQL8" s="253"/>
      <c r="EQM8" s="253"/>
      <c r="EQN8" s="253"/>
      <c r="EQO8" s="253"/>
      <c r="EQP8" s="253"/>
      <c r="EQQ8" s="253"/>
      <c r="EQR8" s="253"/>
      <c r="EQS8" s="253"/>
      <c r="EQT8" s="253"/>
      <c r="EQU8" s="253"/>
      <c r="EQV8" s="253"/>
      <c r="EQW8" s="253"/>
      <c r="EQX8" s="253"/>
      <c r="EQY8" s="253"/>
      <c r="EQZ8" s="253"/>
      <c r="ERA8" s="253"/>
      <c r="ERB8" s="253"/>
      <c r="ERC8" s="253"/>
      <c r="ERD8" s="253"/>
      <c r="ERE8" s="253"/>
      <c r="ERF8" s="253"/>
      <c r="ERG8" s="253"/>
      <c r="ERH8" s="253"/>
      <c r="ERI8" s="253"/>
      <c r="ERJ8" s="253"/>
      <c r="ERK8" s="253"/>
      <c r="ERL8" s="253"/>
      <c r="ERM8" s="253"/>
      <c r="ERN8" s="253"/>
      <c r="ERO8" s="253"/>
      <c r="ERP8" s="253"/>
      <c r="ERQ8" s="253"/>
      <c r="ERR8" s="253"/>
      <c r="ERS8" s="253"/>
      <c r="ERT8" s="253"/>
      <c r="ERU8" s="253"/>
      <c r="ERV8" s="253"/>
      <c r="ERW8" s="253"/>
      <c r="ERX8" s="253"/>
      <c r="ERY8" s="253"/>
      <c r="ERZ8" s="253"/>
      <c r="ESA8" s="253"/>
      <c r="ESB8" s="253"/>
      <c r="ESC8" s="253"/>
      <c r="ESD8" s="253"/>
      <c r="ESE8" s="253"/>
      <c r="ESF8" s="253"/>
      <c r="ESG8" s="253"/>
      <c r="ESH8" s="253"/>
      <c r="ESI8" s="253"/>
      <c r="ESJ8" s="253"/>
      <c r="ESK8" s="253"/>
      <c r="ESL8" s="253"/>
      <c r="ESM8" s="253"/>
      <c r="ESN8" s="253"/>
      <c r="ESO8" s="253"/>
      <c r="ESP8" s="253"/>
      <c r="ESQ8" s="253"/>
      <c r="ESR8" s="253"/>
      <c r="ESS8" s="253"/>
      <c r="EST8" s="253"/>
      <c r="ESU8" s="253"/>
      <c r="ESV8" s="253"/>
      <c r="ESW8" s="253"/>
      <c r="ESX8" s="253"/>
      <c r="ESY8" s="253"/>
      <c r="ESZ8" s="253"/>
      <c r="ETA8" s="253"/>
      <c r="ETB8" s="253"/>
      <c r="ETC8" s="253"/>
      <c r="ETD8" s="253"/>
      <c r="ETE8" s="253"/>
      <c r="ETF8" s="253"/>
      <c r="ETG8" s="253"/>
      <c r="ETH8" s="253"/>
      <c r="ETI8" s="253"/>
      <c r="ETJ8" s="253"/>
      <c r="ETK8" s="253"/>
      <c r="ETL8" s="253"/>
      <c r="ETM8" s="253"/>
      <c r="ETN8" s="253"/>
      <c r="ETO8" s="253"/>
      <c r="ETP8" s="253"/>
      <c r="ETQ8" s="253"/>
      <c r="ETR8" s="253"/>
      <c r="ETS8" s="253"/>
      <c r="ETT8" s="253"/>
      <c r="ETU8" s="253"/>
      <c r="ETV8" s="253"/>
      <c r="ETW8" s="253"/>
      <c r="ETX8" s="253"/>
      <c r="ETY8" s="253"/>
      <c r="ETZ8" s="253"/>
      <c r="EUA8" s="253"/>
      <c r="EUB8" s="253"/>
      <c r="EUC8" s="253"/>
      <c r="EUD8" s="253"/>
      <c r="EUE8" s="253"/>
      <c r="EUF8" s="253"/>
      <c r="EUG8" s="253"/>
      <c r="EUH8" s="253"/>
      <c r="EUI8" s="253"/>
      <c r="EUJ8" s="253"/>
      <c r="EUK8" s="253"/>
      <c r="EUL8" s="253"/>
      <c r="EUM8" s="253"/>
      <c r="EUN8" s="253"/>
      <c r="EUO8" s="253"/>
      <c r="EUP8" s="253"/>
      <c r="EUQ8" s="253"/>
      <c r="EUR8" s="253"/>
      <c r="EUS8" s="253"/>
      <c r="EUT8" s="253"/>
      <c r="EUU8" s="253"/>
      <c r="EUV8" s="253"/>
      <c r="EUW8" s="253"/>
      <c r="EUX8" s="253"/>
      <c r="EUY8" s="253"/>
      <c r="EUZ8" s="253"/>
      <c r="EVA8" s="253"/>
      <c r="EVB8" s="253"/>
      <c r="EVC8" s="253"/>
      <c r="EVD8" s="253"/>
      <c r="EVE8" s="253"/>
      <c r="EVF8" s="253"/>
      <c r="EVG8" s="253"/>
      <c r="EVH8" s="253"/>
      <c r="EVI8" s="253"/>
      <c r="EVJ8" s="253"/>
      <c r="EVK8" s="253"/>
      <c r="EVL8" s="253"/>
      <c r="EVM8" s="253"/>
      <c r="EVN8" s="253"/>
      <c r="EVO8" s="253"/>
      <c r="EVP8" s="253"/>
      <c r="EVQ8" s="253"/>
      <c r="EVR8" s="253"/>
      <c r="EVS8" s="253"/>
      <c r="EVT8" s="253"/>
      <c r="EVU8" s="253"/>
      <c r="EVV8" s="253"/>
      <c r="EVW8" s="253"/>
      <c r="EVX8" s="253"/>
      <c r="EVY8" s="253"/>
      <c r="EVZ8" s="253"/>
      <c r="EWA8" s="253"/>
      <c r="EWB8" s="253"/>
      <c r="EWC8" s="253"/>
      <c r="EWD8" s="253"/>
      <c r="EWE8" s="253"/>
      <c r="EWF8" s="253"/>
      <c r="EWG8" s="253"/>
      <c r="EWH8" s="253"/>
      <c r="EWI8" s="253"/>
      <c r="EWJ8" s="253"/>
      <c r="EWK8" s="253"/>
      <c r="EWL8" s="253"/>
      <c r="EWM8" s="253"/>
      <c r="EWN8" s="253"/>
      <c r="EWO8" s="253"/>
      <c r="EWP8" s="253"/>
      <c r="EWQ8" s="253"/>
      <c r="EWR8" s="253"/>
      <c r="EWS8" s="253"/>
      <c r="EWT8" s="253"/>
      <c r="EWU8" s="253"/>
      <c r="EWV8" s="253"/>
      <c r="EWW8" s="253"/>
      <c r="EWX8" s="253"/>
      <c r="EWY8" s="253"/>
      <c r="EWZ8" s="253"/>
      <c r="EXA8" s="253"/>
      <c r="EXB8" s="253"/>
      <c r="EXC8" s="253"/>
      <c r="EXD8" s="253"/>
      <c r="EXE8" s="253"/>
      <c r="EXF8" s="253"/>
      <c r="EXG8" s="253"/>
      <c r="EXH8" s="253"/>
      <c r="EXI8" s="253"/>
      <c r="EXJ8" s="253"/>
      <c r="EXK8" s="253"/>
      <c r="EXL8" s="253"/>
      <c r="EXM8" s="253"/>
      <c r="EXN8" s="253"/>
      <c r="EXO8" s="253"/>
      <c r="EXP8" s="253"/>
      <c r="EXQ8" s="253"/>
      <c r="EXR8" s="253"/>
      <c r="EXS8" s="253"/>
      <c r="EXT8" s="253"/>
      <c r="EXU8" s="253"/>
      <c r="EXV8" s="253"/>
      <c r="EXW8" s="253"/>
      <c r="EXX8" s="253"/>
      <c r="EXY8" s="253"/>
      <c r="EXZ8" s="253"/>
      <c r="EYA8" s="253"/>
      <c r="EYB8" s="253"/>
      <c r="EYC8" s="253"/>
      <c r="EYD8" s="253"/>
      <c r="EYE8" s="253"/>
      <c r="EYF8" s="253"/>
      <c r="EYG8" s="253"/>
      <c r="EYH8" s="253"/>
      <c r="EYI8" s="253"/>
      <c r="EYJ8" s="253"/>
      <c r="EYK8" s="253"/>
      <c r="EYL8" s="253"/>
      <c r="EYM8" s="253"/>
      <c r="EYN8" s="253"/>
      <c r="EYO8" s="253"/>
      <c r="EYP8" s="253"/>
      <c r="EYQ8" s="253"/>
      <c r="EYR8" s="253"/>
      <c r="EYS8" s="253"/>
      <c r="EYT8" s="253"/>
      <c r="EYU8" s="253"/>
      <c r="EYV8" s="253"/>
      <c r="EYW8" s="253"/>
      <c r="EYX8" s="253"/>
      <c r="EYY8" s="253"/>
      <c r="EYZ8" s="253"/>
      <c r="EZA8" s="253"/>
      <c r="EZB8" s="253"/>
      <c r="EZC8" s="253"/>
      <c r="EZD8" s="253"/>
      <c r="EZE8" s="253"/>
      <c r="EZF8" s="253"/>
      <c r="EZG8" s="253"/>
      <c r="EZH8" s="253"/>
      <c r="EZI8" s="253"/>
      <c r="EZJ8" s="253"/>
      <c r="EZK8" s="253"/>
      <c r="EZL8" s="253"/>
      <c r="EZM8" s="253"/>
      <c r="EZN8" s="253"/>
      <c r="EZO8" s="253"/>
      <c r="EZP8" s="253"/>
      <c r="EZQ8" s="253"/>
      <c r="EZR8" s="253"/>
      <c r="EZS8" s="253"/>
      <c r="EZT8" s="253"/>
      <c r="EZU8" s="253"/>
      <c r="EZV8" s="253"/>
      <c r="EZW8" s="253"/>
      <c r="EZX8" s="253"/>
      <c r="EZY8" s="253"/>
      <c r="EZZ8" s="253"/>
      <c r="FAA8" s="253"/>
      <c r="FAB8" s="253"/>
      <c r="FAC8" s="253"/>
      <c r="FAD8" s="253"/>
      <c r="FAE8" s="253"/>
      <c r="FAF8" s="253"/>
      <c r="FAG8" s="253"/>
      <c r="FAH8" s="253"/>
      <c r="FAI8" s="253"/>
      <c r="FAJ8" s="253"/>
      <c r="FAK8" s="253"/>
      <c r="FAL8" s="253"/>
      <c r="FAM8" s="253"/>
      <c r="FAN8" s="253"/>
      <c r="FAO8" s="253"/>
      <c r="FAP8" s="253"/>
      <c r="FAQ8" s="253"/>
      <c r="FAR8" s="253"/>
      <c r="FAS8" s="253"/>
      <c r="FAT8" s="253"/>
      <c r="FAU8" s="253"/>
      <c r="FAV8" s="253"/>
      <c r="FAW8" s="253"/>
      <c r="FAX8" s="253"/>
      <c r="FAY8" s="253"/>
      <c r="FAZ8" s="253"/>
      <c r="FBA8" s="253"/>
      <c r="FBB8" s="253"/>
      <c r="FBC8" s="253"/>
      <c r="FBD8" s="253"/>
      <c r="FBE8" s="253"/>
      <c r="FBF8" s="253"/>
      <c r="FBG8" s="253"/>
      <c r="FBH8" s="253"/>
      <c r="FBI8" s="253"/>
      <c r="FBJ8" s="253"/>
      <c r="FBK8" s="253"/>
      <c r="FBL8" s="253"/>
      <c r="FBM8" s="253"/>
      <c r="FBN8" s="253"/>
      <c r="FBO8" s="253"/>
      <c r="FBP8" s="253"/>
      <c r="FBQ8" s="253"/>
      <c r="FBR8" s="253"/>
      <c r="FBS8" s="253"/>
      <c r="FBT8" s="253"/>
      <c r="FBU8" s="253"/>
      <c r="FBV8" s="253"/>
      <c r="FBW8" s="253"/>
      <c r="FBX8" s="253"/>
      <c r="FBY8" s="253"/>
      <c r="FBZ8" s="253"/>
      <c r="FCA8" s="253"/>
      <c r="FCB8" s="253"/>
      <c r="FCC8" s="253"/>
      <c r="FCD8" s="253"/>
      <c r="FCE8" s="253"/>
      <c r="FCF8" s="253"/>
      <c r="FCG8" s="253"/>
      <c r="FCH8" s="253"/>
      <c r="FCI8" s="253"/>
      <c r="FCJ8" s="253"/>
      <c r="FCK8" s="253"/>
      <c r="FCL8" s="253"/>
      <c r="FCM8" s="253"/>
      <c r="FCN8" s="253"/>
      <c r="FCO8" s="253"/>
      <c r="FCP8" s="253"/>
      <c r="FCQ8" s="253"/>
      <c r="FCR8" s="253"/>
      <c r="FCS8" s="253"/>
      <c r="FCT8" s="253"/>
      <c r="FCU8" s="253"/>
      <c r="FCV8" s="253"/>
      <c r="FCW8" s="253"/>
      <c r="FCX8" s="253"/>
      <c r="FCY8" s="253"/>
      <c r="FCZ8" s="253"/>
      <c r="FDA8" s="253"/>
      <c r="FDB8" s="253"/>
      <c r="FDC8" s="253"/>
      <c r="FDD8" s="253"/>
      <c r="FDE8" s="253"/>
      <c r="FDF8" s="253"/>
      <c r="FDG8" s="253"/>
      <c r="FDH8" s="253"/>
      <c r="FDI8" s="253"/>
      <c r="FDJ8" s="253"/>
      <c r="FDK8" s="253"/>
      <c r="FDL8" s="253"/>
      <c r="FDM8" s="253"/>
      <c r="FDN8" s="253"/>
      <c r="FDO8" s="253"/>
      <c r="FDP8" s="253"/>
      <c r="FDQ8" s="253"/>
      <c r="FDR8" s="253"/>
      <c r="FDS8" s="253"/>
      <c r="FDT8" s="253"/>
      <c r="FDU8" s="253"/>
      <c r="FDV8" s="253"/>
      <c r="FDW8" s="253"/>
      <c r="FDX8" s="253"/>
      <c r="FDY8" s="253"/>
      <c r="FDZ8" s="253"/>
      <c r="FEA8" s="253"/>
      <c r="FEB8" s="253"/>
      <c r="FEC8" s="253"/>
      <c r="FED8" s="253"/>
      <c r="FEE8" s="253"/>
      <c r="FEF8" s="253"/>
      <c r="FEG8" s="253"/>
      <c r="FEH8" s="253"/>
      <c r="FEI8" s="253"/>
      <c r="FEJ8" s="253"/>
      <c r="FEK8" s="253"/>
      <c r="FEL8" s="253"/>
      <c r="FEM8" s="253"/>
      <c r="FEN8" s="253"/>
      <c r="FEO8" s="253"/>
      <c r="FEP8" s="253"/>
      <c r="FEQ8" s="253"/>
      <c r="FER8" s="253"/>
      <c r="FES8" s="253"/>
      <c r="FET8" s="253"/>
      <c r="FEU8" s="253"/>
      <c r="FEV8" s="253"/>
      <c r="FEW8" s="253"/>
      <c r="FEX8" s="253"/>
      <c r="FEY8" s="253"/>
      <c r="FEZ8" s="253"/>
      <c r="FFA8" s="253"/>
      <c r="FFB8" s="253"/>
      <c r="FFC8" s="253"/>
      <c r="FFD8" s="253"/>
      <c r="FFE8" s="253"/>
      <c r="FFF8" s="253"/>
      <c r="FFG8" s="253"/>
      <c r="FFH8" s="253"/>
      <c r="FFI8" s="253"/>
      <c r="FFJ8" s="253"/>
      <c r="FFK8" s="253"/>
      <c r="FFL8" s="253"/>
      <c r="FFM8" s="253"/>
      <c r="FFN8" s="253"/>
      <c r="FFO8" s="253"/>
      <c r="FFP8" s="253"/>
      <c r="FFQ8" s="253"/>
      <c r="FFR8" s="253"/>
      <c r="FFS8" s="253"/>
      <c r="FFT8" s="253"/>
      <c r="FFU8" s="253"/>
      <c r="FFV8" s="253"/>
      <c r="FFW8" s="253"/>
      <c r="FFX8" s="253"/>
      <c r="FFY8" s="253"/>
      <c r="FFZ8" s="253"/>
      <c r="FGA8" s="253"/>
      <c r="FGB8" s="253"/>
      <c r="FGC8" s="253"/>
      <c r="FGD8" s="253"/>
      <c r="FGE8" s="253"/>
      <c r="FGF8" s="253"/>
      <c r="FGG8" s="253"/>
      <c r="FGH8" s="253"/>
      <c r="FGI8" s="253"/>
      <c r="FGJ8" s="253"/>
      <c r="FGK8" s="253"/>
      <c r="FGL8" s="253"/>
      <c r="FGM8" s="253"/>
      <c r="FGN8" s="253"/>
      <c r="FGO8" s="253"/>
      <c r="FGP8" s="253"/>
      <c r="FGQ8" s="253"/>
      <c r="FGR8" s="253"/>
      <c r="FGS8" s="253"/>
      <c r="FGT8" s="253"/>
      <c r="FGU8" s="253"/>
      <c r="FGV8" s="253"/>
      <c r="FGW8" s="253"/>
      <c r="FGX8" s="253"/>
      <c r="FGY8" s="253"/>
      <c r="FGZ8" s="253"/>
      <c r="FHA8" s="253"/>
      <c r="FHB8" s="253"/>
      <c r="FHC8" s="253"/>
      <c r="FHD8" s="253"/>
      <c r="FHE8" s="253"/>
      <c r="FHF8" s="253"/>
      <c r="FHG8" s="253"/>
      <c r="FHH8" s="253"/>
      <c r="FHI8" s="253"/>
      <c r="FHJ8" s="253"/>
      <c r="FHK8" s="253"/>
      <c r="FHL8" s="253"/>
      <c r="FHM8" s="253"/>
      <c r="FHN8" s="253"/>
      <c r="FHO8" s="253"/>
      <c r="FHP8" s="253"/>
      <c r="FHQ8" s="253"/>
      <c r="FHR8" s="253"/>
      <c r="FHS8" s="253"/>
      <c r="FHT8" s="253"/>
      <c r="FHU8" s="253"/>
      <c r="FHV8" s="253"/>
      <c r="FHW8" s="253"/>
      <c r="FHX8" s="253"/>
      <c r="FHY8" s="253"/>
      <c r="FHZ8" s="253"/>
      <c r="FIA8" s="253"/>
      <c r="FIB8" s="253"/>
      <c r="FIC8" s="253"/>
      <c r="FID8" s="253"/>
      <c r="FIE8" s="253"/>
      <c r="FIF8" s="253"/>
      <c r="FIG8" s="253"/>
      <c r="FIH8" s="253"/>
      <c r="FII8" s="253"/>
      <c r="FIJ8" s="253"/>
      <c r="FIK8" s="253"/>
      <c r="FIL8" s="253"/>
      <c r="FIM8" s="253"/>
      <c r="FIN8" s="253"/>
      <c r="FIO8" s="253"/>
      <c r="FIP8" s="253"/>
      <c r="FIQ8" s="253"/>
      <c r="FIR8" s="253"/>
      <c r="FIS8" s="253"/>
      <c r="FIT8" s="253"/>
      <c r="FIU8" s="253"/>
      <c r="FIV8" s="253"/>
      <c r="FIW8" s="253"/>
      <c r="FIX8" s="253"/>
      <c r="FIY8" s="253"/>
      <c r="FIZ8" s="253"/>
      <c r="FJA8" s="253"/>
      <c r="FJB8" s="253"/>
      <c r="FJC8" s="253"/>
      <c r="FJD8" s="253"/>
      <c r="FJE8" s="253"/>
      <c r="FJF8" s="253"/>
      <c r="FJG8" s="253"/>
      <c r="FJH8" s="253"/>
      <c r="FJI8" s="253"/>
      <c r="FJJ8" s="253"/>
      <c r="FJK8" s="253"/>
      <c r="FJL8" s="253"/>
      <c r="FJM8" s="253"/>
      <c r="FJN8" s="253"/>
      <c r="FJO8" s="253"/>
      <c r="FJP8" s="253"/>
      <c r="FJQ8" s="253"/>
      <c r="FJR8" s="253"/>
      <c r="FJS8" s="253"/>
      <c r="FJT8" s="253"/>
      <c r="FJU8" s="253"/>
      <c r="FJV8" s="253"/>
      <c r="FJW8" s="253"/>
      <c r="FJX8" s="253"/>
      <c r="FJY8" s="253"/>
      <c r="FJZ8" s="253"/>
      <c r="FKA8" s="253"/>
      <c r="FKB8" s="253"/>
      <c r="FKC8" s="253"/>
      <c r="FKD8" s="253"/>
      <c r="FKE8" s="253"/>
      <c r="FKF8" s="253"/>
      <c r="FKG8" s="253"/>
      <c r="FKH8" s="253"/>
      <c r="FKI8" s="253"/>
      <c r="FKJ8" s="253"/>
      <c r="FKK8" s="253"/>
      <c r="FKL8" s="253"/>
      <c r="FKM8" s="253"/>
      <c r="FKN8" s="253"/>
      <c r="FKO8" s="253"/>
      <c r="FKP8" s="253"/>
      <c r="FKQ8" s="253"/>
      <c r="FKR8" s="253"/>
      <c r="FKS8" s="253"/>
      <c r="FKT8" s="253"/>
      <c r="FKU8" s="253"/>
      <c r="FKV8" s="253"/>
      <c r="FKW8" s="253"/>
      <c r="FKX8" s="253"/>
      <c r="FKY8" s="253"/>
      <c r="FKZ8" s="253"/>
      <c r="FLA8" s="253"/>
      <c r="FLB8" s="253"/>
      <c r="FLC8" s="253"/>
      <c r="FLD8" s="253"/>
      <c r="FLE8" s="253"/>
      <c r="FLF8" s="253"/>
      <c r="FLG8" s="253"/>
      <c r="FLH8" s="253"/>
      <c r="FLI8" s="253"/>
      <c r="FLJ8" s="253"/>
      <c r="FLK8" s="253"/>
      <c r="FLL8" s="253"/>
      <c r="FLM8" s="253"/>
      <c r="FLN8" s="253"/>
      <c r="FLO8" s="253"/>
      <c r="FLP8" s="253"/>
      <c r="FLQ8" s="253"/>
      <c r="FLR8" s="253"/>
      <c r="FLS8" s="253"/>
      <c r="FLT8" s="253"/>
      <c r="FLU8" s="253"/>
      <c r="FLV8" s="253"/>
      <c r="FLW8" s="253"/>
      <c r="FLX8" s="253"/>
      <c r="FLY8" s="253"/>
      <c r="FLZ8" s="253"/>
      <c r="FMA8" s="253"/>
      <c r="FMB8" s="253"/>
      <c r="FMC8" s="253"/>
      <c r="FMD8" s="253"/>
      <c r="FME8" s="253"/>
      <c r="FMF8" s="253"/>
      <c r="FMG8" s="253"/>
      <c r="FMH8" s="253"/>
      <c r="FMI8" s="253"/>
      <c r="FMJ8" s="253"/>
      <c r="FMK8" s="253"/>
      <c r="FML8" s="253"/>
      <c r="FMM8" s="253"/>
      <c r="FMN8" s="253"/>
      <c r="FMO8" s="253"/>
      <c r="FMP8" s="253"/>
      <c r="FMQ8" s="253"/>
      <c r="FMR8" s="253"/>
      <c r="FMS8" s="253"/>
      <c r="FMT8" s="253"/>
      <c r="FMU8" s="253"/>
      <c r="FMV8" s="253"/>
      <c r="FMW8" s="253"/>
      <c r="FMX8" s="253"/>
      <c r="FMY8" s="253"/>
      <c r="FMZ8" s="253"/>
      <c r="FNA8" s="253"/>
      <c r="FNB8" s="253"/>
      <c r="FNC8" s="253"/>
      <c r="FND8" s="253"/>
      <c r="FNE8" s="253"/>
      <c r="FNF8" s="253"/>
      <c r="FNG8" s="253"/>
      <c r="FNH8" s="253"/>
      <c r="FNI8" s="253"/>
      <c r="FNJ8" s="253"/>
      <c r="FNK8" s="253"/>
      <c r="FNL8" s="253"/>
      <c r="FNM8" s="253"/>
      <c r="FNN8" s="253"/>
      <c r="FNO8" s="253"/>
      <c r="FNP8" s="253"/>
      <c r="FNQ8" s="253"/>
      <c r="FNR8" s="253"/>
      <c r="FNS8" s="253"/>
      <c r="FNT8" s="253"/>
      <c r="FNU8" s="253"/>
      <c r="FNV8" s="253"/>
      <c r="FNW8" s="253"/>
      <c r="FNX8" s="253"/>
      <c r="FNY8" s="253"/>
      <c r="FNZ8" s="253"/>
      <c r="FOA8" s="253"/>
      <c r="FOB8" s="253"/>
      <c r="FOC8" s="253"/>
      <c r="FOD8" s="253"/>
      <c r="FOE8" s="253"/>
      <c r="FOF8" s="253"/>
      <c r="FOG8" s="253"/>
      <c r="FOH8" s="253"/>
      <c r="FOI8" s="253"/>
      <c r="FOJ8" s="253"/>
      <c r="FOK8" s="253"/>
      <c r="FOL8" s="253"/>
      <c r="FOM8" s="253"/>
      <c r="FON8" s="253"/>
      <c r="FOO8" s="253"/>
      <c r="FOP8" s="253"/>
      <c r="FOQ8" s="253"/>
      <c r="FOR8" s="253"/>
      <c r="FOS8" s="253"/>
      <c r="FOT8" s="253"/>
      <c r="FOU8" s="253"/>
      <c r="FOV8" s="253"/>
      <c r="FOW8" s="253"/>
      <c r="FOX8" s="253"/>
      <c r="FOY8" s="253"/>
      <c r="FOZ8" s="253"/>
      <c r="FPA8" s="253"/>
      <c r="FPB8" s="253"/>
      <c r="FPC8" s="253"/>
      <c r="FPD8" s="253"/>
      <c r="FPE8" s="253"/>
      <c r="FPF8" s="253"/>
      <c r="FPG8" s="253"/>
      <c r="FPH8" s="253"/>
      <c r="FPI8" s="253"/>
      <c r="FPJ8" s="253"/>
      <c r="FPK8" s="253"/>
      <c r="FPL8" s="253"/>
      <c r="FPM8" s="253"/>
      <c r="FPN8" s="253"/>
      <c r="FPO8" s="253"/>
      <c r="FPP8" s="253"/>
      <c r="FPQ8" s="253"/>
      <c r="FPR8" s="253"/>
      <c r="FPS8" s="253"/>
      <c r="FPT8" s="253"/>
      <c r="FPU8" s="253"/>
      <c r="FPV8" s="253"/>
      <c r="FPW8" s="253"/>
      <c r="FPX8" s="253"/>
      <c r="FPY8" s="253"/>
      <c r="FPZ8" s="253"/>
      <c r="FQA8" s="253"/>
      <c r="FQB8" s="253"/>
      <c r="FQC8" s="253"/>
      <c r="FQD8" s="253"/>
      <c r="FQE8" s="253"/>
      <c r="FQF8" s="253"/>
      <c r="FQG8" s="253"/>
      <c r="FQH8" s="253"/>
      <c r="FQI8" s="253"/>
      <c r="FQJ8" s="253"/>
      <c r="FQK8" s="253"/>
      <c r="FQL8" s="253"/>
      <c r="FQM8" s="253"/>
      <c r="FQN8" s="253"/>
      <c r="FQO8" s="253"/>
      <c r="FQP8" s="253"/>
      <c r="FQQ8" s="253"/>
      <c r="FQR8" s="253"/>
      <c r="FQS8" s="253"/>
      <c r="FQT8" s="253"/>
      <c r="FQU8" s="253"/>
      <c r="FQV8" s="253"/>
      <c r="FQW8" s="253"/>
      <c r="FQX8" s="253"/>
      <c r="FQY8" s="253"/>
      <c r="FQZ8" s="253"/>
      <c r="FRA8" s="253"/>
      <c r="FRB8" s="253"/>
      <c r="FRC8" s="253"/>
      <c r="FRD8" s="253"/>
      <c r="FRE8" s="253"/>
      <c r="FRF8" s="253"/>
      <c r="FRG8" s="253"/>
      <c r="FRH8" s="253"/>
      <c r="FRI8" s="253"/>
      <c r="FRJ8" s="253"/>
      <c r="FRK8" s="253"/>
      <c r="FRL8" s="253"/>
      <c r="FRM8" s="253"/>
      <c r="FRN8" s="253"/>
      <c r="FRO8" s="253"/>
      <c r="FRP8" s="253"/>
      <c r="FRQ8" s="253"/>
      <c r="FRR8" s="253"/>
      <c r="FRS8" s="253"/>
      <c r="FRT8" s="253"/>
      <c r="FRU8" s="253"/>
      <c r="FRV8" s="253"/>
      <c r="FRW8" s="253"/>
      <c r="FRX8" s="253"/>
      <c r="FRY8" s="253"/>
      <c r="FRZ8" s="253"/>
      <c r="FSA8" s="253"/>
      <c r="FSB8" s="253"/>
      <c r="FSC8" s="253"/>
      <c r="FSD8" s="253"/>
      <c r="FSE8" s="253"/>
      <c r="FSF8" s="253"/>
      <c r="FSG8" s="253"/>
      <c r="FSH8" s="253"/>
      <c r="FSI8" s="253"/>
      <c r="FSJ8" s="253"/>
      <c r="FSK8" s="253"/>
      <c r="FSL8" s="253"/>
      <c r="FSM8" s="253"/>
      <c r="FSN8" s="253"/>
      <c r="FSO8" s="253"/>
      <c r="FSP8" s="253"/>
      <c r="FSQ8" s="253"/>
      <c r="FSR8" s="253"/>
      <c r="FSS8" s="253"/>
      <c r="FST8" s="253"/>
      <c r="FSU8" s="253"/>
      <c r="FSV8" s="253"/>
      <c r="FSW8" s="253"/>
      <c r="FSX8" s="253"/>
      <c r="FSY8" s="253"/>
      <c r="FSZ8" s="253"/>
      <c r="FTA8" s="253"/>
      <c r="FTB8" s="253"/>
      <c r="FTC8" s="253"/>
      <c r="FTD8" s="253"/>
      <c r="FTE8" s="253"/>
      <c r="FTF8" s="253"/>
      <c r="FTG8" s="253"/>
      <c r="FTH8" s="253"/>
      <c r="FTI8" s="253"/>
      <c r="FTJ8" s="253"/>
      <c r="FTK8" s="253"/>
      <c r="FTL8" s="253"/>
      <c r="FTM8" s="253"/>
      <c r="FTN8" s="253"/>
      <c r="FTO8" s="253"/>
      <c r="FTP8" s="253"/>
      <c r="FTQ8" s="253"/>
      <c r="FTR8" s="253"/>
      <c r="FTS8" s="253"/>
      <c r="FTT8" s="253"/>
      <c r="FTU8" s="253"/>
      <c r="FTV8" s="253"/>
      <c r="FTW8" s="253"/>
      <c r="FTX8" s="253"/>
      <c r="FTY8" s="253"/>
      <c r="FTZ8" s="253"/>
      <c r="FUA8" s="253"/>
      <c r="FUB8" s="253"/>
      <c r="FUC8" s="253"/>
      <c r="FUD8" s="253"/>
      <c r="FUE8" s="253"/>
      <c r="FUF8" s="253"/>
      <c r="FUG8" s="253"/>
      <c r="FUH8" s="253"/>
      <c r="FUI8" s="253"/>
      <c r="FUJ8" s="253"/>
      <c r="FUK8" s="253"/>
      <c r="FUL8" s="253"/>
      <c r="FUM8" s="253"/>
      <c r="FUN8" s="253"/>
      <c r="FUO8" s="253"/>
      <c r="FUP8" s="253"/>
      <c r="FUQ8" s="253"/>
      <c r="FUR8" s="253"/>
      <c r="FUS8" s="253"/>
      <c r="FUT8" s="253"/>
      <c r="FUU8" s="253"/>
      <c r="FUV8" s="253"/>
      <c r="FUW8" s="253"/>
      <c r="FUX8" s="253"/>
      <c r="FUY8" s="253"/>
      <c r="FUZ8" s="253"/>
      <c r="FVA8" s="253"/>
      <c r="FVB8" s="253"/>
      <c r="FVC8" s="253"/>
      <c r="FVD8" s="253"/>
      <c r="FVE8" s="253"/>
      <c r="FVF8" s="253"/>
      <c r="FVG8" s="253"/>
      <c r="FVH8" s="253"/>
      <c r="FVI8" s="253"/>
      <c r="FVJ8" s="253"/>
      <c r="FVK8" s="253"/>
      <c r="FVL8" s="253"/>
      <c r="FVM8" s="253"/>
      <c r="FVN8" s="253"/>
      <c r="FVO8" s="253"/>
      <c r="FVP8" s="253"/>
      <c r="FVQ8" s="253"/>
      <c r="FVR8" s="253"/>
      <c r="FVS8" s="253"/>
      <c r="FVT8" s="253"/>
      <c r="FVU8" s="253"/>
      <c r="FVV8" s="253"/>
      <c r="FVW8" s="253"/>
      <c r="FVX8" s="253"/>
      <c r="FVY8" s="253"/>
      <c r="FVZ8" s="253"/>
      <c r="FWA8" s="253"/>
      <c r="FWB8" s="253"/>
      <c r="FWC8" s="253"/>
      <c r="FWD8" s="253"/>
      <c r="FWE8" s="253"/>
      <c r="FWF8" s="253"/>
      <c r="FWG8" s="253"/>
      <c r="FWH8" s="253"/>
      <c r="FWI8" s="253"/>
      <c r="FWJ8" s="253"/>
      <c r="FWK8" s="253"/>
      <c r="FWL8" s="253"/>
      <c r="FWM8" s="253"/>
      <c r="FWN8" s="253"/>
      <c r="FWO8" s="253"/>
      <c r="FWP8" s="253"/>
      <c r="FWQ8" s="253"/>
      <c r="FWR8" s="253"/>
      <c r="FWS8" s="253"/>
      <c r="FWT8" s="253"/>
      <c r="FWU8" s="253"/>
      <c r="FWV8" s="253"/>
      <c r="FWW8" s="253"/>
      <c r="FWX8" s="253"/>
      <c r="FWY8" s="253"/>
      <c r="FWZ8" s="253"/>
      <c r="FXA8" s="253"/>
      <c r="FXB8" s="253"/>
      <c r="FXC8" s="253"/>
      <c r="FXD8" s="253"/>
      <c r="FXE8" s="253"/>
      <c r="FXF8" s="253"/>
      <c r="FXG8" s="253"/>
      <c r="FXH8" s="253"/>
      <c r="FXI8" s="253"/>
      <c r="FXJ8" s="253"/>
      <c r="FXK8" s="253"/>
      <c r="FXL8" s="253"/>
      <c r="FXM8" s="253"/>
      <c r="FXN8" s="253"/>
      <c r="FXO8" s="253"/>
      <c r="FXP8" s="253"/>
      <c r="FXQ8" s="253"/>
      <c r="FXR8" s="253"/>
      <c r="FXS8" s="253"/>
      <c r="FXT8" s="253"/>
      <c r="FXU8" s="253"/>
      <c r="FXV8" s="253"/>
      <c r="FXW8" s="253"/>
      <c r="FXX8" s="253"/>
      <c r="FXY8" s="253"/>
      <c r="FXZ8" s="253"/>
      <c r="FYA8" s="253"/>
      <c r="FYB8" s="253"/>
      <c r="FYC8" s="253"/>
      <c r="FYD8" s="253"/>
      <c r="FYE8" s="253"/>
      <c r="FYF8" s="253"/>
      <c r="FYG8" s="253"/>
      <c r="FYH8" s="253"/>
      <c r="FYI8" s="253"/>
      <c r="FYJ8" s="253"/>
      <c r="FYK8" s="253"/>
      <c r="FYL8" s="253"/>
      <c r="FYM8" s="253"/>
      <c r="FYN8" s="253"/>
      <c r="FYO8" s="253"/>
      <c r="FYP8" s="253"/>
      <c r="FYQ8" s="253"/>
      <c r="FYR8" s="253"/>
      <c r="FYS8" s="253"/>
      <c r="FYT8" s="253"/>
      <c r="FYU8" s="253"/>
      <c r="FYV8" s="253"/>
      <c r="FYW8" s="253"/>
      <c r="FYX8" s="253"/>
      <c r="FYY8" s="253"/>
      <c r="FYZ8" s="253"/>
      <c r="FZA8" s="253"/>
      <c r="FZB8" s="253"/>
      <c r="FZC8" s="253"/>
      <c r="FZD8" s="253"/>
      <c r="FZE8" s="253"/>
      <c r="FZF8" s="253"/>
      <c r="FZG8" s="253"/>
      <c r="FZH8" s="253"/>
      <c r="FZI8" s="253"/>
      <c r="FZJ8" s="253"/>
      <c r="FZK8" s="253"/>
      <c r="FZL8" s="253"/>
      <c r="FZM8" s="253"/>
      <c r="FZN8" s="253"/>
      <c r="FZO8" s="253"/>
      <c r="FZP8" s="253"/>
      <c r="FZQ8" s="253"/>
      <c r="FZR8" s="253"/>
      <c r="FZS8" s="253"/>
      <c r="FZT8" s="253"/>
      <c r="FZU8" s="253"/>
      <c r="FZV8" s="253"/>
      <c r="FZW8" s="253"/>
      <c r="FZX8" s="253"/>
      <c r="FZY8" s="253"/>
      <c r="FZZ8" s="253"/>
      <c r="GAA8" s="253"/>
      <c r="GAB8" s="253"/>
      <c r="GAC8" s="253"/>
      <c r="GAD8" s="253"/>
      <c r="GAE8" s="253"/>
      <c r="GAF8" s="253"/>
      <c r="GAG8" s="253"/>
      <c r="GAH8" s="253"/>
      <c r="GAI8" s="253"/>
      <c r="GAJ8" s="253"/>
      <c r="GAK8" s="253"/>
      <c r="GAL8" s="253"/>
      <c r="GAM8" s="253"/>
      <c r="GAN8" s="253"/>
      <c r="GAO8" s="253"/>
      <c r="GAP8" s="253"/>
      <c r="GAQ8" s="253"/>
      <c r="GAR8" s="253"/>
      <c r="GAS8" s="253"/>
      <c r="GAT8" s="253"/>
      <c r="GAU8" s="253"/>
      <c r="GAV8" s="253"/>
      <c r="GAW8" s="253"/>
      <c r="GAX8" s="253"/>
      <c r="GAY8" s="253"/>
      <c r="GAZ8" s="253"/>
      <c r="GBA8" s="253"/>
      <c r="GBB8" s="253"/>
      <c r="GBC8" s="253"/>
      <c r="GBD8" s="253"/>
      <c r="GBE8" s="253"/>
      <c r="GBF8" s="253"/>
      <c r="GBG8" s="253"/>
      <c r="GBH8" s="253"/>
      <c r="GBI8" s="253"/>
      <c r="GBJ8" s="253"/>
      <c r="GBK8" s="253"/>
      <c r="GBL8" s="253"/>
      <c r="GBM8" s="253"/>
      <c r="GBN8" s="253"/>
      <c r="GBO8" s="253"/>
      <c r="GBP8" s="253"/>
      <c r="GBQ8" s="253"/>
      <c r="GBR8" s="253"/>
      <c r="GBS8" s="253"/>
      <c r="GBT8" s="253"/>
      <c r="GBU8" s="253"/>
      <c r="GBV8" s="253"/>
      <c r="GBW8" s="253"/>
      <c r="GBX8" s="253"/>
      <c r="GBY8" s="253"/>
      <c r="GBZ8" s="253"/>
      <c r="GCA8" s="253"/>
      <c r="GCB8" s="253"/>
      <c r="GCC8" s="253"/>
      <c r="GCD8" s="253"/>
      <c r="GCE8" s="253"/>
      <c r="GCF8" s="253"/>
      <c r="GCG8" s="253"/>
      <c r="GCH8" s="253"/>
      <c r="GCI8" s="253"/>
      <c r="GCJ8" s="253"/>
      <c r="GCK8" s="253"/>
      <c r="GCL8" s="253"/>
      <c r="GCM8" s="253"/>
      <c r="GCN8" s="253"/>
      <c r="GCO8" s="253"/>
      <c r="GCP8" s="253"/>
      <c r="GCQ8" s="253"/>
      <c r="GCR8" s="253"/>
      <c r="GCS8" s="253"/>
      <c r="GCT8" s="253"/>
      <c r="GCU8" s="253"/>
      <c r="GCV8" s="253"/>
      <c r="GCW8" s="253"/>
      <c r="GCX8" s="253"/>
      <c r="GCY8" s="253"/>
      <c r="GCZ8" s="253"/>
      <c r="GDA8" s="253"/>
      <c r="GDB8" s="253"/>
      <c r="GDC8" s="253"/>
      <c r="GDD8" s="253"/>
      <c r="GDE8" s="253"/>
      <c r="GDF8" s="253"/>
      <c r="GDG8" s="253"/>
      <c r="GDH8" s="253"/>
      <c r="GDI8" s="253"/>
      <c r="GDJ8" s="253"/>
      <c r="GDK8" s="253"/>
      <c r="GDL8" s="253"/>
      <c r="GDM8" s="253"/>
      <c r="GDN8" s="253"/>
      <c r="GDO8" s="253"/>
      <c r="GDP8" s="253"/>
      <c r="GDQ8" s="253"/>
      <c r="GDR8" s="253"/>
      <c r="GDS8" s="253"/>
      <c r="GDT8" s="253"/>
      <c r="GDU8" s="253"/>
      <c r="GDV8" s="253"/>
      <c r="GDW8" s="253"/>
      <c r="GDX8" s="253"/>
      <c r="GDY8" s="253"/>
      <c r="GDZ8" s="253"/>
      <c r="GEA8" s="253"/>
      <c r="GEB8" s="253"/>
      <c r="GEC8" s="253"/>
      <c r="GED8" s="253"/>
      <c r="GEE8" s="253"/>
      <c r="GEF8" s="253"/>
      <c r="GEG8" s="253"/>
      <c r="GEH8" s="253"/>
      <c r="GEI8" s="253"/>
      <c r="GEJ8" s="253"/>
      <c r="GEK8" s="253"/>
      <c r="GEL8" s="253"/>
      <c r="GEM8" s="253"/>
      <c r="GEN8" s="253"/>
      <c r="GEO8" s="253"/>
      <c r="GEP8" s="253"/>
      <c r="GEQ8" s="253"/>
      <c r="GER8" s="253"/>
      <c r="GES8" s="253"/>
      <c r="GET8" s="253"/>
      <c r="GEU8" s="253"/>
      <c r="GEV8" s="253"/>
      <c r="GEW8" s="253"/>
      <c r="GEX8" s="253"/>
      <c r="GEY8" s="253"/>
      <c r="GEZ8" s="253"/>
      <c r="GFA8" s="253"/>
      <c r="GFB8" s="253"/>
      <c r="GFC8" s="253"/>
      <c r="GFD8" s="253"/>
      <c r="GFE8" s="253"/>
      <c r="GFF8" s="253"/>
      <c r="GFG8" s="253"/>
      <c r="GFH8" s="253"/>
      <c r="GFI8" s="253"/>
      <c r="GFJ8" s="253"/>
      <c r="GFK8" s="253"/>
      <c r="GFL8" s="253"/>
      <c r="GFM8" s="253"/>
      <c r="GFN8" s="253"/>
      <c r="GFO8" s="253"/>
      <c r="GFP8" s="253"/>
      <c r="GFQ8" s="253"/>
      <c r="GFR8" s="253"/>
      <c r="GFS8" s="253"/>
      <c r="GFT8" s="253"/>
      <c r="GFU8" s="253"/>
      <c r="GFV8" s="253"/>
      <c r="GFW8" s="253"/>
      <c r="GFX8" s="253"/>
      <c r="GFY8" s="253"/>
      <c r="GFZ8" s="253"/>
      <c r="GGA8" s="253"/>
      <c r="GGB8" s="253"/>
      <c r="GGC8" s="253"/>
      <c r="GGD8" s="253"/>
      <c r="GGE8" s="253"/>
      <c r="GGF8" s="253"/>
      <c r="GGG8" s="253"/>
      <c r="GGH8" s="253"/>
      <c r="GGI8" s="253"/>
      <c r="GGJ8" s="253"/>
      <c r="GGK8" s="253"/>
      <c r="GGL8" s="253"/>
      <c r="GGM8" s="253"/>
      <c r="GGN8" s="253"/>
      <c r="GGO8" s="253"/>
      <c r="GGP8" s="253"/>
      <c r="GGQ8" s="253"/>
      <c r="GGR8" s="253"/>
      <c r="GGS8" s="253"/>
      <c r="GGT8" s="253"/>
      <c r="GGU8" s="253"/>
      <c r="GGV8" s="253"/>
      <c r="GGW8" s="253"/>
      <c r="GGX8" s="253"/>
      <c r="GGY8" s="253"/>
      <c r="GGZ8" s="253"/>
      <c r="GHA8" s="253"/>
      <c r="GHB8" s="253"/>
      <c r="GHC8" s="253"/>
      <c r="GHD8" s="253"/>
      <c r="GHE8" s="253"/>
      <c r="GHF8" s="253"/>
      <c r="GHG8" s="253"/>
      <c r="GHH8" s="253"/>
      <c r="GHI8" s="253"/>
      <c r="GHJ8" s="253"/>
      <c r="GHK8" s="253"/>
      <c r="GHL8" s="253"/>
      <c r="GHM8" s="253"/>
      <c r="GHN8" s="253"/>
      <c r="GHO8" s="253"/>
      <c r="GHP8" s="253"/>
      <c r="GHQ8" s="253"/>
      <c r="GHR8" s="253"/>
      <c r="GHS8" s="253"/>
      <c r="GHT8" s="253"/>
      <c r="GHU8" s="253"/>
      <c r="GHV8" s="253"/>
      <c r="GHW8" s="253"/>
      <c r="GHX8" s="253"/>
      <c r="GHY8" s="253"/>
      <c r="GHZ8" s="253"/>
      <c r="GIA8" s="253"/>
      <c r="GIB8" s="253"/>
      <c r="GIC8" s="253"/>
      <c r="GID8" s="253"/>
      <c r="GIE8" s="253"/>
      <c r="GIF8" s="253"/>
      <c r="GIG8" s="253"/>
      <c r="GIH8" s="253"/>
      <c r="GII8" s="253"/>
      <c r="GIJ8" s="253"/>
      <c r="GIK8" s="253"/>
      <c r="GIL8" s="253"/>
      <c r="GIM8" s="253"/>
      <c r="GIN8" s="253"/>
      <c r="GIO8" s="253"/>
      <c r="GIP8" s="253"/>
      <c r="GIQ8" s="253"/>
      <c r="GIR8" s="253"/>
      <c r="GIS8" s="253"/>
      <c r="GIT8" s="253"/>
      <c r="GIU8" s="253"/>
      <c r="GIV8" s="253"/>
      <c r="GIW8" s="253"/>
      <c r="GIX8" s="253"/>
      <c r="GIY8" s="253"/>
      <c r="GIZ8" s="253"/>
      <c r="GJA8" s="253"/>
      <c r="GJB8" s="253"/>
      <c r="GJC8" s="253"/>
      <c r="GJD8" s="253"/>
      <c r="GJE8" s="253"/>
      <c r="GJF8" s="253"/>
      <c r="GJG8" s="253"/>
      <c r="GJH8" s="253"/>
      <c r="GJI8" s="253"/>
      <c r="GJJ8" s="253"/>
      <c r="GJK8" s="253"/>
      <c r="GJL8" s="253"/>
      <c r="GJM8" s="253"/>
      <c r="GJN8" s="253"/>
      <c r="GJO8" s="253"/>
      <c r="GJP8" s="253"/>
      <c r="GJQ8" s="253"/>
      <c r="GJR8" s="253"/>
      <c r="GJS8" s="253"/>
      <c r="GJT8" s="253"/>
      <c r="GJU8" s="253"/>
      <c r="GJV8" s="253"/>
      <c r="GJW8" s="253"/>
      <c r="GJX8" s="253"/>
      <c r="GJY8" s="253"/>
      <c r="GJZ8" s="253"/>
      <c r="GKA8" s="253"/>
      <c r="GKB8" s="253"/>
      <c r="GKC8" s="253"/>
      <c r="GKD8" s="253"/>
      <c r="GKE8" s="253"/>
      <c r="GKF8" s="253"/>
      <c r="GKG8" s="253"/>
      <c r="GKH8" s="253"/>
      <c r="GKI8" s="253"/>
      <c r="GKJ8" s="253"/>
      <c r="GKK8" s="253"/>
      <c r="GKL8" s="253"/>
      <c r="GKM8" s="253"/>
      <c r="GKN8" s="253"/>
      <c r="GKO8" s="253"/>
      <c r="GKP8" s="253"/>
      <c r="GKQ8" s="253"/>
      <c r="GKR8" s="253"/>
      <c r="GKS8" s="253"/>
      <c r="GKT8" s="253"/>
      <c r="GKU8" s="253"/>
      <c r="GKV8" s="253"/>
      <c r="GKW8" s="253"/>
      <c r="GKX8" s="253"/>
      <c r="GKY8" s="253"/>
      <c r="GKZ8" s="253"/>
      <c r="GLA8" s="253"/>
      <c r="GLB8" s="253"/>
      <c r="GLC8" s="253"/>
      <c r="GLD8" s="253"/>
      <c r="GLE8" s="253"/>
      <c r="GLF8" s="253"/>
      <c r="GLG8" s="253"/>
      <c r="GLH8" s="253"/>
      <c r="GLI8" s="253"/>
      <c r="GLJ8" s="253"/>
      <c r="GLK8" s="253"/>
      <c r="GLL8" s="253"/>
      <c r="GLM8" s="253"/>
      <c r="GLN8" s="253"/>
      <c r="GLO8" s="253"/>
      <c r="GLP8" s="253"/>
      <c r="GLQ8" s="253"/>
      <c r="GLR8" s="253"/>
      <c r="GLS8" s="253"/>
      <c r="GLT8" s="253"/>
      <c r="GLU8" s="253"/>
      <c r="GLV8" s="253"/>
      <c r="GLW8" s="253"/>
      <c r="GLX8" s="253"/>
      <c r="GLY8" s="253"/>
      <c r="GLZ8" s="253"/>
      <c r="GMA8" s="253"/>
      <c r="GMB8" s="253"/>
      <c r="GMC8" s="253"/>
      <c r="GMD8" s="253"/>
      <c r="GME8" s="253"/>
      <c r="GMF8" s="253"/>
      <c r="GMG8" s="253"/>
      <c r="GMH8" s="253"/>
      <c r="GMI8" s="253"/>
      <c r="GMJ8" s="253"/>
      <c r="GMK8" s="253"/>
      <c r="GML8" s="253"/>
      <c r="GMM8" s="253"/>
      <c r="GMN8" s="253"/>
      <c r="GMO8" s="253"/>
      <c r="GMP8" s="253"/>
      <c r="GMQ8" s="253"/>
      <c r="GMR8" s="253"/>
      <c r="GMS8" s="253"/>
      <c r="GMT8" s="253"/>
      <c r="GMU8" s="253"/>
      <c r="GMV8" s="253"/>
      <c r="GMW8" s="253"/>
      <c r="GMX8" s="253"/>
      <c r="GMY8" s="253"/>
      <c r="GMZ8" s="253"/>
      <c r="GNA8" s="253"/>
      <c r="GNB8" s="253"/>
      <c r="GNC8" s="253"/>
      <c r="GND8" s="253"/>
      <c r="GNE8" s="253"/>
      <c r="GNF8" s="253"/>
      <c r="GNG8" s="253"/>
      <c r="GNH8" s="253"/>
      <c r="GNI8" s="253"/>
      <c r="GNJ8" s="253"/>
      <c r="GNK8" s="253"/>
      <c r="GNL8" s="253"/>
      <c r="GNM8" s="253"/>
      <c r="GNN8" s="253"/>
      <c r="GNO8" s="253"/>
      <c r="GNP8" s="253"/>
      <c r="GNQ8" s="253"/>
      <c r="GNR8" s="253"/>
      <c r="GNS8" s="253"/>
      <c r="GNT8" s="253"/>
      <c r="GNU8" s="253"/>
      <c r="GNV8" s="253"/>
      <c r="GNW8" s="253"/>
      <c r="GNX8" s="253"/>
      <c r="GNY8" s="253"/>
      <c r="GNZ8" s="253"/>
      <c r="GOA8" s="253"/>
      <c r="GOB8" s="253"/>
      <c r="GOC8" s="253"/>
      <c r="GOD8" s="253"/>
      <c r="GOE8" s="253"/>
      <c r="GOF8" s="253"/>
      <c r="GOG8" s="253"/>
      <c r="GOH8" s="253"/>
      <c r="GOI8" s="253"/>
      <c r="GOJ8" s="253"/>
      <c r="GOK8" s="253"/>
      <c r="GOL8" s="253"/>
      <c r="GOM8" s="253"/>
      <c r="GON8" s="253"/>
      <c r="GOO8" s="253"/>
      <c r="GOP8" s="253"/>
      <c r="GOQ8" s="253"/>
      <c r="GOR8" s="253"/>
      <c r="GOS8" s="253"/>
      <c r="GOT8" s="253"/>
      <c r="GOU8" s="253"/>
      <c r="GOV8" s="253"/>
      <c r="GOW8" s="253"/>
      <c r="GOX8" s="253"/>
      <c r="GOY8" s="253"/>
      <c r="GOZ8" s="253"/>
      <c r="GPA8" s="253"/>
      <c r="GPB8" s="253"/>
      <c r="GPC8" s="253"/>
      <c r="GPD8" s="253"/>
      <c r="GPE8" s="253"/>
      <c r="GPF8" s="253"/>
      <c r="GPG8" s="253"/>
      <c r="GPH8" s="253"/>
      <c r="GPI8" s="253"/>
      <c r="GPJ8" s="253"/>
      <c r="GPK8" s="253"/>
      <c r="GPL8" s="253"/>
      <c r="GPM8" s="253"/>
      <c r="GPN8" s="253"/>
      <c r="GPO8" s="253"/>
      <c r="GPP8" s="253"/>
      <c r="GPQ8" s="253"/>
      <c r="GPR8" s="253"/>
      <c r="GPS8" s="253"/>
      <c r="GPT8" s="253"/>
      <c r="GPU8" s="253"/>
      <c r="GPV8" s="253"/>
      <c r="GPW8" s="253"/>
      <c r="GPX8" s="253"/>
      <c r="GPY8" s="253"/>
      <c r="GPZ8" s="253"/>
      <c r="GQA8" s="253"/>
      <c r="GQB8" s="253"/>
      <c r="GQC8" s="253"/>
      <c r="GQD8" s="253"/>
      <c r="GQE8" s="253"/>
      <c r="GQF8" s="253"/>
      <c r="GQG8" s="253"/>
      <c r="GQH8" s="253"/>
      <c r="GQI8" s="253"/>
      <c r="GQJ8" s="253"/>
      <c r="GQK8" s="253"/>
      <c r="GQL8" s="253"/>
      <c r="GQM8" s="253"/>
      <c r="GQN8" s="253"/>
      <c r="GQO8" s="253"/>
      <c r="GQP8" s="253"/>
      <c r="GQQ8" s="253"/>
      <c r="GQR8" s="253"/>
      <c r="GQS8" s="253"/>
      <c r="GQT8" s="253"/>
      <c r="GQU8" s="253"/>
      <c r="GQV8" s="253"/>
      <c r="GQW8" s="253"/>
      <c r="GQX8" s="253"/>
      <c r="GQY8" s="253"/>
      <c r="GQZ8" s="253"/>
      <c r="GRA8" s="253"/>
      <c r="GRB8" s="253"/>
      <c r="GRC8" s="253"/>
      <c r="GRD8" s="253"/>
      <c r="GRE8" s="253"/>
      <c r="GRF8" s="253"/>
      <c r="GRG8" s="253"/>
      <c r="GRH8" s="253"/>
      <c r="GRI8" s="253"/>
      <c r="GRJ8" s="253"/>
      <c r="GRK8" s="253"/>
      <c r="GRL8" s="253"/>
      <c r="GRM8" s="253"/>
      <c r="GRN8" s="253"/>
      <c r="GRO8" s="253"/>
      <c r="GRP8" s="253"/>
      <c r="GRQ8" s="253"/>
      <c r="GRR8" s="253"/>
      <c r="GRS8" s="253"/>
      <c r="GRT8" s="253"/>
      <c r="GRU8" s="253"/>
      <c r="GRV8" s="253"/>
      <c r="GRW8" s="253"/>
      <c r="GRX8" s="253"/>
      <c r="GRY8" s="253"/>
      <c r="GRZ8" s="253"/>
      <c r="GSA8" s="253"/>
      <c r="GSB8" s="253"/>
      <c r="GSC8" s="253"/>
      <c r="GSD8" s="253"/>
      <c r="GSE8" s="253"/>
      <c r="GSF8" s="253"/>
      <c r="GSG8" s="253"/>
      <c r="GSH8" s="253"/>
      <c r="GSI8" s="253"/>
      <c r="GSJ8" s="253"/>
      <c r="GSK8" s="253"/>
      <c r="GSL8" s="253"/>
      <c r="GSM8" s="253"/>
      <c r="GSN8" s="253"/>
      <c r="GSO8" s="253"/>
      <c r="GSP8" s="253"/>
      <c r="GSQ8" s="253"/>
      <c r="GSR8" s="253"/>
      <c r="GSS8" s="253"/>
      <c r="GST8" s="253"/>
      <c r="GSU8" s="253"/>
      <c r="GSV8" s="253"/>
      <c r="GSW8" s="253"/>
      <c r="GSX8" s="253"/>
      <c r="GSY8" s="253"/>
      <c r="GSZ8" s="253"/>
      <c r="GTA8" s="253"/>
      <c r="GTB8" s="253"/>
      <c r="GTC8" s="253"/>
      <c r="GTD8" s="253"/>
      <c r="GTE8" s="253"/>
      <c r="GTF8" s="253"/>
      <c r="GTG8" s="253"/>
      <c r="GTH8" s="253"/>
      <c r="GTI8" s="253"/>
      <c r="GTJ8" s="253"/>
      <c r="GTK8" s="253"/>
      <c r="GTL8" s="253"/>
      <c r="GTM8" s="253"/>
      <c r="GTN8" s="253"/>
      <c r="GTO8" s="253"/>
      <c r="GTP8" s="253"/>
      <c r="GTQ8" s="253"/>
      <c r="GTR8" s="253"/>
      <c r="GTS8" s="253"/>
      <c r="GTT8" s="253"/>
      <c r="GTU8" s="253"/>
      <c r="GTV8" s="253"/>
      <c r="GTW8" s="253"/>
      <c r="GTX8" s="253"/>
      <c r="GTY8" s="253"/>
      <c r="GTZ8" s="253"/>
      <c r="GUA8" s="253"/>
      <c r="GUB8" s="253"/>
      <c r="GUC8" s="253"/>
      <c r="GUD8" s="253"/>
      <c r="GUE8" s="253"/>
      <c r="GUF8" s="253"/>
      <c r="GUG8" s="253"/>
      <c r="GUH8" s="253"/>
      <c r="GUI8" s="253"/>
      <c r="GUJ8" s="253"/>
      <c r="GUK8" s="253"/>
      <c r="GUL8" s="253"/>
      <c r="GUM8" s="253"/>
      <c r="GUN8" s="253"/>
      <c r="GUO8" s="253"/>
      <c r="GUP8" s="253"/>
      <c r="GUQ8" s="253"/>
      <c r="GUR8" s="253"/>
      <c r="GUS8" s="253"/>
      <c r="GUT8" s="253"/>
      <c r="GUU8" s="253"/>
      <c r="GUV8" s="253"/>
      <c r="GUW8" s="253"/>
      <c r="GUX8" s="253"/>
      <c r="GUY8" s="253"/>
      <c r="GUZ8" s="253"/>
      <c r="GVA8" s="253"/>
      <c r="GVB8" s="253"/>
      <c r="GVC8" s="253"/>
      <c r="GVD8" s="253"/>
      <c r="GVE8" s="253"/>
      <c r="GVF8" s="253"/>
      <c r="GVG8" s="253"/>
      <c r="GVH8" s="253"/>
      <c r="GVI8" s="253"/>
      <c r="GVJ8" s="253"/>
      <c r="GVK8" s="253"/>
      <c r="GVL8" s="253"/>
      <c r="GVM8" s="253"/>
      <c r="GVN8" s="253"/>
      <c r="GVO8" s="253"/>
      <c r="GVP8" s="253"/>
      <c r="GVQ8" s="253"/>
      <c r="GVR8" s="253"/>
      <c r="GVS8" s="253"/>
      <c r="GVT8" s="253"/>
      <c r="GVU8" s="253"/>
      <c r="GVV8" s="253"/>
      <c r="GVW8" s="253"/>
      <c r="GVX8" s="253"/>
      <c r="GVY8" s="253"/>
      <c r="GVZ8" s="253"/>
      <c r="GWA8" s="253"/>
      <c r="GWB8" s="253"/>
      <c r="GWC8" s="253"/>
      <c r="GWD8" s="253"/>
      <c r="GWE8" s="253"/>
      <c r="GWF8" s="253"/>
      <c r="GWG8" s="253"/>
      <c r="GWH8" s="253"/>
      <c r="GWI8" s="253"/>
      <c r="GWJ8" s="253"/>
      <c r="GWK8" s="253"/>
      <c r="GWL8" s="253"/>
      <c r="GWM8" s="253"/>
      <c r="GWN8" s="253"/>
      <c r="GWO8" s="253"/>
      <c r="GWP8" s="253"/>
      <c r="GWQ8" s="253"/>
      <c r="GWR8" s="253"/>
      <c r="GWS8" s="253"/>
      <c r="GWT8" s="253"/>
      <c r="GWU8" s="253"/>
      <c r="GWV8" s="253"/>
      <c r="GWW8" s="253"/>
      <c r="GWX8" s="253"/>
      <c r="GWY8" s="253"/>
      <c r="GWZ8" s="253"/>
      <c r="GXA8" s="253"/>
      <c r="GXB8" s="253"/>
      <c r="GXC8" s="253"/>
      <c r="GXD8" s="253"/>
      <c r="GXE8" s="253"/>
      <c r="GXF8" s="253"/>
      <c r="GXG8" s="253"/>
      <c r="GXH8" s="253"/>
      <c r="GXI8" s="253"/>
      <c r="GXJ8" s="253"/>
      <c r="GXK8" s="253"/>
      <c r="GXL8" s="253"/>
      <c r="GXM8" s="253"/>
      <c r="GXN8" s="253"/>
      <c r="GXO8" s="253"/>
      <c r="GXP8" s="253"/>
      <c r="GXQ8" s="253"/>
      <c r="GXR8" s="253"/>
      <c r="GXS8" s="253"/>
      <c r="GXT8" s="253"/>
      <c r="GXU8" s="253"/>
      <c r="GXV8" s="253"/>
      <c r="GXW8" s="253"/>
      <c r="GXX8" s="253"/>
      <c r="GXY8" s="253"/>
      <c r="GXZ8" s="253"/>
      <c r="GYA8" s="253"/>
      <c r="GYB8" s="253"/>
      <c r="GYC8" s="253"/>
      <c r="GYD8" s="253"/>
      <c r="GYE8" s="253"/>
      <c r="GYF8" s="253"/>
      <c r="GYG8" s="253"/>
      <c r="GYH8" s="253"/>
      <c r="GYI8" s="253"/>
      <c r="GYJ8" s="253"/>
      <c r="GYK8" s="253"/>
      <c r="GYL8" s="253"/>
      <c r="GYM8" s="253"/>
      <c r="GYN8" s="253"/>
      <c r="GYO8" s="253"/>
      <c r="GYP8" s="253"/>
      <c r="GYQ8" s="253"/>
      <c r="GYR8" s="253"/>
      <c r="GYS8" s="253"/>
      <c r="GYT8" s="253"/>
      <c r="GYU8" s="253"/>
      <c r="GYV8" s="253"/>
      <c r="GYW8" s="253"/>
      <c r="GYX8" s="253"/>
      <c r="GYY8" s="253"/>
      <c r="GYZ8" s="253"/>
      <c r="GZA8" s="253"/>
      <c r="GZB8" s="253"/>
      <c r="GZC8" s="253"/>
      <c r="GZD8" s="253"/>
      <c r="GZE8" s="253"/>
      <c r="GZF8" s="253"/>
      <c r="GZG8" s="253"/>
      <c r="GZH8" s="253"/>
      <c r="GZI8" s="253"/>
      <c r="GZJ8" s="253"/>
      <c r="GZK8" s="253"/>
      <c r="GZL8" s="253"/>
      <c r="GZM8" s="253"/>
      <c r="GZN8" s="253"/>
      <c r="GZO8" s="253"/>
      <c r="GZP8" s="253"/>
      <c r="GZQ8" s="253"/>
      <c r="GZR8" s="253"/>
      <c r="GZS8" s="253"/>
      <c r="GZT8" s="253"/>
      <c r="GZU8" s="253"/>
      <c r="GZV8" s="253"/>
      <c r="GZW8" s="253"/>
      <c r="GZX8" s="253"/>
      <c r="GZY8" s="253"/>
      <c r="GZZ8" s="253"/>
      <c r="HAA8" s="253"/>
      <c r="HAB8" s="253"/>
      <c r="HAC8" s="253"/>
      <c r="HAD8" s="253"/>
      <c r="HAE8" s="253"/>
      <c r="HAF8" s="253"/>
      <c r="HAG8" s="253"/>
      <c r="HAH8" s="253"/>
      <c r="HAI8" s="253"/>
      <c r="HAJ8" s="253"/>
      <c r="HAK8" s="253"/>
      <c r="HAL8" s="253"/>
      <c r="HAM8" s="253"/>
      <c r="HAN8" s="253"/>
      <c r="HAO8" s="253"/>
      <c r="HAP8" s="253"/>
      <c r="HAQ8" s="253"/>
      <c r="HAR8" s="253"/>
      <c r="HAS8" s="253"/>
      <c r="HAT8" s="253"/>
      <c r="HAU8" s="253"/>
      <c r="HAV8" s="253"/>
      <c r="HAW8" s="253"/>
      <c r="HAX8" s="253"/>
      <c r="HAY8" s="253"/>
      <c r="HAZ8" s="253"/>
      <c r="HBA8" s="253"/>
      <c r="HBB8" s="253"/>
      <c r="HBC8" s="253"/>
      <c r="HBD8" s="253"/>
      <c r="HBE8" s="253"/>
      <c r="HBF8" s="253"/>
      <c r="HBG8" s="253"/>
      <c r="HBH8" s="253"/>
      <c r="HBI8" s="253"/>
      <c r="HBJ8" s="253"/>
      <c r="HBK8" s="253"/>
      <c r="HBL8" s="253"/>
      <c r="HBM8" s="253"/>
      <c r="HBN8" s="253"/>
      <c r="HBO8" s="253"/>
      <c r="HBP8" s="253"/>
      <c r="HBQ8" s="253"/>
      <c r="HBR8" s="253"/>
      <c r="HBS8" s="253"/>
      <c r="HBT8" s="253"/>
      <c r="HBU8" s="253"/>
      <c r="HBV8" s="253"/>
      <c r="HBW8" s="253"/>
      <c r="HBX8" s="253"/>
      <c r="HBY8" s="253"/>
      <c r="HBZ8" s="253"/>
      <c r="HCA8" s="253"/>
      <c r="HCB8" s="253"/>
      <c r="HCC8" s="253"/>
      <c r="HCD8" s="253"/>
      <c r="HCE8" s="253"/>
      <c r="HCF8" s="253"/>
      <c r="HCG8" s="253"/>
      <c r="HCH8" s="253"/>
      <c r="HCI8" s="253"/>
      <c r="HCJ8" s="253"/>
      <c r="HCK8" s="253"/>
      <c r="HCL8" s="253"/>
      <c r="HCM8" s="253"/>
      <c r="HCN8" s="253"/>
      <c r="HCO8" s="253"/>
      <c r="HCP8" s="253"/>
      <c r="HCQ8" s="253"/>
      <c r="HCR8" s="253"/>
      <c r="HCS8" s="253"/>
      <c r="HCT8" s="253"/>
      <c r="HCU8" s="253"/>
      <c r="HCV8" s="253"/>
      <c r="HCW8" s="253"/>
      <c r="HCX8" s="253"/>
      <c r="HCY8" s="253"/>
      <c r="HCZ8" s="253"/>
      <c r="HDA8" s="253"/>
      <c r="HDB8" s="253"/>
      <c r="HDC8" s="253"/>
      <c r="HDD8" s="253"/>
      <c r="HDE8" s="253"/>
      <c r="HDF8" s="253"/>
      <c r="HDG8" s="253"/>
      <c r="HDH8" s="253"/>
      <c r="HDI8" s="253"/>
      <c r="HDJ8" s="253"/>
      <c r="HDK8" s="253"/>
      <c r="HDL8" s="253"/>
      <c r="HDM8" s="253"/>
      <c r="HDN8" s="253"/>
      <c r="HDO8" s="253"/>
      <c r="HDP8" s="253"/>
      <c r="HDQ8" s="253"/>
      <c r="HDR8" s="253"/>
      <c r="HDS8" s="253"/>
      <c r="HDT8" s="253"/>
      <c r="HDU8" s="253"/>
      <c r="HDV8" s="253"/>
      <c r="HDW8" s="253"/>
      <c r="HDX8" s="253"/>
      <c r="HDY8" s="253"/>
      <c r="HDZ8" s="253"/>
      <c r="HEA8" s="253"/>
      <c r="HEB8" s="253"/>
      <c r="HEC8" s="253"/>
      <c r="HED8" s="253"/>
      <c r="HEE8" s="253"/>
      <c r="HEF8" s="253"/>
      <c r="HEG8" s="253"/>
      <c r="HEH8" s="253"/>
      <c r="HEI8" s="253"/>
      <c r="HEJ8" s="253"/>
      <c r="HEK8" s="253"/>
      <c r="HEL8" s="253"/>
      <c r="HEM8" s="253"/>
      <c r="HEN8" s="253"/>
      <c r="HEO8" s="253"/>
      <c r="HEP8" s="253"/>
      <c r="HEQ8" s="253"/>
      <c r="HER8" s="253"/>
      <c r="HES8" s="253"/>
      <c r="HET8" s="253"/>
      <c r="HEU8" s="253"/>
      <c r="HEV8" s="253"/>
      <c r="HEW8" s="253"/>
      <c r="HEX8" s="253"/>
      <c r="HEY8" s="253"/>
      <c r="HEZ8" s="253"/>
      <c r="HFA8" s="253"/>
      <c r="HFB8" s="253"/>
      <c r="HFC8" s="253"/>
      <c r="HFD8" s="253"/>
      <c r="HFE8" s="253"/>
      <c r="HFF8" s="253"/>
      <c r="HFG8" s="253"/>
      <c r="HFH8" s="253"/>
      <c r="HFI8" s="253"/>
      <c r="HFJ8" s="253"/>
      <c r="HFK8" s="253"/>
      <c r="HFL8" s="253"/>
      <c r="HFM8" s="253"/>
      <c r="HFN8" s="253"/>
      <c r="HFO8" s="253"/>
      <c r="HFP8" s="253"/>
      <c r="HFQ8" s="253"/>
      <c r="HFR8" s="253"/>
      <c r="HFS8" s="253"/>
      <c r="HFT8" s="253"/>
      <c r="HFU8" s="253"/>
      <c r="HFV8" s="253"/>
      <c r="HFW8" s="253"/>
      <c r="HFX8" s="253"/>
      <c r="HFY8" s="253"/>
      <c r="HFZ8" s="253"/>
      <c r="HGA8" s="253"/>
      <c r="HGB8" s="253"/>
      <c r="HGC8" s="253"/>
      <c r="HGD8" s="253"/>
      <c r="HGE8" s="253"/>
      <c r="HGF8" s="253"/>
      <c r="HGG8" s="253"/>
      <c r="HGH8" s="253"/>
      <c r="HGI8" s="253"/>
      <c r="HGJ8" s="253"/>
      <c r="HGK8" s="253"/>
      <c r="HGL8" s="253"/>
      <c r="HGM8" s="253"/>
      <c r="HGN8" s="253"/>
      <c r="HGO8" s="253"/>
      <c r="HGP8" s="253"/>
      <c r="HGQ8" s="253"/>
      <c r="HGR8" s="253"/>
      <c r="HGS8" s="253"/>
      <c r="HGT8" s="253"/>
      <c r="HGU8" s="253"/>
      <c r="HGV8" s="253"/>
      <c r="HGW8" s="253"/>
      <c r="HGX8" s="253"/>
      <c r="HGY8" s="253"/>
      <c r="HGZ8" s="253"/>
      <c r="HHA8" s="253"/>
      <c r="HHB8" s="253"/>
      <c r="HHC8" s="253"/>
      <c r="HHD8" s="253"/>
      <c r="HHE8" s="253"/>
      <c r="HHF8" s="253"/>
      <c r="HHG8" s="253"/>
      <c r="HHH8" s="253"/>
      <c r="HHI8" s="253"/>
      <c r="HHJ8" s="253"/>
      <c r="HHK8" s="253"/>
      <c r="HHL8" s="253"/>
      <c r="HHM8" s="253"/>
      <c r="HHN8" s="253"/>
      <c r="HHO8" s="253"/>
      <c r="HHP8" s="253"/>
      <c r="HHQ8" s="253"/>
      <c r="HHR8" s="253"/>
      <c r="HHS8" s="253"/>
      <c r="HHT8" s="253"/>
      <c r="HHU8" s="253"/>
      <c r="HHV8" s="253"/>
      <c r="HHW8" s="253"/>
      <c r="HHX8" s="253"/>
      <c r="HHY8" s="253"/>
      <c r="HHZ8" s="253"/>
      <c r="HIA8" s="253"/>
      <c r="HIB8" s="253"/>
      <c r="HIC8" s="253"/>
      <c r="HID8" s="253"/>
      <c r="HIE8" s="253"/>
      <c r="HIF8" s="253"/>
      <c r="HIG8" s="253"/>
      <c r="HIH8" s="253"/>
      <c r="HII8" s="253"/>
      <c r="HIJ8" s="253"/>
      <c r="HIK8" s="253"/>
      <c r="HIL8" s="253"/>
      <c r="HIM8" s="253"/>
      <c r="HIN8" s="253"/>
      <c r="HIO8" s="253"/>
      <c r="HIP8" s="253"/>
      <c r="HIQ8" s="253"/>
      <c r="HIR8" s="253"/>
      <c r="HIS8" s="253"/>
      <c r="HIT8" s="253"/>
      <c r="HIU8" s="253"/>
      <c r="HIV8" s="253"/>
      <c r="HIW8" s="253"/>
      <c r="HIX8" s="253"/>
      <c r="HIY8" s="253"/>
      <c r="HIZ8" s="253"/>
      <c r="HJA8" s="253"/>
      <c r="HJB8" s="253"/>
      <c r="HJC8" s="253"/>
      <c r="HJD8" s="253"/>
      <c r="HJE8" s="253"/>
      <c r="HJF8" s="253"/>
      <c r="HJG8" s="253"/>
      <c r="HJH8" s="253"/>
      <c r="HJI8" s="253"/>
      <c r="HJJ8" s="253"/>
      <c r="HJK8" s="253"/>
      <c r="HJL8" s="253"/>
      <c r="HJM8" s="253"/>
      <c r="HJN8" s="253"/>
      <c r="HJO8" s="253"/>
      <c r="HJP8" s="253"/>
      <c r="HJQ8" s="253"/>
      <c r="HJR8" s="253"/>
      <c r="HJS8" s="253"/>
      <c r="HJT8" s="253"/>
      <c r="HJU8" s="253"/>
      <c r="HJV8" s="253"/>
      <c r="HJW8" s="253"/>
      <c r="HJX8" s="253"/>
      <c r="HJY8" s="253"/>
      <c r="HJZ8" s="253"/>
      <c r="HKA8" s="253"/>
      <c r="HKB8" s="253"/>
      <c r="HKC8" s="253"/>
      <c r="HKD8" s="253"/>
      <c r="HKE8" s="253"/>
      <c r="HKF8" s="253"/>
      <c r="HKG8" s="253"/>
      <c r="HKH8" s="253"/>
      <c r="HKI8" s="253"/>
      <c r="HKJ8" s="253"/>
      <c r="HKK8" s="253"/>
      <c r="HKL8" s="253"/>
      <c r="HKM8" s="253"/>
      <c r="HKN8" s="253"/>
      <c r="HKO8" s="253"/>
      <c r="HKP8" s="253"/>
      <c r="HKQ8" s="253"/>
      <c r="HKR8" s="253"/>
      <c r="HKS8" s="253"/>
      <c r="HKT8" s="253"/>
      <c r="HKU8" s="253"/>
      <c r="HKV8" s="253"/>
      <c r="HKW8" s="253"/>
      <c r="HKX8" s="253"/>
      <c r="HKY8" s="253"/>
      <c r="HKZ8" s="253"/>
      <c r="HLA8" s="253"/>
      <c r="HLB8" s="253"/>
      <c r="HLC8" s="253"/>
      <c r="HLD8" s="253"/>
      <c r="HLE8" s="253"/>
      <c r="HLF8" s="253"/>
      <c r="HLG8" s="253"/>
      <c r="HLH8" s="253"/>
      <c r="HLI8" s="253"/>
      <c r="HLJ8" s="253"/>
      <c r="HLK8" s="253"/>
      <c r="HLL8" s="253"/>
      <c r="HLM8" s="253"/>
      <c r="HLN8" s="253"/>
      <c r="HLO8" s="253"/>
      <c r="HLP8" s="253"/>
      <c r="HLQ8" s="253"/>
      <c r="HLR8" s="253"/>
      <c r="HLS8" s="253"/>
      <c r="HLT8" s="253"/>
      <c r="HLU8" s="253"/>
      <c r="HLV8" s="253"/>
      <c r="HLW8" s="253"/>
      <c r="HLX8" s="253"/>
      <c r="HLY8" s="253"/>
      <c r="HLZ8" s="253"/>
      <c r="HMA8" s="253"/>
      <c r="HMB8" s="253"/>
      <c r="HMC8" s="253"/>
      <c r="HMD8" s="253"/>
      <c r="HME8" s="253"/>
      <c r="HMF8" s="253"/>
      <c r="HMG8" s="253"/>
      <c r="HMH8" s="253"/>
      <c r="HMI8" s="253"/>
      <c r="HMJ8" s="253"/>
      <c r="HMK8" s="253"/>
      <c r="HML8" s="253"/>
      <c r="HMM8" s="253"/>
      <c r="HMN8" s="253"/>
      <c r="HMO8" s="253"/>
      <c r="HMP8" s="253"/>
      <c r="HMQ8" s="253"/>
      <c r="HMR8" s="253"/>
      <c r="HMS8" s="253"/>
      <c r="HMT8" s="253"/>
      <c r="HMU8" s="253"/>
      <c r="HMV8" s="253"/>
      <c r="HMW8" s="253"/>
      <c r="HMX8" s="253"/>
      <c r="HMY8" s="253"/>
      <c r="HMZ8" s="253"/>
      <c r="HNA8" s="253"/>
      <c r="HNB8" s="253"/>
      <c r="HNC8" s="253"/>
      <c r="HND8" s="253"/>
      <c r="HNE8" s="253"/>
      <c r="HNF8" s="253"/>
      <c r="HNG8" s="253"/>
      <c r="HNH8" s="253"/>
      <c r="HNI8" s="253"/>
      <c r="HNJ8" s="253"/>
      <c r="HNK8" s="253"/>
      <c r="HNL8" s="253"/>
      <c r="HNM8" s="253"/>
      <c r="HNN8" s="253"/>
      <c r="HNO8" s="253"/>
      <c r="HNP8" s="253"/>
      <c r="HNQ8" s="253"/>
      <c r="HNR8" s="253"/>
      <c r="HNS8" s="253"/>
      <c r="HNT8" s="253"/>
      <c r="HNU8" s="253"/>
      <c r="HNV8" s="253"/>
      <c r="HNW8" s="253"/>
      <c r="HNX8" s="253"/>
      <c r="HNY8" s="253"/>
      <c r="HNZ8" s="253"/>
      <c r="HOA8" s="253"/>
      <c r="HOB8" s="253"/>
      <c r="HOC8" s="253"/>
      <c r="HOD8" s="253"/>
      <c r="HOE8" s="253"/>
      <c r="HOF8" s="253"/>
      <c r="HOG8" s="253"/>
      <c r="HOH8" s="253"/>
      <c r="HOI8" s="253"/>
      <c r="HOJ8" s="253"/>
      <c r="HOK8" s="253"/>
      <c r="HOL8" s="253"/>
      <c r="HOM8" s="253"/>
      <c r="HON8" s="253"/>
      <c r="HOO8" s="253"/>
      <c r="HOP8" s="253"/>
      <c r="HOQ8" s="253"/>
      <c r="HOR8" s="253"/>
      <c r="HOS8" s="253"/>
      <c r="HOT8" s="253"/>
      <c r="HOU8" s="253"/>
      <c r="HOV8" s="253"/>
      <c r="HOW8" s="253"/>
      <c r="HOX8" s="253"/>
      <c r="HOY8" s="253"/>
      <c r="HOZ8" s="253"/>
      <c r="HPA8" s="253"/>
      <c r="HPB8" s="253"/>
      <c r="HPC8" s="253"/>
      <c r="HPD8" s="253"/>
      <c r="HPE8" s="253"/>
      <c r="HPF8" s="253"/>
      <c r="HPG8" s="253"/>
      <c r="HPH8" s="253"/>
      <c r="HPI8" s="253"/>
      <c r="HPJ8" s="253"/>
      <c r="HPK8" s="253"/>
      <c r="HPL8" s="253"/>
      <c r="HPM8" s="253"/>
      <c r="HPN8" s="253"/>
      <c r="HPO8" s="253"/>
      <c r="HPP8" s="253"/>
      <c r="HPQ8" s="253"/>
      <c r="HPR8" s="253"/>
      <c r="HPS8" s="253"/>
      <c r="HPT8" s="253"/>
      <c r="HPU8" s="253"/>
      <c r="HPV8" s="253"/>
      <c r="HPW8" s="253"/>
      <c r="HPX8" s="253"/>
      <c r="HPY8" s="253"/>
      <c r="HPZ8" s="253"/>
      <c r="HQA8" s="253"/>
      <c r="HQB8" s="253"/>
      <c r="HQC8" s="253"/>
      <c r="HQD8" s="253"/>
      <c r="HQE8" s="253"/>
      <c r="HQF8" s="253"/>
      <c r="HQG8" s="253"/>
      <c r="HQH8" s="253"/>
      <c r="HQI8" s="253"/>
      <c r="HQJ8" s="253"/>
      <c r="HQK8" s="253"/>
      <c r="HQL8" s="253"/>
      <c r="HQM8" s="253"/>
      <c r="HQN8" s="253"/>
      <c r="HQO8" s="253"/>
      <c r="HQP8" s="253"/>
      <c r="HQQ8" s="253"/>
      <c r="HQR8" s="253"/>
      <c r="HQS8" s="253"/>
      <c r="HQT8" s="253"/>
      <c r="HQU8" s="253"/>
      <c r="HQV8" s="253"/>
      <c r="HQW8" s="253"/>
      <c r="HQX8" s="253"/>
      <c r="HQY8" s="253"/>
      <c r="HQZ8" s="253"/>
      <c r="HRA8" s="253"/>
      <c r="HRB8" s="253"/>
      <c r="HRC8" s="253"/>
      <c r="HRD8" s="253"/>
      <c r="HRE8" s="253"/>
      <c r="HRF8" s="253"/>
      <c r="HRG8" s="253"/>
      <c r="HRH8" s="253"/>
      <c r="HRI8" s="253"/>
      <c r="HRJ8" s="253"/>
      <c r="HRK8" s="253"/>
      <c r="HRL8" s="253"/>
      <c r="HRM8" s="253"/>
      <c r="HRN8" s="253"/>
      <c r="HRO8" s="253"/>
      <c r="HRP8" s="253"/>
      <c r="HRQ8" s="253"/>
      <c r="HRR8" s="253"/>
      <c r="HRS8" s="253"/>
      <c r="HRT8" s="253"/>
      <c r="HRU8" s="253"/>
      <c r="HRV8" s="253"/>
      <c r="HRW8" s="253"/>
      <c r="HRX8" s="253"/>
      <c r="HRY8" s="253"/>
      <c r="HRZ8" s="253"/>
      <c r="HSA8" s="253"/>
      <c r="HSB8" s="253"/>
      <c r="HSC8" s="253"/>
      <c r="HSD8" s="253"/>
      <c r="HSE8" s="253"/>
      <c r="HSF8" s="253"/>
      <c r="HSG8" s="253"/>
      <c r="HSH8" s="253"/>
      <c r="HSI8" s="253"/>
      <c r="HSJ8" s="253"/>
      <c r="HSK8" s="253"/>
      <c r="HSL8" s="253"/>
      <c r="HSM8" s="253"/>
      <c r="HSN8" s="253"/>
      <c r="HSO8" s="253"/>
      <c r="HSP8" s="253"/>
      <c r="HSQ8" s="253"/>
      <c r="HSR8" s="253"/>
      <c r="HSS8" s="253"/>
      <c r="HST8" s="253"/>
      <c r="HSU8" s="253"/>
      <c r="HSV8" s="253"/>
      <c r="HSW8" s="253"/>
      <c r="HSX8" s="253"/>
      <c r="HSY8" s="253"/>
      <c r="HSZ8" s="253"/>
      <c r="HTA8" s="253"/>
      <c r="HTB8" s="253"/>
      <c r="HTC8" s="253"/>
      <c r="HTD8" s="253"/>
      <c r="HTE8" s="253"/>
      <c r="HTF8" s="253"/>
      <c r="HTG8" s="253"/>
      <c r="HTH8" s="253"/>
      <c r="HTI8" s="253"/>
      <c r="HTJ8" s="253"/>
      <c r="HTK8" s="253"/>
      <c r="HTL8" s="253"/>
      <c r="HTM8" s="253"/>
      <c r="HTN8" s="253"/>
      <c r="HTO8" s="253"/>
      <c r="HTP8" s="253"/>
      <c r="HTQ8" s="253"/>
      <c r="HTR8" s="253"/>
      <c r="HTS8" s="253"/>
      <c r="HTT8" s="253"/>
      <c r="HTU8" s="253"/>
      <c r="HTV8" s="253"/>
      <c r="HTW8" s="253"/>
      <c r="HTX8" s="253"/>
      <c r="HTY8" s="253"/>
      <c r="HTZ8" s="253"/>
      <c r="HUA8" s="253"/>
      <c r="HUB8" s="253"/>
      <c r="HUC8" s="253"/>
      <c r="HUD8" s="253"/>
      <c r="HUE8" s="253"/>
      <c r="HUF8" s="253"/>
      <c r="HUG8" s="253"/>
      <c r="HUH8" s="253"/>
      <c r="HUI8" s="253"/>
      <c r="HUJ8" s="253"/>
      <c r="HUK8" s="253"/>
      <c r="HUL8" s="253"/>
      <c r="HUM8" s="253"/>
      <c r="HUN8" s="253"/>
      <c r="HUO8" s="253"/>
      <c r="HUP8" s="253"/>
      <c r="HUQ8" s="253"/>
      <c r="HUR8" s="253"/>
      <c r="HUS8" s="253"/>
      <c r="HUT8" s="253"/>
      <c r="HUU8" s="253"/>
      <c r="HUV8" s="253"/>
      <c r="HUW8" s="253"/>
      <c r="HUX8" s="253"/>
      <c r="HUY8" s="253"/>
      <c r="HUZ8" s="253"/>
      <c r="HVA8" s="253"/>
      <c r="HVB8" s="253"/>
      <c r="HVC8" s="253"/>
      <c r="HVD8" s="253"/>
      <c r="HVE8" s="253"/>
      <c r="HVF8" s="253"/>
      <c r="HVG8" s="253"/>
      <c r="HVH8" s="253"/>
      <c r="HVI8" s="253"/>
      <c r="HVJ8" s="253"/>
      <c r="HVK8" s="253"/>
      <c r="HVL8" s="253"/>
      <c r="HVM8" s="253"/>
      <c r="HVN8" s="253"/>
      <c r="HVO8" s="253"/>
      <c r="HVP8" s="253"/>
      <c r="HVQ8" s="253"/>
      <c r="HVR8" s="253"/>
      <c r="HVS8" s="253"/>
      <c r="HVT8" s="253"/>
      <c r="HVU8" s="253"/>
      <c r="HVV8" s="253"/>
      <c r="HVW8" s="253"/>
      <c r="HVX8" s="253"/>
      <c r="HVY8" s="253"/>
      <c r="HVZ8" s="253"/>
      <c r="HWA8" s="253"/>
      <c r="HWB8" s="253"/>
      <c r="HWC8" s="253"/>
      <c r="HWD8" s="253"/>
      <c r="HWE8" s="253"/>
      <c r="HWF8" s="253"/>
      <c r="HWG8" s="253"/>
      <c r="HWH8" s="253"/>
      <c r="HWI8" s="253"/>
      <c r="HWJ8" s="253"/>
      <c r="HWK8" s="253"/>
      <c r="HWL8" s="253"/>
      <c r="HWM8" s="253"/>
      <c r="HWN8" s="253"/>
      <c r="HWO8" s="253"/>
      <c r="HWP8" s="253"/>
      <c r="HWQ8" s="253"/>
      <c r="HWR8" s="253"/>
      <c r="HWS8" s="253"/>
      <c r="HWT8" s="253"/>
      <c r="HWU8" s="253"/>
      <c r="HWV8" s="253"/>
      <c r="HWW8" s="253"/>
      <c r="HWX8" s="253"/>
      <c r="HWY8" s="253"/>
      <c r="HWZ8" s="253"/>
      <c r="HXA8" s="253"/>
      <c r="HXB8" s="253"/>
      <c r="HXC8" s="253"/>
      <c r="HXD8" s="253"/>
      <c r="HXE8" s="253"/>
      <c r="HXF8" s="253"/>
      <c r="HXG8" s="253"/>
      <c r="HXH8" s="253"/>
      <c r="HXI8" s="253"/>
      <c r="HXJ8" s="253"/>
      <c r="HXK8" s="253"/>
      <c r="HXL8" s="253"/>
      <c r="HXM8" s="253"/>
      <c r="HXN8" s="253"/>
      <c r="HXO8" s="253"/>
      <c r="HXP8" s="253"/>
      <c r="HXQ8" s="253"/>
      <c r="HXR8" s="253"/>
      <c r="HXS8" s="253"/>
      <c r="HXT8" s="253"/>
      <c r="HXU8" s="253"/>
      <c r="HXV8" s="253"/>
      <c r="HXW8" s="253"/>
      <c r="HXX8" s="253"/>
      <c r="HXY8" s="253"/>
      <c r="HXZ8" s="253"/>
      <c r="HYA8" s="253"/>
      <c r="HYB8" s="253"/>
      <c r="HYC8" s="253"/>
      <c r="HYD8" s="253"/>
      <c r="HYE8" s="253"/>
      <c r="HYF8" s="253"/>
      <c r="HYG8" s="253"/>
      <c r="HYH8" s="253"/>
      <c r="HYI8" s="253"/>
      <c r="HYJ8" s="253"/>
      <c r="HYK8" s="253"/>
      <c r="HYL8" s="253"/>
      <c r="HYM8" s="253"/>
      <c r="HYN8" s="253"/>
      <c r="HYO8" s="253"/>
      <c r="HYP8" s="253"/>
      <c r="HYQ8" s="253"/>
      <c r="HYR8" s="253"/>
      <c r="HYS8" s="253"/>
      <c r="HYT8" s="253"/>
      <c r="HYU8" s="253"/>
      <c r="HYV8" s="253"/>
      <c r="HYW8" s="253"/>
      <c r="HYX8" s="253"/>
      <c r="HYY8" s="253"/>
      <c r="HYZ8" s="253"/>
      <c r="HZA8" s="253"/>
      <c r="HZB8" s="253"/>
      <c r="HZC8" s="253"/>
      <c r="HZD8" s="253"/>
      <c r="HZE8" s="253"/>
      <c r="HZF8" s="253"/>
      <c r="HZG8" s="253"/>
      <c r="HZH8" s="253"/>
      <c r="HZI8" s="253"/>
      <c r="HZJ8" s="253"/>
      <c r="HZK8" s="253"/>
      <c r="HZL8" s="253"/>
      <c r="HZM8" s="253"/>
      <c r="HZN8" s="253"/>
      <c r="HZO8" s="253"/>
      <c r="HZP8" s="253"/>
      <c r="HZQ8" s="253"/>
      <c r="HZR8" s="253"/>
      <c r="HZS8" s="253"/>
      <c r="HZT8" s="253"/>
      <c r="HZU8" s="253"/>
      <c r="HZV8" s="253"/>
      <c r="HZW8" s="253"/>
      <c r="HZX8" s="253"/>
      <c r="HZY8" s="253"/>
      <c r="HZZ8" s="253"/>
      <c r="IAA8" s="253"/>
      <c r="IAB8" s="253"/>
      <c r="IAC8" s="253"/>
      <c r="IAD8" s="253"/>
      <c r="IAE8" s="253"/>
      <c r="IAF8" s="253"/>
      <c r="IAG8" s="253"/>
      <c r="IAH8" s="253"/>
      <c r="IAI8" s="253"/>
      <c r="IAJ8" s="253"/>
      <c r="IAK8" s="253"/>
      <c r="IAL8" s="253"/>
      <c r="IAM8" s="253"/>
      <c r="IAN8" s="253"/>
      <c r="IAO8" s="253"/>
      <c r="IAP8" s="253"/>
      <c r="IAQ8" s="253"/>
      <c r="IAR8" s="253"/>
      <c r="IAS8" s="253"/>
      <c r="IAT8" s="253"/>
      <c r="IAU8" s="253"/>
      <c r="IAV8" s="253"/>
      <c r="IAW8" s="253"/>
      <c r="IAX8" s="253"/>
      <c r="IAY8" s="253"/>
      <c r="IAZ8" s="253"/>
      <c r="IBA8" s="253"/>
      <c r="IBB8" s="253"/>
      <c r="IBC8" s="253"/>
      <c r="IBD8" s="253"/>
      <c r="IBE8" s="253"/>
      <c r="IBF8" s="253"/>
      <c r="IBG8" s="253"/>
      <c r="IBH8" s="253"/>
      <c r="IBI8" s="253"/>
      <c r="IBJ8" s="253"/>
      <c r="IBK8" s="253"/>
      <c r="IBL8" s="253"/>
      <c r="IBM8" s="253"/>
      <c r="IBN8" s="253"/>
      <c r="IBO8" s="253"/>
      <c r="IBP8" s="253"/>
      <c r="IBQ8" s="253"/>
      <c r="IBR8" s="253"/>
      <c r="IBS8" s="253"/>
      <c r="IBT8" s="253"/>
      <c r="IBU8" s="253"/>
      <c r="IBV8" s="253"/>
      <c r="IBW8" s="253"/>
      <c r="IBX8" s="253"/>
      <c r="IBY8" s="253"/>
      <c r="IBZ8" s="253"/>
      <c r="ICA8" s="253"/>
      <c r="ICB8" s="253"/>
      <c r="ICC8" s="253"/>
      <c r="ICD8" s="253"/>
      <c r="ICE8" s="253"/>
      <c r="ICF8" s="253"/>
      <c r="ICG8" s="253"/>
      <c r="ICH8" s="253"/>
      <c r="ICI8" s="253"/>
      <c r="ICJ8" s="253"/>
      <c r="ICK8" s="253"/>
      <c r="ICL8" s="253"/>
      <c r="ICM8" s="253"/>
      <c r="ICN8" s="253"/>
      <c r="ICO8" s="253"/>
      <c r="ICP8" s="253"/>
      <c r="ICQ8" s="253"/>
      <c r="ICR8" s="253"/>
      <c r="ICS8" s="253"/>
      <c r="ICT8" s="253"/>
      <c r="ICU8" s="253"/>
      <c r="ICV8" s="253"/>
      <c r="ICW8" s="253"/>
      <c r="ICX8" s="253"/>
      <c r="ICY8" s="253"/>
      <c r="ICZ8" s="253"/>
      <c r="IDA8" s="253"/>
      <c r="IDB8" s="253"/>
      <c r="IDC8" s="253"/>
      <c r="IDD8" s="253"/>
      <c r="IDE8" s="253"/>
      <c r="IDF8" s="253"/>
      <c r="IDG8" s="253"/>
      <c r="IDH8" s="253"/>
      <c r="IDI8" s="253"/>
      <c r="IDJ8" s="253"/>
      <c r="IDK8" s="253"/>
      <c r="IDL8" s="253"/>
      <c r="IDM8" s="253"/>
      <c r="IDN8" s="253"/>
      <c r="IDO8" s="253"/>
      <c r="IDP8" s="253"/>
      <c r="IDQ8" s="253"/>
      <c r="IDR8" s="253"/>
      <c r="IDS8" s="253"/>
      <c r="IDT8" s="253"/>
      <c r="IDU8" s="253"/>
      <c r="IDV8" s="253"/>
      <c r="IDW8" s="253"/>
      <c r="IDX8" s="253"/>
      <c r="IDY8" s="253"/>
      <c r="IDZ8" s="253"/>
      <c r="IEA8" s="253"/>
      <c r="IEB8" s="253"/>
      <c r="IEC8" s="253"/>
      <c r="IED8" s="253"/>
      <c r="IEE8" s="253"/>
      <c r="IEF8" s="253"/>
      <c r="IEG8" s="253"/>
      <c r="IEH8" s="253"/>
      <c r="IEI8" s="253"/>
      <c r="IEJ8" s="253"/>
      <c r="IEK8" s="253"/>
      <c r="IEL8" s="253"/>
      <c r="IEM8" s="253"/>
      <c r="IEN8" s="253"/>
      <c r="IEO8" s="253"/>
      <c r="IEP8" s="253"/>
      <c r="IEQ8" s="253"/>
      <c r="IER8" s="253"/>
      <c r="IES8" s="253"/>
      <c r="IET8" s="253"/>
      <c r="IEU8" s="253"/>
      <c r="IEV8" s="253"/>
      <c r="IEW8" s="253"/>
      <c r="IEX8" s="253"/>
      <c r="IEY8" s="253"/>
      <c r="IEZ8" s="253"/>
      <c r="IFA8" s="253"/>
      <c r="IFB8" s="253"/>
      <c r="IFC8" s="253"/>
      <c r="IFD8" s="253"/>
      <c r="IFE8" s="253"/>
      <c r="IFF8" s="253"/>
      <c r="IFG8" s="253"/>
      <c r="IFH8" s="253"/>
      <c r="IFI8" s="253"/>
      <c r="IFJ8" s="253"/>
      <c r="IFK8" s="253"/>
      <c r="IFL8" s="253"/>
      <c r="IFM8" s="253"/>
      <c r="IFN8" s="253"/>
      <c r="IFO8" s="253"/>
      <c r="IFP8" s="253"/>
      <c r="IFQ8" s="253"/>
      <c r="IFR8" s="253"/>
      <c r="IFS8" s="253"/>
      <c r="IFT8" s="253"/>
      <c r="IFU8" s="253"/>
      <c r="IFV8" s="253"/>
      <c r="IFW8" s="253"/>
      <c r="IFX8" s="253"/>
      <c r="IFY8" s="253"/>
      <c r="IFZ8" s="253"/>
      <c r="IGA8" s="253"/>
      <c r="IGB8" s="253"/>
      <c r="IGC8" s="253"/>
      <c r="IGD8" s="253"/>
      <c r="IGE8" s="253"/>
      <c r="IGF8" s="253"/>
      <c r="IGG8" s="253"/>
      <c r="IGH8" s="253"/>
      <c r="IGI8" s="253"/>
      <c r="IGJ8" s="253"/>
      <c r="IGK8" s="253"/>
      <c r="IGL8" s="253"/>
      <c r="IGM8" s="253"/>
      <c r="IGN8" s="253"/>
      <c r="IGO8" s="253"/>
      <c r="IGP8" s="253"/>
      <c r="IGQ8" s="253"/>
      <c r="IGR8" s="253"/>
      <c r="IGS8" s="253"/>
      <c r="IGT8" s="253"/>
      <c r="IGU8" s="253"/>
      <c r="IGV8" s="253"/>
      <c r="IGW8" s="253"/>
      <c r="IGX8" s="253"/>
      <c r="IGY8" s="253"/>
      <c r="IGZ8" s="253"/>
      <c r="IHA8" s="253"/>
      <c r="IHB8" s="253"/>
      <c r="IHC8" s="253"/>
      <c r="IHD8" s="253"/>
      <c r="IHE8" s="253"/>
      <c r="IHF8" s="253"/>
      <c r="IHG8" s="253"/>
      <c r="IHH8" s="253"/>
      <c r="IHI8" s="253"/>
      <c r="IHJ8" s="253"/>
      <c r="IHK8" s="253"/>
      <c r="IHL8" s="253"/>
      <c r="IHM8" s="253"/>
      <c r="IHN8" s="253"/>
      <c r="IHO8" s="253"/>
      <c r="IHP8" s="253"/>
      <c r="IHQ8" s="253"/>
      <c r="IHR8" s="253"/>
      <c r="IHS8" s="253"/>
      <c r="IHT8" s="253"/>
      <c r="IHU8" s="253"/>
      <c r="IHV8" s="253"/>
      <c r="IHW8" s="253"/>
      <c r="IHX8" s="253"/>
      <c r="IHY8" s="253"/>
      <c r="IHZ8" s="253"/>
      <c r="IIA8" s="253"/>
      <c r="IIB8" s="253"/>
      <c r="IIC8" s="253"/>
      <c r="IID8" s="253"/>
      <c r="IIE8" s="253"/>
      <c r="IIF8" s="253"/>
      <c r="IIG8" s="253"/>
      <c r="IIH8" s="253"/>
      <c r="III8" s="253"/>
      <c r="IIJ8" s="253"/>
      <c r="IIK8" s="253"/>
      <c r="IIL8" s="253"/>
      <c r="IIM8" s="253"/>
      <c r="IIN8" s="253"/>
      <c r="IIO8" s="253"/>
      <c r="IIP8" s="253"/>
      <c r="IIQ8" s="253"/>
      <c r="IIR8" s="253"/>
      <c r="IIS8" s="253"/>
      <c r="IIT8" s="253"/>
      <c r="IIU8" s="253"/>
      <c r="IIV8" s="253"/>
      <c r="IIW8" s="253"/>
      <c r="IIX8" s="253"/>
      <c r="IIY8" s="253"/>
      <c r="IIZ8" s="253"/>
      <c r="IJA8" s="253"/>
      <c r="IJB8" s="253"/>
      <c r="IJC8" s="253"/>
      <c r="IJD8" s="253"/>
      <c r="IJE8" s="253"/>
      <c r="IJF8" s="253"/>
      <c r="IJG8" s="253"/>
      <c r="IJH8" s="253"/>
      <c r="IJI8" s="253"/>
      <c r="IJJ8" s="253"/>
      <c r="IJK8" s="253"/>
      <c r="IJL8" s="253"/>
      <c r="IJM8" s="253"/>
      <c r="IJN8" s="253"/>
      <c r="IJO8" s="253"/>
      <c r="IJP8" s="253"/>
      <c r="IJQ8" s="253"/>
      <c r="IJR8" s="253"/>
      <c r="IJS8" s="253"/>
      <c r="IJT8" s="253"/>
      <c r="IJU8" s="253"/>
      <c r="IJV8" s="253"/>
      <c r="IJW8" s="253"/>
      <c r="IJX8" s="253"/>
      <c r="IJY8" s="253"/>
      <c r="IJZ8" s="253"/>
      <c r="IKA8" s="253"/>
      <c r="IKB8" s="253"/>
      <c r="IKC8" s="253"/>
      <c r="IKD8" s="253"/>
      <c r="IKE8" s="253"/>
      <c r="IKF8" s="253"/>
      <c r="IKG8" s="253"/>
      <c r="IKH8" s="253"/>
      <c r="IKI8" s="253"/>
      <c r="IKJ8" s="253"/>
      <c r="IKK8" s="253"/>
      <c r="IKL8" s="253"/>
      <c r="IKM8" s="253"/>
      <c r="IKN8" s="253"/>
      <c r="IKO8" s="253"/>
      <c r="IKP8" s="253"/>
      <c r="IKQ8" s="253"/>
      <c r="IKR8" s="253"/>
      <c r="IKS8" s="253"/>
      <c r="IKT8" s="253"/>
      <c r="IKU8" s="253"/>
      <c r="IKV8" s="253"/>
      <c r="IKW8" s="253"/>
      <c r="IKX8" s="253"/>
      <c r="IKY8" s="253"/>
      <c r="IKZ8" s="253"/>
      <c r="ILA8" s="253"/>
      <c r="ILB8" s="253"/>
      <c r="ILC8" s="253"/>
      <c r="ILD8" s="253"/>
      <c r="ILE8" s="253"/>
      <c r="ILF8" s="253"/>
      <c r="ILG8" s="253"/>
      <c r="ILH8" s="253"/>
      <c r="ILI8" s="253"/>
      <c r="ILJ8" s="253"/>
      <c r="ILK8" s="253"/>
      <c r="ILL8" s="253"/>
      <c r="ILM8" s="253"/>
      <c r="ILN8" s="253"/>
      <c r="ILO8" s="253"/>
      <c r="ILP8" s="253"/>
      <c r="ILQ8" s="253"/>
      <c r="ILR8" s="253"/>
      <c r="ILS8" s="253"/>
      <c r="ILT8" s="253"/>
      <c r="ILU8" s="253"/>
      <c r="ILV8" s="253"/>
      <c r="ILW8" s="253"/>
      <c r="ILX8" s="253"/>
      <c r="ILY8" s="253"/>
      <c r="ILZ8" s="253"/>
      <c r="IMA8" s="253"/>
      <c r="IMB8" s="253"/>
      <c r="IMC8" s="253"/>
      <c r="IMD8" s="253"/>
      <c r="IME8" s="253"/>
      <c r="IMF8" s="253"/>
      <c r="IMG8" s="253"/>
      <c r="IMH8" s="253"/>
      <c r="IMI8" s="253"/>
      <c r="IMJ8" s="253"/>
      <c r="IMK8" s="253"/>
      <c r="IML8" s="253"/>
      <c r="IMM8" s="253"/>
      <c r="IMN8" s="253"/>
      <c r="IMO8" s="253"/>
      <c r="IMP8" s="253"/>
      <c r="IMQ8" s="253"/>
      <c r="IMR8" s="253"/>
      <c r="IMS8" s="253"/>
      <c r="IMT8" s="253"/>
      <c r="IMU8" s="253"/>
      <c r="IMV8" s="253"/>
      <c r="IMW8" s="253"/>
      <c r="IMX8" s="253"/>
      <c r="IMY8" s="253"/>
      <c r="IMZ8" s="253"/>
      <c r="INA8" s="253"/>
      <c r="INB8" s="253"/>
      <c r="INC8" s="253"/>
      <c r="IND8" s="253"/>
      <c r="INE8" s="253"/>
      <c r="INF8" s="253"/>
      <c r="ING8" s="253"/>
      <c r="INH8" s="253"/>
      <c r="INI8" s="253"/>
      <c r="INJ8" s="253"/>
      <c r="INK8" s="253"/>
      <c r="INL8" s="253"/>
      <c r="INM8" s="253"/>
      <c r="INN8" s="253"/>
      <c r="INO8" s="253"/>
      <c r="INP8" s="253"/>
      <c r="INQ8" s="253"/>
      <c r="INR8" s="253"/>
      <c r="INS8" s="253"/>
      <c r="INT8" s="253"/>
      <c r="INU8" s="253"/>
      <c r="INV8" s="253"/>
      <c r="INW8" s="253"/>
      <c r="INX8" s="253"/>
      <c r="INY8" s="253"/>
      <c r="INZ8" s="253"/>
      <c r="IOA8" s="253"/>
      <c r="IOB8" s="253"/>
      <c r="IOC8" s="253"/>
      <c r="IOD8" s="253"/>
      <c r="IOE8" s="253"/>
      <c r="IOF8" s="253"/>
      <c r="IOG8" s="253"/>
      <c r="IOH8" s="253"/>
      <c r="IOI8" s="253"/>
      <c r="IOJ8" s="253"/>
      <c r="IOK8" s="253"/>
      <c r="IOL8" s="253"/>
      <c r="IOM8" s="253"/>
      <c r="ION8" s="253"/>
      <c r="IOO8" s="253"/>
      <c r="IOP8" s="253"/>
      <c r="IOQ8" s="253"/>
      <c r="IOR8" s="253"/>
      <c r="IOS8" s="253"/>
      <c r="IOT8" s="253"/>
      <c r="IOU8" s="253"/>
      <c r="IOV8" s="253"/>
      <c r="IOW8" s="253"/>
      <c r="IOX8" s="253"/>
      <c r="IOY8" s="253"/>
      <c r="IOZ8" s="253"/>
      <c r="IPA8" s="253"/>
      <c r="IPB8" s="253"/>
      <c r="IPC8" s="253"/>
      <c r="IPD8" s="253"/>
      <c r="IPE8" s="253"/>
      <c r="IPF8" s="253"/>
      <c r="IPG8" s="253"/>
      <c r="IPH8" s="253"/>
      <c r="IPI8" s="253"/>
      <c r="IPJ8" s="253"/>
      <c r="IPK8" s="253"/>
      <c r="IPL8" s="253"/>
      <c r="IPM8" s="253"/>
      <c r="IPN8" s="253"/>
      <c r="IPO8" s="253"/>
      <c r="IPP8" s="253"/>
      <c r="IPQ8" s="253"/>
      <c r="IPR8" s="253"/>
      <c r="IPS8" s="253"/>
      <c r="IPT8" s="253"/>
      <c r="IPU8" s="253"/>
      <c r="IPV8" s="253"/>
      <c r="IPW8" s="253"/>
      <c r="IPX8" s="253"/>
      <c r="IPY8" s="253"/>
      <c r="IPZ8" s="253"/>
      <c r="IQA8" s="253"/>
      <c r="IQB8" s="253"/>
      <c r="IQC8" s="253"/>
      <c r="IQD8" s="253"/>
      <c r="IQE8" s="253"/>
      <c r="IQF8" s="253"/>
      <c r="IQG8" s="253"/>
      <c r="IQH8" s="253"/>
      <c r="IQI8" s="253"/>
      <c r="IQJ8" s="253"/>
      <c r="IQK8" s="253"/>
      <c r="IQL8" s="253"/>
      <c r="IQM8" s="253"/>
      <c r="IQN8" s="253"/>
      <c r="IQO8" s="253"/>
      <c r="IQP8" s="253"/>
      <c r="IQQ8" s="253"/>
      <c r="IQR8" s="253"/>
      <c r="IQS8" s="253"/>
      <c r="IQT8" s="253"/>
      <c r="IQU8" s="253"/>
      <c r="IQV8" s="253"/>
      <c r="IQW8" s="253"/>
      <c r="IQX8" s="253"/>
      <c r="IQY8" s="253"/>
      <c r="IQZ8" s="253"/>
      <c r="IRA8" s="253"/>
      <c r="IRB8" s="253"/>
      <c r="IRC8" s="253"/>
      <c r="IRD8" s="253"/>
      <c r="IRE8" s="253"/>
      <c r="IRF8" s="253"/>
      <c r="IRG8" s="253"/>
      <c r="IRH8" s="253"/>
      <c r="IRI8" s="253"/>
      <c r="IRJ8" s="253"/>
      <c r="IRK8" s="253"/>
      <c r="IRL8" s="253"/>
      <c r="IRM8" s="253"/>
      <c r="IRN8" s="253"/>
      <c r="IRO8" s="253"/>
      <c r="IRP8" s="253"/>
      <c r="IRQ8" s="253"/>
      <c r="IRR8" s="253"/>
      <c r="IRS8" s="253"/>
      <c r="IRT8" s="253"/>
      <c r="IRU8" s="253"/>
      <c r="IRV8" s="253"/>
      <c r="IRW8" s="253"/>
      <c r="IRX8" s="253"/>
      <c r="IRY8" s="253"/>
      <c r="IRZ8" s="253"/>
      <c r="ISA8" s="253"/>
      <c r="ISB8" s="253"/>
      <c r="ISC8" s="253"/>
      <c r="ISD8" s="253"/>
      <c r="ISE8" s="253"/>
      <c r="ISF8" s="253"/>
      <c r="ISG8" s="253"/>
      <c r="ISH8" s="253"/>
      <c r="ISI8" s="253"/>
      <c r="ISJ8" s="253"/>
      <c r="ISK8" s="253"/>
      <c r="ISL8" s="253"/>
      <c r="ISM8" s="253"/>
      <c r="ISN8" s="253"/>
      <c r="ISO8" s="253"/>
      <c r="ISP8" s="253"/>
      <c r="ISQ8" s="253"/>
      <c r="ISR8" s="253"/>
      <c r="ISS8" s="253"/>
      <c r="IST8" s="253"/>
      <c r="ISU8" s="253"/>
      <c r="ISV8" s="253"/>
      <c r="ISW8" s="253"/>
      <c r="ISX8" s="253"/>
      <c r="ISY8" s="253"/>
      <c r="ISZ8" s="253"/>
      <c r="ITA8" s="253"/>
      <c r="ITB8" s="253"/>
      <c r="ITC8" s="253"/>
      <c r="ITD8" s="253"/>
      <c r="ITE8" s="253"/>
      <c r="ITF8" s="253"/>
      <c r="ITG8" s="253"/>
      <c r="ITH8" s="253"/>
      <c r="ITI8" s="253"/>
      <c r="ITJ8" s="253"/>
      <c r="ITK8" s="253"/>
      <c r="ITL8" s="253"/>
      <c r="ITM8" s="253"/>
      <c r="ITN8" s="253"/>
      <c r="ITO8" s="253"/>
      <c r="ITP8" s="253"/>
      <c r="ITQ8" s="253"/>
      <c r="ITR8" s="253"/>
      <c r="ITS8" s="253"/>
      <c r="ITT8" s="253"/>
      <c r="ITU8" s="253"/>
      <c r="ITV8" s="253"/>
      <c r="ITW8" s="253"/>
      <c r="ITX8" s="253"/>
      <c r="ITY8" s="253"/>
      <c r="ITZ8" s="253"/>
      <c r="IUA8" s="253"/>
      <c r="IUB8" s="253"/>
      <c r="IUC8" s="253"/>
      <c r="IUD8" s="253"/>
      <c r="IUE8" s="253"/>
      <c r="IUF8" s="253"/>
      <c r="IUG8" s="253"/>
      <c r="IUH8" s="253"/>
      <c r="IUI8" s="253"/>
      <c r="IUJ8" s="253"/>
      <c r="IUK8" s="253"/>
      <c r="IUL8" s="253"/>
      <c r="IUM8" s="253"/>
      <c r="IUN8" s="253"/>
      <c r="IUO8" s="253"/>
      <c r="IUP8" s="253"/>
      <c r="IUQ8" s="253"/>
      <c r="IUR8" s="253"/>
      <c r="IUS8" s="253"/>
      <c r="IUT8" s="253"/>
      <c r="IUU8" s="253"/>
      <c r="IUV8" s="253"/>
      <c r="IUW8" s="253"/>
      <c r="IUX8" s="253"/>
      <c r="IUY8" s="253"/>
      <c r="IUZ8" s="253"/>
      <c r="IVA8" s="253"/>
      <c r="IVB8" s="253"/>
      <c r="IVC8" s="253"/>
      <c r="IVD8" s="253"/>
      <c r="IVE8" s="253"/>
      <c r="IVF8" s="253"/>
      <c r="IVG8" s="253"/>
      <c r="IVH8" s="253"/>
      <c r="IVI8" s="253"/>
      <c r="IVJ8" s="253"/>
      <c r="IVK8" s="253"/>
      <c r="IVL8" s="253"/>
      <c r="IVM8" s="253"/>
      <c r="IVN8" s="253"/>
      <c r="IVO8" s="253"/>
      <c r="IVP8" s="253"/>
      <c r="IVQ8" s="253"/>
      <c r="IVR8" s="253"/>
      <c r="IVS8" s="253"/>
      <c r="IVT8" s="253"/>
      <c r="IVU8" s="253"/>
      <c r="IVV8" s="253"/>
      <c r="IVW8" s="253"/>
      <c r="IVX8" s="253"/>
      <c r="IVY8" s="253"/>
      <c r="IVZ8" s="253"/>
      <c r="IWA8" s="253"/>
      <c r="IWB8" s="253"/>
      <c r="IWC8" s="253"/>
      <c r="IWD8" s="253"/>
      <c r="IWE8" s="253"/>
      <c r="IWF8" s="253"/>
      <c r="IWG8" s="253"/>
      <c r="IWH8" s="253"/>
      <c r="IWI8" s="253"/>
      <c r="IWJ8" s="253"/>
      <c r="IWK8" s="253"/>
      <c r="IWL8" s="253"/>
      <c r="IWM8" s="253"/>
      <c r="IWN8" s="253"/>
      <c r="IWO8" s="253"/>
      <c r="IWP8" s="253"/>
      <c r="IWQ8" s="253"/>
      <c r="IWR8" s="253"/>
      <c r="IWS8" s="253"/>
      <c r="IWT8" s="253"/>
      <c r="IWU8" s="253"/>
      <c r="IWV8" s="253"/>
      <c r="IWW8" s="253"/>
      <c r="IWX8" s="253"/>
      <c r="IWY8" s="253"/>
      <c r="IWZ8" s="253"/>
      <c r="IXA8" s="253"/>
      <c r="IXB8" s="253"/>
      <c r="IXC8" s="253"/>
      <c r="IXD8" s="253"/>
      <c r="IXE8" s="253"/>
      <c r="IXF8" s="253"/>
      <c r="IXG8" s="253"/>
      <c r="IXH8" s="253"/>
      <c r="IXI8" s="253"/>
      <c r="IXJ8" s="253"/>
      <c r="IXK8" s="253"/>
      <c r="IXL8" s="253"/>
      <c r="IXM8" s="253"/>
      <c r="IXN8" s="253"/>
      <c r="IXO8" s="253"/>
      <c r="IXP8" s="253"/>
      <c r="IXQ8" s="253"/>
      <c r="IXR8" s="253"/>
      <c r="IXS8" s="253"/>
      <c r="IXT8" s="253"/>
      <c r="IXU8" s="253"/>
      <c r="IXV8" s="253"/>
      <c r="IXW8" s="253"/>
      <c r="IXX8" s="253"/>
      <c r="IXY8" s="253"/>
      <c r="IXZ8" s="253"/>
      <c r="IYA8" s="253"/>
      <c r="IYB8" s="253"/>
      <c r="IYC8" s="253"/>
      <c r="IYD8" s="253"/>
      <c r="IYE8" s="253"/>
      <c r="IYF8" s="253"/>
      <c r="IYG8" s="253"/>
      <c r="IYH8" s="253"/>
      <c r="IYI8" s="253"/>
      <c r="IYJ8" s="253"/>
      <c r="IYK8" s="253"/>
      <c r="IYL8" s="253"/>
      <c r="IYM8" s="253"/>
      <c r="IYN8" s="253"/>
      <c r="IYO8" s="253"/>
      <c r="IYP8" s="253"/>
      <c r="IYQ8" s="253"/>
      <c r="IYR8" s="253"/>
      <c r="IYS8" s="253"/>
      <c r="IYT8" s="253"/>
      <c r="IYU8" s="253"/>
      <c r="IYV8" s="253"/>
      <c r="IYW8" s="253"/>
      <c r="IYX8" s="253"/>
      <c r="IYY8" s="253"/>
      <c r="IYZ8" s="253"/>
      <c r="IZA8" s="253"/>
      <c r="IZB8" s="253"/>
      <c r="IZC8" s="253"/>
      <c r="IZD8" s="253"/>
      <c r="IZE8" s="253"/>
      <c r="IZF8" s="253"/>
      <c r="IZG8" s="253"/>
      <c r="IZH8" s="253"/>
      <c r="IZI8" s="253"/>
      <c r="IZJ8" s="253"/>
      <c r="IZK8" s="253"/>
      <c r="IZL8" s="253"/>
      <c r="IZM8" s="253"/>
      <c r="IZN8" s="253"/>
      <c r="IZO8" s="253"/>
      <c r="IZP8" s="253"/>
      <c r="IZQ8" s="253"/>
      <c r="IZR8" s="253"/>
      <c r="IZS8" s="253"/>
      <c r="IZT8" s="253"/>
      <c r="IZU8" s="253"/>
      <c r="IZV8" s="253"/>
      <c r="IZW8" s="253"/>
      <c r="IZX8" s="253"/>
      <c r="IZY8" s="253"/>
      <c r="IZZ8" s="253"/>
      <c r="JAA8" s="253"/>
      <c r="JAB8" s="253"/>
      <c r="JAC8" s="253"/>
      <c r="JAD8" s="253"/>
      <c r="JAE8" s="253"/>
      <c r="JAF8" s="253"/>
      <c r="JAG8" s="253"/>
      <c r="JAH8" s="253"/>
      <c r="JAI8" s="253"/>
      <c r="JAJ8" s="253"/>
      <c r="JAK8" s="253"/>
      <c r="JAL8" s="253"/>
      <c r="JAM8" s="253"/>
      <c r="JAN8" s="253"/>
      <c r="JAO8" s="253"/>
      <c r="JAP8" s="253"/>
      <c r="JAQ8" s="253"/>
      <c r="JAR8" s="253"/>
      <c r="JAS8" s="253"/>
      <c r="JAT8" s="253"/>
      <c r="JAU8" s="253"/>
      <c r="JAV8" s="253"/>
      <c r="JAW8" s="253"/>
      <c r="JAX8" s="253"/>
      <c r="JAY8" s="253"/>
      <c r="JAZ8" s="253"/>
      <c r="JBA8" s="253"/>
      <c r="JBB8" s="253"/>
      <c r="JBC8" s="253"/>
      <c r="JBD8" s="253"/>
      <c r="JBE8" s="253"/>
      <c r="JBF8" s="253"/>
      <c r="JBG8" s="253"/>
      <c r="JBH8" s="253"/>
      <c r="JBI8" s="253"/>
      <c r="JBJ8" s="253"/>
      <c r="JBK8" s="253"/>
      <c r="JBL8" s="253"/>
      <c r="JBM8" s="253"/>
      <c r="JBN8" s="253"/>
      <c r="JBO8" s="253"/>
      <c r="JBP8" s="253"/>
      <c r="JBQ8" s="253"/>
      <c r="JBR8" s="253"/>
      <c r="JBS8" s="253"/>
      <c r="JBT8" s="253"/>
      <c r="JBU8" s="253"/>
      <c r="JBV8" s="253"/>
      <c r="JBW8" s="253"/>
      <c r="JBX8" s="253"/>
      <c r="JBY8" s="253"/>
      <c r="JBZ8" s="253"/>
      <c r="JCA8" s="253"/>
      <c r="JCB8" s="253"/>
      <c r="JCC8" s="253"/>
      <c r="JCD8" s="253"/>
      <c r="JCE8" s="253"/>
      <c r="JCF8" s="253"/>
      <c r="JCG8" s="253"/>
      <c r="JCH8" s="253"/>
      <c r="JCI8" s="253"/>
      <c r="JCJ8" s="253"/>
      <c r="JCK8" s="253"/>
      <c r="JCL8" s="253"/>
      <c r="JCM8" s="253"/>
      <c r="JCN8" s="253"/>
      <c r="JCO8" s="253"/>
      <c r="JCP8" s="253"/>
      <c r="JCQ8" s="253"/>
      <c r="JCR8" s="253"/>
      <c r="JCS8" s="253"/>
      <c r="JCT8" s="253"/>
      <c r="JCU8" s="253"/>
      <c r="JCV8" s="253"/>
      <c r="JCW8" s="253"/>
      <c r="JCX8" s="253"/>
      <c r="JCY8" s="253"/>
      <c r="JCZ8" s="253"/>
      <c r="JDA8" s="253"/>
      <c r="JDB8" s="253"/>
      <c r="JDC8" s="253"/>
      <c r="JDD8" s="253"/>
      <c r="JDE8" s="253"/>
      <c r="JDF8" s="253"/>
      <c r="JDG8" s="253"/>
      <c r="JDH8" s="253"/>
      <c r="JDI8" s="253"/>
      <c r="JDJ8" s="253"/>
      <c r="JDK8" s="253"/>
      <c r="JDL8" s="253"/>
      <c r="JDM8" s="253"/>
      <c r="JDN8" s="253"/>
      <c r="JDO8" s="253"/>
      <c r="JDP8" s="253"/>
      <c r="JDQ8" s="253"/>
      <c r="JDR8" s="253"/>
      <c r="JDS8" s="253"/>
      <c r="JDT8" s="253"/>
      <c r="JDU8" s="253"/>
      <c r="JDV8" s="253"/>
      <c r="JDW8" s="253"/>
      <c r="JDX8" s="253"/>
      <c r="JDY8" s="253"/>
      <c r="JDZ8" s="253"/>
      <c r="JEA8" s="253"/>
      <c r="JEB8" s="253"/>
      <c r="JEC8" s="253"/>
      <c r="JED8" s="253"/>
      <c r="JEE8" s="253"/>
      <c r="JEF8" s="253"/>
      <c r="JEG8" s="253"/>
      <c r="JEH8" s="253"/>
      <c r="JEI8" s="253"/>
      <c r="JEJ8" s="253"/>
      <c r="JEK8" s="253"/>
      <c r="JEL8" s="253"/>
      <c r="JEM8" s="253"/>
      <c r="JEN8" s="253"/>
      <c r="JEO8" s="253"/>
      <c r="JEP8" s="253"/>
      <c r="JEQ8" s="253"/>
      <c r="JER8" s="253"/>
      <c r="JES8" s="253"/>
      <c r="JET8" s="253"/>
      <c r="JEU8" s="253"/>
      <c r="JEV8" s="253"/>
      <c r="JEW8" s="253"/>
      <c r="JEX8" s="253"/>
      <c r="JEY8" s="253"/>
      <c r="JEZ8" s="253"/>
      <c r="JFA8" s="253"/>
      <c r="JFB8" s="253"/>
      <c r="JFC8" s="253"/>
      <c r="JFD8" s="253"/>
      <c r="JFE8" s="253"/>
      <c r="JFF8" s="253"/>
      <c r="JFG8" s="253"/>
      <c r="JFH8" s="253"/>
      <c r="JFI8" s="253"/>
      <c r="JFJ8" s="253"/>
      <c r="JFK8" s="253"/>
      <c r="JFL8" s="253"/>
      <c r="JFM8" s="253"/>
      <c r="JFN8" s="253"/>
      <c r="JFO8" s="253"/>
      <c r="JFP8" s="253"/>
      <c r="JFQ8" s="253"/>
      <c r="JFR8" s="253"/>
      <c r="JFS8" s="253"/>
      <c r="JFT8" s="253"/>
      <c r="JFU8" s="253"/>
      <c r="JFV8" s="253"/>
      <c r="JFW8" s="253"/>
      <c r="JFX8" s="253"/>
      <c r="JFY8" s="253"/>
      <c r="JFZ8" s="253"/>
      <c r="JGA8" s="253"/>
      <c r="JGB8" s="253"/>
      <c r="JGC8" s="253"/>
      <c r="JGD8" s="253"/>
      <c r="JGE8" s="253"/>
      <c r="JGF8" s="253"/>
      <c r="JGG8" s="253"/>
      <c r="JGH8" s="253"/>
      <c r="JGI8" s="253"/>
      <c r="JGJ8" s="253"/>
      <c r="JGK8" s="253"/>
      <c r="JGL8" s="253"/>
      <c r="JGM8" s="253"/>
      <c r="JGN8" s="253"/>
      <c r="JGO8" s="253"/>
      <c r="JGP8" s="253"/>
      <c r="JGQ8" s="253"/>
      <c r="JGR8" s="253"/>
      <c r="JGS8" s="253"/>
      <c r="JGT8" s="253"/>
      <c r="JGU8" s="253"/>
      <c r="JGV8" s="253"/>
      <c r="JGW8" s="253"/>
      <c r="JGX8" s="253"/>
      <c r="JGY8" s="253"/>
      <c r="JGZ8" s="253"/>
      <c r="JHA8" s="253"/>
      <c r="JHB8" s="253"/>
      <c r="JHC8" s="253"/>
      <c r="JHD8" s="253"/>
      <c r="JHE8" s="253"/>
      <c r="JHF8" s="253"/>
      <c r="JHG8" s="253"/>
      <c r="JHH8" s="253"/>
      <c r="JHI8" s="253"/>
      <c r="JHJ8" s="253"/>
      <c r="JHK8" s="253"/>
      <c r="JHL8" s="253"/>
      <c r="JHM8" s="253"/>
      <c r="JHN8" s="253"/>
      <c r="JHO8" s="253"/>
      <c r="JHP8" s="253"/>
      <c r="JHQ8" s="253"/>
      <c r="JHR8" s="253"/>
      <c r="JHS8" s="253"/>
      <c r="JHT8" s="253"/>
      <c r="JHU8" s="253"/>
      <c r="JHV8" s="253"/>
      <c r="JHW8" s="253"/>
      <c r="JHX8" s="253"/>
      <c r="JHY8" s="253"/>
      <c r="JHZ8" s="253"/>
      <c r="JIA8" s="253"/>
      <c r="JIB8" s="253"/>
      <c r="JIC8" s="253"/>
      <c r="JID8" s="253"/>
      <c r="JIE8" s="253"/>
      <c r="JIF8" s="253"/>
      <c r="JIG8" s="253"/>
      <c r="JIH8" s="253"/>
      <c r="JII8" s="253"/>
      <c r="JIJ8" s="253"/>
      <c r="JIK8" s="253"/>
      <c r="JIL8" s="253"/>
      <c r="JIM8" s="253"/>
      <c r="JIN8" s="253"/>
      <c r="JIO8" s="253"/>
      <c r="JIP8" s="253"/>
      <c r="JIQ8" s="253"/>
      <c r="JIR8" s="253"/>
      <c r="JIS8" s="253"/>
      <c r="JIT8" s="253"/>
      <c r="JIU8" s="253"/>
      <c r="JIV8" s="253"/>
      <c r="JIW8" s="253"/>
      <c r="JIX8" s="253"/>
      <c r="JIY8" s="253"/>
      <c r="JIZ8" s="253"/>
      <c r="JJA8" s="253"/>
      <c r="JJB8" s="253"/>
      <c r="JJC8" s="253"/>
      <c r="JJD8" s="253"/>
      <c r="JJE8" s="253"/>
      <c r="JJF8" s="253"/>
      <c r="JJG8" s="253"/>
      <c r="JJH8" s="253"/>
      <c r="JJI8" s="253"/>
      <c r="JJJ8" s="253"/>
      <c r="JJK8" s="253"/>
      <c r="JJL8" s="253"/>
      <c r="JJM8" s="253"/>
      <c r="JJN8" s="253"/>
      <c r="JJO8" s="253"/>
      <c r="JJP8" s="253"/>
      <c r="JJQ8" s="253"/>
      <c r="JJR8" s="253"/>
      <c r="JJS8" s="253"/>
      <c r="JJT8" s="253"/>
      <c r="JJU8" s="253"/>
      <c r="JJV8" s="253"/>
      <c r="JJW8" s="253"/>
      <c r="JJX8" s="253"/>
      <c r="JJY8" s="253"/>
      <c r="JJZ8" s="253"/>
      <c r="JKA8" s="253"/>
      <c r="JKB8" s="253"/>
      <c r="JKC8" s="253"/>
      <c r="JKD8" s="253"/>
      <c r="JKE8" s="253"/>
      <c r="JKF8" s="253"/>
      <c r="JKG8" s="253"/>
      <c r="JKH8" s="253"/>
      <c r="JKI8" s="253"/>
      <c r="JKJ8" s="253"/>
      <c r="JKK8" s="253"/>
      <c r="JKL8" s="253"/>
      <c r="JKM8" s="253"/>
      <c r="JKN8" s="253"/>
      <c r="JKO8" s="253"/>
      <c r="JKP8" s="253"/>
      <c r="JKQ8" s="253"/>
      <c r="JKR8" s="253"/>
      <c r="JKS8" s="253"/>
      <c r="JKT8" s="253"/>
      <c r="JKU8" s="253"/>
      <c r="JKV8" s="253"/>
      <c r="JKW8" s="253"/>
      <c r="JKX8" s="253"/>
      <c r="JKY8" s="253"/>
      <c r="JKZ8" s="253"/>
      <c r="JLA8" s="253"/>
      <c r="JLB8" s="253"/>
      <c r="JLC8" s="253"/>
      <c r="JLD8" s="253"/>
      <c r="JLE8" s="253"/>
      <c r="JLF8" s="253"/>
      <c r="JLG8" s="253"/>
      <c r="JLH8" s="253"/>
      <c r="JLI8" s="253"/>
      <c r="JLJ8" s="253"/>
      <c r="JLK8" s="253"/>
      <c r="JLL8" s="253"/>
      <c r="JLM8" s="253"/>
      <c r="JLN8" s="253"/>
      <c r="JLO8" s="253"/>
      <c r="JLP8" s="253"/>
      <c r="JLQ8" s="253"/>
      <c r="JLR8" s="253"/>
      <c r="JLS8" s="253"/>
      <c r="JLT8" s="253"/>
      <c r="JLU8" s="253"/>
      <c r="JLV8" s="253"/>
      <c r="JLW8" s="253"/>
      <c r="JLX8" s="253"/>
      <c r="JLY8" s="253"/>
      <c r="JLZ8" s="253"/>
      <c r="JMA8" s="253"/>
      <c r="JMB8" s="253"/>
      <c r="JMC8" s="253"/>
      <c r="JMD8" s="253"/>
      <c r="JME8" s="253"/>
      <c r="JMF8" s="253"/>
      <c r="JMG8" s="253"/>
      <c r="JMH8" s="253"/>
      <c r="JMI8" s="253"/>
      <c r="JMJ8" s="253"/>
      <c r="JMK8" s="253"/>
      <c r="JML8" s="253"/>
      <c r="JMM8" s="253"/>
      <c r="JMN8" s="253"/>
      <c r="JMO8" s="253"/>
      <c r="JMP8" s="253"/>
      <c r="JMQ8" s="253"/>
      <c r="JMR8" s="253"/>
      <c r="JMS8" s="253"/>
      <c r="JMT8" s="253"/>
      <c r="JMU8" s="253"/>
      <c r="JMV8" s="253"/>
      <c r="JMW8" s="253"/>
      <c r="JMX8" s="253"/>
      <c r="JMY8" s="253"/>
      <c r="JMZ8" s="253"/>
      <c r="JNA8" s="253"/>
      <c r="JNB8" s="253"/>
      <c r="JNC8" s="253"/>
      <c r="JND8" s="253"/>
      <c r="JNE8" s="253"/>
      <c r="JNF8" s="253"/>
      <c r="JNG8" s="253"/>
      <c r="JNH8" s="253"/>
      <c r="JNI8" s="253"/>
      <c r="JNJ8" s="253"/>
      <c r="JNK8" s="253"/>
      <c r="JNL8" s="253"/>
      <c r="JNM8" s="253"/>
      <c r="JNN8" s="253"/>
      <c r="JNO8" s="253"/>
      <c r="JNP8" s="253"/>
      <c r="JNQ8" s="253"/>
      <c r="JNR8" s="253"/>
      <c r="JNS8" s="253"/>
      <c r="JNT8" s="253"/>
      <c r="JNU8" s="253"/>
      <c r="JNV8" s="253"/>
      <c r="JNW8" s="253"/>
      <c r="JNX8" s="253"/>
      <c r="JNY8" s="253"/>
      <c r="JNZ8" s="253"/>
      <c r="JOA8" s="253"/>
      <c r="JOB8" s="253"/>
      <c r="JOC8" s="253"/>
      <c r="JOD8" s="253"/>
      <c r="JOE8" s="253"/>
      <c r="JOF8" s="253"/>
      <c r="JOG8" s="253"/>
      <c r="JOH8" s="253"/>
      <c r="JOI8" s="253"/>
      <c r="JOJ8" s="253"/>
      <c r="JOK8" s="253"/>
      <c r="JOL8" s="253"/>
      <c r="JOM8" s="253"/>
      <c r="JON8" s="253"/>
      <c r="JOO8" s="253"/>
      <c r="JOP8" s="253"/>
      <c r="JOQ8" s="253"/>
      <c r="JOR8" s="253"/>
      <c r="JOS8" s="253"/>
      <c r="JOT8" s="253"/>
      <c r="JOU8" s="253"/>
      <c r="JOV8" s="253"/>
      <c r="JOW8" s="253"/>
      <c r="JOX8" s="253"/>
      <c r="JOY8" s="253"/>
      <c r="JOZ8" s="253"/>
      <c r="JPA8" s="253"/>
      <c r="JPB8" s="253"/>
      <c r="JPC8" s="253"/>
      <c r="JPD8" s="253"/>
      <c r="JPE8" s="253"/>
      <c r="JPF8" s="253"/>
      <c r="JPG8" s="253"/>
      <c r="JPH8" s="253"/>
      <c r="JPI8" s="253"/>
      <c r="JPJ8" s="253"/>
      <c r="JPK8" s="253"/>
      <c r="JPL8" s="253"/>
      <c r="JPM8" s="253"/>
      <c r="JPN8" s="253"/>
      <c r="JPO8" s="253"/>
      <c r="JPP8" s="253"/>
      <c r="JPQ8" s="253"/>
      <c r="JPR8" s="253"/>
      <c r="JPS8" s="253"/>
      <c r="JPT8" s="253"/>
      <c r="JPU8" s="253"/>
      <c r="JPV8" s="253"/>
      <c r="JPW8" s="253"/>
      <c r="JPX8" s="253"/>
      <c r="JPY8" s="253"/>
      <c r="JPZ8" s="253"/>
      <c r="JQA8" s="253"/>
      <c r="JQB8" s="253"/>
      <c r="JQC8" s="253"/>
      <c r="JQD8" s="253"/>
      <c r="JQE8" s="253"/>
      <c r="JQF8" s="253"/>
      <c r="JQG8" s="253"/>
      <c r="JQH8" s="253"/>
      <c r="JQI8" s="253"/>
      <c r="JQJ8" s="253"/>
      <c r="JQK8" s="253"/>
      <c r="JQL8" s="253"/>
      <c r="JQM8" s="253"/>
      <c r="JQN8" s="253"/>
      <c r="JQO8" s="253"/>
      <c r="JQP8" s="253"/>
      <c r="JQQ8" s="253"/>
      <c r="JQR8" s="253"/>
      <c r="JQS8" s="253"/>
      <c r="JQT8" s="253"/>
      <c r="JQU8" s="253"/>
      <c r="JQV8" s="253"/>
      <c r="JQW8" s="253"/>
      <c r="JQX8" s="253"/>
      <c r="JQY8" s="253"/>
      <c r="JQZ8" s="253"/>
      <c r="JRA8" s="253"/>
      <c r="JRB8" s="253"/>
      <c r="JRC8" s="253"/>
      <c r="JRD8" s="253"/>
      <c r="JRE8" s="253"/>
      <c r="JRF8" s="253"/>
      <c r="JRG8" s="253"/>
      <c r="JRH8" s="253"/>
      <c r="JRI8" s="253"/>
      <c r="JRJ8" s="253"/>
      <c r="JRK8" s="253"/>
      <c r="JRL8" s="253"/>
      <c r="JRM8" s="253"/>
      <c r="JRN8" s="253"/>
      <c r="JRO8" s="253"/>
      <c r="JRP8" s="253"/>
      <c r="JRQ8" s="253"/>
      <c r="JRR8" s="253"/>
      <c r="JRS8" s="253"/>
      <c r="JRT8" s="253"/>
      <c r="JRU8" s="253"/>
      <c r="JRV8" s="253"/>
      <c r="JRW8" s="253"/>
      <c r="JRX8" s="253"/>
      <c r="JRY8" s="253"/>
      <c r="JRZ8" s="253"/>
      <c r="JSA8" s="253"/>
      <c r="JSB8" s="253"/>
      <c r="JSC8" s="253"/>
      <c r="JSD8" s="253"/>
      <c r="JSE8" s="253"/>
      <c r="JSF8" s="253"/>
      <c r="JSG8" s="253"/>
      <c r="JSH8" s="253"/>
      <c r="JSI8" s="253"/>
      <c r="JSJ8" s="253"/>
      <c r="JSK8" s="253"/>
      <c r="JSL8" s="253"/>
      <c r="JSM8" s="253"/>
      <c r="JSN8" s="253"/>
      <c r="JSO8" s="253"/>
      <c r="JSP8" s="253"/>
      <c r="JSQ8" s="253"/>
      <c r="JSR8" s="253"/>
      <c r="JSS8" s="253"/>
      <c r="JST8" s="253"/>
      <c r="JSU8" s="253"/>
      <c r="JSV8" s="253"/>
      <c r="JSW8" s="253"/>
      <c r="JSX8" s="253"/>
      <c r="JSY8" s="253"/>
      <c r="JSZ8" s="253"/>
      <c r="JTA8" s="253"/>
      <c r="JTB8" s="253"/>
      <c r="JTC8" s="253"/>
      <c r="JTD8" s="253"/>
      <c r="JTE8" s="253"/>
      <c r="JTF8" s="253"/>
      <c r="JTG8" s="253"/>
      <c r="JTH8" s="253"/>
      <c r="JTI8" s="253"/>
      <c r="JTJ8" s="253"/>
      <c r="JTK8" s="253"/>
      <c r="JTL8" s="253"/>
      <c r="JTM8" s="253"/>
      <c r="JTN8" s="253"/>
      <c r="JTO8" s="253"/>
      <c r="JTP8" s="253"/>
      <c r="JTQ8" s="253"/>
      <c r="JTR8" s="253"/>
      <c r="JTS8" s="253"/>
      <c r="JTT8" s="253"/>
      <c r="JTU8" s="253"/>
      <c r="JTV8" s="253"/>
      <c r="JTW8" s="253"/>
      <c r="JTX8" s="253"/>
      <c r="JTY8" s="253"/>
      <c r="JTZ8" s="253"/>
      <c r="JUA8" s="253"/>
      <c r="JUB8" s="253"/>
      <c r="JUC8" s="253"/>
      <c r="JUD8" s="253"/>
      <c r="JUE8" s="253"/>
      <c r="JUF8" s="253"/>
      <c r="JUG8" s="253"/>
      <c r="JUH8" s="253"/>
      <c r="JUI8" s="253"/>
      <c r="JUJ8" s="253"/>
      <c r="JUK8" s="253"/>
      <c r="JUL8" s="253"/>
      <c r="JUM8" s="253"/>
      <c r="JUN8" s="253"/>
      <c r="JUO8" s="253"/>
      <c r="JUP8" s="253"/>
      <c r="JUQ8" s="253"/>
      <c r="JUR8" s="253"/>
      <c r="JUS8" s="253"/>
      <c r="JUT8" s="253"/>
      <c r="JUU8" s="253"/>
      <c r="JUV8" s="253"/>
      <c r="JUW8" s="253"/>
      <c r="JUX8" s="253"/>
      <c r="JUY8" s="253"/>
      <c r="JUZ8" s="253"/>
      <c r="JVA8" s="253"/>
      <c r="JVB8" s="253"/>
      <c r="JVC8" s="253"/>
      <c r="JVD8" s="253"/>
      <c r="JVE8" s="253"/>
      <c r="JVF8" s="253"/>
      <c r="JVG8" s="253"/>
      <c r="JVH8" s="253"/>
      <c r="JVI8" s="253"/>
      <c r="JVJ8" s="253"/>
      <c r="JVK8" s="253"/>
      <c r="JVL8" s="253"/>
      <c r="JVM8" s="253"/>
      <c r="JVN8" s="253"/>
      <c r="JVO8" s="253"/>
      <c r="JVP8" s="253"/>
      <c r="JVQ8" s="253"/>
      <c r="JVR8" s="253"/>
      <c r="JVS8" s="253"/>
      <c r="JVT8" s="253"/>
      <c r="JVU8" s="253"/>
      <c r="JVV8" s="253"/>
      <c r="JVW8" s="253"/>
      <c r="JVX8" s="253"/>
      <c r="JVY8" s="253"/>
      <c r="JVZ8" s="253"/>
      <c r="JWA8" s="253"/>
      <c r="JWB8" s="253"/>
      <c r="JWC8" s="253"/>
      <c r="JWD8" s="253"/>
      <c r="JWE8" s="253"/>
      <c r="JWF8" s="253"/>
      <c r="JWG8" s="253"/>
      <c r="JWH8" s="253"/>
      <c r="JWI8" s="253"/>
      <c r="JWJ8" s="253"/>
      <c r="JWK8" s="253"/>
      <c r="JWL8" s="253"/>
      <c r="JWM8" s="253"/>
      <c r="JWN8" s="253"/>
      <c r="JWO8" s="253"/>
      <c r="JWP8" s="253"/>
      <c r="JWQ8" s="253"/>
      <c r="JWR8" s="253"/>
      <c r="JWS8" s="253"/>
      <c r="JWT8" s="253"/>
      <c r="JWU8" s="253"/>
      <c r="JWV8" s="253"/>
      <c r="JWW8" s="253"/>
      <c r="JWX8" s="253"/>
      <c r="JWY8" s="253"/>
      <c r="JWZ8" s="253"/>
      <c r="JXA8" s="253"/>
      <c r="JXB8" s="253"/>
      <c r="JXC8" s="253"/>
      <c r="JXD8" s="253"/>
      <c r="JXE8" s="253"/>
      <c r="JXF8" s="253"/>
      <c r="JXG8" s="253"/>
      <c r="JXH8" s="253"/>
      <c r="JXI8" s="253"/>
      <c r="JXJ8" s="253"/>
      <c r="JXK8" s="253"/>
      <c r="JXL8" s="253"/>
      <c r="JXM8" s="253"/>
      <c r="JXN8" s="253"/>
      <c r="JXO8" s="253"/>
      <c r="JXP8" s="253"/>
      <c r="JXQ8" s="253"/>
      <c r="JXR8" s="253"/>
      <c r="JXS8" s="253"/>
      <c r="JXT8" s="253"/>
      <c r="JXU8" s="253"/>
      <c r="JXV8" s="253"/>
      <c r="JXW8" s="253"/>
      <c r="JXX8" s="253"/>
      <c r="JXY8" s="253"/>
      <c r="JXZ8" s="253"/>
      <c r="JYA8" s="253"/>
      <c r="JYB8" s="253"/>
      <c r="JYC8" s="253"/>
      <c r="JYD8" s="253"/>
      <c r="JYE8" s="253"/>
      <c r="JYF8" s="253"/>
      <c r="JYG8" s="253"/>
      <c r="JYH8" s="253"/>
      <c r="JYI8" s="253"/>
      <c r="JYJ8" s="253"/>
      <c r="JYK8" s="253"/>
      <c r="JYL8" s="253"/>
      <c r="JYM8" s="253"/>
      <c r="JYN8" s="253"/>
      <c r="JYO8" s="253"/>
      <c r="JYP8" s="253"/>
      <c r="JYQ8" s="253"/>
      <c r="JYR8" s="253"/>
      <c r="JYS8" s="253"/>
      <c r="JYT8" s="253"/>
      <c r="JYU8" s="253"/>
      <c r="JYV8" s="253"/>
      <c r="JYW8" s="253"/>
      <c r="JYX8" s="253"/>
      <c r="JYY8" s="253"/>
      <c r="JYZ8" s="253"/>
      <c r="JZA8" s="253"/>
      <c r="JZB8" s="253"/>
      <c r="JZC8" s="253"/>
      <c r="JZD8" s="253"/>
      <c r="JZE8" s="253"/>
      <c r="JZF8" s="253"/>
      <c r="JZG8" s="253"/>
      <c r="JZH8" s="253"/>
      <c r="JZI8" s="253"/>
      <c r="JZJ8" s="253"/>
      <c r="JZK8" s="253"/>
      <c r="JZL8" s="253"/>
      <c r="JZM8" s="253"/>
      <c r="JZN8" s="253"/>
      <c r="JZO8" s="253"/>
      <c r="JZP8" s="253"/>
      <c r="JZQ8" s="253"/>
      <c r="JZR8" s="253"/>
      <c r="JZS8" s="253"/>
      <c r="JZT8" s="253"/>
      <c r="JZU8" s="253"/>
      <c r="JZV8" s="253"/>
      <c r="JZW8" s="253"/>
      <c r="JZX8" s="253"/>
      <c r="JZY8" s="253"/>
      <c r="JZZ8" s="253"/>
      <c r="KAA8" s="253"/>
      <c r="KAB8" s="253"/>
      <c r="KAC8" s="253"/>
      <c r="KAD8" s="253"/>
      <c r="KAE8" s="253"/>
      <c r="KAF8" s="253"/>
      <c r="KAG8" s="253"/>
      <c r="KAH8" s="253"/>
      <c r="KAI8" s="253"/>
      <c r="KAJ8" s="253"/>
      <c r="KAK8" s="253"/>
      <c r="KAL8" s="253"/>
      <c r="KAM8" s="253"/>
      <c r="KAN8" s="253"/>
      <c r="KAO8" s="253"/>
      <c r="KAP8" s="253"/>
      <c r="KAQ8" s="253"/>
      <c r="KAR8" s="253"/>
      <c r="KAS8" s="253"/>
      <c r="KAT8" s="253"/>
      <c r="KAU8" s="253"/>
      <c r="KAV8" s="253"/>
      <c r="KAW8" s="253"/>
      <c r="KAX8" s="253"/>
      <c r="KAY8" s="253"/>
      <c r="KAZ8" s="253"/>
      <c r="KBA8" s="253"/>
      <c r="KBB8" s="253"/>
      <c r="KBC8" s="253"/>
      <c r="KBD8" s="253"/>
      <c r="KBE8" s="253"/>
      <c r="KBF8" s="253"/>
      <c r="KBG8" s="253"/>
      <c r="KBH8" s="253"/>
      <c r="KBI8" s="253"/>
      <c r="KBJ8" s="253"/>
      <c r="KBK8" s="253"/>
      <c r="KBL8" s="253"/>
      <c r="KBM8" s="253"/>
      <c r="KBN8" s="253"/>
      <c r="KBO8" s="253"/>
      <c r="KBP8" s="253"/>
      <c r="KBQ8" s="253"/>
      <c r="KBR8" s="253"/>
      <c r="KBS8" s="253"/>
      <c r="KBT8" s="253"/>
      <c r="KBU8" s="253"/>
      <c r="KBV8" s="253"/>
      <c r="KBW8" s="253"/>
      <c r="KBX8" s="253"/>
      <c r="KBY8" s="253"/>
      <c r="KBZ8" s="253"/>
      <c r="KCA8" s="253"/>
      <c r="KCB8" s="253"/>
      <c r="KCC8" s="253"/>
      <c r="KCD8" s="253"/>
      <c r="KCE8" s="253"/>
      <c r="KCF8" s="253"/>
      <c r="KCG8" s="253"/>
      <c r="KCH8" s="253"/>
      <c r="KCI8" s="253"/>
      <c r="KCJ8" s="253"/>
      <c r="KCK8" s="253"/>
      <c r="KCL8" s="253"/>
      <c r="KCM8" s="253"/>
      <c r="KCN8" s="253"/>
      <c r="KCO8" s="253"/>
      <c r="KCP8" s="253"/>
      <c r="KCQ8" s="253"/>
      <c r="KCR8" s="253"/>
      <c r="KCS8" s="253"/>
      <c r="KCT8" s="253"/>
      <c r="KCU8" s="253"/>
      <c r="KCV8" s="253"/>
      <c r="KCW8" s="253"/>
      <c r="KCX8" s="253"/>
      <c r="KCY8" s="253"/>
      <c r="KCZ8" s="253"/>
      <c r="KDA8" s="253"/>
      <c r="KDB8" s="253"/>
      <c r="KDC8" s="253"/>
      <c r="KDD8" s="253"/>
      <c r="KDE8" s="253"/>
      <c r="KDF8" s="253"/>
      <c r="KDG8" s="253"/>
      <c r="KDH8" s="253"/>
      <c r="KDI8" s="253"/>
      <c r="KDJ8" s="253"/>
      <c r="KDK8" s="253"/>
      <c r="KDL8" s="253"/>
      <c r="KDM8" s="253"/>
      <c r="KDN8" s="253"/>
      <c r="KDO8" s="253"/>
      <c r="KDP8" s="253"/>
      <c r="KDQ8" s="253"/>
      <c r="KDR8" s="253"/>
      <c r="KDS8" s="253"/>
      <c r="KDT8" s="253"/>
      <c r="KDU8" s="253"/>
      <c r="KDV8" s="253"/>
      <c r="KDW8" s="253"/>
      <c r="KDX8" s="253"/>
      <c r="KDY8" s="253"/>
      <c r="KDZ8" s="253"/>
      <c r="KEA8" s="253"/>
      <c r="KEB8" s="253"/>
      <c r="KEC8" s="253"/>
      <c r="KED8" s="253"/>
      <c r="KEE8" s="253"/>
      <c r="KEF8" s="253"/>
      <c r="KEG8" s="253"/>
      <c r="KEH8" s="253"/>
      <c r="KEI8" s="253"/>
      <c r="KEJ8" s="253"/>
      <c r="KEK8" s="253"/>
      <c r="KEL8" s="253"/>
      <c r="KEM8" s="253"/>
      <c r="KEN8" s="253"/>
      <c r="KEO8" s="253"/>
      <c r="KEP8" s="253"/>
      <c r="KEQ8" s="253"/>
      <c r="KER8" s="253"/>
      <c r="KES8" s="253"/>
      <c r="KET8" s="253"/>
      <c r="KEU8" s="253"/>
      <c r="KEV8" s="253"/>
      <c r="KEW8" s="253"/>
      <c r="KEX8" s="253"/>
      <c r="KEY8" s="253"/>
      <c r="KEZ8" s="253"/>
      <c r="KFA8" s="253"/>
      <c r="KFB8" s="253"/>
      <c r="KFC8" s="253"/>
      <c r="KFD8" s="253"/>
      <c r="KFE8" s="253"/>
      <c r="KFF8" s="253"/>
      <c r="KFG8" s="253"/>
      <c r="KFH8" s="253"/>
      <c r="KFI8" s="253"/>
      <c r="KFJ8" s="253"/>
      <c r="KFK8" s="253"/>
      <c r="KFL8" s="253"/>
      <c r="KFM8" s="253"/>
      <c r="KFN8" s="253"/>
      <c r="KFO8" s="253"/>
      <c r="KFP8" s="253"/>
      <c r="KFQ8" s="253"/>
      <c r="KFR8" s="253"/>
      <c r="KFS8" s="253"/>
      <c r="KFT8" s="253"/>
      <c r="KFU8" s="253"/>
      <c r="KFV8" s="253"/>
      <c r="KFW8" s="253"/>
      <c r="KFX8" s="253"/>
      <c r="KFY8" s="253"/>
      <c r="KFZ8" s="253"/>
      <c r="KGA8" s="253"/>
      <c r="KGB8" s="253"/>
      <c r="KGC8" s="253"/>
      <c r="KGD8" s="253"/>
      <c r="KGE8" s="253"/>
      <c r="KGF8" s="253"/>
      <c r="KGG8" s="253"/>
      <c r="KGH8" s="253"/>
      <c r="KGI8" s="253"/>
      <c r="KGJ8" s="253"/>
      <c r="KGK8" s="253"/>
      <c r="KGL8" s="253"/>
      <c r="KGM8" s="253"/>
      <c r="KGN8" s="253"/>
      <c r="KGO8" s="253"/>
      <c r="KGP8" s="253"/>
      <c r="KGQ8" s="253"/>
      <c r="KGR8" s="253"/>
      <c r="KGS8" s="253"/>
      <c r="KGT8" s="253"/>
      <c r="KGU8" s="253"/>
      <c r="KGV8" s="253"/>
      <c r="KGW8" s="253"/>
      <c r="KGX8" s="253"/>
      <c r="KGY8" s="253"/>
      <c r="KGZ8" s="253"/>
      <c r="KHA8" s="253"/>
      <c r="KHB8" s="253"/>
      <c r="KHC8" s="253"/>
      <c r="KHD8" s="253"/>
      <c r="KHE8" s="253"/>
      <c r="KHF8" s="253"/>
      <c r="KHG8" s="253"/>
      <c r="KHH8" s="253"/>
      <c r="KHI8" s="253"/>
      <c r="KHJ8" s="253"/>
      <c r="KHK8" s="253"/>
      <c r="KHL8" s="253"/>
      <c r="KHM8" s="253"/>
      <c r="KHN8" s="253"/>
      <c r="KHO8" s="253"/>
      <c r="KHP8" s="253"/>
      <c r="KHQ8" s="253"/>
      <c r="KHR8" s="253"/>
      <c r="KHS8" s="253"/>
      <c r="KHT8" s="253"/>
      <c r="KHU8" s="253"/>
      <c r="KHV8" s="253"/>
      <c r="KHW8" s="253"/>
      <c r="KHX8" s="253"/>
      <c r="KHY8" s="253"/>
      <c r="KHZ8" s="253"/>
      <c r="KIA8" s="253"/>
      <c r="KIB8" s="253"/>
      <c r="KIC8" s="253"/>
      <c r="KID8" s="253"/>
      <c r="KIE8" s="253"/>
      <c r="KIF8" s="253"/>
      <c r="KIG8" s="253"/>
      <c r="KIH8" s="253"/>
      <c r="KII8" s="253"/>
      <c r="KIJ8" s="253"/>
      <c r="KIK8" s="253"/>
      <c r="KIL8" s="253"/>
      <c r="KIM8" s="253"/>
      <c r="KIN8" s="253"/>
      <c r="KIO8" s="253"/>
      <c r="KIP8" s="253"/>
      <c r="KIQ8" s="253"/>
      <c r="KIR8" s="253"/>
      <c r="KIS8" s="253"/>
      <c r="KIT8" s="253"/>
      <c r="KIU8" s="253"/>
      <c r="KIV8" s="253"/>
      <c r="KIW8" s="253"/>
      <c r="KIX8" s="253"/>
      <c r="KIY8" s="253"/>
      <c r="KIZ8" s="253"/>
      <c r="KJA8" s="253"/>
      <c r="KJB8" s="253"/>
      <c r="KJC8" s="253"/>
      <c r="KJD8" s="253"/>
      <c r="KJE8" s="253"/>
      <c r="KJF8" s="253"/>
      <c r="KJG8" s="253"/>
      <c r="KJH8" s="253"/>
      <c r="KJI8" s="253"/>
      <c r="KJJ8" s="253"/>
      <c r="KJK8" s="253"/>
      <c r="KJL8" s="253"/>
      <c r="KJM8" s="253"/>
      <c r="KJN8" s="253"/>
      <c r="KJO8" s="253"/>
      <c r="KJP8" s="253"/>
      <c r="KJQ8" s="253"/>
      <c r="KJR8" s="253"/>
      <c r="KJS8" s="253"/>
      <c r="KJT8" s="253"/>
      <c r="KJU8" s="253"/>
      <c r="KJV8" s="253"/>
      <c r="KJW8" s="253"/>
      <c r="KJX8" s="253"/>
      <c r="KJY8" s="253"/>
      <c r="KJZ8" s="253"/>
      <c r="KKA8" s="253"/>
      <c r="KKB8" s="253"/>
      <c r="KKC8" s="253"/>
      <c r="KKD8" s="253"/>
      <c r="KKE8" s="253"/>
      <c r="KKF8" s="253"/>
      <c r="KKG8" s="253"/>
      <c r="KKH8" s="253"/>
      <c r="KKI8" s="253"/>
      <c r="KKJ8" s="253"/>
      <c r="KKK8" s="253"/>
      <c r="KKL8" s="253"/>
      <c r="KKM8" s="253"/>
      <c r="KKN8" s="253"/>
      <c r="KKO8" s="253"/>
      <c r="KKP8" s="253"/>
      <c r="KKQ8" s="253"/>
      <c r="KKR8" s="253"/>
      <c r="KKS8" s="253"/>
      <c r="KKT8" s="253"/>
      <c r="KKU8" s="253"/>
      <c r="KKV8" s="253"/>
      <c r="KKW8" s="253"/>
      <c r="KKX8" s="253"/>
      <c r="KKY8" s="253"/>
      <c r="KKZ8" s="253"/>
      <c r="KLA8" s="253"/>
      <c r="KLB8" s="253"/>
      <c r="KLC8" s="253"/>
      <c r="KLD8" s="253"/>
      <c r="KLE8" s="253"/>
      <c r="KLF8" s="253"/>
      <c r="KLG8" s="253"/>
      <c r="KLH8" s="253"/>
      <c r="KLI8" s="253"/>
      <c r="KLJ8" s="253"/>
      <c r="KLK8" s="253"/>
      <c r="KLL8" s="253"/>
      <c r="KLM8" s="253"/>
      <c r="KLN8" s="253"/>
      <c r="KLO8" s="253"/>
      <c r="KLP8" s="253"/>
      <c r="KLQ8" s="253"/>
      <c r="KLR8" s="253"/>
      <c r="KLS8" s="253"/>
      <c r="KLT8" s="253"/>
      <c r="KLU8" s="253"/>
      <c r="KLV8" s="253"/>
      <c r="KLW8" s="253"/>
      <c r="KLX8" s="253"/>
      <c r="KLY8" s="253"/>
      <c r="KLZ8" s="253"/>
      <c r="KMA8" s="253"/>
      <c r="KMB8" s="253"/>
      <c r="KMC8" s="253"/>
      <c r="KMD8" s="253"/>
      <c r="KME8" s="253"/>
      <c r="KMF8" s="253"/>
      <c r="KMG8" s="253"/>
      <c r="KMH8" s="253"/>
      <c r="KMI8" s="253"/>
      <c r="KMJ8" s="253"/>
      <c r="KMK8" s="253"/>
      <c r="KML8" s="253"/>
      <c r="KMM8" s="253"/>
      <c r="KMN8" s="253"/>
      <c r="KMO8" s="253"/>
      <c r="KMP8" s="253"/>
      <c r="KMQ8" s="253"/>
      <c r="KMR8" s="253"/>
      <c r="KMS8" s="253"/>
      <c r="KMT8" s="253"/>
      <c r="KMU8" s="253"/>
      <c r="KMV8" s="253"/>
      <c r="KMW8" s="253"/>
      <c r="KMX8" s="253"/>
      <c r="KMY8" s="253"/>
      <c r="KMZ8" s="253"/>
      <c r="KNA8" s="253"/>
      <c r="KNB8" s="253"/>
      <c r="KNC8" s="253"/>
      <c r="KND8" s="253"/>
      <c r="KNE8" s="253"/>
      <c r="KNF8" s="253"/>
      <c r="KNG8" s="253"/>
      <c r="KNH8" s="253"/>
      <c r="KNI8" s="253"/>
      <c r="KNJ8" s="253"/>
      <c r="KNK8" s="253"/>
      <c r="KNL8" s="253"/>
      <c r="KNM8" s="253"/>
      <c r="KNN8" s="253"/>
      <c r="KNO8" s="253"/>
      <c r="KNP8" s="253"/>
      <c r="KNQ8" s="253"/>
      <c r="KNR8" s="253"/>
      <c r="KNS8" s="253"/>
      <c r="KNT8" s="253"/>
      <c r="KNU8" s="253"/>
      <c r="KNV8" s="253"/>
      <c r="KNW8" s="253"/>
      <c r="KNX8" s="253"/>
      <c r="KNY8" s="253"/>
      <c r="KNZ8" s="253"/>
      <c r="KOA8" s="253"/>
      <c r="KOB8" s="253"/>
      <c r="KOC8" s="253"/>
      <c r="KOD8" s="253"/>
      <c r="KOE8" s="253"/>
      <c r="KOF8" s="253"/>
      <c r="KOG8" s="253"/>
      <c r="KOH8" s="253"/>
      <c r="KOI8" s="253"/>
      <c r="KOJ8" s="253"/>
      <c r="KOK8" s="253"/>
      <c r="KOL8" s="253"/>
      <c r="KOM8" s="253"/>
      <c r="KON8" s="253"/>
      <c r="KOO8" s="253"/>
      <c r="KOP8" s="253"/>
      <c r="KOQ8" s="253"/>
      <c r="KOR8" s="253"/>
      <c r="KOS8" s="253"/>
      <c r="KOT8" s="253"/>
      <c r="KOU8" s="253"/>
      <c r="KOV8" s="253"/>
      <c r="KOW8" s="253"/>
      <c r="KOX8" s="253"/>
      <c r="KOY8" s="253"/>
      <c r="KOZ8" s="253"/>
      <c r="KPA8" s="253"/>
      <c r="KPB8" s="253"/>
      <c r="KPC8" s="253"/>
      <c r="KPD8" s="253"/>
      <c r="KPE8" s="253"/>
      <c r="KPF8" s="253"/>
      <c r="KPG8" s="253"/>
      <c r="KPH8" s="253"/>
      <c r="KPI8" s="253"/>
      <c r="KPJ8" s="253"/>
      <c r="KPK8" s="253"/>
      <c r="KPL8" s="253"/>
      <c r="KPM8" s="253"/>
      <c r="KPN8" s="253"/>
      <c r="KPO8" s="253"/>
      <c r="KPP8" s="253"/>
      <c r="KPQ8" s="253"/>
      <c r="KPR8" s="253"/>
      <c r="KPS8" s="253"/>
      <c r="KPT8" s="253"/>
      <c r="KPU8" s="253"/>
      <c r="KPV8" s="253"/>
      <c r="KPW8" s="253"/>
      <c r="KPX8" s="253"/>
      <c r="KPY8" s="253"/>
      <c r="KPZ8" s="253"/>
      <c r="KQA8" s="253"/>
      <c r="KQB8" s="253"/>
      <c r="KQC8" s="253"/>
      <c r="KQD8" s="253"/>
      <c r="KQE8" s="253"/>
      <c r="KQF8" s="253"/>
      <c r="KQG8" s="253"/>
      <c r="KQH8" s="253"/>
      <c r="KQI8" s="253"/>
      <c r="KQJ8" s="253"/>
      <c r="KQK8" s="253"/>
      <c r="KQL8" s="253"/>
      <c r="KQM8" s="253"/>
      <c r="KQN8" s="253"/>
      <c r="KQO8" s="253"/>
      <c r="KQP8" s="253"/>
      <c r="KQQ8" s="253"/>
      <c r="KQR8" s="253"/>
      <c r="KQS8" s="253"/>
      <c r="KQT8" s="253"/>
      <c r="KQU8" s="253"/>
      <c r="KQV8" s="253"/>
      <c r="KQW8" s="253"/>
      <c r="KQX8" s="253"/>
      <c r="KQY8" s="253"/>
      <c r="KQZ8" s="253"/>
      <c r="KRA8" s="253"/>
      <c r="KRB8" s="253"/>
      <c r="KRC8" s="253"/>
      <c r="KRD8" s="253"/>
      <c r="KRE8" s="253"/>
      <c r="KRF8" s="253"/>
      <c r="KRG8" s="253"/>
      <c r="KRH8" s="253"/>
      <c r="KRI8" s="253"/>
      <c r="KRJ8" s="253"/>
      <c r="KRK8" s="253"/>
      <c r="KRL8" s="253"/>
      <c r="KRM8" s="253"/>
      <c r="KRN8" s="253"/>
      <c r="KRO8" s="253"/>
      <c r="KRP8" s="253"/>
      <c r="KRQ8" s="253"/>
      <c r="KRR8" s="253"/>
      <c r="KRS8" s="253"/>
      <c r="KRT8" s="253"/>
      <c r="KRU8" s="253"/>
      <c r="KRV8" s="253"/>
      <c r="KRW8" s="253"/>
      <c r="KRX8" s="253"/>
      <c r="KRY8" s="253"/>
      <c r="KRZ8" s="253"/>
      <c r="KSA8" s="253"/>
      <c r="KSB8" s="253"/>
      <c r="KSC8" s="253"/>
      <c r="KSD8" s="253"/>
      <c r="KSE8" s="253"/>
      <c r="KSF8" s="253"/>
      <c r="KSG8" s="253"/>
      <c r="KSH8" s="253"/>
      <c r="KSI8" s="253"/>
      <c r="KSJ8" s="253"/>
      <c r="KSK8" s="253"/>
      <c r="KSL8" s="253"/>
      <c r="KSM8" s="253"/>
      <c r="KSN8" s="253"/>
      <c r="KSO8" s="253"/>
      <c r="KSP8" s="253"/>
      <c r="KSQ8" s="253"/>
      <c r="KSR8" s="253"/>
      <c r="KSS8" s="253"/>
      <c r="KST8" s="253"/>
      <c r="KSU8" s="253"/>
      <c r="KSV8" s="253"/>
      <c r="KSW8" s="253"/>
      <c r="KSX8" s="253"/>
      <c r="KSY8" s="253"/>
      <c r="KSZ8" s="253"/>
      <c r="KTA8" s="253"/>
      <c r="KTB8" s="253"/>
      <c r="KTC8" s="253"/>
      <c r="KTD8" s="253"/>
      <c r="KTE8" s="253"/>
      <c r="KTF8" s="253"/>
      <c r="KTG8" s="253"/>
      <c r="KTH8" s="253"/>
      <c r="KTI8" s="253"/>
      <c r="KTJ8" s="253"/>
      <c r="KTK8" s="253"/>
      <c r="KTL8" s="253"/>
      <c r="KTM8" s="253"/>
      <c r="KTN8" s="253"/>
      <c r="KTO8" s="253"/>
      <c r="KTP8" s="253"/>
      <c r="KTQ8" s="253"/>
      <c r="KTR8" s="253"/>
      <c r="KTS8" s="253"/>
      <c r="KTT8" s="253"/>
      <c r="KTU8" s="253"/>
      <c r="KTV8" s="253"/>
      <c r="KTW8" s="253"/>
      <c r="KTX8" s="253"/>
      <c r="KTY8" s="253"/>
      <c r="KTZ8" s="253"/>
      <c r="KUA8" s="253"/>
      <c r="KUB8" s="253"/>
      <c r="KUC8" s="253"/>
      <c r="KUD8" s="253"/>
      <c r="KUE8" s="253"/>
      <c r="KUF8" s="253"/>
      <c r="KUG8" s="253"/>
      <c r="KUH8" s="253"/>
      <c r="KUI8" s="253"/>
      <c r="KUJ8" s="253"/>
      <c r="KUK8" s="253"/>
      <c r="KUL8" s="253"/>
      <c r="KUM8" s="253"/>
      <c r="KUN8" s="253"/>
      <c r="KUO8" s="253"/>
      <c r="KUP8" s="253"/>
      <c r="KUQ8" s="253"/>
      <c r="KUR8" s="253"/>
      <c r="KUS8" s="253"/>
      <c r="KUT8" s="253"/>
      <c r="KUU8" s="253"/>
      <c r="KUV8" s="253"/>
      <c r="KUW8" s="253"/>
      <c r="KUX8" s="253"/>
      <c r="KUY8" s="253"/>
      <c r="KUZ8" s="253"/>
      <c r="KVA8" s="253"/>
      <c r="KVB8" s="253"/>
      <c r="KVC8" s="253"/>
      <c r="KVD8" s="253"/>
      <c r="KVE8" s="253"/>
      <c r="KVF8" s="253"/>
      <c r="KVG8" s="253"/>
      <c r="KVH8" s="253"/>
      <c r="KVI8" s="253"/>
      <c r="KVJ8" s="253"/>
      <c r="KVK8" s="253"/>
      <c r="KVL8" s="253"/>
      <c r="KVM8" s="253"/>
      <c r="KVN8" s="253"/>
      <c r="KVO8" s="253"/>
      <c r="KVP8" s="253"/>
      <c r="KVQ8" s="253"/>
      <c r="KVR8" s="253"/>
      <c r="KVS8" s="253"/>
      <c r="KVT8" s="253"/>
      <c r="KVU8" s="253"/>
      <c r="KVV8" s="253"/>
      <c r="KVW8" s="253"/>
      <c r="KVX8" s="253"/>
      <c r="KVY8" s="253"/>
      <c r="KVZ8" s="253"/>
      <c r="KWA8" s="253"/>
      <c r="KWB8" s="253"/>
      <c r="KWC8" s="253"/>
      <c r="KWD8" s="253"/>
      <c r="KWE8" s="253"/>
      <c r="KWF8" s="253"/>
      <c r="KWG8" s="253"/>
      <c r="KWH8" s="253"/>
      <c r="KWI8" s="253"/>
      <c r="KWJ8" s="253"/>
      <c r="KWK8" s="253"/>
      <c r="KWL8" s="253"/>
      <c r="KWM8" s="253"/>
      <c r="KWN8" s="253"/>
      <c r="KWO8" s="253"/>
      <c r="KWP8" s="253"/>
      <c r="KWQ8" s="253"/>
      <c r="KWR8" s="253"/>
      <c r="KWS8" s="253"/>
      <c r="KWT8" s="253"/>
      <c r="KWU8" s="253"/>
      <c r="KWV8" s="253"/>
      <c r="KWW8" s="253"/>
      <c r="KWX8" s="253"/>
      <c r="KWY8" s="253"/>
      <c r="KWZ8" s="253"/>
      <c r="KXA8" s="253"/>
      <c r="KXB8" s="253"/>
      <c r="KXC8" s="253"/>
      <c r="KXD8" s="253"/>
      <c r="KXE8" s="253"/>
      <c r="KXF8" s="253"/>
      <c r="KXG8" s="253"/>
      <c r="KXH8" s="253"/>
      <c r="KXI8" s="253"/>
      <c r="KXJ8" s="253"/>
      <c r="KXK8" s="253"/>
      <c r="KXL8" s="253"/>
      <c r="KXM8" s="253"/>
      <c r="KXN8" s="253"/>
      <c r="KXO8" s="253"/>
      <c r="KXP8" s="253"/>
      <c r="KXQ8" s="253"/>
      <c r="KXR8" s="253"/>
      <c r="KXS8" s="253"/>
      <c r="KXT8" s="253"/>
      <c r="KXU8" s="253"/>
      <c r="KXV8" s="253"/>
      <c r="KXW8" s="253"/>
      <c r="KXX8" s="253"/>
      <c r="KXY8" s="253"/>
      <c r="KXZ8" s="253"/>
      <c r="KYA8" s="253"/>
      <c r="KYB8" s="253"/>
      <c r="KYC8" s="253"/>
      <c r="KYD8" s="253"/>
      <c r="KYE8" s="253"/>
      <c r="KYF8" s="253"/>
      <c r="KYG8" s="253"/>
      <c r="KYH8" s="253"/>
      <c r="KYI8" s="253"/>
      <c r="KYJ8" s="253"/>
      <c r="KYK8" s="253"/>
      <c r="KYL8" s="253"/>
      <c r="KYM8" s="253"/>
      <c r="KYN8" s="253"/>
      <c r="KYO8" s="253"/>
      <c r="KYP8" s="253"/>
      <c r="KYQ8" s="253"/>
      <c r="KYR8" s="253"/>
      <c r="KYS8" s="253"/>
      <c r="KYT8" s="253"/>
      <c r="KYU8" s="253"/>
      <c r="KYV8" s="253"/>
      <c r="KYW8" s="253"/>
      <c r="KYX8" s="253"/>
      <c r="KYY8" s="253"/>
      <c r="KYZ8" s="253"/>
      <c r="KZA8" s="253"/>
      <c r="KZB8" s="253"/>
      <c r="KZC8" s="253"/>
      <c r="KZD8" s="253"/>
      <c r="KZE8" s="253"/>
      <c r="KZF8" s="253"/>
      <c r="KZG8" s="253"/>
      <c r="KZH8" s="253"/>
      <c r="KZI8" s="253"/>
      <c r="KZJ8" s="253"/>
      <c r="KZK8" s="253"/>
      <c r="KZL8" s="253"/>
      <c r="KZM8" s="253"/>
      <c r="KZN8" s="253"/>
      <c r="KZO8" s="253"/>
      <c r="KZP8" s="253"/>
      <c r="KZQ8" s="253"/>
      <c r="KZR8" s="253"/>
      <c r="KZS8" s="253"/>
      <c r="KZT8" s="253"/>
      <c r="KZU8" s="253"/>
      <c r="KZV8" s="253"/>
      <c r="KZW8" s="253"/>
      <c r="KZX8" s="253"/>
      <c r="KZY8" s="253"/>
      <c r="KZZ8" s="253"/>
      <c r="LAA8" s="253"/>
      <c r="LAB8" s="253"/>
      <c r="LAC8" s="253"/>
      <c r="LAD8" s="253"/>
      <c r="LAE8" s="253"/>
      <c r="LAF8" s="253"/>
      <c r="LAG8" s="253"/>
      <c r="LAH8" s="253"/>
      <c r="LAI8" s="253"/>
      <c r="LAJ8" s="253"/>
      <c r="LAK8" s="253"/>
      <c r="LAL8" s="253"/>
      <c r="LAM8" s="253"/>
      <c r="LAN8" s="253"/>
      <c r="LAO8" s="253"/>
      <c r="LAP8" s="253"/>
      <c r="LAQ8" s="253"/>
      <c r="LAR8" s="253"/>
      <c r="LAS8" s="253"/>
      <c r="LAT8" s="253"/>
      <c r="LAU8" s="253"/>
      <c r="LAV8" s="253"/>
      <c r="LAW8" s="253"/>
      <c r="LAX8" s="253"/>
      <c r="LAY8" s="253"/>
      <c r="LAZ8" s="253"/>
      <c r="LBA8" s="253"/>
      <c r="LBB8" s="253"/>
      <c r="LBC8" s="253"/>
      <c r="LBD8" s="253"/>
      <c r="LBE8" s="253"/>
      <c r="LBF8" s="253"/>
      <c r="LBG8" s="253"/>
      <c r="LBH8" s="253"/>
      <c r="LBI8" s="253"/>
      <c r="LBJ8" s="253"/>
      <c r="LBK8" s="253"/>
      <c r="LBL8" s="253"/>
      <c r="LBM8" s="253"/>
      <c r="LBN8" s="253"/>
      <c r="LBO8" s="253"/>
      <c r="LBP8" s="253"/>
      <c r="LBQ8" s="253"/>
      <c r="LBR8" s="253"/>
      <c r="LBS8" s="253"/>
      <c r="LBT8" s="253"/>
      <c r="LBU8" s="253"/>
      <c r="LBV8" s="253"/>
      <c r="LBW8" s="253"/>
      <c r="LBX8" s="253"/>
      <c r="LBY8" s="253"/>
      <c r="LBZ8" s="253"/>
      <c r="LCA8" s="253"/>
      <c r="LCB8" s="253"/>
      <c r="LCC8" s="253"/>
      <c r="LCD8" s="253"/>
      <c r="LCE8" s="253"/>
      <c r="LCF8" s="253"/>
      <c r="LCG8" s="253"/>
      <c r="LCH8" s="253"/>
      <c r="LCI8" s="253"/>
      <c r="LCJ8" s="253"/>
      <c r="LCK8" s="253"/>
      <c r="LCL8" s="253"/>
      <c r="LCM8" s="253"/>
      <c r="LCN8" s="253"/>
      <c r="LCO8" s="253"/>
      <c r="LCP8" s="253"/>
      <c r="LCQ8" s="253"/>
      <c r="LCR8" s="253"/>
      <c r="LCS8" s="253"/>
      <c r="LCT8" s="253"/>
      <c r="LCU8" s="253"/>
      <c r="LCV8" s="253"/>
      <c r="LCW8" s="253"/>
      <c r="LCX8" s="253"/>
      <c r="LCY8" s="253"/>
      <c r="LCZ8" s="253"/>
      <c r="LDA8" s="253"/>
      <c r="LDB8" s="253"/>
      <c r="LDC8" s="253"/>
      <c r="LDD8" s="253"/>
      <c r="LDE8" s="253"/>
      <c r="LDF8" s="253"/>
      <c r="LDG8" s="253"/>
      <c r="LDH8" s="253"/>
      <c r="LDI8" s="253"/>
      <c r="LDJ8" s="253"/>
      <c r="LDK8" s="253"/>
      <c r="LDL8" s="253"/>
      <c r="LDM8" s="253"/>
      <c r="LDN8" s="253"/>
      <c r="LDO8" s="253"/>
      <c r="LDP8" s="253"/>
      <c r="LDQ8" s="253"/>
      <c r="LDR8" s="253"/>
      <c r="LDS8" s="253"/>
      <c r="LDT8" s="253"/>
      <c r="LDU8" s="253"/>
      <c r="LDV8" s="253"/>
      <c r="LDW8" s="253"/>
      <c r="LDX8" s="253"/>
      <c r="LDY8" s="253"/>
      <c r="LDZ8" s="253"/>
      <c r="LEA8" s="253"/>
      <c r="LEB8" s="253"/>
      <c r="LEC8" s="253"/>
      <c r="LED8" s="253"/>
      <c r="LEE8" s="253"/>
      <c r="LEF8" s="253"/>
      <c r="LEG8" s="253"/>
      <c r="LEH8" s="253"/>
      <c r="LEI8" s="253"/>
      <c r="LEJ8" s="253"/>
      <c r="LEK8" s="253"/>
      <c r="LEL8" s="253"/>
      <c r="LEM8" s="253"/>
      <c r="LEN8" s="253"/>
      <c r="LEO8" s="253"/>
      <c r="LEP8" s="253"/>
      <c r="LEQ8" s="253"/>
      <c r="LER8" s="253"/>
      <c r="LES8" s="253"/>
      <c r="LET8" s="253"/>
      <c r="LEU8" s="253"/>
      <c r="LEV8" s="253"/>
      <c r="LEW8" s="253"/>
      <c r="LEX8" s="253"/>
      <c r="LEY8" s="253"/>
      <c r="LEZ8" s="253"/>
      <c r="LFA8" s="253"/>
      <c r="LFB8" s="253"/>
      <c r="LFC8" s="253"/>
      <c r="LFD8" s="253"/>
      <c r="LFE8" s="253"/>
      <c r="LFF8" s="253"/>
      <c r="LFG8" s="253"/>
      <c r="LFH8" s="253"/>
      <c r="LFI8" s="253"/>
      <c r="LFJ8" s="253"/>
      <c r="LFK8" s="253"/>
      <c r="LFL8" s="253"/>
      <c r="LFM8" s="253"/>
      <c r="LFN8" s="253"/>
      <c r="LFO8" s="253"/>
      <c r="LFP8" s="253"/>
      <c r="LFQ8" s="253"/>
      <c r="LFR8" s="253"/>
      <c r="LFS8" s="253"/>
      <c r="LFT8" s="253"/>
      <c r="LFU8" s="253"/>
      <c r="LFV8" s="253"/>
      <c r="LFW8" s="253"/>
      <c r="LFX8" s="253"/>
      <c r="LFY8" s="253"/>
      <c r="LFZ8" s="253"/>
      <c r="LGA8" s="253"/>
      <c r="LGB8" s="253"/>
      <c r="LGC8" s="253"/>
      <c r="LGD8" s="253"/>
      <c r="LGE8" s="253"/>
      <c r="LGF8" s="253"/>
      <c r="LGG8" s="253"/>
      <c r="LGH8" s="253"/>
      <c r="LGI8" s="253"/>
      <c r="LGJ8" s="253"/>
      <c r="LGK8" s="253"/>
      <c r="LGL8" s="253"/>
      <c r="LGM8" s="253"/>
      <c r="LGN8" s="253"/>
      <c r="LGO8" s="253"/>
      <c r="LGP8" s="253"/>
      <c r="LGQ8" s="253"/>
      <c r="LGR8" s="253"/>
      <c r="LGS8" s="253"/>
      <c r="LGT8" s="253"/>
      <c r="LGU8" s="253"/>
      <c r="LGV8" s="253"/>
      <c r="LGW8" s="253"/>
      <c r="LGX8" s="253"/>
      <c r="LGY8" s="253"/>
      <c r="LGZ8" s="253"/>
      <c r="LHA8" s="253"/>
      <c r="LHB8" s="253"/>
      <c r="LHC8" s="253"/>
      <c r="LHD8" s="253"/>
      <c r="LHE8" s="253"/>
      <c r="LHF8" s="253"/>
      <c r="LHG8" s="253"/>
      <c r="LHH8" s="253"/>
      <c r="LHI8" s="253"/>
      <c r="LHJ8" s="253"/>
      <c r="LHK8" s="253"/>
      <c r="LHL8" s="253"/>
      <c r="LHM8" s="253"/>
      <c r="LHN8" s="253"/>
      <c r="LHO8" s="253"/>
      <c r="LHP8" s="253"/>
      <c r="LHQ8" s="253"/>
      <c r="LHR8" s="253"/>
      <c r="LHS8" s="253"/>
      <c r="LHT8" s="253"/>
      <c r="LHU8" s="253"/>
      <c r="LHV8" s="253"/>
      <c r="LHW8" s="253"/>
      <c r="LHX8" s="253"/>
      <c r="LHY8" s="253"/>
      <c r="LHZ8" s="253"/>
      <c r="LIA8" s="253"/>
      <c r="LIB8" s="253"/>
      <c r="LIC8" s="253"/>
      <c r="LID8" s="253"/>
      <c r="LIE8" s="253"/>
      <c r="LIF8" s="253"/>
      <c r="LIG8" s="253"/>
      <c r="LIH8" s="253"/>
      <c r="LII8" s="253"/>
      <c r="LIJ8" s="253"/>
      <c r="LIK8" s="253"/>
      <c r="LIL8" s="253"/>
      <c r="LIM8" s="253"/>
      <c r="LIN8" s="253"/>
      <c r="LIO8" s="253"/>
      <c r="LIP8" s="253"/>
      <c r="LIQ8" s="253"/>
      <c r="LIR8" s="253"/>
      <c r="LIS8" s="253"/>
      <c r="LIT8" s="253"/>
      <c r="LIU8" s="253"/>
      <c r="LIV8" s="253"/>
      <c r="LIW8" s="253"/>
      <c r="LIX8" s="253"/>
      <c r="LIY8" s="253"/>
      <c r="LIZ8" s="253"/>
      <c r="LJA8" s="253"/>
      <c r="LJB8" s="253"/>
      <c r="LJC8" s="253"/>
      <c r="LJD8" s="253"/>
      <c r="LJE8" s="253"/>
      <c r="LJF8" s="253"/>
      <c r="LJG8" s="253"/>
      <c r="LJH8" s="253"/>
      <c r="LJI8" s="253"/>
      <c r="LJJ8" s="253"/>
      <c r="LJK8" s="253"/>
      <c r="LJL8" s="253"/>
      <c r="LJM8" s="253"/>
      <c r="LJN8" s="253"/>
      <c r="LJO8" s="253"/>
      <c r="LJP8" s="253"/>
      <c r="LJQ8" s="253"/>
      <c r="LJR8" s="253"/>
      <c r="LJS8" s="253"/>
      <c r="LJT8" s="253"/>
      <c r="LJU8" s="253"/>
      <c r="LJV8" s="253"/>
      <c r="LJW8" s="253"/>
      <c r="LJX8" s="253"/>
      <c r="LJY8" s="253"/>
      <c r="LJZ8" s="253"/>
      <c r="LKA8" s="253"/>
      <c r="LKB8" s="253"/>
      <c r="LKC8" s="253"/>
      <c r="LKD8" s="253"/>
      <c r="LKE8" s="253"/>
      <c r="LKF8" s="253"/>
      <c r="LKG8" s="253"/>
      <c r="LKH8" s="253"/>
      <c r="LKI8" s="253"/>
      <c r="LKJ8" s="253"/>
      <c r="LKK8" s="253"/>
      <c r="LKL8" s="253"/>
      <c r="LKM8" s="253"/>
      <c r="LKN8" s="253"/>
      <c r="LKO8" s="253"/>
      <c r="LKP8" s="253"/>
      <c r="LKQ8" s="253"/>
      <c r="LKR8" s="253"/>
      <c r="LKS8" s="253"/>
      <c r="LKT8" s="253"/>
      <c r="LKU8" s="253"/>
      <c r="LKV8" s="253"/>
      <c r="LKW8" s="253"/>
      <c r="LKX8" s="253"/>
      <c r="LKY8" s="253"/>
      <c r="LKZ8" s="253"/>
      <c r="LLA8" s="253"/>
      <c r="LLB8" s="253"/>
      <c r="LLC8" s="253"/>
      <c r="LLD8" s="253"/>
      <c r="LLE8" s="253"/>
      <c r="LLF8" s="253"/>
      <c r="LLG8" s="253"/>
      <c r="LLH8" s="253"/>
      <c r="LLI8" s="253"/>
      <c r="LLJ8" s="253"/>
      <c r="LLK8" s="253"/>
      <c r="LLL8" s="253"/>
      <c r="LLM8" s="253"/>
      <c r="LLN8" s="253"/>
      <c r="LLO8" s="253"/>
      <c r="LLP8" s="253"/>
      <c r="LLQ8" s="253"/>
      <c r="LLR8" s="253"/>
      <c r="LLS8" s="253"/>
      <c r="LLT8" s="253"/>
      <c r="LLU8" s="253"/>
      <c r="LLV8" s="253"/>
      <c r="LLW8" s="253"/>
      <c r="LLX8" s="253"/>
      <c r="LLY8" s="253"/>
      <c r="LLZ8" s="253"/>
      <c r="LMA8" s="253"/>
      <c r="LMB8" s="253"/>
      <c r="LMC8" s="253"/>
      <c r="LMD8" s="253"/>
      <c r="LME8" s="253"/>
      <c r="LMF8" s="253"/>
      <c r="LMG8" s="253"/>
      <c r="LMH8" s="253"/>
      <c r="LMI8" s="253"/>
      <c r="LMJ8" s="253"/>
      <c r="LMK8" s="253"/>
      <c r="LML8" s="253"/>
      <c r="LMM8" s="253"/>
      <c r="LMN8" s="253"/>
      <c r="LMO8" s="253"/>
      <c r="LMP8" s="253"/>
      <c r="LMQ8" s="253"/>
      <c r="LMR8" s="253"/>
      <c r="LMS8" s="253"/>
      <c r="LMT8" s="253"/>
      <c r="LMU8" s="253"/>
      <c r="LMV8" s="253"/>
      <c r="LMW8" s="253"/>
      <c r="LMX8" s="253"/>
      <c r="LMY8" s="253"/>
      <c r="LMZ8" s="253"/>
      <c r="LNA8" s="253"/>
      <c r="LNB8" s="253"/>
      <c r="LNC8" s="253"/>
      <c r="LND8" s="253"/>
      <c r="LNE8" s="253"/>
      <c r="LNF8" s="253"/>
      <c r="LNG8" s="253"/>
      <c r="LNH8" s="253"/>
      <c r="LNI8" s="253"/>
      <c r="LNJ8" s="253"/>
      <c r="LNK8" s="253"/>
      <c r="LNL8" s="253"/>
      <c r="LNM8" s="253"/>
      <c r="LNN8" s="253"/>
      <c r="LNO8" s="253"/>
      <c r="LNP8" s="253"/>
      <c r="LNQ8" s="253"/>
      <c r="LNR8" s="253"/>
      <c r="LNS8" s="253"/>
      <c r="LNT8" s="253"/>
      <c r="LNU8" s="253"/>
      <c r="LNV8" s="253"/>
      <c r="LNW8" s="253"/>
      <c r="LNX8" s="253"/>
      <c r="LNY8" s="253"/>
      <c r="LNZ8" s="253"/>
      <c r="LOA8" s="253"/>
      <c r="LOB8" s="253"/>
      <c r="LOC8" s="253"/>
      <c r="LOD8" s="253"/>
      <c r="LOE8" s="253"/>
      <c r="LOF8" s="253"/>
      <c r="LOG8" s="253"/>
      <c r="LOH8" s="253"/>
      <c r="LOI8" s="253"/>
      <c r="LOJ8" s="253"/>
      <c r="LOK8" s="253"/>
      <c r="LOL8" s="253"/>
      <c r="LOM8" s="253"/>
      <c r="LON8" s="253"/>
      <c r="LOO8" s="253"/>
      <c r="LOP8" s="253"/>
      <c r="LOQ8" s="253"/>
      <c r="LOR8" s="253"/>
      <c r="LOS8" s="253"/>
      <c r="LOT8" s="253"/>
      <c r="LOU8" s="253"/>
      <c r="LOV8" s="253"/>
      <c r="LOW8" s="253"/>
      <c r="LOX8" s="253"/>
      <c r="LOY8" s="253"/>
      <c r="LOZ8" s="253"/>
      <c r="LPA8" s="253"/>
      <c r="LPB8" s="253"/>
      <c r="LPC8" s="253"/>
      <c r="LPD8" s="253"/>
      <c r="LPE8" s="253"/>
      <c r="LPF8" s="253"/>
      <c r="LPG8" s="253"/>
      <c r="LPH8" s="253"/>
      <c r="LPI8" s="253"/>
      <c r="LPJ8" s="253"/>
      <c r="LPK8" s="253"/>
      <c r="LPL8" s="253"/>
      <c r="LPM8" s="253"/>
      <c r="LPN8" s="253"/>
      <c r="LPO8" s="253"/>
      <c r="LPP8" s="253"/>
      <c r="LPQ8" s="253"/>
      <c r="LPR8" s="253"/>
      <c r="LPS8" s="253"/>
      <c r="LPT8" s="253"/>
      <c r="LPU8" s="253"/>
      <c r="LPV8" s="253"/>
      <c r="LPW8" s="253"/>
      <c r="LPX8" s="253"/>
      <c r="LPY8" s="253"/>
      <c r="LPZ8" s="253"/>
      <c r="LQA8" s="253"/>
      <c r="LQB8" s="253"/>
      <c r="LQC8" s="253"/>
      <c r="LQD8" s="253"/>
      <c r="LQE8" s="253"/>
      <c r="LQF8" s="253"/>
      <c r="LQG8" s="253"/>
      <c r="LQH8" s="253"/>
      <c r="LQI8" s="253"/>
      <c r="LQJ8" s="253"/>
      <c r="LQK8" s="253"/>
      <c r="LQL8" s="253"/>
      <c r="LQM8" s="253"/>
      <c r="LQN8" s="253"/>
      <c r="LQO8" s="253"/>
      <c r="LQP8" s="253"/>
      <c r="LQQ8" s="253"/>
      <c r="LQR8" s="253"/>
      <c r="LQS8" s="253"/>
      <c r="LQT8" s="253"/>
      <c r="LQU8" s="253"/>
      <c r="LQV8" s="253"/>
      <c r="LQW8" s="253"/>
      <c r="LQX8" s="253"/>
      <c r="LQY8" s="253"/>
      <c r="LQZ8" s="253"/>
      <c r="LRA8" s="253"/>
      <c r="LRB8" s="253"/>
      <c r="LRC8" s="253"/>
      <c r="LRD8" s="253"/>
      <c r="LRE8" s="253"/>
      <c r="LRF8" s="253"/>
      <c r="LRG8" s="253"/>
      <c r="LRH8" s="253"/>
      <c r="LRI8" s="253"/>
      <c r="LRJ8" s="253"/>
      <c r="LRK8" s="253"/>
      <c r="LRL8" s="253"/>
      <c r="LRM8" s="253"/>
      <c r="LRN8" s="253"/>
      <c r="LRO8" s="253"/>
      <c r="LRP8" s="253"/>
      <c r="LRQ8" s="253"/>
      <c r="LRR8" s="253"/>
      <c r="LRS8" s="253"/>
      <c r="LRT8" s="253"/>
      <c r="LRU8" s="253"/>
      <c r="LRV8" s="253"/>
      <c r="LRW8" s="253"/>
      <c r="LRX8" s="253"/>
      <c r="LRY8" s="253"/>
      <c r="LRZ8" s="253"/>
      <c r="LSA8" s="253"/>
      <c r="LSB8" s="253"/>
      <c r="LSC8" s="253"/>
      <c r="LSD8" s="253"/>
      <c r="LSE8" s="253"/>
      <c r="LSF8" s="253"/>
      <c r="LSG8" s="253"/>
      <c r="LSH8" s="253"/>
      <c r="LSI8" s="253"/>
      <c r="LSJ8" s="253"/>
      <c r="LSK8" s="253"/>
      <c r="LSL8" s="253"/>
      <c r="LSM8" s="253"/>
      <c r="LSN8" s="253"/>
      <c r="LSO8" s="253"/>
      <c r="LSP8" s="253"/>
      <c r="LSQ8" s="253"/>
      <c r="LSR8" s="253"/>
      <c r="LSS8" s="253"/>
      <c r="LST8" s="253"/>
      <c r="LSU8" s="253"/>
      <c r="LSV8" s="253"/>
      <c r="LSW8" s="253"/>
      <c r="LSX8" s="253"/>
      <c r="LSY8" s="253"/>
      <c r="LSZ8" s="253"/>
      <c r="LTA8" s="253"/>
      <c r="LTB8" s="253"/>
      <c r="LTC8" s="253"/>
      <c r="LTD8" s="253"/>
      <c r="LTE8" s="253"/>
      <c r="LTF8" s="253"/>
      <c r="LTG8" s="253"/>
      <c r="LTH8" s="253"/>
      <c r="LTI8" s="253"/>
      <c r="LTJ8" s="253"/>
      <c r="LTK8" s="253"/>
      <c r="LTL8" s="253"/>
      <c r="LTM8" s="253"/>
      <c r="LTN8" s="253"/>
      <c r="LTO8" s="253"/>
      <c r="LTP8" s="253"/>
      <c r="LTQ8" s="253"/>
      <c r="LTR8" s="253"/>
      <c r="LTS8" s="253"/>
      <c r="LTT8" s="253"/>
      <c r="LTU8" s="253"/>
      <c r="LTV8" s="253"/>
      <c r="LTW8" s="253"/>
      <c r="LTX8" s="253"/>
      <c r="LTY8" s="253"/>
      <c r="LTZ8" s="253"/>
      <c r="LUA8" s="253"/>
      <c r="LUB8" s="253"/>
      <c r="LUC8" s="253"/>
      <c r="LUD8" s="253"/>
      <c r="LUE8" s="253"/>
      <c r="LUF8" s="253"/>
      <c r="LUG8" s="253"/>
      <c r="LUH8" s="253"/>
      <c r="LUI8" s="253"/>
      <c r="LUJ8" s="253"/>
      <c r="LUK8" s="253"/>
      <c r="LUL8" s="253"/>
      <c r="LUM8" s="253"/>
      <c r="LUN8" s="253"/>
      <c r="LUO8" s="253"/>
      <c r="LUP8" s="253"/>
      <c r="LUQ8" s="253"/>
      <c r="LUR8" s="253"/>
      <c r="LUS8" s="253"/>
      <c r="LUT8" s="253"/>
      <c r="LUU8" s="253"/>
      <c r="LUV8" s="253"/>
      <c r="LUW8" s="253"/>
      <c r="LUX8" s="253"/>
      <c r="LUY8" s="253"/>
      <c r="LUZ8" s="253"/>
      <c r="LVA8" s="253"/>
      <c r="LVB8" s="253"/>
      <c r="LVC8" s="253"/>
      <c r="LVD8" s="253"/>
      <c r="LVE8" s="253"/>
      <c r="LVF8" s="253"/>
      <c r="LVG8" s="253"/>
      <c r="LVH8" s="253"/>
      <c r="LVI8" s="253"/>
      <c r="LVJ8" s="253"/>
      <c r="LVK8" s="253"/>
      <c r="LVL8" s="253"/>
      <c r="LVM8" s="253"/>
      <c r="LVN8" s="253"/>
      <c r="LVO8" s="253"/>
      <c r="LVP8" s="253"/>
      <c r="LVQ8" s="253"/>
      <c r="LVR8" s="253"/>
      <c r="LVS8" s="253"/>
      <c r="LVT8" s="253"/>
      <c r="LVU8" s="253"/>
      <c r="LVV8" s="253"/>
      <c r="LVW8" s="253"/>
      <c r="LVX8" s="253"/>
      <c r="LVY8" s="253"/>
      <c r="LVZ8" s="253"/>
      <c r="LWA8" s="253"/>
      <c r="LWB8" s="253"/>
      <c r="LWC8" s="253"/>
      <c r="LWD8" s="253"/>
      <c r="LWE8" s="253"/>
      <c r="LWF8" s="253"/>
      <c r="LWG8" s="253"/>
      <c r="LWH8" s="253"/>
      <c r="LWI8" s="253"/>
      <c r="LWJ8" s="253"/>
      <c r="LWK8" s="253"/>
      <c r="LWL8" s="253"/>
      <c r="LWM8" s="253"/>
      <c r="LWN8" s="253"/>
      <c r="LWO8" s="253"/>
      <c r="LWP8" s="253"/>
      <c r="LWQ8" s="253"/>
      <c r="LWR8" s="253"/>
      <c r="LWS8" s="253"/>
      <c r="LWT8" s="253"/>
      <c r="LWU8" s="253"/>
      <c r="LWV8" s="253"/>
      <c r="LWW8" s="253"/>
      <c r="LWX8" s="253"/>
      <c r="LWY8" s="253"/>
      <c r="LWZ8" s="253"/>
      <c r="LXA8" s="253"/>
      <c r="LXB8" s="253"/>
      <c r="LXC8" s="253"/>
      <c r="LXD8" s="253"/>
      <c r="LXE8" s="253"/>
      <c r="LXF8" s="253"/>
      <c r="LXG8" s="253"/>
      <c r="LXH8" s="253"/>
      <c r="LXI8" s="253"/>
      <c r="LXJ8" s="253"/>
      <c r="LXK8" s="253"/>
      <c r="LXL8" s="253"/>
      <c r="LXM8" s="253"/>
      <c r="LXN8" s="253"/>
      <c r="LXO8" s="253"/>
      <c r="LXP8" s="253"/>
      <c r="LXQ8" s="253"/>
      <c r="LXR8" s="253"/>
      <c r="LXS8" s="253"/>
      <c r="LXT8" s="253"/>
      <c r="LXU8" s="253"/>
      <c r="LXV8" s="253"/>
      <c r="LXW8" s="253"/>
      <c r="LXX8" s="253"/>
      <c r="LXY8" s="253"/>
      <c r="LXZ8" s="253"/>
      <c r="LYA8" s="253"/>
      <c r="LYB8" s="253"/>
      <c r="LYC8" s="253"/>
      <c r="LYD8" s="253"/>
      <c r="LYE8" s="253"/>
      <c r="LYF8" s="253"/>
      <c r="LYG8" s="253"/>
      <c r="LYH8" s="253"/>
      <c r="LYI8" s="253"/>
      <c r="LYJ8" s="253"/>
      <c r="LYK8" s="253"/>
      <c r="LYL8" s="253"/>
      <c r="LYM8" s="253"/>
      <c r="LYN8" s="253"/>
      <c r="LYO8" s="253"/>
      <c r="LYP8" s="253"/>
      <c r="LYQ8" s="253"/>
      <c r="LYR8" s="253"/>
      <c r="LYS8" s="253"/>
      <c r="LYT8" s="253"/>
      <c r="LYU8" s="253"/>
      <c r="LYV8" s="253"/>
      <c r="LYW8" s="253"/>
      <c r="LYX8" s="253"/>
      <c r="LYY8" s="253"/>
      <c r="LYZ8" s="253"/>
      <c r="LZA8" s="253"/>
      <c r="LZB8" s="253"/>
      <c r="LZC8" s="253"/>
      <c r="LZD8" s="253"/>
      <c r="LZE8" s="253"/>
      <c r="LZF8" s="253"/>
      <c r="LZG8" s="253"/>
      <c r="LZH8" s="253"/>
      <c r="LZI8" s="253"/>
      <c r="LZJ8" s="253"/>
      <c r="LZK8" s="253"/>
      <c r="LZL8" s="253"/>
      <c r="LZM8" s="253"/>
      <c r="LZN8" s="253"/>
      <c r="LZO8" s="253"/>
      <c r="LZP8" s="253"/>
      <c r="LZQ8" s="253"/>
      <c r="LZR8" s="253"/>
      <c r="LZS8" s="253"/>
      <c r="LZT8" s="253"/>
      <c r="LZU8" s="253"/>
      <c r="LZV8" s="253"/>
      <c r="LZW8" s="253"/>
      <c r="LZX8" s="253"/>
      <c r="LZY8" s="253"/>
      <c r="LZZ8" s="253"/>
      <c r="MAA8" s="253"/>
      <c r="MAB8" s="253"/>
      <c r="MAC8" s="253"/>
      <c r="MAD8" s="253"/>
      <c r="MAE8" s="253"/>
      <c r="MAF8" s="253"/>
      <c r="MAG8" s="253"/>
      <c r="MAH8" s="253"/>
      <c r="MAI8" s="253"/>
      <c r="MAJ8" s="253"/>
      <c r="MAK8" s="253"/>
      <c r="MAL8" s="253"/>
      <c r="MAM8" s="253"/>
      <c r="MAN8" s="253"/>
      <c r="MAO8" s="253"/>
      <c r="MAP8" s="253"/>
      <c r="MAQ8" s="253"/>
      <c r="MAR8" s="253"/>
      <c r="MAS8" s="253"/>
      <c r="MAT8" s="253"/>
      <c r="MAU8" s="253"/>
      <c r="MAV8" s="253"/>
      <c r="MAW8" s="253"/>
      <c r="MAX8" s="253"/>
      <c r="MAY8" s="253"/>
      <c r="MAZ8" s="253"/>
      <c r="MBA8" s="253"/>
      <c r="MBB8" s="253"/>
      <c r="MBC8" s="253"/>
      <c r="MBD8" s="253"/>
      <c r="MBE8" s="253"/>
      <c r="MBF8" s="253"/>
      <c r="MBG8" s="253"/>
      <c r="MBH8" s="253"/>
      <c r="MBI8" s="253"/>
      <c r="MBJ8" s="253"/>
      <c r="MBK8" s="253"/>
      <c r="MBL8" s="253"/>
      <c r="MBM8" s="253"/>
      <c r="MBN8" s="253"/>
      <c r="MBO8" s="253"/>
      <c r="MBP8" s="253"/>
      <c r="MBQ8" s="253"/>
      <c r="MBR8" s="253"/>
      <c r="MBS8" s="253"/>
      <c r="MBT8" s="253"/>
      <c r="MBU8" s="253"/>
      <c r="MBV8" s="253"/>
      <c r="MBW8" s="253"/>
      <c r="MBX8" s="253"/>
      <c r="MBY8" s="253"/>
      <c r="MBZ8" s="253"/>
      <c r="MCA8" s="253"/>
      <c r="MCB8" s="253"/>
      <c r="MCC8" s="253"/>
      <c r="MCD8" s="253"/>
      <c r="MCE8" s="253"/>
      <c r="MCF8" s="253"/>
      <c r="MCG8" s="253"/>
      <c r="MCH8" s="253"/>
      <c r="MCI8" s="253"/>
      <c r="MCJ8" s="253"/>
      <c r="MCK8" s="253"/>
      <c r="MCL8" s="253"/>
      <c r="MCM8" s="253"/>
      <c r="MCN8" s="253"/>
      <c r="MCO8" s="253"/>
      <c r="MCP8" s="253"/>
      <c r="MCQ8" s="253"/>
      <c r="MCR8" s="253"/>
      <c r="MCS8" s="253"/>
      <c r="MCT8" s="253"/>
      <c r="MCU8" s="253"/>
      <c r="MCV8" s="253"/>
      <c r="MCW8" s="253"/>
      <c r="MCX8" s="253"/>
      <c r="MCY8" s="253"/>
      <c r="MCZ8" s="253"/>
      <c r="MDA8" s="253"/>
      <c r="MDB8" s="253"/>
      <c r="MDC8" s="253"/>
      <c r="MDD8" s="253"/>
      <c r="MDE8" s="253"/>
      <c r="MDF8" s="253"/>
      <c r="MDG8" s="253"/>
      <c r="MDH8" s="253"/>
      <c r="MDI8" s="253"/>
      <c r="MDJ8" s="253"/>
      <c r="MDK8" s="253"/>
      <c r="MDL8" s="253"/>
      <c r="MDM8" s="253"/>
      <c r="MDN8" s="253"/>
      <c r="MDO8" s="253"/>
      <c r="MDP8" s="253"/>
      <c r="MDQ8" s="253"/>
      <c r="MDR8" s="253"/>
      <c r="MDS8" s="253"/>
      <c r="MDT8" s="253"/>
      <c r="MDU8" s="253"/>
      <c r="MDV8" s="253"/>
      <c r="MDW8" s="253"/>
      <c r="MDX8" s="253"/>
      <c r="MDY8" s="253"/>
      <c r="MDZ8" s="253"/>
      <c r="MEA8" s="253"/>
      <c r="MEB8" s="253"/>
      <c r="MEC8" s="253"/>
      <c r="MED8" s="253"/>
      <c r="MEE8" s="253"/>
      <c r="MEF8" s="253"/>
      <c r="MEG8" s="253"/>
      <c r="MEH8" s="253"/>
      <c r="MEI8" s="253"/>
      <c r="MEJ8" s="253"/>
      <c r="MEK8" s="253"/>
      <c r="MEL8" s="253"/>
      <c r="MEM8" s="253"/>
      <c r="MEN8" s="253"/>
      <c r="MEO8" s="253"/>
      <c r="MEP8" s="253"/>
      <c r="MEQ8" s="253"/>
      <c r="MER8" s="253"/>
      <c r="MES8" s="253"/>
      <c r="MET8" s="253"/>
      <c r="MEU8" s="253"/>
      <c r="MEV8" s="253"/>
      <c r="MEW8" s="253"/>
      <c r="MEX8" s="253"/>
      <c r="MEY8" s="253"/>
      <c r="MEZ8" s="253"/>
      <c r="MFA8" s="253"/>
      <c r="MFB8" s="253"/>
      <c r="MFC8" s="253"/>
      <c r="MFD8" s="253"/>
      <c r="MFE8" s="253"/>
      <c r="MFF8" s="253"/>
      <c r="MFG8" s="253"/>
      <c r="MFH8" s="253"/>
      <c r="MFI8" s="253"/>
      <c r="MFJ8" s="253"/>
      <c r="MFK8" s="253"/>
      <c r="MFL8" s="253"/>
      <c r="MFM8" s="253"/>
      <c r="MFN8" s="253"/>
      <c r="MFO8" s="253"/>
      <c r="MFP8" s="253"/>
      <c r="MFQ8" s="253"/>
      <c r="MFR8" s="253"/>
      <c r="MFS8" s="253"/>
      <c r="MFT8" s="253"/>
      <c r="MFU8" s="253"/>
      <c r="MFV8" s="253"/>
      <c r="MFW8" s="253"/>
      <c r="MFX8" s="253"/>
      <c r="MFY8" s="253"/>
      <c r="MFZ8" s="253"/>
      <c r="MGA8" s="253"/>
      <c r="MGB8" s="253"/>
      <c r="MGC8" s="253"/>
      <c r="MGD8" s="253"/>
      <c r="MGE8" s="253"/>
      <c r="MGF8" s="253"/>
      <c r="MGG8" s="253"/>
      <c r="MGH8" s="253"/>
      <c r="MGI8" s="253"/>
      <c r="MGJ8" s="253"/>
      <c r="MGK8" s="253"/>
      <c r="MGL8" s="253"/>
      <c r="MGM8" s="253"/>
      <c r="MGN8" s="253"/>
      <c r="MGO8" s="253"/>
      <c r="MGP8" s="253"/>
      <c r="MGQ8" s="253"/>
      <c r="MGR8" s="253"/>
      <c r="MGS8" s="253"/>
      <c r="MGT8" s="253"/>
      <c r="MGU8" s="253"/>
      <c r="MGV8" s="253"/>
      <c r="MGW8" s="253"/>
      <c r="MGX8" s="253"/>
      <c r="MGY8" s="253"/>
      <c r="MGZ8" s="253"/>
      <c r="MHA8" s="253"/>
      <c r="MHB8" s="253"/>
      <c r="MHC8" s="253"/>
      <c r="MHD8" s="253"/>
      <c r="MHE8" s="253"/>
      <c r="MHF8" s="253"/>
      <c r="MHG8" s="253"/>
      <c r="MHH8" s="253"/>
      <c r="MHI8" s="253"/>
      <c r="MHJ8" s="253"/>
      <c r="MHK8" s="253"/>
      <c r="MHL8" s="253"/>
      <c r="MHM8" s="253"/>
      <c r="MHN8" s="253"/>
      <c r="MHO8" s="253"/>
      <c r="MHP8" s="253"/>
      <c r="MHQ8" s="253"/>
      <c r="MHR8" s="253"/>
      <c r="MHS8" s="253"/>
      <c r="MHT8" s="253"/>
      <c r="MHU8" s="253"/>
      <c r="MHV8" s="253"/>
      <c r="MHW8" s="253"/>
      <c r="MHX8" s="253"/>
      <c r="MHY8" s="253"/>
      <c r="MHZ8" s="253"/>
      <c r="MIA8" s="253"/>
      <c r="MIB8" s="253"/>
      <c r="MIC8" s="253"/>
      <c r="MID8" s="253"/>
      <c r="MIE8" s="253"/>
      <c r="MIF8" s="253"/>
      <c r="MIG8" s="253"/>
      <c r="MIH8" s="253"/>
      <c r="MII8" s="253"/>
      <c r="MIJ8" s="253"/>
      <c r="MIK8" s="253"/>
      <c r="MIL8" s="253"/>
      <c r="MIM8" s="253"/>
      <c r="MIN8" s="253"/>
      <c r="MIO8" s="253"/>
      <c r="MIP8" s="253"/>
      <c r="MIQ8" s="253"/>
      <c r="MIR8" s="253"/>
      <c r="MIS8" s="253"/>
      <c r="MIT8" s="253"/>
      <c r="MIU8" s="253"/>
      <c r="MIV8" s="253"/>
      <c r="MIW8" s="253"/>
      <c r="MIX8" s="253"/>
      <c r="MIY8" s="253"/>
      <c r="MIZ8" s="253"/>
      <c r="MJA8" s="253"/>
      <c r="MJB8" s="253"/>
      <c r="MJC8" s="253"/>
      <c r="MJD8" s="253"/>
      <c r="MJE8" s="253"/>
      <c r="MJF8" s="253"/>
      <c r="MJG8" s="253"/>
      <c r="MJH8" s="253"/>
      <c r="MJI8" s="253"/>
      <c r="MJJ8" s="253"/>
      <c r="MJK8" s="253"/>
      <c r="MJL8" s="253"/>
      <c r="MJM8" s="253"/>
      <c r="MJN8" s="253"/>
      <c r="MJO8" s="253"/>
      <c r="MJP8" s="253"/>
      <c r="MJQ8" s="253"/>
      <c r="MJR8" s="253"/>
      <c r="MJS8" s="253"/>
      <c r="MJT8" s="253"/>
      <c r="MJU8" s="253"/>
      <c r="MJV8" s="253"/>
      <c r="MJW8" s="253"/>
      <c r="MJX8" s="253"/>
      <c r="MJY8" s="253"/>
      <c r="MJZ8" s="253"/>
      <c r="MKA8" s="253"/>
      <c r="MKB8" s="253"/>
      <c r="MKC8" s="253"/>
      <c r="MKD8" s="253"/>
      <c r="MKE8" s="253"/>
      <c r="MKF8" s="253"/>
      <c r="MKG8" s="253"/>
      <c r="MKH8" s="253"/>
      <c r="MKI8" s="253"/>
      <c r="MKJ8" s="253"/>
      <c r="MKK8" s="253"/>
      <c r="MKL8" s="253"/>
      <c r="MKM8" s="253"/>
      <c r="MKN8" s="253"/>
      <c r="MKO8" s="253"/>
      <c r="MKP8" s="253"/>
      <c r="MKQ8" s="253"/>
      <c r="MKR8" s="253"/>
      <c r="MKS8" s="253"/>
      <c r="MKT8" s="253"/>
      <c r="MKU8" s="253"/>
      <c r="MKV8" s="253"/>
      <c r="MKW8" s="253"/>
      <c r="MKX8" s="253"/>
      <c r="MKY8" s="253"/>
      <c r="MKZ8" s="253"/>
      <c r="MLA8" s="253"/>
      <c r="MLB8" s="253"/>
      <c r="MLC8" s="253"/>
      <c r="MLD8" s="253"/>
      <c r="MLE8" s="253"/>
      <c r="MLF8" s="253"/>
      <c r="MLG8" s="253"/>
      <c r="MLH8" s="253"/>
      <c r="MLI8" s="253"/>
      <c r="MLJ8" s="253"/>
      <c r="MLK8" s="253"/>
      <c r="MLL8" s="253"/>
      <c r="MLM8" s="253"/>
      <c r="MLN8" s="253"/>
      <c r="MLO8" s="253"/>
      <c r="MLP8" s="253"/>
      <c r="MLQ8" s="253"/>
      <c r="MLR8" s="253"/>
      <c r="MLS8" s="253"/>
      <c r="MLT8" s="253"/>
      <c r="MLU8" s="253"/>
      <c r="MLV8" s="253"/>
      <c r="MLW8" s="253"/>
      <c r="MLX8" s="253"/>
      <c r="MLY8" s="253"/>
      <c r="MLZ8" s="253"/>
      <c r="MMA8" s="253"/>
      <c r="MMB8" s="253"/>
      <c r="MMC8" s="253"/>
      <c r="MMD8" s="253"/>
      <c r="MME8" s="253"/>
      <c r="MMF8" s="253"/>
      <c r="MMG8" s="253"/>
      <c r="MMH8" s="253"/>
      <c r="MMI8" s="253"/>
      <c r="MMJ8" s="253"/>
      <c r="MMK8" s="253"/>
      <c r="MML8" s="253"/>
      <c r="MMM8" s="253"/>
      <c r="MMN8" s="253"/>
      <c r="MMO8" s="253"/>
      <c r="MMP8" s="253"/>
      <c r="MMQ8" s="253"/>
      <c r="MMR8" s="253"/>
      <c r="MMS8" s="253"/>
      <c r="MMT8" s="253"/>
      <c r="MMU8" s="253"/>
      <c r="MMV8" s="253"/>
      <c r="MMW8" s="253"/>
      <c r="MMX8" s="253"/>
      <c r="MMY8" s="253"/>
      <c r="MMZ8" s="253"/>
      <c r="MNA8" s="253"/>
      <c r="MNB8" s="253"/>
      <c r="MNC8" s="253"/>
      <c r="MND8" s="253"/>
      <c r="MNE8" s="253"/>
      <c r="MNF8" s="253"/>
      <c r="MNG8" s="253"/>
      <c r="MNH8" s="253"/>
      <c r="MNI8" s="253"/>
      <c r="MNJ8" s="253"/>
      <c r="MNK8" s="253"/>
      <c r="MNL8" s="253"/>
      <c r="MNM8" s="253"/>
      <c r="MNN8" s="253"/>
      <c r="MNO8" s="253"/>
      <c r="MNP8" s="253"/>
      <c r="MNQ8" s="253"/>
      <c r="MNR8" s="253"/>
      <c r="MNS8" s="253"/>
      <c r="MNT8" s="253"/>
      <c r="MNU8" s="253"/>
      <c r="MNV8" s="253"/>
      <c r="MNW8" s="253"/>
      <c r="MNX8" s="253"/>
      <c r="MNY8" s="253"/>
      <c r="MNZ8" s="253"/>
      <c r="MOA8" s="253"/>
      <c r="MOB8" s="253"/>
      <c r="MOC8" s="253"/>
      <c r="MOD8" s="253"/>
      <c r="MOE8" s="253"/>
      <c r="MOF8" s="253"/>
      <c r="MOG8" s="253"/>
      <c r="MOH8" s="253"/>
      <c r="MOI8" s="253"/>
      <c r="MOJ8" s="253"/>
      <c r="MOK8" s="253"/>
      <c r="MOL8" s="253"/>
      <c r="MOM8" s="253"/>
      <c r="MON8" s="253"/>
      <c r="MOO8" s="253"/>
      <c r="MOP8" s="253"/>
      <c r="MOQ8" s="253"/>
      <c r="MOR8" s="253"/>
      <c r="MOS8" s="253"/>
      <c r="MOT8" s="253"/>
      <c r="MOU8" s="253"/>
      <c r="MOV8" s="253"/>
      <c r="MOW8" s="253"/>
      <c r="MOX8" s="253"/>
      <c r="MOY8" s="253"/>
      <c r="MOZ8" s="253"/>
      <c r="MPA8" s="253"/>
      <c r="MPB8" s="253"/>
      <c r="MPC8" s="253"/>
      <c r="MPD8" s="253"/>
      <c r="MPE8" s="253"/>
      <c r="MPF8" s="253"/>
      <c r="MPG8" s="253"/>
      <c r="MPH8" s="253"/>
      <c r="MPI8" s="253"/>
      <c r="MPJ8" s="253"/>
      <c r="MPK8" s="253"/>
      <c r="MPL8" s="253"/>
      <c r="MPM8" s="253"/>
      <c r="MPN8" s="253"/>
      <c r="MPO8" s="253"/>
      <c r="MPP8" s="253"/>
      <c r="MPQ8" s="253"/>
      <c r="MPR8" s="253"/>
      <c r="MPS8" s="253"/>
      <c r="MPT8" s="253"/>
      <c r="MPU8" s="253"/>
      <c r="MPV8" s="253"/>
      <c r="MPW8" s="253"/>
      <c r="MPX8" s="253"/>
      <c r="MPY8" s="253"/>
      <c r="MPZ8" s="253"/>
      <c r="MQA8" s="253"/>
      <c r="MQB8" s="253"/>
      <c r="MQC8" s="253"/>
      <c r="MQD8" s="253"/>
      <c r="MQE8" s="253"/>
      <c r="MQF8" s="253"/>
      <c r="MQG8" s="253"/>
      <c r="MQH8" s="253"/>
      <c r="MQI8" s="253"/>
      <c r="MQJ8" s="253"/>
      <c r="MQK8" s="253"/>
      <c r="MQL8" s="253"/>
      <c r="MQM8" s="253"/>
      <c r="MQN8" s="253"/>
      <c r="MQO8" s="253"/>
      <c r="MQP8" s="253"/>
      <c r="MQQ8" s="253"/>
      <c r="MQR8" s="253"/>
      <c r="MQS8" s="253"/>
      <c r="MQT8" s="253"/>
      <c r="MQU8" s="253"/>
      <c r="MQV8" s="253"/>
      <c r="MQW8" s="253"/>
      <c r="MQX8" s="253"/>
      <c r="MQY8" s="253"/>
      <c r="MQZ8" s="253"/>
      <c r="MRA8" s="253"/>
      <c r="MRB8" s="253"/>
      <c r="MRC8" s="253"/>
      <c r="MRD8" s="253"/>
      <c r="MRE8" s="253"/>
      <c r="MRF8" s="253"/>
      <c r="MRG8" s="253"/>
      <c r="MRH8" s="253"/>
      <c r="MRI8" s="253"/>
      <c r="MRJ8" s="253"/>
      <c r="MRK8" s="253"/>
      <c r="MRL8" s="253"/>
      <c r="MRM8" s="253"/>
      <c r="MRN8" s="253"/>
      <c r="MRO8" s="253"/>
      <c r="MRP8" s="253"/>
      <c r="MRQ8" s="253"/>
      <c r="MRR8" s="253"/>
      <c r="MRS8" s="253"/>
      <c r="MRT8" s="253"/>
      <c r="MRU8" s="253"/>
      <c r="MRV8" s="253"/>
      <c r="MRW8" s="253"/>
      <c r="MRX8" s="253"/>
      <c r="MRY8" s="253"/>
      <c r="MRZ8" s="253"/>
      <c r="MSA8" s="253"/>
      <c r="MSB8" s="253"/>
      <c r="MSC8" s="253"/>
      <c r="MSD8" s="253"/>
      <c r="MSE8" s="253"/>
      <c r="MSF8" s="253"/>
      <c r="MSG8" s="253"/>
      <c r="MSH8" s="253"/>
      <c r="MSI8" s="253"/>
      <c r="MSJ8" s="253"/>
      <c r="MSK8" s="253"/>
      <c r="MSL8" s="253"/>
      <c r="MSM8" s="253"/>
      <c r="MSN8" s="253"/>
      <c r="MSO8" s="253"/>
      <c r="MSP8" s="253"/>
      <c r="MSQ8" s="253"/>
      <c r="MSR8" s="253"/>
      <c r="MSS8" s="253"/>
      <c r="MST8" s="253"/>
      <c r="MSU8" s="253"/>
      <c r="MSV8" s="253"/>
      <c r="MSW8" s="253"/>
      <c r="MSX8" s="253"/>
      <c r="MSY8" s="253"/>
      <c r="MSZ8" s="253"/>
      <c r="MTA8" s="253"/>
      <c r="MTB8" s="253"/>
      <c r="MTC8" s="253"/>
      <c r="MTD8" s="253"/>
      <c r="MTE8" s="253"/>
      <c r="MTF8" s="253"/>
      <c r="MTG8" s="253"/>
      <c r="MTH8" s="253"/>
      <c r="MTI8" s="253"/>
      <c r="MTJ8" s="253"/>
      <c r="MTK8" s="253"/>
      <c r="MTL8" s="253"/>
      <c r="MTM8" s="253"/>
      <c r="MTN8" s="253"/>
      <c r="MTO8" s="253"/>
      <c r="MTP8" s="253"/>
      <c r="MTQ8" s="253"/>
      <c r="MTR8" s="253"/>
      <c r="MTS8" s="253"/>
      <c r="MTT8" s="253"/>
      <c r="MTU8" s="253"/>
      <c r="MTV8" s="253"/>
      <c r="MTW8" s="253"/>
      <c r="MTX8" s="253"/>
      <c r="MTY8" s="253"/>
      <c r="MTZ8" s="253"/>
      <c r="MUA8" s="253"/>
      <c r="MUB8" s="253"/>
      <c r="MUC8" s="253"/>
      <c r="MUD8" s="253"/>
      <c r="MUE8" s="253"/>
      <c r="MUF8" s="253"/>
      <c r="MUG8" s="253"/>
      <c r="MUH8" s="253"/>
      <c r="MUI8" s="253"/>
      <c r="MUJ8" s="253"/>
      <c r="MUK8" s="253"/>
      <c r="MUL8" s="253"/>
      <c r="MUM8" s="253"/>
      <c r="MUN8" s="253"/>
      <c r="MUO8" s="253"/>
      <c r="MUP8" s="253"/>
      <c r="MUQ8" s="253"/>
      <c r="MUR8" s="253"/>
      <c r="MUS8" s="253"/>
      <c r="MUT8" s="253"/>
      <c r="MUU8" s="253"/>
      <c r="MUV8" s="253"/>
      <c r="MUW8" s="253"/>
      <c r="MUX8" s="253"/>
      <c r="MUY8" s="253"/>
      <c r="MUZ8" s="253"/>
      <c r="MVA8" s="253"/>
      <c r="MVB8" s="253"/>
      <c r="MVC8" s="253"/>
      <c r="MVD8" s="253"/>
      <c r="MVE8" s="253"/>
      <c r="MVF8" s="253"/>
      <c r="MVG8" s="253"/>
      <c r="MVH8" s="253"/>
      <c r="MVI8" s="253"/>
      <c r="MVJ8" s="253"/>
      <c r="MVK8" s="253"/>
      <c r="MVL8" s="253"/>
      <c r="MVM8" s="253"/>
      <c r="MVN8" s="253"/>
      <c r="MVO8" s="253"/>
      <c r="MVP8" s="253"/>
      <c r="MVQ8" s="253"/>
      <c r="MVR8" s="253"/>
      <c r="MVS8" s="253"/>
      <c r="MVT8" s="253"/>
      <c r="MVU8" s="253"/>
      <c r="MVV8" s="253"/>
      <c r="MVW8" s="253"/>
      <c r="MVX8" s="253"/>
      <c r="MVY8" s="253"/>
      <c r="MVZ8" s="253"/>
      <c r="MWA8" s="253"/>
      <c r="MWB8" s="253"/>
      <c r="MWC8" s="253"/>
      <c r="MWD8" s="253"/>
      <c r="MWE8" s="253"/>
      <c r="MWF8" s="253"/>
      <c r="MWG8" s="253"/>
      <c r="MWH8" s="253"/>
      <c r="MWI8" s="253"/>
      <c r="MWJ8" s="253"/>
      <c r="MWK8" s="253"/>
      <c r="MWL8" s="253"/>
      <c r="MWM8" s="253"/>
      <c r="MWN8" s="253"/>
      <c r="MWO8" s="253"/>
      <c r="MWP8" s="253"/>
      <c r="MWQ8" s="253"/>
      <c r="MWR8" s="253"/>
      <c r="MWS8" s="253"/>
      <c r="MWT8" s="253"/>
      <c r="MWU8" s="253"/>
      <c r="MWV8" s="253"/>
      <c r="MWW8" s="253"/>
      <c r="MWX8" s="253"/>
      <c r="MWY8" s="253"/>
      <c r="MWZ8" s="253"/>
      <c r="MXA8" s="253"/>
      <c r="MXB8" s="253"/>
      <c r="MXC8" s="253"/>
      <c r="MXD8" s="253"/>
      <c r="MXE8" s="253"/>
      <c r="MXF8" s="253"/>
      <c r="MXG8" s="253"/>
      <c r="MXH8" s="253"/>
      <c r="MXI8" s="253"/>
      <c r="MXJ8" s="253"/>
      <c r="MXK8" s="253"/>
      <c r="MXL8" s="253"/>
      <c r="MXM8" s="253"/>
      <c r="MXN8" s="253"/>
      <c r="MXO8" s="253"/>
      <c r="MXP8" s="253"/>
      <c r="MXQ8" s="253"/>
      <c r="MXR8" s="253"/>
      <c r="MXS8" s="253"/>
      <c r="MXT8" s="253"/>
      <c r="MXU8" s="253"/>
      <c r="MXV8" s="253"/>
      <c r="MXW8" s="253"/>
      <c r="MXX8" s="253"/>
      <c r="MXY8" s="253"/>
      <c r="MXZ8" s="253"/>
      <c r="MYA8" s="253"/>
      <c r="MYB8" s="253"/>
      <c r="MYC8" s="253"/>
      <c r="MYD8" s="253"/>
      <c r="MYE8" s="253"/>
      <c r="MYF8" s="253"/>
      <c r="MYG8" s="253"/>
      <c r="MYH8" s="253"/>
      <c r="MYI8" s="253"/>
      <c r="MYJ8" s="253"/>
      <c r="MYK8" s="253"/>
      <c r="MYL8" s="253"/>
      <c r="MYM8" s="253"/>
      <c r="MYN8" s="253"/>
      <c r="MYO8" s="253"/>
      <c r="MYP8" s="253"/>
      <c r="MYQ8" s="253"/>
      <c r="MYR8" s="253"/>
      <c r="MYS8" s="253"/>
      <c r="MYT8" s="253"/>
      <c r="MYU8" s="253"/>
      <c r="MYV8" s="253"/>
      <c r="MYW8" s="253"/>
      <c r="MYX8" s="253"/>
      <c r="MYY8" s="253"/>
      <c r="MYZ8" s="253"/>
      <c r="MZA8" s="253"/>
      <c r="MZB8" s="253"/>
      <c r="MZC8" s="253"/>
      <c r="MZD8" s="253"/>
      <c r="MZE8" s="253"/>
      <c r="MZF8" s="253"/>
      <c r="MZG8" s="253"/>
      <c r="MZH8" s="253"/>
      <c r="MZI8" s="253"/>
      <c r="MZJ8" s="253"/>
      <c r="MZK8" s="253"/>
      <c r="MZL8" s="253"/>
      <c r="MZM8" s="253"/>
      <c r="MZN8" s="253"/>
      <c r="MZO8" s="253"/>
      <c r="MZP8" s="253"/>
      <c r="MZQ8" s="253"/>
      <c r="MZR8" s="253"/>
      <c r="MZS8" s="253"/>
      <c r="MZT8" s="253"/>
      <c r="MZU8" s="253"/>
      <c r="MZV8" s="253"/>
      <c r="MZW8" s="253"/>
      <c r="MZX8" s="253"/>
      <c r="MZY8" s="253"/>
      <c r="MZZ8" s="253"/>
      <c r="NAA8" s="253"/>
      <c r="NAB8" s="253"/>
      <c r="NAC8" s="253"/>
      <c r="NAD8" s="253"/>
      <c r="NAE8" s="253"/>
      <c r="NAF8" s="253"/>
      <c r="NAG8" s="253"/>
      <c r="NAH8" s="253"/>
      <c r="NAI8" s="253"/>
      <c r="NAJ8" s="253"/>
      <c r="NAK8" s="253"/>
      <c r="NAL8" s="253"/>
      <c r="NAM8" s="253"/>
      <c r="NAN8" s="253"/>
      <c r="NAO8" s="253"/>
      <c r="NAP8" s="253"/>
      <c r="NAQ8" s="253"/>
      <c r="NAR8" s="253"/>
      <c r="NAS8" s="253"/>
      <c r="NAT8" s="253"/>
      <c r="NAU8" s="253"/>
      <c r="NAV8" s="253"/>
      <c r="NAW8" s="253"/>
      <c r="NAX8" s="253"/>
      <c r="NAY8" s="253"/>
      <c r="NAZ8" s="253"/>
      <c r="NBA8" s="253"/>
      <c r="NBB8" s="253"/>
      <c r="NBC8" s="253"/>
      <c r="NBD8" s="253"/>
      <c r="NBE8" s="253"/>
      <c r="NBF8" s="253"/>
      <c r="NBG8" s="253"/>
      <c r="NBH8" s="253"/>
      <c r="NBI8" s="253"/>
      <c r="NBJ8" s="253"/>
      <c r="NBK8" s="253"/>
      <c r="NBL8" s="253"/>
      <c r="NBM8" s="253"/>
      <c r="NBN8" s="253"/>
      <c r="NBO8" s="253"/>
      <c r="NBP8" s="253"/>
      <c r="NBQ8" s="253"/>
      <c r="NBR8" s="253"/>
      <c r="NBS8" s="253"/>
      <c r="NBT8" s="253"/>
      <c r="NBU8" s="253"/>
      <c r="NBV8" s="253"/>
      <c r="NBW8" s="253"/>
      <c r="NBX8" s="253"/>
      <c r="NBY8" s="253"/>
      <c r="NBZ8" s="253"/>
      <c r="NCA8" s="253"/>
      <c r="NCB8" s="253"/>
      <c r="NCC8" s="253"/>
      <c r="NCD8" s="253"/>
      <c r="NCE8" s="253"/>
      <c r="NCF8" s="253"/>
      <c r="NCG8" s="253"/>
      <c r="NCH8" s="253"/>
      <c r="NCI8" s="253"/>
      <c r="NCJ8" s="253"/>
      <c r="NCK8" s="253"/>
      <c r="NCL8" s="253"/>
      <c r="NCM8" s="253"/>
      <c r="NCN8" s="253"/>
      <c r="NCO8" s="253"/>
      <c r="NCP8" s="253"/>
      <c r="NCQ8" s="253"/>
      <c r="NCR8" s="253"/>
      <c r="NCS8" s="253"/>
      <c r="NCT8" s="253"/>
      <c r="NCU8" s="253"/>
      <c r="NCV8" s="253"/>
      <c r="NCW8" s="253"/>
      <c r="NCX8" s="253"/>
      <c r="NCY8" s="253"/>
      <c r="NCZ8" s="253"/>
      <c r="NDA8" s="253"/>
      <c r="NDB8" s="253"/>
      <c r="NDC8" s="253"/>
      <c r="NDD8" s="253"/>
      <c r="NDE8" s="253"/>
      <c r="NDF8" s="253"/>
      <c r="NDG8" s="253"/>
      <c r="NDH8" s="253"/>
      <c r="NDI8" s="253"/>
      <c r="NDJ8" s="253"/>
      <c r="NDK8" s="253"/>
      <c r="NDL8" s="253"/>
      <c r="NDM8" s="253"/>
      <c r="NDN8" s="253"/>
      <c r="NDO8" s="253"/>
      <c r="NDP8" s="253"/>
      <c r="NDQ8" s="253"/>
      <c r="NDR8" s="253"/>
      <c r="NDS8" s="253"/>
      <c r="NDT8" s="253"/>
      <c r="NDU8" s="253"/>
      <c r="NDV8" s="253"/>
      <c r="NDW8" s="253"/>
      <c r="NDX8" s="253"/>
      <c r="NDY8" s="253"/>
      <c r="NDZ8" s="253"/>
      <c r="NEA8" s="253"/>
      <c r="NEB8" s="253"/>
      <c r="NEC8" s="253"/>
      <c r="NED8" s="253"/>
      <c r="NEE8" s="253"/>
      <c r="NEF8" s="253"/>
      <c r="NEG8" s="253"/>
      <c r="NEH8" s="253"/>
      <c r="NEI8" s="253"/>
      <c r="NEJ8" s="253"/>
      <c r="NEK8" s="253"/>
      <c r="NEL8" s="253"/>
      <c r="NEM8" s="253"/>
      <c r="NEN8" s="253"/>
      <c r="NEO8" s="253"/>
      <c r="NEP8" s="253"/>
      <c r="NEQ8" s="253"/>
      <c r="NER8" s="253"/>
      <c r="NES8" s="253"/>
      <c r="NET8" s="253"/>
      <c r="NEU8" s="253"/>
      <c r="NEV8" s="253"/>
      <c r="NEW8" s="253"/>
      <c r="NEX8" s="253"/>
      <c r="NEY8" s="253"/>
      <c r="NEZ8" s="253"/>
      <c r="NFA8" s="253"/>
      <c r="NFB8" s="253"/>
      <c r="NFC8" s="253"/>
      <c r="NFD8" s="253"/>
      <c r="NFE8" s="253"/>
      <c r="NFF8" s="253"/>
      <c r="NFG8" s="253"/>
      <c r="NFH8" s="253"/>
      <c r="NFI8" s="253"/>
      <c r="NFJ8" s="253"/>
      <c r="NFK8" s="253"/>
      <c r="NFL8" s="253"/>
      <c r="NFM8" s="253"/>
      <c r="NFN8" s="253"/>
      <c r="NFO8" s="253"/>
      <c r="NFP8" s="253"/>
      <c r="NFQ8" s="253"/>
      <c r="NFR8" s="253"/>
      <c r="NFS8" s="253"/>
      <c r="NFT8" s="253"/>
      <c r="NFU8" s="253"/>
      <c r="NFV8" s="253"/>
      <c r="NFW8" s="253"/>
      <c r="NFX8" s="253"/>
      <c r="NFY8" s="253"/>
      <c r="NFZ8" s="253"/>
      <c r="NGA8" s="253"/>
      <c r="NGB8" s="253"/>
      <c r="NGC8" s="253"/>
      <c r="NGD8" s="253"/>
      <c r="NGE8" s="253"/>
      <c r="NGF8" s="253"/>
      <c r="NGG8" s="253"/>
      <c r="NGH8" s="253"/>
      <c r="NGI8" s="253"/>
      <c r="NGJ8" s="253"/>
      <c r="NGK8" s="253"/>
      <c r="NGL8" s="253"/>
      <c r="NGM8" s="253"/>
      <c r="NGN8" s="253"/>
      <c r="NGO8" s="253"/>
      <c r="NGP8" s="253"/>
      <c r="NGQ8" s="253"/>
      <c r="NGR8" s="253"/>
      <c r="NGS8" s="253"/>
      <c r="NGT8" s="253"/>
      <c r="NGU8" s="253"/>
      <c r="NGV8" s="253"/>
      <c r="NGW8" s="253"/>
      <c r="NGX8" s="253"/>
      <c r="NGY8" s="253"/>
      <c r="NGZ8" s="253"/>
      <c r="NHA8" s="253"/>
      <c r="NHB8" s="253"/>
      <c r="NHC8" s="253"/>
      <c r="NHD8" s="253"/>
      <c r="NHE8" s="253"/>
      <c r="NHF8" s="253"/>
      <c r="NHG8" s="253"/>
      <c r="NHH8" s="253"/>
      <c r="NHI8" s="253"/>
      <c r="NHJ8" s="253"/>
      <c r="NHK8" s="253"/>
      <c r="NHL8" s="253"/>
      <c r="NHM8" s="253"/>
      <c r="NHN8" s="253"/>
      <c r="NHO8" s="253"/>
      <c r="NHP8" s="253"/>
      <c r="NHQ8" s="253"/>
      <c r="NHR8" s="253"/>
      <c r="NHS8" s="253"/>
      <c r="NHT8" s="253"/>
      <c r="NHU8" s="253"/>
      <c r="NHV8" s="253"/>
      <c r="NHW8" s="253"/>
      <c r="NHX8" s="253"/>
      <c r="NHY8" s="253"/>
      <c r="NHZ8" s="253"/>
      <c r="NIA8" s="253"/>
      <c r="NIB8" s="253"/>
      <c r="NIC8" s="253"/>
      <c r="NID8" s="253"/>
      <c r="NIE8" s="253"/>
      <c r="NIF8" s="253"/>
      <c r="NIG8" s="253"/>
      <c r="NIH8" s="253"/>
      <c r="NII8" s="253"/>
      <c r="NIJ8" s="253"/>
      <c r="NIK8" s="253"/>
      <c r="NIL8" s="253"/>
      <c r="NIM8" s="253"/>
      <c r="NIN8" s="253"/>
      <c r="NIO8" s="253"/>
      <c r="NIP8" s="253"/>
      <c r="NIQ8" s="253"/>
      <c r="NIR8" s="253"/>
      <c r="NIS8" s="253"/>
      <c r="NIT8" s="253"/>
      <c r="NIU8" s="253"/>
      <c r="NIV8" s="253"/>
      <c r="NIW8" s="253"/>
      <c r="NIX8" s="253"/>
      <c r="NIY8" s="253"/>
      <c r="NIZ8" s="253"/>
      <c r="NJA8" s="253"/>
      <c r="NJB8" s="253"/>
      <c r="NJC8" s="253"/>
      <c r="NJD8" s="253"/>
      <c r="NJE8" s="253"/>
      <c r="NJF8" s="253"/>
      <c r="NJG8" s="253"/>
      <c r="NJH8" s="253"/>
      <c r="NJI8" s="253"/>
      <c r="NJJ8" s="253"/>
      <c r="NJK8" s="253"/>
      <c r="NJL8" s="253"/>
      <c r="NJM8" s="253"/>
      <c r="NJN8" s="253"/>
      <c r="NJO8" s="253"/>
      <c r="NJP8" s="253"/>
      <c r="NJQ8" s="253"/>
      <c r="NJR8" s="253"/>
      <c r="NJS8" s="253"/>
      <c r="NJT8" s="253"/>
      <c r="NJU8" s="253"/>
      <c r="NJV8" s="253"/>
      <c r="NJW8" s="253"/>
      <c r="NJX8" s="253"/>
      <c r="NJY8" s="253"/>
      <c r="NJZ8" s="253"/>
      <c r="NKA8" s="253"/>
      <c r="NKB8" s="253"/>
      <c r="NKC8" s="253"/>
      <c r="NKD8" s="253"/>
      <c r="NKE8" s="253"/>
      <c r="NKF8" s="253"/>
      <c r="NKG8" s="253"/>
      <c r="NKH8" s="253"/>
      <c r="NKI8" s="253"/>
      <c r="NKJ8" s="253"/>
      <c r="NKK8" s="253"/>
      <c r="NKL8" s="253"/>
      <c r="NKM8" s="253"/>
      <c r="NKN8" s="253"/>
      <c r="NKO8" s="253"/>
      <c r="NKP8" s="253"/>
      <c r="NKQ8" s="253"/>
      <c r="NKR8" s="253"/>
      <c r="NKS8" s="253"/>
      <c r="NKT8" s="253"/>
      <c r="NKU8" s="253"/>
      <c r="NKV8" s="253"/>
      <c r="NKW8" s="253"/>
      <c r="NKX8" s="253"/>
      <c r="NKY8" s="253"/>
      <c r="NKZ8" s="253"/>
      <c r="NLA8" s="253"/>
      <c r="NLB8" s="253"/>
      <c r="NLC8" s="253"/>
      <c r="NLD8" s="253"/>
      <c r="NLE8" s="253"/>
      <c r="NLF8" s="253"/>
      <c r="NLG8" s="253"/>
      <c r="NLH8" s="253"/>
      <c r="NLI8" s="253"/>
      <c r="NLJ8" s="253"/>
      <c r="NLK8" s="253"/>
      <c r="NLL8" s="253"/>
      <c r="NLM8" s="253"/>
      <c r="NLN8" s="253"/>
      <c r="NLO8" s="253"/>
      <c r="NLP8" s="253"/>
      <c r="NLQ8" s="253"/>
      <c r="NLR8" s="253"/>
      <c r="NLS8" s="253"/>
      <c r="NLT8" s="253"/>
      <c r="NLU8" s="253"/>
      <c r="NLV8" s="253"/>
      <c r="NLW8" s="253"/>
      <c r="NLX8" s="253"/>
      <c r="NLY8" s="253"/>
      <c r="NLZ8" s="253"/>
      <c r="NMA8" s="253"/>
      <c r="NMB8" s="253"/>
      <c r="NMC8" s="253"/>
      <c r="NMD8" s="253"/>
      <c r="NME8" s="253"/>
      <c r="NMF8" s="253"/>
      <c r="NMG8" s="253"/>
      <c r="NMH8" s="253"/>
      <c r="NMI8" s="253"/>
      <c r="NMJ8" s="253"/>
      <c r="NMK8" s="253"/>
      <c r="NML8" s="253"/>
      <c r="NMM8" s="253"/>
      <c r="NMN8" s="253"/>
      <c r="NMO8" s="253"/>
      <c r="NMP8" s="253"/>
      <c r="NMQ8" s="253"/>
      <c r="NMR8" s="253"/>
      <c r="NMS8" s="253"/>
      <c r="NMT8" s="253"/>
      <c r="NMU8" s="253"/>
      <c r="NMV8" s="253"/>
      <c r="NMW8" s="253"/>
      <c r="NMX8" s="253"/>
      <c r="NMY8" s="253"/>
      <c r="NMZ8" s="253"/>
      <c r="NNA8" s="253"/>
      <c r="NNB8" s="253"/>
      <c r="NNC8" s="253"/>
      <c r="NND8" s="253"/>
      <c r="NNE8" s="253"/>
      <c r="NNF8" s="253"/>
      <c r="NNG8" s="253"/>
      <c r="NNH8" s="253"/>
      <c r="NNI8" s="253"/>
      <c r="NNJ8" s="253"/>
      <c r="NNK8" s="253"/>
      <c r="NNL8" s="253"/>
      <c r="NNM8" s="253"/>
      <c r="NNN8" s="253"/>
      <c r="NNO8" s="253"/>
      <c r="NNP8" s="253"/>
      <c r="NNQ8" s="253"/>
      <c r="NNR8" s="253"/>
      <c r="NNS8" s="253"/>
      <c r="NNT8" s="253"/>
      <c r="NNU8" s="253"/>
      <c r="NNV8" s="253"/>
      <c r="NNW8" s="253"/>
      <c r="NNX8" s="253"/>
      <c r="NNY8" s="253"/>
      <c r="NNZ8" s="253"/>
      <c r="NOA8" s="253"/>
      <c r="NOB8" s="253"/>
      <c r="NOC8" s="253"/>
      <c r="NOD8" s="253"/>
      <c r="NOE8" s="253"/>
      <c r="NOF8" s="253"/>
      <c r="NOG8" s="253"/>
      <c r="NOH8" s="253"/>
      <c r="NOI8" s="253"/>
      <c r="NOJ8" s="253"/>
      <c r="NOK8" s="253"/>
      <c r="NOL8" s="253"/>
      <c r="NOM8" s="253"/>
      <c r="NON8" s="253"/>
      <c r="NOO8" s="253"/>
      <c r="NOP8" s="253"/>
      <c r="NOQ8" s="253"/>
      <c r="NOR8" s="253"/>
      <c r="NOS8" s="253"/>
      <c r="NOT8" s="253"/>
      <c r="NOU8" s="253"/>
      <c r="NOV8" s="253"/>
      <c r="NOW8" s="253"/>
      <c r="NOX8" s="253"/>
      <c r="NOY8" s="253"/>
      <c r="NOZ8" s="253"/>
      <c r="NPA8" s="253"/>
      <c r="NPB8" s="253"/>
      <c r="NPC8" s="253"/>
      <c r="NPD8" s="253"/>
      <c r="NPE8" s="253"/>
      <c r="NPF8" s="253"/>
      <c r="NPG8" s="253"/>
      <c r="NPH8" s="253"/>
      <c r="NPI8" s="253"/>
      <c r="NPJ8" s="253"/>
      <c r="NPK8" s="253"/>
      <c r="NPL8" s="253"/>
      <c r="NPM8" s="253"/>
      <c r="NPN8" s="253"/>
      <c r="NPO8" s="253"/>
      <c r="NPP8" s="253"/>
      <c r="NPQ8" s="253"/>
      <c r="NPR8" s="253"/>
      <c r="NPS8" s="253"/>
      <c r="NPT8" s="253"/>
      <c r="NPU8" s="253"/>
      <c r="NPV8" s="253"/>
      <c r="NPW8" s="253"/>
      <c r="NPX8" s="253"/>
      <c r="NPY8" s="253"/>
      <c r="NPZ8" s="253"/>
      <c r="NQA8" s="253"/>
      <c r="NQB8" s="253"/>
      <c r="NQC8" s="253"/>
      <c r="NQD8" s="253"/>
      <c r="NQE8" s="253"/>
      <c r="NQF8" s="253"/>
      <c r="NQG8" s="253"/>
      <c r="NQH8" s="253"/>
      <c r="NQI8" s="253"/>
      <c r="NQJ8" s="253"/>
      <c r="NQK8" s="253"/>
      <c r="NQL8" s="253"/>
      <c r="NQM8" s="253"/>
      <c r="NQN8" s="253"/>
      <c r="NQO8" s="253"/>
      <c r="NQP8" s="253"/>
      <c r="NQQ8" s="253"/>
      <c r="NQR8" s="253"/>
      <c r="NQS8" s="253"/>
      <c r="NQT8" s="253"/>
      <c r="NQU8" s="253"/>
      <c r="NQV8" s="253"/>
      <c r="NQW8" s="253"/>
      <c r="NQX8" s="253"/>
      <c r="NQY8" s="253"/>
      <c r="NQZ8" s="253"/>
      <c r="NRA8" s="253"/>
      <c r="NRB8" s="253"/>
      <c r="NRC8" s="253"/>
      <c r="NRD8" s="253"/>
      <c r="NRE8" s="253"/>
      <c r="NRF8" s="253"/>
      <c r="NRG8" s="253"/>
      <c r="NRH8" s="253"/>
      <c r="NRI8" s="253"/>
      <c r="NRJ8" s="253"/>
      <c r="NRK8" s="253"/>
      <c r="NRL8" s="253"/>
      <c r="NRM8" s="253"/>
      <c r="NRN8" s="253"/>
      <c r="NRO8" s="253"/>
      <c r="NRP8" s="253"/>
      <c r="NRQ8" s="253"/>
      <c r="NRR8" s="253"/>
      <c r="NRS8" s="253"/>
      <c r="NRT8" s="253"/>
      <c r="NRU8" s="253"/>
      <c r="NRV8" s="253"/>
      <c r="NRW8" s="253"/>
      <c r="NRX8" s="253"/>
      <c r="NRY8" s="253"/>
      <c r="NRZ8" s="253"/>
      <c r="NSA8" s="253"/>
      <c r="NSB8" s="253"/>
      <c r="NSC8" s="253"/>
      <c r="NSD8" s="253"/>
      <c r="NSE8" s="253"/>
      <c r="NSF8" s="253"/>
      <c r="NSG8" s="253"/>
      <c r="NSH8" s="253"/>
      <c r="NSI8" s="253"/>
      <c r="NSJ8" s="253"/>
      <c r="NSK8" s="253"/>
      <c r="NSL8" s="253"/>
      <c r="NSM8" s="253"/>
      <c r="NSN8" s="253"/>
      <c r="NSO8" s="253"/>
      <c r="NSP8" s="253"/>
      <c r="NSQ8" s="253"/>
      <c r="NSR8" s="253"/>
      <c r="NSS8" s="253"/>
      <c r="NST8" s="253"/>
      <c r="NSU8" s="253"/>
      <c r="NSV8" s="253"/>
      <c r="NSW8" s="253"/>
      <c r="NSX8" s="253"/>
      <c r="NSY8" s="253"/>
      <c r="NSZ8" s="253"/>
      <c r="NTA8" s="253"/>
      <c r="NTB8" s="253"/>
      <c r="NTC8" s="253"/>
      <c r="NTD8" s="253"/>
      <c r="NTE8" s="253"/>
      <c r="NTF8" s="253"/>
      <c r="NTG8" s="253"/>
      <c r="NTH8" s="253"/>
      <c r="NTI8" s="253"/>
      <c r="NTJ8" s="253"/>
      <c r="NTK8" s="253"/>
      <c r="NTL8" s="253"/>
      <c r="NTM8" s="253"/>
      <c r="NTN8" s="253"/>
      <c r="NTO8" s="253"/>
      <c r="NTP8" s="253"/>
      <c r="NTQ8" s="253"/>
      <c r="NTR8" s="253"/>
      <c r="NTS8" s="253"/>
      <c r="NTT8" s="253"/>
      <c r="NTU8" s="253"/>
      <c r="NTV8" s="253"/>
      <c r="NTW8" s="253"/>
      <c r="NTX8" s="253"/>
      <c r="NTY8" s="253"/>
      <c r="NTZ8" s="253"/>
      <c r="NUA8" s="253"/>
      <c r="NUB8" s="253"/>
      <c r="NUC8" s="253"/>
      <c r="NUD8" s="253"/>
      <c r="NUE8" s="253"/>
      <c r="NUF8" s="253"/>
      <c r="NUG8" s="253"/>
      <c r="NUH8" s="253"/>
      <c r="NUI8" s="253"/>
      <c r="NUJ8" s="253"/>
      <c r="NUK8" s="253"/>
      <c r="NUL8" s="253"/>
      <c r="NUM8" s="253"/>
      <c r="NUN8" s="253"/>
      <c r="NUO8" s="253"/>
      <c r="NUP8" s="253"/>
      <c r="NUQ8" s="253"/>
      <c r="NUR8" s="253"/>
      <c r="NUS8" s="253"/>
      <c r="NUT8" s="253"/>
      <c r="NUU8" s="253"/>
      <c r="NUV8" s="253"/>
      <c r="NUW8" s="253"/>
      <c r="NUX8" s="253"/>
      <c r="NUY8" s="253"/>
      <c r="NUZ8" s="253"/>
      <c r="NVA8" s="253"/>
      <c r="NVB8" s="253"/>
      <c r="NVC8" s="253"/>
      <c r="NVD8" s="253"/>
      <c r="NVE8" s="253"/>
      <c r="NVF8" s="253"/>
      <c r="NVG8" s="253"/>
      <c r="NVH8" s="253"/>
      <c r="NVI8" s="253"/>
      <c r="NVJ8" s="253"/>
      <c r="NVK8" s="253"/>
      <c r="NVL8" s="253"/>
      <c r="NVM8" s="253"/>
      <c r="NVN8" s="253"/>
      <c r="NVO8" s="253"/>
      <c r="NVP8" s="253"/>
      <c r="NVQ8" s="253"/>
      <c r="NVR8" s="253"/>
      <c r="NVS8" s="253"/>
      <c r="NVT8" s="253"/>
      <c r="NVU8" s="253"/>
      <c r="NVV8" s="253"/>
      <c r="NVW8" s="253"/>
      <c r="NVX8" s="253"/>
      <c r="NVY8" s="253"/>
      <c r="NVZ8" s="253"/>
      <c r="NWA8" s="253"/>
      <c r="NWB8" s="253"/>
      <c r="NWC8" s="253"/>
      <c r="NWD8" s="253"/>
      <c r="NWE8" s="253"/>
      <c r="NWF8" s="253"/>
      <c r="NWG8" s="253"/>
      <c r="NWH8" s="253"/>
      <c r="NWI8" s="253"/>
      <c r="NWJ8" s="253"/>
      <c r="NWK8" s="253"/>
      <c r="NWL8" s="253"/>
      <c r="NWM8" s="253"/>
      <c r="NWN8" s="253"/>
      <c r="NWO8" s="253"/>
      <c r="NWP8" s="253"/>
      <c r="NWQ8" s="253"/>
      <c r="NWR8" s="253"/>
      <c r="NWS8" s="253"/>
      <c r="NWT8" s="253"/>
      <c r="NWU8" s="253"/>
      <c r="NWV8" s="253"/>
      <c r="NWW8" s="253"/>
      <c r="NWX8" s="253"/>
      <c r="NWY8" s="253"/>
      <c r="NWZ8" s="253"/>
      <c r="NXA8" s="253"/>
      <c r="NXB8" s="253"/>
      <c r="NXC8" s="253"/>
      <c r="NXD8" s="253"/>
      <c r="NXE8" s="253"/>
      <c r="NXF8" s="253"/>
      <c r="NXG8" s="253"/>
      <c r="NXH8" s="253"/>
      <c r="NXI8" s="253"/>
      <c r="NXJ8" s="253"/>
      <c r="NXK8" s="253"/>
      <c r="NXL8" s="253"/>
      <c r="NXM8" s="253"/>
      <c r="NXN8" s="253"/>
      <c r="NXO8" s="253"/>
      <c r="NXP8" s="253"/>
      <c r="NXQ8" s="253"/>
      <c r="NXR8" s="253"/>
      <c r="NXS8" s="253"/>
      <c r="NXT8" s="253"/>
      <c r="NXU8" s="253"/>
      <c r="NXV8" s="253"/>
      <c r="NXW8" s="253"/>
      <c r="NXX8" s="253"/>
      <c r="NXY8" s="253"/>
      <c r="NXZ8" s="253"/>
      <c r="NYA8" s="253"/>
      <c r="NYB8" s="253"/>
      <c r="NYC8" s="253"/>
      <c r="NYD8" s="253"/>
      <c r="NYE8" s="253"/>
      <c r="NYF8" s="253"/>
      <c r="NYG8" s="253"/>
      <c r="NYH8" s="253"/>
      <c r="NYI8" s="253"/>
      <c r="NYJ8" s="253"/>
      <c r="NYK8" s="253"/>
      <c r="NYL8" s="253"/>
      <c r="NYM8" s="253"/>
      <c r="NYN8" s="253"/>
      <c r="NYO8" s="253"/>
      <c r="NYP8" s="253"/>
      <c r="NYQ8" s="253"/>
      <c r="NYR8" s="253"/>
      <c r="NYS8" s="253"/>
      <c r="NYT8" s="253"/>
      <c r="NYU8" s="253"/>
      <c r="NYV8" s="253"/>
      <c r="NYW8" s="253"/>
      <c r="NYX8" s="253"/>
      <c r="NYY8" s="253"/>
      <c r="NYZ8" s="253"/>
      <c r="NZA8" s="253"/>
      <c r="NZB8" s="253"/>
      <c r="NZC8" s="253"/>
      <c r="NZD8" s="253"/>
      <c r="NZE8" s="253"/>
      <c r="NZF8" s="253"/>
      <c r="NZG8" s="253"/>
      <c r="NZH8" s="253"/>
      <c r="NZI8" s="253"/>
      <c r="NZJ8" s="253"/>
      <c r="NZK8" s="253"/>
      <c r="NZL8" s="253"/>
      <c r="NZM8" s="253"/>
      <c r="NZN8" s="253"/>
      <c r="NZO8" s="253"/>
      <c r="NZP8" s="253"/>
      <c r="NZQ8" s="253"/>
      <c r="NZR8" s="253"/>
      <c r="NZS8" s="253"/>
      <c r="NZT8" s="253"/>
      <c r="NZU8" s="253"/>
      <c r="NZV8" s="253"/>
      <c r="NZW8" s="253"/>
      <c r="NZX8" s="253"/>
      <c r="NZY8" s="253"/>
      <c r="NZZ8" s="253"/>
      <c r="OAA8" s="253"/>
      <c r="OAB8" s="253"/>
      <c r="OAC8" s="253"/>
      <c r="OAD8" s="253"/>
      <c r="OAE8" s="253"/>
      <c r="OAF8" s="253"/>
      <c r="OAG8" s="253"/>
      <c r="OAH8" s="253"/>
      <c r="OAI8" s="253"/>
      <c r="OAJ8" s="253"/>
      <c r="OAK8" s="253"/>
      <c r="OAL8" s="253"/>
      <c r="OAM8" s="253"/>
      <c r="OAN8" s="253"/>
      <c r="OAO8" s="253"/>
      <c r="OAP8" s="253"/>
      <c r="OAQ8" s="253"/>
      <c r="OAR8" s="253"/>
      <c r="OAS8" s="253"/>
      <c r="OAT8" s="253"/>
      <c r="OAU8" s="253"/>
      <c r="OAV8" s="253"/>
      <c r="OAW8" s="253"/>
      <c r="OAX8" s="253"/>
      <c r="OAY8" s="253"/>
      <c r="OAZ8" s="253"/>
      <c r="OBA8" s="253"/>
      <c r="OBB8" s="253"/>
      <c r="OBC8" s="253"/>
      <c r="OBD8" s="253"/>
      <c r="OBE8" s="253"/>
      <c r="OBF8" s="253"/>
      <c r="OBG8" s="253"/>
      <c r="OBH8" s="253"/>
      <c r="OBI8" s="253"/>
      <c r="OBJ8" s="253"/>
      <c r="OBK8" s="253"/>
      <c r="OBL8" s="253"/>
      <c r="OBM8" s="253"/>
      <c r="OBN8" s="253"/>
      <c r="OBO8" s="253"/>
      <c r="OBP8" s="253"/>
      <c r="OBQ8" s="253"/>
      <c r="OBR8" s="253"/>
      <c r="OBS8" s="253"/>
      <c r="OBT8" s="253"/>
      <c r="OBU8" s="253"/>
      <c r="OBV8" s="253"/>
      <c r="OBW8" s="253"/>
      <c r="OBX8" s="253"/>
      <c r="OBY8" s="253"/>
      <c r="OBZ8" s="253"/>
      <c r="OCA8" s="253"/>
      <c r="OCB8" s="253"/>
      <c r="OCC8" s="253"/>
      <c r="OCD8" s="253"/>
      <c r="OCE8" s="253"/>
      <c r="OCF8" s="253"/>
      <c r="OCG8" s="253"/>
      <c r="OCH8" s="253"/>
      <c r="OCI8" s="253"/>
      <c r="OCJ8" s="253"/>
      <c r="OCK8" s="253"/>
      <c r="OCL8" s="253"/>
      <c r="OCM8" s="253"/>
      <c r="OCN8" s="253"/>
      <c r="OCO8" s="253"/>
      <c r="OCP8" s="253"/>
      <c r="OCQ8" s="253"/>
      <c r="OCR8" s="253"/>
      <c r="OCS8" s="253"/>
      <c r="OCT8" s="253"/>
      <c r="OCU8" s="253"/>
      <c r="OCV8" s="253"/>
      <c r="OCW8" s="253"/>
      <c r="OCX8" s="253"/>
      <c r="OCY8" s="253"/>
      <c r="OCZ8" s="253"/>
      <c r="ODA8" s="253"/>
      <c r="ODB8" s="253"/>
      <c r="ODC8" s="253"/>
      <c r="ODD8" s="253"/>
      <c r="ODE8" s="253"/>
      <c r="ODF8" s="253"/>
      <c r="ODG8" s="253"/>
      <c r="ODH8" s="253"/>
      <c r="ODI8" s="253"/>
      <c r="ODJ8" s="253"/>
      <c r="ODK8" s="253"/>
      <c r="ODL8" s="253"/>
      <c r="ODM8" s="253"/>
      <c r="ODN8" s="253"/>
      <c r="ODO8" s="253"/>
      <c r="ODP8" s="253"/>
      <c r="ODQ8" s="253"/>
      <c r="ODR8" s="253"/>
      <c r="ODS8" s="253"/>
      <c r="ODT8" s="253"/>
      <c r="ODU8" s="253"/>
      <c r="ODV8" s="253"/>
      <c r="ODW8" s="253"/>
      <c r="ODX8" s="253"/>
      <c r="ODY8" s="253"/>
      <c r="ODZ8" s="253"/>
      <c r="OEA8" s="253"/>
      <c r="OEB8" s="253"/>
      <c r="OEC8" s="253"/>
      <c r="OED8" s="253"/>
      <c r="OEE8" s="253"/>
      <c r="OEF8" s="253"/>
      <c r="OEG8" s="253"/>
      <c r="OEH8" s="253"/>
      <c r="OEI8" s="253"/>
      <c r="OEJ8" s="253"/>
      <c r="OEK8" s="253"/>
      <c r="OEL8" s="253"/>
      <c r="OEM8" s="253"/>
      <c r="OEN8" s="253"/>
      <c r="OEO8" s="253"/>
      <c r="OEP8" s="253"/>
      <c r="OEQ8" s="253"/>
      <c r="OER8" s="253"/>
      <c r="OES8" s="253"/>
      <c r="OET8" s="253"/>
      <c r="OEU8" s="253"/>
      <c r="OEV8" s="253"/>
      <c r="OEW8" s="253"/>
      <c r="OEX8" s="253"/>
      <c r="OEY8" s="253"/>
      <c r="OEZ8" s="253"/>
      <c r="OFA8" s="253"/>
      <c r="OFB8" s="253"/>
      <c r="OFC8" s="253"/>
      <c r="OFD8" s="253"/>
      <c r="OFE8" s="253"/>
      <c r="OFF8" s="253"/>
      <c r="OFG8" s="253"/>
      <c r="OFH8" s="253"/>
      <c r="OFI8" s="253"/>
      <c r="OFJ8" s="253"/>
      <c r="OFK8" s="253"/>
      <c r="OFL8" s="253"/>
      <c r="OFM8" s="253"/>
      <c r="OFN8" s="253"/>
      <c r="OFO8" s="253"/>
      <c r="OFP8" s="253"/>
      <c r="OFQ8" s="253"/>
      <c r="OFR8" s="253"/>
      <c r="OFS8" s="253"/>
      <c r="OFT8" s="253"/>
      <c r="OFU8" s="253"/>
      <c r="OFV8" s="253"/>
      <c r="OFW8" s="253"/>
      <c r="OFX8" s="253"/>
      <c r="OFY8" s="253"/>
      <c r="OFZ8" s="253"/>
      <c r="OGA8" s="253"/>
      <c r="OGB8" s="253"/>
      <c r="OGC8" s="253"/>
      <c r="OGD8" s="253"/>
      <c r="OGE8" s="253"/>
      <c r="OGF8" s="253"/>
      <c r="OGG8" s="253"/>
      <c r="OGH8" s="253"/>
      <c r="OGI8" s="253"/>
      <c r="OGJ8" s="253"/>
      <c r="OGK8" s="253"/>
      <c r="OGL8" s="253"/>
      <c r="OGM8" s="253"/>
      <c r="OGN8" s="253"/>
      <c r="OGO8" s="253"/>
      <c r="OGP8" s="253"/>
      <c r="OGQ8" s="253"/>
      <c r="OGR8" s="253"/>
      <c r="OGS8" s="253"/>
      <c r="OGT8" s="253"/>
      <c r="OGU8" s="253"/>
      <c r="OGV8" s="253"/>
      <c r="OGW8" s="253"/>
      <c r="OGX8" s="253"/>
      <c r="OGY8" s="253"/>
      <c r="OGZ8" s="253"/>
      <c r="OHA8" s="253"/>
      <c r="OHB8" s="253"/>
      <c r="OHC8" s="253"/>
      <c r="OHD8" s="253"/>
      <c r="OHE8" s="253"/>
      <c r="OHF8" s="253"/>
      <c r="OHG8" s="253"/>
      <c r="OHH8" s="253"/>
      <c r="OHI8" s="253"/>
      <c r="OHJ8" s="253"/>
      <c r="OHK8" s="253"/>
      <c r="OHL8" s="253"/>
      <c r="OHM8" s="253"/>
      <c r="OHN8" s="253"/>
      <c r="OHO8" s="253"/>
      <c r="OHP8" s="253"/>
      <c r="OHQ8" s="253"/>
      <c r="OHR8" s="253"/>
      <c r="OHS8" s="253"/>
      <c r="OHT8" s="253"/>
      <c r="OHU8" s="253"/>
      <c r="OHV8" s="253"/>
      <c r="OHW8" s="253"/>
      <c r="OHX8" s="253"/>
      <c r="OHY8" s="253"/>
      <c r="OHZ8" s="253"/>
      <c r="OIA8" s="253"/>
      <c r="OIB8" s="253"/>
      <c r="OIC8" s="253"/>
      <c r="OID8" s="253"/>
      <c r="OIE8" s="253"/>
      <c r="OIF8" s="253"/>
      <c r="OIG8" s="253"/>
      <c r="OIH8" s="253"/>
      <c r="OII8" s="253"/>
      <c r="OIJ8" s="253"/>
      <c r="OIK8" s="253"/>
      <c r="OIL8" s="253"/>
      <c r="OIM8" s="253"/>
      <c r="OIN8" s="253"/>
      <c r="OIO8" s="253"/>
      <c r="OIP8" s="253"/>
      <c r="OIQ8" s="253"/>
      <c r="OIR8" s="253"/>
      <c r="OIS8" s="253"/>
      <c r="OIT8" s="253"/>
      <c r="OIU8" s="253"/>
      <c r="OIV8" s="253"/>
      <c r="OIW8" s="253"/>
      <c r="OIX8" s="253"/>
      <c r="OIY8" s="253"/>
      <c r="OIZ8" s="253"/>
      <c r="OJA8" s="253"/>
      <c r="OJB8" s="253"/>
      <c r="OJC8" s="253"/>
      <c r="OJD8" s="253"/>
      <c r="OJE8" s="253"/>
      <c r="OJF8" s="253"/>
      <c r="OJG8" s="253"/>
      <c r="OJH8" s="253"/>
      <c r="OJI8" s="253"/>
      <c r="OJJ8" s="253"/>
      <c r="OJK8" s="253"/>
      <c r="OJL8" s="253"/>
      <c r="OJM8" s="253"/>
      <c r="OJN8" s="253"/>
      <c r="OJO8" s="253"/>
      <c r="OJP8" s="253"/>
      <c r="OJQ8" s="253"/>
      <c r="OJR8" s="253"/>
      <c r="OJS8" s="253"/>
      <c r="OJT8" s="253"/>
      <c r="OJU8" s="253"/>
      <c r="OJV8" s="253"/>
      <c r="OJW8" s="253"/>
      <c r="OJX8" s="253"/>
      <c r="OJY8" s="253"/>
      <c r="OJZ8" s="253"/>
      <c r="OKA8" s="253"/>
      <c r="OKB8" s="253"/>
      <c r="OKC8" s="253"/>
      <c r="OKD8" s="253"/>
      <c r="OKE8" s="253"/>
      <c r="OKF8" s="253"/>
      <c r="OKG8" s="253"/>
      <c r="OKH8" s="253"/>
      <c r="OKI8" s="253"/>
      <c r="OKJ8" s="253"/>
      <c r="OKK8" s="253"/>
      <c r="OKL8" s="253"/>
      <c r="OKM8" s="253"/>
      <c r="OKN8" s="253"/>
      <c r="OKO8" s="253"/>
      <c r="OKP8" s="253"/>
      <c r="OKQ8" s="253"/>
      <c r="OKR8" s="253"/>
      <c r="OKS8" s="253"/>
      <c r="OKT8" s="253"/>
      <c r="OKU8" s="253"/>
      <c r="OKV8" s="253"/>
      <c r="OKW8" s="253"/>
      <c r="OKX8" s="253"/>
      <c r="OKY8" s="253"/>
      <c r="OKZ8" s="253"/>
      <c r="OLA8" s="253"/>
      <c r="OLB8" s="253"/>
      <c r="OLC8" s="253"/>
      <c r="OLD8" s="253"/>
      <c r="OLE8" s="253"/>
      <c r="OLF8" s="253"/>
      <c r="OLG8" s="253"/>
      <c r="OLH8" s="253"/>
      <c r="OLI8" s="253"/>
      <c r="OLJ8" s="253"/>
      <c r="OLK8" s="253"/>
      <c r="OLL8" s="253"/>
      <c r="OLM8" s="253"/>
      <c r="OLN8" s="253"/>
      <c r="OLO8" s="253"/>
      <c r="OLP8" s="253"/>
      <c r="OLQ8" s="253"/>
      <c r="OLR8" s="253"/>
      <c r="OLS8" s="253"/>
      <c r="OLT8" s="253"/>
      <c r="OLU8" s="253"/>
      <c r="OLV8" s="253"/>
      <c r="OLW8" s="253"/>
      <c r="OLX8" s="253"/>
      <c r="OLY8" s="253"/>
      <c r="OLZ8" s="253"/>
      <c r="OMA8" s="253"/>
      <c r="OMB8" s="253"/>
      <c r="OMC8" s="253"/>
      <c r="OMD8" s="253"/>
      <c r="OME8" s="253"/>
      <c r="OMF8" s="253"/>
      <c r="OMG8" s="253"/>
      <c r="OMH8" s="253"/>
      <c r="OMI8" s="253"/>
      <c r="OMJ8" s="253"/>
      <c r="OMK8" s="253"/>
      <c r="OML8" s="253"/>
      <c r="OMM8" s="253"/>
      <c r="OMN8" s="253"/>
      <c r="OMO8" s="253"/>
      <c r="OMP8" s="253"/>
      <c r="OMQ8" s="253"/>
      <c r="OMR8" s="253"/>
      <c r="OMS8" s="253"/>
      <c r="OMT8" s="253"/>
      <c r="OMU8" s="253"/>
      <c r="OMV8" s="253"/>
      <c r="OMW8" s="253"/>
      <c r="OMX8" s="253"/>
      <c r="OMY8" s="253"/>
      <c r="OMZ8" s="253"/>
      <c r="ONA8" s="253"/>
      <c r="ONB8" s="253"/>
      <c r="ONC8" s="253"/>
      <c r="OND8" s="253"/>
      <c r="ONE8" s="253"/>
      <c r="ONF8" s="253"/>
      <c r="ONG8" s="253"/>
      <c r="ONH8" s="253"/>
      <c r="ONI8" s="253"/>
      <c r="ONJ8" s="253"/>
      <c r="ONK8" s="253"/>
      <c r="ONL8" s="253"/>
      <c r="ONM8" s="253"/>
      <c r="ONN8" s="253"/>
      <c r="ONO8" s="253"/>
      <c r="ONP8" s="253"/>
      <c r="ONQ8" s="253"/>
      <c r="ONR8" s="253"/>
      <c r="ONS8" s="253"/>
      <c r="ONT8" s="253"/>
      <c r="ONU8" s="253"/>
      <c r="ONV8" s="253"/>
      <c r="ONW8" s="253"/>
      <c r="ONX8" s="253"/>
      <c r="ONY8" s="253"/>
      <c r="ONZ8" s="253"/>
      <c r="OOA8" s="253"/>
      <c r="OOB8" s="253"/>
      <c r="OOC8" s="253"/>
      <c r="OOD8" s="253"/>
      <c r="OOE8" s="253"/>
      <c r="OOF8" s="253"/>
      <c r="OOG8" s="253"/>
      <c r="OOH8" s="253"/>
      <c r="OOI8" s="253"/>
      <c r="OOJ8" s="253"/>
      <c r="OOK8" s="253"/>
      <c r="OOL8" s="253"/>
      <c r="OOM8" s="253"/>
      <c r="OON8" s="253"/>
      <c r="OOO8" s="253"/>
      <c r="OOP8" s="253"/>
      <c r="OOQ8" s="253"/>
      <c r="OOR8" s="253"/>
      <c r="OOS8" s="253"/>
      <c r="OOT8" s="253"/>
      <c r="OOU8" s="253"/>
      <c r="OOV8" s="253"/>
      <c r="OOW8" s="253"/>
      <c r="OOX8" s="253"/>
      <c r="OOY8" s="253"/>
      <c r="OOZ8" s="253"/>
      <c r="OPA8" s="253"/>
      <c r="OPB8" s="253"/>
      <c r="OPC8" s="253"/>
      <c r="OPD8" s="253"/>
      <c r="OPE8" s="253"/>
      <c r="OPF8" s="253"/>
      <c r="OPG8" s="253"/>
      <c r="OPH8" s="253"/>
      <c r="OPI8" s="253"/>
      <c r="OPJ8" s="253"/>
      <c r="OPK8" s="253"/>
      <c r="OPL8" s="253"/>
      <c r="OPM8" s="253"/>
      <c r="OPN8" s="253"/>
      <c r="OPO8" s="253"/>
      <c r="OPP8" s="253"/>
      <c r="OPQ8" s="253"/>
      <c r="OPR8" s="253"/>
      <c r="OPS8" s="253"/>
      <c r="OPT8" s="253"/>
      <c r="OPU8" s="253"/>
      <c r="OPV8" s="253"/>
      <c r="OPW8" s="253"/>
      <c r="OPX8" s="253"/>
      <c r="OPY8" s="253"/>
      <c r="OPZ8" s="253"/>
      <c r="OQA8" s="253"/>
      <c r="OQB8" s="253"/>
      <c r="OQC8" s="253"/>
      <c r="OQD8" s="253"/>
      <c r="OQE8" s="253"/>
      <c r="OQF8" s="253"/>
      <c r="OQG8" s="253"/>
      <c r="OQH8" s="253"/>
      <c r="OQI8" s="253"/>
      <c r="OQJ8" s="253"/>
      <c r="OQK8" s="253"/>
      <c r="OQL8" s="253"/>
      <c r="OQM8" s="253"/>
      <c r="OQN8" s="253"/>
      <c r="OQO8" s="253"/>
      <c r="OQP8" s="253"/>
      <c r="OQQ8" s="253"/>
      <c r="OQR8" s="253"/>
      <c r="OQS8" s="253"/>
      <c r="OQT8" s="253"/>
      <c r="OQU8" s="253"/>
      <c r="OQV8" s="253"/>
      <c r="OQW8" s="253"/>
      <c r="OQX8" s="253"/>
      <c r="OQY8" s="253"/>
      <c r="OQZ8" s="253"/>
      <c r="ORA8" s="253"/>
      <c r="ORB8" s="253"/>
      <c r="ORC8" s="253"/>
      <c r="ORD8" s="253"/>
      <c r="ORE8" s="253"/>
      <c r="ORF8" s="253"/>
      <c r="ORG8" s="253"/>
      <c r="ORH8" s="253"/>
      <c r="ORI8" s="253"/>
      <c r="ORJ8" s="253"/>
      <c r="ORK8" s="253"/>
      <c r="ORL8" s="253"/>
      <c r="ORM8" s="253"/>
      <c r="ORN8" s="253"/>
      <c r="ORO8" s="253"/>
      <c r="ORP8" s="253"/>
      <c r="ORQ8" s="253"/>
      <c r="ORR8" s="253"/>
      <c r="ORS8" s="253"/>
      <c r="ORT8" s="253"/>
      <c r="ORU8" s="253"/>
      <c r="ORV8" s="253"/>
      <c r="ORW8" s="253"/>
      <c r="ORX8" s="253"/>
      <c r="ORY8" s="253"/>
      <c r="ORZ8" s="253"/>
      <c r="OSA8" s="253"/>
      <c r="OSB8" s="253"/>
      <c r="OSC8" s="253"/>
      <c r="OSD8" s="253"/>
      <c r="OSE8" s="253"/>
      <c r="OSF8" s="253"/>
      <c r="OSG8" s="253"/>
      <c r="OSH8" s="253"/>
      <c r="OSI8" s="253"/>
      <c r="OSJ8" s="253"/>
      <c r="OSK8" s="253"/>
      <c r="OSL8" s="253"/>
      <c r="OSM8" s="253"/>
      <c r="OSN8" s="253"/>
      <c r="OSO8" s="253"/>
      <c r="OSP8" s="253"/>
      <c r="OSQ8" s="253"/>
      <c r="OSR8" s="253"/>
      <c r="OSS8" s="253"/>
      <c r="OST8" s="253"/>
      <c r="OSU8" s="253"/>
      <c r="OSV8" s="253"/>
      <c r="OSW8" s="253"/>
      <c r="OSX8" s="253"/>
      <c r="OSY8" s="253"/>
      <c r="OSZ8" s="253"/>
      <c r="OTA8" s="253"/>
      <c r="OTB8" s="253"/>
      <c r="OTC8" s="253"/>
      <c r="OTD8" s="253"/>
      <c r="OTE8" s="253"/>
      <c r="OTF8" s="253"/>
      <c r="OTG8" s="253"/>
      <c r="OTH8" s="253"/>
      <c r="OTI8" s="253"/>
      <c r="OTJ8" s="253"/>
      <c r="OTK8" s="253"/>
      <c r="OTL8" s="253"/>
      <c r="OTM8" s="253"/>
      <c r="OTN8" s="253"/>
      <c r="OTO8" s="253"/>
      <c r="OTP8" s="253"/>
      <c r="OTQ8" s="253"/>
      <c r="OTR8" s="253"/>
      <c r="OTS8" s="253"/>
      <c r="OTT8" s="253"/>
      <c r="OTU8" s="253"/>
      <c r="OTV8" s="253"/>
      <c r="OTW8" s="253"/>
      <c r="OTX8" s="253"/>
      <c r="OTY8" s="253"/>
      <c r="OTZ8" s="253"/>
      <c r="OUA8" s="253"/>
      <c r="OUB8" s="253"/>
      <c r="OUC8" s="253"/>
      <c r="OUD8" s="253"/>
      <c r="OUE8" s="253"/>
      <c r="OUF8" s="253"/>
      <c r="OUG8" s="253"/>
      <c r="OUH8" s="253"/>
      <c r="OUI8" s="253"/>
      <c r="OUJ8" s="253"/>
      <c r="OUK8" s="253"/>
      <c r="OUL8" s="253"/>
      <c r="OUM8" s="253"/>
      <c r="OUN8" s="253"/>
      <c r="OUO8" s="253"/>
      <c r="OUP8" s="253"/>
      <c r="OUQ8" s="253"/>
      <c r="OUR8" s="253"/>
      <c r="OUS8" s="253"/>
      <c r="OUT8" s="253"/>
      <c r="OUU8" s="253"/>
      <c r="OUV8" s="253"/>
      <c r="OUW8" s="253"/>
      <c r="OUX8" s="253"/>
      <c r="OUY8" s="253"/>
      <c r="OUZ8" s="253"/>
      <c r="OVA8" s="253"/>
      <c r="OVB8" s="253"/>
      <c r="OVC8" s="253"/>
      <c r="OVD8" s="253"/>
      <c r="OVE8" s="253"/>
      <c r="OVF8" s="253"/>
      <c r="OVG8" s="253"/>
      <c r="OVH8" s="253"/>
      <c r="OVI8" s="253"/>
      <c r="OVJ8" s="253"/>
      <c r="OVK8" s="253"/>
      <c r="OVL8" s="253"/>
      <c r="OVM8" s="253"/>
      <c r="OVN8" s="253"/>
      <c r="OVO8" s="253"/>
      <c r="OVP8" s="253"/>
      <c r="OVQ8" s="253"/>
      <c r="OVR8" s="253"/>
      <c r="OVS8" s="253"/>
      <c r="OVT8" s="253"/>
      <c r="OVU8" s="253"/>
      <c r="OVV8" s="253"/>
      <c r="OVW8" s="253"/>
      <c r="OVX8" s="253"/>
      <c r="OVY8" s="253"/>
      <c r="OVZ8" s="253"/>
      <c r="OWA8" s="253"/>
      <c r="OWB8" s="253"/>
      <c r="OWC8" s="253"/>
      <c r="OWD8" s="253"/>
      <c r="OWE8" s="253"/>
      <c r="OWF8" s="253"/>
      <c r="OWG8" s="253"/>
      <c r="OWH8" s="253"/>
      <c r="OWI8" s="253"/>
      <c r="OWJ8" s="253"/>
      <c r="OWK8" s="253"/>
      <c r="OWL8" s="253"/>
      <c r="OWM8" s="253"/>
      <c r="OWN8" s="253"/>
      <c r="OWO8" s="253"/>
      <c r="OWP8" s="253"/>
      <c r="OWQ8" s="253"/>
      <c r="OWR8" s="253"/>
      <c r="OWS8" s="253"/>
      <c r="OWT8" s="253"/>
      <c r="OWU8" s="253"/>
      <c r="OWV8" s="253"/>
      <c r="OWW8" s="253"/>
      <c r="OWX8" s="253"/>
      <c r="OWY8" s="253"/>
      <c r="OWZ8" s="253"/>
      <c r="OXA8" s="253"/>
      <c r="OXB8" s="253"/>
      <c r="OXC8" s="253"/>
      <c r="OXD8" s="253"/>
      <c r="OXE8" s="253"/>
      <c r="OXF8" s="253"/>
      <c r="OXG8" s="253"/>
      <c r="OXH8" s="253"/>
      <c r="OXI8" s="253"/>
      <c r="OXJ8" s="253"/>
      <c r="OXK8" s="253"/>
      <c r="OXL8" s="253"/>
      <c r="OXM8" s="253"/>
      <c r="OXN8" s="253"/>
      <c r="OXO8" s="253"/>
      <c r="OXP8" s="253"/>
      <c r="OXQ8" s="253"/>
      <c r="OXR8" s="253"/>
      <c r="OXS8" s="253"/>
      <c r="OXT8" s="253"/>
      <c r="OXU8" s="253"/>
      <c r="OXV8" s="253"/>
      <c r="OXW8" s="253"/>
      <c r="OXX8" s="253"/>
      <c r="OXY8" s="253"/>
      <c r="OXZ8" s="253"/>
      <c r="OYA8" s="253"/>
      <c r="OYB8" s="253"/>
      <c r="OYC8" s="253"/>
      <c r="OYD8" s="253"/>
      <c r="OYE8" s="253"/>
      <c r="OYF8" s="253"/>
      <c r="OYG8" s="253"/>
      <c r="OYH8" s="253"/>
      <c r="OYI8" s="253"/>
      <c r="OYJ8" s="253"/>
      <c r="OYK8" s="253"/>
      <c r="OYL8" s="253"/>
      <c r="OYM8" s="253"/>
      <c r="OYN8" s="253"/>
      <c r="OYO8" s="253"/>
      <c r="OYP8" s="253"/>
      <c r="OYQ8" s="253"/>
      <c r="OYR8" s="253"/>
      <c r="OYS8" s="253"/>
      <c r="OYT8" s="253"/>
      <c r="OYU8" s="253"/>
      <c r="OYV8" s="253"/>
      <c r="OYW8" s="253"/>
      <c r="OYX8" s="253"/>
      <c r="OYY8" s="253"/>
      <c r="OYZ8" s="253"/>
      <c r="OZA8" s="253"/>
      <c r="OZB8" s="253"/>
      <c r="OZC8" s="253"/>
      <c r="OZD8" s="253"/>
      <c r="OZE8" s="253"/>
      <c r="OZF8" s="253"/>
      <c r="OZG8" s="253"/>
      <c r="OZH8" s="253"/>
      <c r="OZI8" s="253"/>
      <c r="OZJ8" s="253"/>
      <c r="OZK8" s="253"/>
      <c r="OZL8" s="253"/>
      <c r="OZM8" s="253"/>
      <c r="OZN8" s="253"/>
      <c r="OZO8" s="253"/>
      <c r="OZP8" s="253"/>
      <c r="OZQ8" s="253"/>
      <c r="OZR8" s="253"/>
      <c r="OZS8" s="253"/>
      <c r="OZT8" s="253"/>
      <c r="OZU8" s="253"/>
      <c r="OZV8" s="253"/>
      <c r="OZW8" s="253"/>
      <c r="OZX8" s="253"/>
      <c r="OZY8" s="253"/>
      <c r="OZZ8" s="253"/>
      <c r="PAA8" s="253"/>
      <c r="PAB8" s="253"/>
      <c r="PAC8" s="253"/>
      <c r="PAD8" s="253"/>
      <c r="PAE8" s="253"/>
      <c r="PAF8" s="253"/>
      <c r="PAG8" s="253"/>
      <c r="PAH8" s="253"/>
      <c r="PAI8" s="253"/>
      <c r="PAJ8" s="253"/>
      <c r="PAK8" s="253"/>
      <c r="PAL8" s="253"/>
      <c r="PAM8" s="253"/>
      <c r="PAN8" s="253"/>
      <c r="PAO8" s="253"/>
      <c r="PAP8" s="253"/>
      <c r="PAQ8" s="253"/>
      <c r="PAR8" s="253"/>
      <c r="PAS8" s="253"/>
      <c r="PAT8" s="253"/>
      <c r="PAU8" s="253"/>
      <c r="PAV8" s="253"/>
      <c r="PAW8" s="253"/>
      <c r="PAX8" s="253"/>
      <c r="PAY8" s="253"/>
      <c r="PAZ8" s="253"/>
      <c r="PBA8" s="253"/>
      <c r="PBB8" s="253"/>
      <c r="PBC8" s="253"/>
      <c r="PBD8" s="253"/>
      <c r="PBE8" s="253"/>
      <c r="PBF8" s="253"/>
      <c r="PBG8" s="253"/>
      <c r="PBH8" s="253"/>
      <c r="PBI8" s="253"/>
      <c r="PBJ8" s="253"/>
      <c r="PBK8" s="253"/>
      <c r="PBL8" s="253"/>
      <c r="PBM8" s="253"/>
      <c r="PBN8" s="253"/>
      <c r="PBO8" s="253"/>
      <c r="PBP8" s="253"/>
      <c r="PBQ8" s="253"/>
      <c r="PBR8" s="253"/>
      <c r="PBS8" s="253"/>
      <c r="PBT8" s="253"/>
      <c r="PBU8" s="253"/>
      <c r="PBV8" s="253"/>
      <c r="PBW8" s="253"/>
      <c r="PBX8" s="253"/>
      <c r="PBY8" s="253"/>
      <c r="PBZ8" s="253"/>
      <c r="PCA8" s="253"/>
      <c r="PCB8" s="253"/>
      <c r="PCC8" s="253"/>
      <c r="PCD8" s="253"/>
      <c r="PCE8" s="253"/>
      <c r="PCF8" s="253"/>
      <c r="PCG8" s="253"/>
      <c r="PCH8" s="253"/>
      <c r="PCI8" s="253"/>
      <c r="PCJ8" s="253"/>
      <c r="PCK8" s="253"/>
      <c r="PCL8" s="253"/>
      <c r="PCM8" s="253"/>
      <c r="PCN8" s="253"/>
      <c r="PCO8" s="253"/>
      <c r="PCP8" s="253"/>
      <c r="PCQ8" s="253"/>
      <c r="PCR8" s="253"/>
      <c r="PCS8" s="253"/>
      <c r="PCT8" s="253"/>
      <c r="PCU8" s="253"/>
      <c r="PCV8" s="253"/>
      <c r="PCW8" s="253"/>
      <c r="PCX8" s="253"/>
      <c r="PCY8" s="253"/>
      <c r="PCZ8" s="253"/>
      <c r="PDA8" s="253"/>
      <c r="PDB8" s="253"/>
      <c r="PDC8" s="253"/>
      <c r="PDD8" s="253"/>
      <c r="PDE8" s="253"/>
      <c r="PDF8" s="253"/>
      <c r="PDG8" s="253"/>
      <c r="PDH8" s="253"/>
      <c r="PDI8" s="253"/>
      <c r="PDJ8" s="253"/>
      <c r="PDK8" s="253"/>
      <c r="PDL8" s="253"/>
      <c r="PDM8" s="253"/>
      <c r="PDN8" s="253"/>
      <c r="PDO8" s="253"/>
      <c r="PDP8" s="253"/>
      <c r="PDQ8" s="253"/>
      <c r="PDR8" s="253"/>
      <c r="PDS8" s="253"/>
      <c r="PDT8" s="253"/>
      <c r="PDU8" s="253"/>
      <c r="PDV8" s="253"/>
      <c r="PDW8" s="253"/>
      <c r="PDX8" s="253"/>
      <c r="PDY8" s="253"/>
      <c r="PDZ8" s="253"/>
      <c r="PEA8" s="253"/>
      <c r="PEB8" s="253"/>
      <c r="PEC8" s="253"/>
      <c r="PED8" s="253"/>
      <c r="PEE8" s="253"/>
      <c r="PEF8" s="253"/>
      <c r="PEG8" s="253"/>
      <c r="PEH8" s="253"/>
      <c r="PEI8" s="253"/>
      <c r="PEJ8" s="253"/>
      <c r="PEK8" s="253"/>
      <c r="PEL8" s="253"/>
      <c r="PEM8" s="253"/>
      <c r="PEN8" s="253"/>
      <c r="PEO8" s="253"/>
      <c r="PEP8" s="253"/>
      <c r="PEQ8" s="253"/>
      <c r="PER8" s="253"/>
      <c r="PES8" s="253"/>
      <c r="PET8" s="253"/>
      <c r="PEU8" s="253"/>
      <c r="PEV8" s="253"/>
      <c r="PEW8" s="253"/>
      <c r="PEX8" s="253"/>
      <c r="PEY8" s="253"/>
      <c r="PEZ8" s="253"/>
      <c r="PFA8" s="253"/>
      <c r="PFB8" s="253"/>
      <c r="PFC8" s="253"/>
      <c r="PFD8" s="253"/>
      <c r="PFE8" s="253"/>
      <c r="PFF8" s="253"/>
      <c r="PFG8" s="253"/>
      <c r="PFH8" s="253"/>
      <c r="PFI8" s="253"/>
      <c r="PFJ8" s="253"/>
      <c r="PFK8" s="253"/>
      <c r="PFL8" s="253"/>
      <c r="PFM8" s="253"/>
      <c r="PFN8" s="253"/>
      <c r="PFO8" s="253"/>
      <c r="PFP8" s="253"/>
      <c r="PFQ8" s="253"/>
      <c r="PFR8" s="253"/>
      <c r="PFS8" s="253"/>
      <c r="PFT8" s="253"/>
      <c r="PFU8" s="253"/>
      <c r="PFV8" s="253"/>
      <c r="PFW8" s="253"/>
      <c r="PFX8" s="253"/>
      <c r="PFY8" s="253"/>
      <c r="PFZ8" s="253"/>
      <c r="PGA8" s="253"/>
      <c r="PGB8" s="253"/>
      <c r="PGC8" s="253"/>
      <c r="PGD8" s="253"/>
      <c r="PGE8" s="253"/>
      <c r="PGF8" s="253"/>
      <c r="PGG8" s="253"/>
      <c r="PGH8" s="253"/>
      <c r="PGI8" s="253"/>
      <c r="PGJ8" s="253"/>
      <c r="PGK8" s="253"/>
      <c r="PGL8" s="253"/>
      <c r="PGM8" s="253"/>
      <c r="PGN8" s="253"/>
      <c r="PGO8" s="253"/>
      <c r="PGP8" s="253"/>
      <c r="PGQ8" s="253"/>
      <c r="PGR8" s="253"/>
      <c r="PGS8" s="253"/>
      <c r="PGT8" s="253"/>
      <c r="PGU8" s="253"/>
      <c r="PGV8" s="253"/>
      <c r="PGW8" s="253"/>
      <c r="PGX8" s="253"/>
      <c r="PGY8" s="253"/>
      <c r="PGZ8" s="253"/>
      <c r="PHA8" s="253"/>
      <c r="PHB8" s="253"/>
      <c r="PHC8" s="253"/>
      <c r="PHD8" s="253"/>
      <c r="PHE8" s="253"/>
      <c r="PHF8" s="253"/>
      <c r="PHG8" s="253"/>
      <c r="PHH8" s="253"/>
      <c r="PHI8" s="253"/>
      <c r="PHJ8" s="253"/>
      <c r="PHK8" s="253"/>
      <c r="PHL8" s="253"/>
      <c r="PHM8" s="253"/>
      <c r="PHN8" s="253"/>
      <c r="PHO8" s="253"/>
      <c r="PHP8" s="253"/>
      <c r="PHQ8" s="253"/>
      <c r="PHR8" s="253"/>
      <c r="PHS8" s="253"/>
      <c r="PHT8" s="253"/>
      <c r="PHU8" s="253"/>
      <c r="PHV8" s="253"/>
      <c r="PHW8" s="253"/>
      <c r="PHX8" s="253"/>
      <c r="PHY8" s="253"/>
      <c r="PHZ8" s="253"/>
      <c r="PIA8" s="253"/>
      <c r="PIB8" s="253"/>
      <c r="PIC8" s="253"/>
      <c r="PID8" s="253"/>
      <c r="PIE8" s="253"/>
      <c r="PIF8" s="253"/>
      <c r="PIG8" s="253"/>
      <c r="PIH8" s="253"/>
      <c r="PII8" s="253"/>
      <c r="PIJ8" s="253"/>
      <c r="PIK8" s="253"/>
      <c r="PIL8" s="253"/>
      <c r="PIM8" s="253"/>
      <c r="PIN8" s="253"/>
      <c r="PIO8" s="253"/>
      <c r="PIP8" s="253"/>
      <c r="PIQ8" s="253"/>
      <c r="PIR8" s="253"/>
      <c r="PIS8" s="253"/>
      <c r="PIT8" s="253"/>
      <c r="PIU8" s="253"/>
      <c r="PIV8" s="253"/>
      <c r="PIW8" s="253"/>
      <c r="PIX8" s="253"/>
      <c r="PIY8" s="253"/>
      <c r="PIZ8" s="253"/>
      <c r="PJA8" s="253"/>
      <c r="PJB8" s="253"/>
      <c r="PJC8" s="253"/>
      <c r="PJD8" s="253"/>
      <c r="PJE8" s="253"/>
      <c r="PJF8" s="253"/>
      <c r="PJG8" s="253"/>
      <c r="PJH8" s="253"/>
      <c r="PJI8" s="253"/>
      <c r="PJJ8" s="253"/>
      <c r="PJK8" s="253"/>
      <c r="PJL8" s="253"/>
      <c r="PJM8" s="253"/>
      <c r="PJN8" s="253"/>
      <c r="PJO8" s="253"/>
      <c r="PJP8" s="253"/>
      <c r="PJQ8" s="253"/>
      <c r="PJR8" s="253"/>
      <c r="PJS8" s="253"/>
      <c r="PJT8" s="253"/>
      <c r="PJU8" s="253"/>
      <c r="PJV8" s="253"/>
      <c r="PJW8" s="253"/>
      <c r="PJX8" s="253"/>
      <c r="PJY8" s="253"/>
      <c r="PJZ8" s="253"/>
      <c r="PKA8" s="253"/>
      <c r="PKB8" s="253"/>
      <c r="PKC8" s="253"/>
      <c r="PKD8" s="253"/>
      <c r="PKE8" s="253"/>
      <c r="PKF8" s="253"/>
      <c r="PKG8" s="253"/>
      <c r="PKH8" s="253"/>
      <c r="PKI8" s="253"/>
      <c r="PKJ8" s="253"/>
      <c r="PKK8" s="253"/>
      <c r="PKL8" s="253"/>
      <c r="PKM8" s="253"/>
      <c r="PKN8" s="253"/>
      <c r="PKO8" s="253"/>
      <c r="PKP8" s="253"/>
      <c r="PKQ8" s="253"/>
      <c r="PKR8" s="253"/>
      <c r="PKS8" s="253"/>
      <c r="PKT8" s="253"/>
      <c r="PKU8" s="253"/>
      <c r="PKV8" s="253"/>
      <c r="PKW8" s="253"/>
      <c r="PKX8" s="253"/>
      <c r="PKY8" s="253"/>
      <c r="PKZ8" s="253"/>
      <c r="PLA8" s="253"/>
      <c r="PLB8" s="253"/>
      <c r="PLC8" s="253"/>
      <c r="PLD8" s="253"/>
      <c r="PLE8" s="253"/>
      <c r="PLF8" s="253"/>
      <c r="PLG8" s="253"/>
      <c r="PLH8" s="253"/>
      <c r="PLI8" s="253"/>
      <c r="PLJ8" s="253"/>
      <c r="PLK8" s="253"/>
      <c r="PLL8" s="253"/>
      <c r="PLM8" s="253"/>
      <c r="PLN8" s="253"/>
      <c r="PLO8" s="253"/>
      <c r="PLP8" s="253"/>
      <c r="PLQ8" s="253"/>
      <c r="PLR8" s="253"/>
      <c r="PLS8" s="253"/>
      <c r="PLT8" s="253"/>
      <c r="PLU8" s="253"/>
      <c r="PLV8" s="253"/>
      <c r="PLW8" s="253"/>
      <c r="PLX8" s="253"/>
      <c r="PLY8" s="253"/>
      <c r="PLZ8" s="253"/>
      <c r="PMA8" s="253"/>
      <c r="PMB8" s="253"/>
      <c r="PMC8" s="253"/>
      <c r="PMD8" s="253"/>
      <c r="PME8" s="253"/>
      <c r="PMF8" s="253"/>
      <c r="PMG8" s="253"/>
      <c r="PMH8" s="253"/>
      <c r="PMI8" s="253"/>
      <c r="PMJ8" s="253"/>
      <c r="PMK8" s="253"/>
      <c r="PML8" s="253"/>
      <c r="PMM8" s="253"/>
      <c r="PMN8" s="253"/>
      <c r="PMO8" s="253"/>
      <c r="PMP8" s="253"/>
      <c r="PMQ8" s="253"/>
      <c r="PMR8" s="253"/>
      <c r="PMS8" s="253"/>
      <c r="PMT8" s="253"/>
      <c r="PMU8" s="253"/>
      <c r="PMV8" s="253"/>
      <c r="PMW8" s="253"/>
      <c r="PMX8" s="253"/>
      <c r="PMY8" s="253"/>
      <c r="PMZ8" s="253"/>
      <c r="PNA8" s="253"/>
      <c r="PNB8" s="253"/>
      <c r="PNC8" s="253"/>
      <c r="PND8" s="253"/>
      <c r="PNE8" s="253"/>
      <c r="PNF8" s="253"/>
      <c r="PNG8" s="253"/>
      <c r="PNH8" s="253"/>
      <c r="PNI8" s="253"/>
      <c r="PNJ8" s="253"/>
      <c r="PNK8" s="253"/>
      <c r="PNL8" s="253"/>
      <c r="PNM8" s="253"/>
      <c r="PNN8" s="253"/>
      <c r="PNO8" s="253"/>
      <c r="PNP8" s="253"/>
      <c r="PNQ8" s="253"/>
      <c r="PNR8" s="253"/>
      <c r="PNS8" s="253"/>
      <c r="PNT8" s="253"/>
      <c r="PNU8" s="253"/>
      <c r="PNV8" s="253"/>
      <c r="PNW8" s="253"/>
      <c r="PNX8" s="253"/>
      <c r="PNY8" s="253"/>
      <c r="PNZ8" s="253"/>
      <c r="POA8" s="253"/>
      <c r="POB8" s="253"/>
      <c r="POC8" s="253"/>
      <c r="POD8" s="253"/>
      <c r="POE8" s="253"/>
      <c r="POF8" s="253"/>
      <c r="POG8" s="253"/>
      <c r="POH8" s="253"/>
      <c r="POI8" s="253"/>
      <c r="POJ8" s="253"/>
      <c r="POK8" s="253"/>
      <c r="POL8" s="253"/>
      <c r="POM8" s="253"/>
      <c r="PON8" s="253"/>
      <c r="POO8" s="253"/>
      <c r="POP8" s="253"/>
      <c r="POQ8" s="253"/>
      <c r="POR8" s="253"/>
      <c r="POS8" s="253"/>
      <c r="POT8" s="253"/>
      <c r="POU8" s="253"/>
      <c r="POV8" s="253"/>
      <c r="POW8" s="253"/>
      <c r="POX8" s="253"/>
      <c r="POY8" s="253"/>
      <c r="POZ8" s="253"/>
      <c r="PPA8" s="253"/>
      <c r="PPB8" s="253"/>
      <c r="PPC8" s="253"/>
      <c r="PPD8" s="253"/>
      <c r="PPE8" s="253"/>
      <c r="PPF8" s="253"/>
      <c r="PPG8" s="253"/>
      <c r="PPH8" s="253"/>
      <c r="PPI8" s="253"/>
      <c r="PPJ8" s="253"/>
      <c r="PPK8" s="253"/>
      <c r="PPL8" s="253"/>
      <c r="PPM8" s="253"/>
      <c r="PPN8" s="253"/>
      <c r="PPO8" s="253"/>
      <c r="PPP8" s="253"/>
      <c r="PPQ8" s="253"/>
      <c r="PPR8" s="253"/>
      <c r="PPS8" s="253"/>
      <c r="PPT8" s="253"/>
      <c r="PPU8" s="253"/>
      <c r="PPV8" s="253"/>
      <c r="PPW8" s="253"/>
      <c r="PPX8" s="253"/>
      <c r="PPY8" s="253"/>
      <c r="PPZ8" s="253"/>
      <c r="PQA8" s="253"/>
      <c r="PQB8" s="253"/>
      <c r="PQC8" s="253"/>
      <c r="PQD8" s="253"/>
      <c r="PQE8" s="253"/>
      <c r="PQF8" s="253"/>
      <c r="PQG8" s="253"/>
      <c r="PQH8" s="253"/>
      <c r="PQI8" s="253"/>
      <c r="PQJ8" s="253"/>
      <c r="PQK8" s="253"/>
      <c r="PQL8" s="253"/>
      <c r="PQM8" s="253"/>
      <c r="PQN8" s="253"/>
      <c r="PQO8" s="253"/>
      <c r="PQP8" s="253"/>
      <c r="PQQ8" s="253"/>
      <c r="PQR8" s="253"/>
      <c r="PQS8" s="253"/>
      <c r="PQT8" s="253"/>
      <c r="PQU8" s="253"/>
      <c r="PQV8" s="253"/>
      <c r="PQW8" s="253"/>
      <c r="PQX8" s="253"/>
      <c r="PQY8" s="253"/>
      <c r="PQZ8" s="253"/>
      <c r="PRA8" s="253"/>
      <c r="PRB8" s="253"/>
      <c r="PRC8" s="253"/>
      <c r="PRD8" s="253"/>
      <c r="PRE8" s="253"/>
      <c r="PRF8" s="253"/>
      <c r="PRG8" s="253"/>
      <c r="PRH8" s="253"/>
      <c r="PRI8" s="253"/>
      <c r="PRJ8" s="253"/>
      <c r="PRK8" s="253"/>
      <c r="PRL8" s="253"/>
      <c r="PRM8" s="253"/>
      <c r="PRN8" s="253"/>
      <c r="PRO8" s="253"/>
      <c r="PRP8" s="253"/>
      <c r="PRQ8" s="253"/>
      <c r="PRR8" s="253"/>
      <c r="PRS8" s="253"/>
      <c r="PRT8" s="253"/>
      <c r="PRU8" s="253"/>
      <c r="PRV8" s="253"/>
      <c r="PRW8" s="253"/>
      <c r="PRX8" s="253"/>
      <c r="PRY8" s="253"/>
      <c r="PRZ8" s="253"/>
      <c r="PSA8" s="253"/>
      <c r="PSB8" s="253"/>
      <c r="PSC8" s="253"/>
      <c r="PSD8" s="253"/>
      <c r="PSE8" s="253"/>
      <c r="PSF8" s="253"/>
      <c r="PSG8" s="253"/>
      <c r="PSH8" s="253"/>
      <c r="PSI8" s="253"/>
      <c r="PSJ8" s="253"/>
      <c r="PSK8" s="253"/>
      <c r="PSL8" s="253"/>
      <c r="PSM8" s="253"/>
      <c r="PSN8" s="253"/>
      <c r="PSO8" s="253"/>
      <c r="PSP8" s="253"/>
      <c r="PSQ8" s="253"/>
      <c r="PSR8" s="253"/>
      <c r="PSS8" s="253"/>
      <c r="PST8" s="253"/>
      <c r="PSU8" s="253"/>
      <c r="PSV8" s="253"/>
      <c r="PSW8" s="253"/>
      <c r="PSX8" s="253"/>
      <c r="PSY8" s="253"/>
      <c r="PSZ8" s="253"/>
      <c r="PTA8" s="253"/>
      <c r="PTB8" s="253"/>
      <c r="PTC8" s="253"/>
      <c r="PTD8" s="253"/>
      <c r="PTE8" s="253"/>
      <c r="PTF8" s="253"/>
      <c r="PTG8" s="253"/>
      <c r="PTH8" s="253"/>
      <c r="PTI8" s="253"/>
      <c r="PTJ8" s="253"/>
      <c r="PTK8" s="253"/>
      <c r="PTL8" s="253"/>
      <c r="PTM8" s="253"/>
      <c r="PTN8" s="253"/>
      <c r="PTO8" s="253"/>
      <c r="PTP8" s="253"/>
      <c r="PTQ8" s="253"/>
      <c r="PTR8" s="253"/>
      <c r="PTS8" s="253"/>
      <c r="PTT8" s="253"/>
      <c r="PTU8" s="253"/>
      <c r="PTV8" s="253"/>
      <c r="PTW8" s="253"/>
      <c r="PTX8" s="253"/>
      <c r="PTY8" s="253"/>
      <c r="PTZ8" s="253"/>
      <c r="PUA8" s="253"/>
      <c r="PUB8" s="253"/>
      <c r="PUC8" s="253"/>
      <c r="PUD8" s="253"/>
      <c r="PUE8" s="253"/>
      <c r="PUF8" s="253"/>
      <c r="PUG8" s="253"/>
      <c r="PUH8" s="253"/>
      <c r="PUI8" s="253"/>
      <c r="PUJ8" s="253"/>
      <c r="PUK8" s="253"/>
      <c r="PUL8" s="253"/>
      <c r="PUM8" s="253"/>
      <c r="PUN8" s="253"/>
      <c r="PUO8" s="253"/>
      <c r="PUP8" s="253"/>
      <c r="PUQ8" s="253"/>
      <c r="PUR8" s="253"/>
      <c r="PUS8" s="253"/>
      <c r="PUT8" s="253"/>
      <c r="PUU8" s="253"/>
      <c r="PUV8" s="253"/>
      <c r="PUW8" s="253"/>
      <c r="PUX8" s="253"/>
      <c r="PUY8" s="253"/>
      <c r="PUZ8" s="253"/>
      <c r="PVA8" s="253"/>
      <c r="PVB8" s="253"/>
      <c r="PVC8" s="253"/>
      <c r="PVD8" s="253"/>
      <c r="PVE8" s="253"/>
      <c r="PVF8" s="253"/>
      <c r="PVG8" s="253"/>
      <c r="PVH8" s="253"/>
      <c r="PVI8" s="253"/>
      <c r="PVJ8" s="253"/>
      <c r="PVK8" s="253"/>
      <c r="PVL8" s="253"/>
      <c r="PVM8" s="253"/>
      <c r="PVN8" s="253"/>
      <c r="PVO8" s="253"/>
      <c r="PVP8" s="253"/>
      <c r="PVQ8" s="253"/>
      <c r="PVR8" s="253"/>
      <c r="PVS8" s="253"/>
      <c r="PVT8" s="253"/>
      <c r="PVU8" s="253"/>
      <c r="PVV8" s="253"/>
      <c r="PVW8" s="253"/>
      <c r="PVX8" s="253"/>
      <c r="PVY8" s="253"/>
      <c r="PVZ8" s="253"/>
      <c r="PWA8" s="253"/>
      <c r="PWB8" s="253"/>
      <c r="PWC8" s="253"/>
      <c r="PWD8" s="253"/>
      <c r="PWE8" s="253"/>
      <c r="PWF8" s="253"/>
      <c r="PWG8" s="253"/>
      <c r="PWH8" s="253"/>
      <c r="PWI8" s="253"/>
      <c r="PWJ8" s="253"/>
      <c r="PWK8" s="253"/>
      <c r="PWL8" s="253"/>
      <c r="PWM8" s="253"/>
      <c r="PWN8" s="253"/>
      <c r="PWO8" s="253"/>
      <c r="PWP8" s="253"/>
      <c r="PWQ8" s="253"/>
      <c r="PWR8" s="253"/>
      <c r="PWS8" s="253"/>
      <c r="PWT8" s="253"/>
      <c r="PWU8" s="253"/>
      <c r="PWV8" s="253"/>
      <c r="PWW8" s="253"/>
      <c r="PWX8" s="253"/>
      <c r="PWY8" s="253"/>
      <c r="PWZ8" s="253"/>
      <c r="PXA8" s="253"/>
      <c r="PXB8" s="253"/>
      <c r="PXC8" s="253"/>
      <c r="PXD8" s="253"/>
      <c r="PXE8" s="253"/>
      <c r="PXF8" s="253"/>
      <c r="PXG8" s="253"/>
      <c r="PXH8" s="253"/>
      <c r="PXI8" s="253"/>
      <c r="PXJ8" s="253"/>
      <c r="PXK8" s="253"/>
      <c r="PXL8" s="253"/>
      <c r="PXM8" s="253"/>
      <c r="PXN8" s="253"/>
      <c r="PXO8" s="253"/>
      <c r="PXP8" s="253"/>
      <c r="PXQ8" s="253"/>
      <c r="PXR8" s="253"/>
      <c r="PXS8" s="253"/>
      <c r="PXT8" s="253"/>
      <c r="PXU8" s="253"/>
      <c r="PXV8" s="253"/>
      <c r="PXW8" s="253"/>
      <c r="PXX8" s="253"/>
      <c r="PXY8" s="253"/>
      <c r="PXZ8" s="253"/>
      <c r="PYA8" s="253"/>
      <c r="PYB8" s="253"/>
      <c r="PYC8" s="253"/>
      <c r="PYD8" s="253"/>
      <c r="PYE8" s="253"/>
      <c r="PYF8" s="253"/>
      <c r="PYG8" s="253"/>
      <c r="PYH8" s="253"/>
      <c r="PYI8" s="253"/>
      <c r="PYJ8" s="253"/>
      <c r="PYK8" s="253"/>
      <c r="PYL8" s="253"/>
      <c r="PYM8" s="253"/>
      <c r="PYN8" s="253"/>
      <c r="PYO8" s="253"/>
      <c r="PYP8" s="253"/>
      <c r="PYQ8" s="253"/>
      <c r="PYR8" s="253"/>
      <c r="PYS8" s="253"/>
      <c r="PYT8" s="253"/>
      <c r="PYU8" s="253"/>
      <c r="PYV8" s="253"/>
      <c r="PYW8" s="253"/>
      <c r="PYX8" s="253"/>
      <c r="PYY8" s="253"/>
      <c r="PYZ8" s="253"/>
      <c r="PZA8" s="253"/>
      <c r="PZB8" s="253"/>
      <c r="PZC8" s="253"/>
      <c r="PZD8" s="253"/>
      <c r="PZE8" s="253"/>
      <c r="PZF8" s="253"/>
      <c r="PZG8" s="253"/>
      <c r="PZH8" s="253"/>
      <c r="PZI8" s="253"/>
      <c r="PZJ8" s="253"/>
      <c r="PZK8" s="253"/>
      <c r="PZL8" s="253"/>
      <c r="PZM8" s="253"/>
      <c r="PZN8" s="253"/>
      <c r="PZO8" s="253"/>
      <c r="PZP8" s="253"/>
      <c r="PZQ8" s="253"/>
      <c r="PZR8" s="253"/>
      <c r="PZS8" s="253"/>
      <c r="PZT8" s="253"/>
      <c r="PZU8" s="253"/>
      <c r="PZV8" s="253"/>
      <c r="PZW8" s="253"/>
      <c r="PZX8" s="253"/>
      <c r="PZY8" s="253"/>
      <c r="PZZ8" s="253"/>
      <c r="QAA8" s="253"/>
      <c r="QAB8" s="253"/>
      <c r="QAC8" s="253"/>
      <c r="QAD8" s="253"/>
      <c r="QAE8" s="253"/>
      <c r="QAF8" s="253"/>
      <c r="QAG8" s="253"/>
      <c r="QAH8" s="253"/>
      <c r="QAI8" s="253"/>
      <c r="QAJ8" s="253"/>
      <c r="QAK8" s="253"/>
      <c r="QAL8" s="253"/>
      <c r="QAM8" s="253"/>
      <c r="QAN8" s="253"/>
      <c r="QAO8" s="253"/>
      <c r="QAP8" s="253"/>
      <c r="QAQ8" s="253"/>
      <c r="QAR8" s="253"/>
      <c r="QAS8" s="253"/>
      <c r="QAT8" s="253"/>
      <c r="QAU8" s="253"/>
      <c r="QAV8" s="253"/>
      <c r="QAW8" s="253"/>
      <c r="QAX8" s="253"/>
      <c r="QAY8" s="253"/>
      <c r="QAZ8" s="253"/>
      <c r="QBA8" s="253"/>
      <c r="QBB8" s="253"/>
      <c r="QBC8" s="253"/>
      <c r="QBD8" s="253"/>
      <c r="QBE8" s="253"/>
      <c r="QBF8" s="253"/>
      <c r="QBG8" s="253"/>
      <c r="QBH8" s="253"/>
      <c r="QBI8" s="253"/>
      <c r="QBJ8" s="253"/>
      <c r="QBK8" s="253"/>
      <c r="QBL8" s="253"/>
      <c r="QBM8" s="253"/>
      <c r="QBN8" s="253"/>
      <c r="QBO8" s="253"/>
      <c r="QBP8" s="253"/>
      <c r="QBQ8" s="253"/>
      <c r="QBR8" s="253"/>
      <c r="QBS8" s="253"/>
      <c r="QBT8" s="253"/>
      <c r="QBU8" s="253"/>
      <c r="QBV8" s="253"/>
      <c r="QBW8" s="253"/>
      <c r="QBX8" s="253"/>
      <c r="QBY8" s="253"/>
      <c r="QBZ8" s="253"/>
      <c r="QCA8" s="253"/>
      <c r="QCB8" s="253"/>
      <c r="QCC8" s="253"/>
      <c r="QCD8" s="253"/>
      <c r="QCE8" s="253"/>
      <c r="QCF8" s="253"/>
      <c r="QCG8" s="253"/>
      <c r="QCH8" s="253"/>
      <c r="QCI8" s="253"/>
      <c r="QCJ8" s="253"/>
      <c r="QCK8" s="253"/>
      <c r="QCL8" s="253"/>
      <c r="QCM8" s="253"/>
      <c r="QCN8" s="253"/>
      <c r="QCO8" s="253"/>
      <c r="QCP8" s="253"/>
      <c r="QCQ8" s="253"/>
      <c r="QCR8" s="253"/>
      <c r="QCS8" s="253"/>
      <c r="QCT8" s="253"/>
      <c r="QCU8" s="253"/>
      <c r="QCV8" s="253"/>
      <c r="QCW8" s="253"/>
      <c r="QCX8" s="253"/>
      <c r="QCY8" s="253"/>
      <c r="QCZ8" s="253"/>
      <c r="QDA8" s="253"/>
      <c r="QDB8" s="253"/>
      <c r="QDC8" s="253"/>
      <c r="QDD8" s="253"/>
      <c r="QDE8" s="253"/>
      <c r="QDF8" s="253"/>
      <c r="QDG8" s="253"/>
      <c r="QDH8" s="253"/>
      <c r="QDI8" s="253"/>
      <c r="QDJ8" s="253"/>
      <c r="QDK8" s="253"/>
      <c r="QDL8" s="253"/>
      <c r="QDM8" s="253"/>
      <c r="QDN8" s="253"/>
      <c r="QDO8" s="253"/>
      <c r="QDP8" s="253"/>
      <c r="QDQ8" s="253"/>
      <c r="QDR8" s="253"/>
      <c r="QDS8" s="253"/>
      <c r="QDT8" s="253"/>
      <c r="QDU8" s="253"/>
      <c r="QDV8" s="253"/>
      <c r="QDW8" s="253"/>
      <c r="QDX8" s="253"/>
      <c r="QDY8" s="253"/>
      <c r="QDZ8" s="253"/>
      <c r="QEA8" s="253"/>
      <c r="QEB8" s="253"/>
      <c r="QEC8" s="253"/>
      <c r="QED8" s="253"/>
      <c r="QEE8" s="253"/>
      <c r="QEF8" s="253"/>
      <c r="QEG8" s="253"/>
      <c r="QEH8" s="253"/>
      <c r="QEI8" s="253"/>
      <c r="QEJ8" s="253"/>
      <c r="QEK8" s="253"/>
      <c r="QEL8" s="253"/>
      <c r="QEM8" s="253"/>
      <c r="QEN8" s="253"/>
      <c r="QEO8" s="253"/>
      <c r="QEP8" s="253"/>
      <c r="QEQ8" s="253"/>
      <c r="QER8" s="253"/>
      <c r="QES8" s="253"/>
      <c r="QET8" s="253"/>
      <c r="QEU8" s="253"/>
      <c r="QEV8" s="253"/>
      <c r="QEW8" s="253"/>
      <c r="QEX8" s="253"/>
      <c r="QEY8" s="253"/>
      <c r="QEZ8" s="253"/>
      <c r="QFA8" s="253"/>
      <c r="QFB8" s="253"/>
      <c r="QFC8" s="253"/>
      <c r="QFD8" s="253"/>
      <c r="QFE8" s="253"/>
      <c r="QFF8" s="253"/>
      <c r="QFG8" s="253"/>
      <c r="QFH8" s="253"/>
      <c r="QFI8" s="253"/>
      <c r="QFJ8" s="253"/>
      <c r="QFK8" s="253"/>
      <c r="QFL8" s="253"/>
      <c r="QFM8" s="253"/>
      <c r="QFN8" s="253"/>
      <c r="QFO8" s="253"/>
      <c r="QFP8" s="253"/>
      <c r="QFQ8" s="253"/>
      <c r="QFR8" s="253"/>
      <c r="QFS8" s="253"/>
      <c r="QFT8" s="253"/>
      <c r="QFU8" s="253"/>
      <c r="QFV8" s="253"/>
      <c r="QFW8" s="253"/>
      <c r="QFX8" s="253"/>
      <c r="QFY8" s="253"/>
      <c r="QFZ8" s="253"/>
      <c r="QGA8" s="253"/>
      <c r="QGB8" s="253"/>
      <c r="QGC8" s="253"/>
      <c r="QGD8" s="253"/>
      <c r="QGE8" s="253"/>
      <c r="QGF8" s="253"/>
      <c r="QGG8" s="253"/>
      <c r="QGH8" s="253"/>
      <c r="QGI8" s="253"/>
      <c r="QGJ8" s="253"/>
      <c r="QGK8" s="253"/>
      <c r="QGL8" s="253"/>
      <c r="QGM8" s="253"/>
      <c r="QGN8" s="253"/>
      <c r="QGO8" s="253"/>
      <c r="QGP8" s="253"/>
      <c r="QGQ8" s="253"/>
      <c r="QGR8" s="253"/>
      <c r="QGS8" s="253"/>
      <c r="QGT8" s="253"/>
      <c r="QGU8" s="253"/>
      <c r="QGV8" s="253"/>
      <c r="QGW8" s="253"/>
      <c r="QGX8" s="253"/>
      <c r="QGY8" s="253"/>
      <c r="QGZ8" s="253"/>
      <c r="QHA8" s="253"/>
      <c r="QHB8" s="253"/>
      <c r="QHC8" s="253"/>
      <c r="QHD8" s="253"/>
      <c r="QHE8" s="253"/>
      <c r="QHF8" s="253"/>
      <c r="QHG8" s="253"/>
      <c r="QHH8" s="253"/>
      <c r="QHI8" s="253"/>
      <c r="QHJ8" s="253"/>
      <c r="QHK8" s="253"/>
      <c r="QHL8" s="253"/>
      <c r="QHM8" s="253"/>
      <c r="QHN8" s="253"/>
      <c r="QHO8" s="253"/>
      <c r="QHP8" s="253"/>
      <c r="QHQ8" s="253"/>
      <c r="QHR8" s="253"/>
      <c r="QHS8" s="253"/>
      <c r="QHT8" s="253"/>
      <c r="QHU8" s="253"/>
      <c r="QHV8" s="253"/>
      <c r="QHW8" s="253"/>
      <c r="QHX8" s="253"/>
      <c r="QHY8" s="253"/>
      <c r="QHZ8" s="253"/>
      <c r="QIA8" s="253"/>
      <c r="QIB8" s="253"/>
      <c r="QIC8" s="253"/>
      <c r="QID8" s="253"/>
      <c r="QIE8" s="253"/>
      <c r="QIF8" s="253"/>
      <c r="QIG8" s="253"/>
      <c r="QIH8" s="253"/>
      <c r="QII8" s="253"/>
      <c r="QIJ8" s="253"/>
      <c r="QIK8" s="253"/>
      <c r="QIL8" s="253"/>
      <c r="QIM8" s="253"/>
      <c r="QIN8" s="253"/>
      <c r="QIO8" s="253"/>
      <c r="QIP8" s="253"/>
      <c r="QIQ8" s="253"/>
      <c r="QIR8" s="253"/>
      <c r="QIS8" s="253"/>
      <c r="QIT8" s="253"/>
      <c r="QIU8" s="253"/>
      <c r="QIV8" s="253"/>
      <c r="QIW8" s="253"/>
      <c r="QIX8" s="253"/>
      <c r="QIY8" s="253"/>
      <c r="QIZ8" s="253"/>
      <c r="QJA8" s="253"/>
      <c r="QJB8" s="253"/>
      <c r="QJC8" s="253"/>
      <c r="QJD8" s="253"/>
      <c r="QJE8" s="253"/>
      <c r="QJF8" s="253"/>
      <c r="QJG8" s="253"/>
      <c r="QJH8" s="253"/>
      <c r="QJI8" s="253"/>
      <c r="QJJ8" s="253"/>
      <c r="QJK8" s="253"/>
      <c r="QJL8" s="253"/>
      <c r="QJM8" s="253"/>
      <c r="QJN8" s="253"/>
      <c r="QJO8" s="253"/>
      <c r="QJP8" s="253"/>
      <c r="QJQ8" s="253"/>
      <c r="QJR8" s="253"/>
      <c r="QJS8" s="253"/>
      <c r="QJT8" s="253"/>
      <c r="QJU8" s="253"/>
      <c r="QJV8" s="253"/>
      <c r="QJW8" s="253"/>
      <c r="QJX8" s="253"/>
      <c r="QJY8" s="253"/>
      <c r="QJZ8" s="253"/>
      <c r="QKA8" s="253"/>
      <c r="QKB8" s="253"/>
      <c r="QKC8" s="253"/>
      <c r="QKD8" s="253"/>
      <c r="QKE8" s="253"/>
      <c r="QKF8" s="253"/>
      <c r="QKG8" s="253"/>
      <c r="QKH8" s="253"/>
      <c r="QKI8" s="253"/>
      <c r="QKJ8" s="253"/>
      <c r="QKK8" s="253"/>
      <c r="QKL8" s="253"/>
      <c r="QKM8" s="253"/>
      <c r="QKN8" s="253"/>
      <c r="QKO8" s="253"/>
      <c r="QKP8" s="253"/>
      <c r="QKQ8" s="253"/>
      <c r="QKR8" s="253"/>
      <c r="QKS8" s="253"/>
      <c r="QKT8" s="253"/>
      <c r="QKU8" s="253"/>
      <c r="QKV8" s="253"/>
      <c r="QKW8" s="253"/>
      <c r="QKX8" s="253"/>
      <c r="QKY8" s="253"/>
      <c r="QKZ8" s="253"/>
      <c r="QLA8" s="253"/>
      <c r="QLB8" s="253"/>
      <c r="QLC8" s="253"/>
      <c r="QLD8" s="253"/>
      <c r="QLE8" s="253"/>
      <c r="QLF8" s="253"/>
      <c r="QLG8" s="253"/>
      <c r="QLH8" s="253"/>
      <c r="QLI8" s="253"/>
      <c r="QLJ8" s="253"/>
      <c r="QLK8" s="253"/>
      <c r="QLL8" s="253"/>
      <c r="QLM8" s="253"/>
      <c r="QLN8" s="253"/>
      <c r="QLO8" s="253"/>
      <c r="QLP8" s="253"/>
      <c r="QLQ8" s="253"/>
      <c r="QLR8" s="253"/>
      <c r="QLS8" s="253"/>
      <c r="QLT8" s="253"/>
      <c r="QLU8" s="253"/>
      <c r="QLV8" s="253"/>
      <c r="QLW8" s="253"/>
      <c r="QLX8" s="253"/>
      <c r="QLY8" s="253"/>
      <c r="QLZ8" s="253"/>
      <c r="QMA8" s="253"/>
      <c r="QMB8" s="253"/>
      <c r="QMC8" s="253"/>
      <c r="QMD8" s="253"/>
      <c r="QME8" s="253"/>
      <c r="QMF8" s="253"/>
      <c r="QMG8" s="253"/>
      <c r="QMH8" s="253"/>
      <c r="QMI8" s="253"/>
      <c r="QMJ8" s="253"/>
      <c r="QMK8" s="253"/>
      <c r="QML8" s="253"/>
      <c r="QMM8" s="253"/>
      <c r="QMN8" s="253"/>
      <c r="QMO8" s="253"/>
      <c r="QMP8" s="253"/>
      <c r="QMQ8" s="253"/>
      <c r="QMR8" s="253"/>
      <c r="QMS8" s="253"/>
      <c r="QMT8" s="253"/>
      <c r="QMU8" s="253"/>
      <c r="QMV8" s="253"/>
      <c r="QMW8" s="253"/>
      <c r="QMX8" s="253"/>
      <c r="QMY8" s="253"/>
      <c r="QMZ8" s="253"/>
      <c r="QNA8" s="253"/>
      <c r="QNB8" s="253"/>
      <c r="QNC8" s="253"/>
      <c r="QND8" s="253"/>
      <c r="QNE8" s="253"/>
      <c r="QNF8" s="253"/>
      <c r="QNG8" s="253"/>
      <c r="QNH8" s="253"/>
      <c r="QNI8" s="253"/>
      <c r="QNJ8" s="253"/>
      <c r="QNK8" s="253"/>
      <c r="QNL8" s="253"/>
      <c r="QNM8" s="253"/>
      <c r="QNN8" s="253"/>
      <c r="QNO8" s="253"/>
      <c r="QNP8" s="253"/>
      <c r="QNQ8" s="253"/>
      <c r="QNR8" s="253"/>
      <c r="QNS8" s="253"/>
      <c r="QNT8" s="253"/>
      <c r="QNU8" s="253"/>
      <c r="QNV8" s="253"/>
      <c r="QNW8" s="253"/>
      <c r="QNX8" s="253"/>
      <c r="QNY8" s="253"/>
      <c r="QNZ8" s="253"/>
      <c r="QOA8" s="253"/>
      <c r="QOB8" s="253"/>
      <c r="QOC8" s="253"/>
      <c r="QOD8" s="253"/>
      <c r="QOE8" s="253"/>
      <c r="QOF8" s="253"/>
      <c r="QOG8" s="253"/>
      <c r="QOH8" s="253"/>
      <c r="QOI8" s="253"/>
      <c r="QOJ8" s="253"/>
      <c r="QOK8" s="253"/>
      <c r="QOL8" s="253"/>
      <c r="QOM8" s="253"/>
      <c r="QON8" s="253"/>
      <c r="QOO8" s="253"/>
      <c r="QOP8" s="253"/>
      <c r="QOQ8" s="253"/>
      <c r="QOR8" s="253"/>
      <c r="QOS8" s="253"/>
      <c r="QOT8" s="253"/>
      <c r="QOU8" s="253"/>
      <c r="QOV8" s="253"/>
      <c r="QOW8" s="253"/>
      <c r="QOX8" s="253"/>
      <c r="QOY8" s="253"/>
      <c r="QOZ8" s="253"/>
      <c r="QPA8" s="253"/>
      <c r="QPB8" s="253"/>
      <c r="QPC8" s="253"/>
      <c r="QPD8" s="253"/>
      <c r="QPE8" s="253"/>
      <c r="QPF8" s="253"/>
      <c r="QPG8" s="253"/>
      <c r="QPH8" s="253"/>
      <c r="QPI8" s="253"/>
      <c r="QPJ8" s="253"/>
      <c r="QPK8" s="253"/>
      <c r="QPL8" s="253"/>
      <c r="QPM8" s="253"/>
      <c r="QPN8" s="253"/>
      <c r="QPO8" s="253"/>
      <c r="QPP8" s="253"/>
      <c r="QPQ8" s="253"/>
      <c r="QPR8" s="253"/>
      <c r="QPS8" s="253"/>
      <c r="QPT8" s="253"/>
      <c r="QPU8" s="253"/>
      <c r="QPV8" s="253"/>
      <c r="QPW8" s="253"/>
      <c r="QPX8" s="253"/>
      <c r="QPY8" s="253"/>
      <c r="QPZ8" s="253"/>
      <c r="QQA8" s="253"/>
      <c r="QQB8" s="253"/>
      <c r="QQC8" s="253"/>
      <c r="QQD8" s="253"/>
      <c r="QQE8" s="253"/>
      <c r="QQF8" s="253"/>
      <c r="QQG8" s="253"/>
      <c r="QQH8" s="253"/>
      <c r="QQI8" s="253"/>
      <c r="QQJ8" s="253"/>
      <c r="QQK8" s="253"/>
      <c r="QQL8" s="253"/>
      <c r="QQM8" s="253"/>
      <c r="QQN8" s="253"/>
      <c r="QQO8" s="253"/>
      <c r="QQP8" s="253"/>
      <c r="QQQ8" s="253"/>
      <c r="QQR8" s="253"/>
      <c r="QQS8" s="253"/>
      <c r="QQT8" s="253"/>
      <c r="QQU8" s="253"/>
      <c r="QQV8" s="253"/>
      <c r="QQW8" s="253"/>
      <c r="QQX8" s="253"/>
      <c r="QQY8" s="253"/>
      <c r="QQZ8" s="253"/>
      <c r="QRA8" s="253"/>
      <c r="QRB8" s="253"/>
      <c r="QRC8" s="253"/>
      <c r="QRD8" s="253"/>
      <c r="QRE8" s="253"/>
      <c r="QRF8" s="253"/>
      <c r="QRG8" s="253"/>
      <c r="QRH8" s="253"/>
      <c r="QRI8" s="253"/>
      <c r="QRJ8" s="253"/>
      <c r="QRK8" s="253"/>
      <c r="QRL8" s="253"/>
      <c r="QRM8" s="253"/>
      <c r="QRN8" s="253"/>
      <c r="QRO8" s="253"/>
      <c r="QRP8" s="253"/>
      <c r="QRQ8" s="253"/>
      <c r="QRR8" s="253"/>
      <c r="QRS8" s="253"/>
      <c r="QRT8" s="253"/>
      <c r="QRU8" s="253"/>
      <c r="QRV8" s="253"/>
      <c r="QRW8" s="253"/>
      <c r="QRX8" s="253"/>
      <c r="QRY8" s="253"/>
      <c r="QRZ8" s="253"/>
      <c r="QSA8" s="253"/>
      <c r="QSB8" s="253"/>
      <c r="QSC8" s="253"/>
      <c r="QSD8" s="253"/>
      <c r="QSE8" s="253"/>
      <c r="QSF8" s="253"/>
      <c r="QSG8" s="253"/>
      <c r="QSH8" s="253"/>
      <c r="QSI8" s="253"/>
      <c r="QSJ8" s="253"/>
      <c r="QSK8" s="253"/>
      <c r="QSL8" s="253"/>
      <c r="QSM8" s="253"/>
      <c r="QSN8" s="253"/>
      <c r="QSO8" s="253"/>
      <c r="QSP8" s="253"/>
      <c r="QSQ8" s="253"/>
      <c r="QSR8" s="253"/>
      <c r="QSS8" s="253"/>
      <c r="QST8" s="253"/>
      <c r="QSU8" s="253"/>
      <c r="QSV8" s="253"/>
      <c r="QSW8" s="253"/>
      <c r="QSX8" s="253"/>
      <c r="QSY8" s="253"/>
      <c r="QSZ8" s="253"/>
      <c r="QTA8" s="253"/>
      <c r="QTB8" s="253"/>
      <c r="QTC8" s="253"/>
      <c r="QTD8" s="253"/>
      <c r="QTE8" s="253"/>
      <c r="QTF8" s="253"/>
      <c r="QTG8" s="253"/>
      <c r="QTH8" s="253"/>
      <c r="QTI8" s="253"/>
      <c r="QTJ8" s="253"/>
      <c r="QTK8" s="253"/>
      <c r="QTL8" s="253"/>
      <c r="QTM8" s="253"/>
      <c r="QTN8" s="253"/>
      <c r="QTO8" s="253"/>
      <c r="QTP8" s="253"/>
      <c r="QTQ8" s="253"/>
      <c r="QTR8" s="253"/>
      <c r="QTS8" s="253"/>
      <c r="QTT8" s="253"/>
      <c r="QTU8" s="253"/>
      <c r="QTV8" s="253"/>
      <c r="QTW8" s="253"/>
      <c r="QTX8" s="253"/>
      <c r="QTY8" s="253"/>
      <c r="QTZ8" s="253"/>
      <c r="QUA8" s="253"/>
      <c r="QUB8" s="253"/>
      <c r="QUC8" s="253"/>
      <c r="QUD8" s="253"/>
      <c r="QUE8" s="253"/>
      <c r="QUF8" s="253"/>
      <c r="QUG8" s="253"/>
      <c r="QUH8" s="253"/>
      <c r="QUI8" s="253"/>
      <c r="QUJ8" s="253"/>
      <c r="QUK8" s="253"/>
      <c r="QUL8" s="253"/>
      <c r="QUM8" s="253"/>
      <c r="QUN8" s="253"/>
      <c r="QUO8" s="253"/>
      <c r="QUP8" s="253"/>
      <c r="QUQ8" s="253"/>
      <c r="QUR8" s="253"/>
      <c r="QUS8" s="253"/>
      <c r="QUT8" s="253"/>
      <c r="QUU8" s="253"/>
      <c r="QUV8" s="253"/>
      <c r="QUW8" s="253"/>
      <c r="QUX8" s="253"/>
      <c r="QUY8" s="253"/>
      <c r="QUZ8" s="253"/>
      <c r="QVA8" s="253"/>
      <c r="QVB8" s="253"/>
      <c r="QVC8" s="253"/>
      <c r="QVD8" s="253"/>
      <c r="QVE8" s="253"/>
      <c r="QVF8" s="253"/>
      <c r="QVG8" s="253"/>
      <c r="QVH8" s="253"/>
      <c r="QVI8" s="253"/>
      <c r="QVJ8" s="253"/>
      <c r="QVK8" s="253"/>
      <c r="QVL8" s="253"/>
      <c r="QVM8" s="253"/>
      <c r="QVN8" s="253"/>
      <c r="QVO8" s="253"/>
      <c r="QVP8" s="253"/>
      <c r="QVQ8" s="253"/>
      <c r="QVR8" s="253"/>
      <c r="QVS8" s="253"/>
      <c r="QVT8" s="253"/>
      <c r="QVU8" s="253"/>
      <c r="QVV8" s="253"/>
      <c r="QVW8" s="253"/>
      <c r="QVX8" s="253"/>
      <c r="QVY8" s="253"/>
      <c r="QVZ8" s="253"/>
      <c r="QWA8" s="253"/>
      <c r="QWB8" s="253"/>
      <c r="QWC8" s="253"/>
      <c r="QWD8" s="253"/>
      <c r="QWE8" s="253"/>
      <c r="QWF8" s="253"/>
      <c r="QWG8" s="253"/>
      <c r="QWH8" s="253"/>
      <c r="QWI8" s="253"/>
      <c r="QWJ8" s="253"/>
      <c r="QWK8" s="253"/>
      <c r="QWL8" s="253"/>
      <c r="QWM8" s="253"/>
      <c r="QWN8" s="253"/>
      <c r="QWO8" s="253"/>
      <c r="QWP8" s="253"/>
      <c r="QWQ8" s="253"/>
      <c r="QWR8" s="253"/>
      <c r="QWS8" s="253"/>
      <c r="QWT8" s="253"/>
      <c r="QWU8" s="253"/>
      <c r="QWV8" s="253"/>
      <c r="QWW8" s="253"/>
      <c r="QWX8" s="253"/>
      <c r="QWY8" s="253"/>
      <c r="QWZ8" s="253"/>
      <c r="QXA8" s="253"/>
      <c r="QXB8" s="253"/>
      <c r="QXC8" s="253"/>
      <c r="QXD8" s="253"/>
      <c r="QXE8" s="253"/>
      <c r="QXF8" s="253"/>
      <c r="QXG8" s="253"/>
      <c r="QXH8" s="253"/>
      <c r="QXI8" s="253"/>
      <c r="QXJ8" s="253"/>
      <c r="QXK8" s="253"/>
      <c r="QXL8" s="253"/>
      <c r="QXM8" s="253"/>
      <c r="QXN8" s="253"/>
      <c r="QXO8" s="253"/>
      <c r="QXP8" s="253"/>
      <c r="QXQ8" s="253"/>
      <c r="QXR8" s="253"/>
      <c r="QXS8" s="253"/>
      <c r="QXT8" s="253"/>
      <c r="QXU8" s="253"/>
      <c r="QXV8" s="253"/>
      <c r="QXW8" s="253"/>
      <c r="QXX8" s="253"/>
      <c r="QXY8" s="253"/>
      <c r="QXZ8" s="253"/>
      <c r="QYA8" s="253"/>
      <c r="QYB8" s="253"/>
      <c r="QYC8" s="253"/>
      <c r="QYD8" s="253"/>
      <c r="QYE8" s="253"/>
      <c r="QYF8" s="253"/>
      <c r="QYG8" s="253"/>
      <c r="QYH8" s="253"/>
      <c r="QYI8" s="253"/>
      <c r="QYJ8" s="253"/>
      <c r="QYK8" s="253"/>
      <c r="QYL8" s="253"/>
      <c r="QYM8" s="253"/>
      <c r="QYN8" s="253"/>
      <c r="QYO8" s="253"/>
      <c r="QYP8" s="253"/>
      <c r="QYQ8" s="253"/>
      <c r="QYR8" s="253"/>
      <c r="QYS8" s="253"/>
      <c r="QYT8" s="253"/>
      <c r="QYU8" s="253"/>
      <c r="QYV8" s="253"/>
      <c r="QYW8" s="253"/>
      <c r="QYX8" s="253"/>
      <c r="QYY8" s="253"/>
      <c r="QYZ8" s="253"/>
      <c r="QZA8" s="253"/>
      <c r="QZB8" s="253"/>
      <c r="QZC8" s="253"/>
      <c r="QZD8" s="253"/>
      <c r="QZE8" s="253"/>
      <c r="QZF8" s="253"/>
      <c r="QZG8" s="253"/>
      <c r="QZH8" s="253"/>
      <c r="QZI8" s="253"/>
      <c r="QZJ8" s="253"/>
      <c r="QZK8" s="253"/>
      <c r="QZL8" s="253"/>
      <c r="QZM8" s="253"/>
      <c r="QZN8" s="253"/>
      <c r="QZO8" s="253"/>
      <c r="QZP8" s="253"/>
      <c r="QZQ8" s="253"/>
      <c r="QZR8" s="253"/>
      <c r="QZS8" s="253"/>
      <c r="QZT8" s="253"/>
      <c r="QZU8" s="253"/>
      <c r="QZV8" s="253"/>
      <c r="QZW8" s="253"/>
      <c r="QZX8" s="253"/>
      <c r="QZY8" s="253"/>
      <c r="QZZ8" s="253"/>
      <c r="RAA8" s="253"/>
      <c r="RAB8" s="253"/>
      <c r="RAC8" s="253"/>
      <c r="RAD8" s="253"/>
      <c r="RAE8" s="253"/>
      <c r="RAF8" s="253"/>
      <c r="RAG8" s="253"/>
      <c r="RAH8" s="253"/>
      <c r="RAI8" s="253"/>
      <c r="RAJ8" s="253"/>
      <c r="RAK8" s="253"/>
      <c r="RAL8" s="253"/>
      <c r="RAM8" s="253"/>
      <c r="RAN8" s="253"/>
      <c r="RAO8" s="253"/>
      <c r="RAP8" s="253"/>
      <c r="RAQ8" s="253"/>
      <c r="RAR8" s="253"/>
      <c r="RAS8" s="253"/>
      <c r="RAT8" s="253"/>
      <c r="RAU8" s="253"/>
      <c r="RAV8" s="253"/>
      <c r="RAW8" s="253"/>
      <c r="RAX8" s="253"/>
      <c r="RAY8" s="253"/>
      <c r="RAZ8" s="253"/>
      <c r="RBA8" s="253"/>
      <c r="RBB8" s="253"/>
      <c r="RBC8" s="253"/>
      <c r="RBD8" s="253"/>
      <c r="RBE8" s="253"/>
      <c r="RBF8" s="253"/>
      <c r="RBG8" s="253"/>
      <c r="RBH8" s="253"/>
      <c r="RBI8" s="253"/>
      <c r="RBJ8" s="253"/>
      <c r="RBK8" s="253"/>
      <c r="RBL8" s="253"/>
      <c r="RBM8" s="253"/>
      <c r="RBN8" s="253"/>
      <c r="RBO8" s="253"/>
      <c r="RBP8" s="253"/>
      <c r="RBQ8" s="253"/>
      <c r="RBR8" s="253"/>
      <c r="RBS8" s="253"/>
      <c r="RBT8" s="253"/>
      <c r="RBU8" s="253"/>
      <c r="RBV8" s="253"/>
      <c r="RBW8" s="253"/>
      <c r="RBX8" s="253"/>
      <c r="RBY8" s="253"/>
      <c r="RBZ8" s="253"/>
      <c r="RCA8" s="253"/>
      <c r="RCB8" s="253"/>
      <c r="RCC8" s="253"/>
      <c r="RCD8" s="253"/>
      <c r="RCE8" s="253"/>
      <c r="RCF8" s="253"/>
      <c r="RCG8" s="253"/>
      <c r="RCH8" s="253"/>
      <c r="RCI8" s="253"/>
      <c r="RCJ8" s="253"/>
      <c r="RCK8" s="253"/>
      <c r="RCL8" s="253"/>
      <c r="RCM8" s="253"/>
      <c r="RCN8" s="253"/>
      <c r="RCO8" s="253"/>
      <c r="RCP8" s="253"/>
      <c r="RCQ8" s="253"/>
      <c r="RCR8" s="253"/>
      <c r="RCS8" s="253"/>
      <c r="RCT8" s="253"/>
      <c r="RCU8" s="253"/>
      <c r="RCV8" s="253"/>
      <c r="RCW8" s="253"/>
      <c r="RCX8" s="253"/>
      <c r="RCY8" s="253"/>
      <c r="RCZ8" s="253"/>
      <c r="RDA8" s="253"/>
      <c r="RDB8" s="253"/>
      <c r="RDC8" s="253"/>
      <c r="RDD8" s="253"/>
      <c r="RDE8" s="253"/>
      <c r="RDF8" s="253"/>
      <c r="RDG8" s="253"/>
      <c r="RDH8" s="253"/>
      <c r="RDI8" s="253"/>
      <c r="RDJ8" s="253"/>
      <c r="RDK8" s="253"/>
      <c r="RDL8" s="253"/>
      <c r="RDM8" s="253"/>
      <c r="RDN8" s="253"/>
      <c r="RDO8" s="253"/>
      <c r="RDP8" s="253"/>
      <c r="RDQ8" s="253"/>
      <c r="RDR8" s="253"/>
      <c r="RDS8" s="253"/>
      <c r="RDT8" s="253"/>
      <c r="RDU8" s="253"/>
      <c r="RDV8" s="253"/>
      <c r="RDW8" s="253"/>
      <c r="RDX8" s="253"/>
      <c r="RDY8" s="253"/>
      <c r="RDZ8" s="253"/>
      <c r="REA8" s="253"/>
      <c r="REB8" s="253"/>
      <c r="REC8" s="253"/>
      <c r="RED8" s="253"/>
      <c r="REE8" s="253"/>
      <c r="REF8" s="253"/>
      <c r="REG8" s="253"/>
      <c r="REH8" s="253"/>
      <c r="REI8" s="253"/>
      <c r="REJ8" s="253"/>
      <c r="REK8" s="253"/>
      <c r="REL8" s="253"/>
      <c r="REM8" s="253"/>
      <c r="REN8" s="253"/>
      <c r="REO8" s="253"/>
      <c r="REP8" s="253"/>
      <c r="REQ8" s="253"/>
      <c r="RER8" s="253"/>
      <c r="RES8" s="253"/>
      <c r="RET8" s="253"/>
      <c r="REU8" s="253"/>
      <c r="REV8" s="253"/>
      <c r="REW8" s="253"/>
      <c r="REX8" s="253"/>
      <c r="REY8" s="253"/>
      <c r="REZ8" s="253"/>
      <c r="RFA8" s="253"/>
      <c r="RFB8" s="253"/>
      <c r="RFC8" s="253"/>
      <c r="RFD8" s="253"/>
      <c r="RFE8" s="253"/>
      <c r="RFF8" s="253"/>
      <c r="RFG8" s="253"/>
      <c r="RFH8" s="253"/>
      <c r="RFI8" s="253"/>
      <c r="RFJ8" s="253"/>
      <c r="RFK8" s="253"/>
      <c r="RFL8" s="253"/>
      <c r="RFM8" s="253"/>
      <c r="RFN8" s="253"/>
      <c r="RFO8" s="253"/>
      <c r="RFP8" s="253"/>
      <c r="RFQ8" s="253"/>
      <c r="RFR8" s="253"/>
      <c r="RFS8" s="253"/>
      <c r="RFT8" s="253"/>
      <c r="RFU8" s="253"/>
      <c r="RFV8" s="253"/>
      <c r="RFW8" s="253"/>
      <c r="RFX8" s="253"/>
      <c r="RFY8" s="253"/>
      <c r="RFZ8" s="253"/>
      <c r="RGA8" s="253"/>
      <c r="RGB8" s="253"/>
      <c r="RGC8" s="253"/>
      <c r="RGD8" s="253"/>
      <c r="RGE8" s="253"/>
      <c r="RGF8" s="253"/>
      <c r="RGG8" s="253"/>
      <c r="RGH8" s="253"/>
      <c r="RGI8" s="253"/>
      <c r="RGJ8" s="253"/>
      <c r="RGK8" s="253"/>
      <c r="RGL8" s="253"/>
      <c r="RGM8" s="253"/>
      <c r="RGN8" s="253"/>
      <c r="RGO8" s="253"/>
      <c r="RGP8" s="253"/>
      <c r="RGQ8" s="253"/>
      <c r="RGR8" s="253"/>
      <c r="RGS8" s="253"/>
      <c r="RGT8" s="253"/>
      <c r="RGU8" s="253"/>
      <c r="RGV8" s="253"/>
      <c r="RGW8" s="253"/>
      <c r="RGX8" s="253"/>
      <c r="RGY8" s="253"/>
      <c r="RGZ8" s="253"/>
      <c r="RHA8" s="253"/>
      <c r="RHB8" s="253"/>
      <c r="RHC8" s="253"/>
      <c r="RHD8" s="253"/>
      <c r="RHE8" s="253"/>
      <c r="RHF8" s="253"/>
      <c r="RHG8" s="253"/>
      <c r="RHH8" s="253"/>
      <c r="RHI8" s="253"/>
      <c r="RHJ8" s="253"/>
      <c r="RHK8" s="253"/>
      <c r="RHL8" s="253"/>
      <c r="RHM8" s="253"/>
      <c r="RHN8" s="253"/>
      <c r="RHO8" s="253"/>
      <c r="RHP8" s="253"/>
      <c r="RHQ8" s="253"/>
      <c r="RHR8" s="253"/>
      <c r="RHS8" s="253"/>
      <c r="RHT8" s="253"/>
      <c r="RHU8" s="253"/>
      <c r="RHV8" s="253"/>
      <c r="RHW8" s="253"/>
      <c r="RHX8" s="253"/>
      <c r="RHY8" s="253"/>
      <c r="RHZ8" s="253"/>
      <c r="RIA8" s="253"/>
      <c r="RIB8" s="253"/>
      <c r="RIC8" s="253"/>
      <c r="RID8" s="253"/>
      <c r="RIE8" s="253"/>
      <c r="RIF8" s="253"/>
      <c r="RIG8" s="253"/>
      <c r="RIH8" s="253"/>
      <c r="RII8" s="253"/>
      <c r="RIJ8" s="253"/>
      <c r="RIK8" s="253"/>
      <c r="RIL8" s="253"/>
      <c r="RIM8" s="253"/>
      <c r="RIN8" s="253"/>
      <c r="RIO8" s="253"/>
      <c r="RIP8" s="253"/>
      <c r="RIQ8" s="253"/>
      <c r="RIR8" s="253"/>
      <c r="RIS8" s="253"/>
      <c r="RIT8" s="253"/>
      <c r="RIU8" s="253"/>
      <c r="RIV8" s="253"/>
      <c r="RIW8" s="253"/>
      <c r="RIX8" s="253"/>
      <c r="RIY8" s="253"/>
      <c r="RIZ8" s="253"/>
      <c r="RJA8" s="253"/>
      <c r="RJB8" s="253"/>
      <c r="RJC8" s="253"/>
      <c r="RJD8" s="253"/>
      <c r="RJE8" s="253"/>
      <c r="RJF8" s="253"/>
      <c r="RJG8" s="253"/>
      <c r="RJH8" s="253"/>
      <c r="RJI8" s="253"/>
      <c r="RJJ8" s="253"/>
      <c r="RJK8" s="253"/>
      <c r="RJL8" s="253"/>
      <c r="RJM8" s="253"/>
      <c r="RJN8" s="253"/>
      <c r="RJO8" s="253"/>
      <c r="RJP8" s="253"/>
      <c r="RJQ8" s="253"/>
      <c r="RJR8" s="253"/>
      <c r="RJS8" s="253"/>
      <c r="RJT8" s="253"/>
      <c r="RJU8" s="253"/>
      <c r="RJV8" s="253"/>
      <c r="RJW8" s="253"/>
      <c r="RJX8" s="253"/>
      <c r="RJY8" s="253"/>
      <c r="RJZ8" s="253"/>
      <c r="RKA8" s="253"/>
      <c r="RKB8" s="253"/>
      <c r="RKC8" s="253"/>
      <c r="RKD8" s="253"/>
      <c r="RKE8" s="253"/>
      <c r="RKF8" s="253"/>
      <c r="RKG8" s="253"/>
      <c r="RKH8" s="253"/>
      <c r="RKI8" s="253"/>
      <c r="RKJ8" s="253"/>
      <c r="RKK8" s="253"/>
      <c r="RKL8" s="253"/>
      <c r="RKM8" s="253"/>
      <c r="RKN8" s="253"/>
      <c r="RKO8" s="253"/>
      <c r="RKP8" s="253"/>
      <c r="RKQ8" s="253"/>
      <c r="RKR8" s="253"/>
      <c r="RKS8" s="253"/>
      <c r="RKT8" s="253"/>
      <c r="RKU8" s="253"/>
      <c r="RKV8" s="253"/>
      <c r="RKW8" s="253"/>
      <c r="RKX8" s="253"/>
      <c r="RKY8" s="253"/>
      <c r="RKZ8" s="253"/>
      <c r="RLA8" s="253"/>
      <c r="RLB8" s="253"/>
      <c r="RLC8" s="253"/>
      <c r="RLD8" s="253"/>
      <c r="RLE8" s="253"/>
      <c r="RLF8" s="253"/>
      <c r="RLG8" s="253"/>
      <c r="RLH8" s="253"/>
      <c r="RLI8" s="253"/>
      <c r="RLJ8" s="253"/>
      <c r="RLK8" s="253"/>
      <c r="RLL8" s="253"/>
      <c r="RLM8" s="253"/>
      <c r="RLN8" s="253"/>
      <c r="RLO8" s="253"/>
      <c r="RLP8" s="253"/>
      <c r="RLQ8" s="253"/>
      <c r="RLR8" s="253"/>
      <c r="RLS8" s="253"/>
      <c r="RLT8" s="253"/>
      <c r="RLU8" s="253"/>
      <c r="RLV8" s="253"/>
      <c r="RLW8" s="253"/>
      <c r="RLX8" s="253"/>
      <c r="RLY8" s="253"/>
      <c r="RLZ8" s="253"/>
      <c r="RMA8" s="253"/>
      <c r="RMB8" s="253"/>
      <c r="RMC8" s="253"/>
      <c r="RMD8" s="253"/>
      <c r="RME8" s="253"/>
      <c r="RMF8" s="253"/>
      <c r="RMG8" s="253"/>
      <c r="RMH8" s="253"/>
      <c r="RMI8" s="253"/>
      <c r="RMJ8" s="253"/>
      <c r="RMK8" s="253"/>
      <c r="RML8" s="253"/>
      <c r="RMM8" s="253"/>
      <c r="RMN8" s="253"/>
      <c r="RMO8" s="253"/>
      <c r="RMP8" s="253"/>
      <c r="RMQ8" s="253"/>
      <c r="RMR8" s="253"/>
      <c r="RMS8" s="253"/>
      <c r="RMT8" s="253"/>
      <c r="RMU8" s="253"/>
      <c r="RMV8" s="253"/>
      <c r="RMW8" s="253"/>
      <c r="RMX8" s="253"/>
      <c r="RMY8" s="253"/>
      <c r="RMZ8" s="253"/>
      <c r="RNA8" s="253"/>
      <c r="RNB8" s="253"/>
      <c r="RNC8" s="253"/>
      <c r="RND8" s="253"/>
      <c r="RNE8" s="253"/>
      <c r="RNF8" s="253"/>
      <c r="RNG8" s="253"/>
      <c r="RNH8" s="253"/>
      <c r="RNI8" s="253"/>
      <c r="RNJ8" s="253"/>
      <c r="RNK8" s="253"/>
      <c r="RNL8" s="253"/>
      <c r="RNM8" s="253"/>
      <c r="RNN8" s="253"/>
      <c r="RNO8" s="253"/>
      <c r="RNP8" s="253"/>
      <c r="RNQ8" s="253"/>
      <c r="RNR8" s="253"/>
      <c r="RNS8" s="253"/>
      <c r="RNT8" s="253"/>
      <c r="RNU8" s="253"/>
      <c r="RNV8" s="253"/>
      <c r="RNW8" s="253"/>
      <c r="RNX8" s="253"/>
      <c r="RNY8" s="253"/>
      <c r="RNZ8" s="253"/>
      <c r="ROA8" s="253"/>
      <c r="ROB8" s="253"/>
      <c r="ROC8" s="253"/>
      <c r="ROD8" s="253"/>
      <c r="ROE8" s="253"/>
      <c r="ROF8" s="253"/>
      <c r="ROG8" s="253"/>
      <c r="ROH8" s="253"/>
      <c r="ROI8" s="253"/>
      <c r="ROJ8" s="253"/>
      <c r="ROK8" s="253"/>
      <c r="ROL8" s="253"/>
      <c r="ROM8" s="253"/>
      <c r="RON8" s="253"/>
      <c r="ROO8" s="253"/>
      <c r="ROP8" s="253"/>
      <c r="ROQ8" s="253"/>
      <c r="ROR8" s="253"/>
      <c r="ROS8" s="253"/>
      <c r="ROT8" s="253"/>
      <c r="ROU8" s="253"/>
      <c r="ROV8" s="253"/>
      <c r="ROW8" s="253"/>
      <c r="ROX8" s="253"/>
      <c r="ROY8" s="253"/>
      <c r="ROZ8" s="253"/>
      <c r="RPA8" s="253"/>
      <c r="RPB8" s="253"/>
      <c r="RPC8" s="253"/>
      <c r="RPD8" s="253"/>
      <c r="RPE8" s="253"/>
      <c r="RPF8" s="253"/>
      <c r="RPG8" s="253"/>
      <c r="RPH8" s="253"/>
      <c r="RPI8" s="253"/>
      <c r="RPJ8" s="253"/>
      <c r="RPK8" s="253"/>
      <c r="RPL8" s="253"/>
      <c r="RPM8" s="253"/>
      <c r="RPN8" s="253"/>
      <c r="RPO8" s="253"/>
      <c r="RPP8" s="253"/>
      <c r="RPQ8" s="253"/>
      <c r="RPR8" s="253"/>
      <c r="RPS8" s="253"/>
      <c r="RPT8" s="253"/>
      <c r="RPU8" s="253"/>
      <c r="RPV8" s="253"/>
      <c r="RPW8" s="253"/>
      <c r="RPX8" s="253"/>
      <c r="RPY8" s="253"/>
      <c r="RPZ8" s="253"/>
      <c r="RQA8" s="253"/>
      <c r="RQB8" s="253"/>
      <c r="RQC8" s="253"/>
      <c r="RQD8" s="253"/>
      <c r="RQE8" s="253"/>
      <c r="RQF8" s="253"/>
      <c r="RQG8" s="253"/>
      <c r="RQH8" s="253"/>
      <c r="RQI8" s="253"/>
      <c r="RQJ8" s="253"/>
      <c r="RQK8" s="253"/>
      <c r="RQL8" s="253"/>
      <c r="RQM8" s="253"/>
      <c r="RQN8" s="253"/>
      <c r="RQO8" s="253"/>
      <c r="RQP8" s="253"/>
      <c r="RQQ8" s="253"/>
      <c r="RQR8" s="253"/>
      <c r="RQS8" s="253"/>
      <c r="RQT8" s="253"/>
      <c r="RQU8" s="253"/>
      <c r="RQV8" s="253"/>
      <c r="RQW8" s="253"/>
      <c r="RQX8" s="253"/>
      <c r="RQY8" s="253"/>
      <c r="RQZ8" s="253"/>
      <c r="RRA8" s="253"/>
      <c r="RRB8" s="253"/>
      <c r="RRC8" s="253"/>
      <c r="RRD8" s="253"/>
      <c r="RRE8" s="253"/>
      <c r="RRF8" s="253"/>
      <c r="RRG8" s="253"/>
      <c r="RRH8" s="253"/>
      <c r="RRI8" s="253"/>
      <c r="RRJ8" s="253"/>
      <c r="RRK8" s="253"/>
      <c r="RRL8" s="253"/>
      <c r="RRM8" s="253"/>
      <c r="RRN8" s="253"/>
      <c r="RRO8" s="253"/>
      <c r="RRP8" s="253"/>
      <c r="RRQ8" s="253"/>
      <c r="RRR8" s="253"/>
      <c r="RRS8" s="253"/>
      <c r="RRT8" s="253"/>
      <c r="RRU8" s="253"/>
      <c r="RRV8" s="253"/>
      <c r="RRW8" s="253"/>
      <c r="RRX8" s="253"/>
      <c r="RRY8" s="253"/>
      <c r="RRZ8" s="253"/>
      <c r="RSA8" s="253"/>
      <c r="RSB8" s="253"/>
      <c r="RSC8" s="253"/>
      <c r="RSD8" s="253"/>
      <c r="RSE8" s="253"/>
      <c r="RSF8" s="253"/>
      <c r="RSG8" s="253"/>
      <c r="RSH8" s="253"/>
      <c r="RSI8" s="253"/>
      <c r="RSJ8" s="253"/>
      <c r="RSK8" s="253"/>
      <c r="RSL8" s="253"/>
      <c r="RSM8" s="253"/>
      <c r="RSN8" s="253"/>
      <c r="RSO8" s="253"/>
      <c r="RSP8" s="253"/>
      <c r="RSQ8" s="253"/>
      <c r="RSR8" s="253"/>
      <c r="RSS8" s="253"/>
      <c r="RST8" s="253"/>
      <c r="RSU8" s="253"/>
      <c r="RSV8" s="253"/>
      <c r="RSW8" s="253"/>
      <c r="RSX8" s="253"/>
      <c r="RSY8" s="253"/>
      <c r="RSZ8" s="253"/>
      <c r="RTA8" s="253"/>
      <c r="RTB8" s="253"/>
      <c r="RTC8" s="253"/>
      <c r="RTD8" s="253"/>
      <c r="RTE8" s="253"/>
      <c r="RTF8" s="253"/>
      <c r="RTG8" s="253"/>
      <c r="RTH8" s="253"/>
      <c r="RTI8" s="253"/>
      <c r="RTJ8" s="253"/>
      <c r="RTK8" s="253"/>
      <c r="RTL8" s="253"/>
      <c r="RTM8" s="253"/>
      <c r="RTN8" s="253"/>
      <c r="RTO8" s="253"/>
      <c r="RTP8" s="253"/>
      <c r="RTQ8" s="253"/>
      <c r="RTR8" s="253"/>
      <c r="RTS8" s="253"/>
      <c r="RTT8" s="253"/>
      <c r="RTU8" s="253"/>
      <c r="RTV8" s="253"/>
      <c r="RTW8" s="253"/>
      <c r="RTX8" s="253"/>
      <c r="RTY8" s="253"/>
      <c r="RTZ8" s="253"/>
      <c r="RUA8" s="253"/>
      <c r="RUB8" s="253"/>
      <c r="RUC8" s="253"/>
      <c r="RUD8" s="253"/>
      <c r="RUE8" s="253"/>
      <c r="RUF8" s="253"/>
      <c r="RUG8" s="253"/>
      <c r="RUH8" s="253"/>
      <c r="RUI8" s="253"/>
      <c r="RUJ8" s="253"/>
      <c r="RUK8" s="253"/>
      <c r="RUL8" s="253"/>
      <c r="RUM8" s="253"/>
      <c r="RUN8" s="253"/>
      <c r="RUO8" s="253"/>
      <c r="RUP8" s="253"/>
      <c r="RUQ8" s="253"/>
      <c r="RUR8" s="253"/>
      <c r="RUS8" s="253"/>
      <c r="RUT8" s="253"/>
      <c r="RUU8" s="253"/>
      <c r="RUV8" s="253"/>
      <c r="RUW8" s="253"/>
      <c r="RUX8" s="253"/>
      <c r="RUY8" s="253"/>
      <c r="RUZ8" s="253"/>
      <c r="RVA8" s="253"/>
      <c r="RVB8" s="253"/>
      <c r="RVC8" s="253"/>
      <c r="RVD8" s="253"/>
      <c r="RVE8" s="253"/>
      <c r="RVF8" s="253"/>
      <c r="RVG8" s="253"/>
      <c r="RVH8" s="253"/>
      <c r="RVI8" s="253"/>
      <c r="RVJ8" s="253"/>
      <c r="RVK8" s="253"/>
      <c r="RVL8" s="253"/>
      <c r="RVM8" s="253"/>
      <c r="RVN8" s="253"/>
      <c r="RVO8" s="253"/>
      <c r="RVP8" s="253"/>
      <c r="RVQ8" s="253"/>
      <c r="RVR8" s="253"/>
      <c r="RVS8" s="253"/>
      <c r="RVT8" s="253"/>
      <c r="RVU8" s="253"/>
      <c r="RVV8" s="253"/>
      <c r="RVW8" s="253"/>
      <c r="RVX8" s="253"/>
      <c r="RVY8" s="253"/>
      <c r="RVZ8" s="253"/>
      <c r="RWA8" s="253"/>
      <c r="RWB8" s="253"/>
      <c r="RWC8" s="253"/>
      <c r="RWD8" s="253"/>
      <c r="RWE8" s="253"/>
      <c r="RWF8" s="253"/>
      <c r="RWG8" s="253"/>
      <c r="RWH8" s="253"/>
      <c r="RWI8" s="253"/>
      <c r="RWJ8" s="253"/>
      <c r="RWK8" s="253"/>
      <c r="RWL8" s="253"/>
      <c r="RWM8" s="253"/>
      <c r="RWN8" s="253"/>
      <c r="RWO8" s="253"/>
      <c r="RWP8" s="253"/>
      <c r="RWQ8" s="253"/>
      <c r="RWR8" s="253"/>
      <c r="RWS8" s="253"/>
      <c r="RWT8" s="253"/>
      <c r="RWU8" s="253"/>
      <c r="RWV8" s="253"/>
      <c r="RWW8" s="253"/>
      <c r="RWX8" s="253"/>
      <c r="RWY8" s="253"/>
      <c r="RWZ8" s="253"/>
      <c r="RXA8" s="253"/>
      <c r="RXB8" s="253"/>
      <c r="RXC8" s="253"/>
      <c r="RXD8" s="253"/>
      <c r="RXE8" s="253"/>
      <c r="RXF8" s="253"/>
      <c r="RXG8" s="253"/>
      <c r="RXH8" s="253"/>
      <c r="RXI8" s="253"/>
      <c r="RXJ8" s="253"/>
      <c r="RXK8" s="253"/>
      <c r="RXL8" s="253"/>
      <c r="RXM8" s="253"/>
      <c r="RXN8" s="253"/>
      <c r="RXO8" s="253"/>
      <c r="RXP8" s="253"/>
      <c r="RXQ8" s="253"/>
      <c r="RXR8" s="253"/>
      <c r="RXS8" s="253"/>
      <c r="RXT8" s="253"/>
      <c r="RXU8" s="253"/>
      <c r="RXV8" s="253"/>
      <c r="RXW8" s="253"/>
      <c r="RXX8" s="253"/>
      <c r="RXY8" s="253"/>
      <c r="RXZ8" s="253"/>
      <c r="RYA8" s="253"/>
      <c r="RYB8" s="253"/>
      <c r="RYC8" s="253"/>
      <c r="RYD8" s="253"/>
      <c r="RYE8" s="253"/>
      <c r="RYF8" s="253"/>
      <c r="RYG8" s="253"/>
      <c r="RYH8" s="253"/>
      <c r="RYI8" s="253"/>
      <c r="RYJ8" s="253"/>
      <c r="RYK8" s="253"/>
      <c r="RYL8" s="253"/>
      <c r="RYM8" s="253"/>
      <c r="RYN8" s="253"/>
      <c r="RYO8" s="253"/>
      <c r="RYP8" s="253"/>
      <c r="RYQ8" s="253"/>
      <c r="RYR8" s="253"/>
      <c r="RYS8" s="253"/>
      <c r="RYT8" s="253"/>
      <c r="RYU8" s="253"/>
      <c r="RYV8" s="253"/>
      <c r="RYW8" s="253"/>
      <c r="RYX8" s="253"/>
      <c r="RYY8" s="253"/>
      <c r="RYZ8" s="253"/>
      <c r="RZA8" s="253"/>
      <c r="RZB8" s="253"/>
      <c r="RZC8" s="253"/>
      <c r="RZD8" s="253"/>
      <c r="RZE8" s="253"/>
      <c r="RZF8" s="253"/>
      <c r="RZG8" s="253"/>
      <c r="RZH8" s="253"/>
      <c r="RZI8" s="253"/>
      <c r="RZJ8" s="253"/>
      <c r="RZK8" s="253"/>
      <c r="RZL8" s="253"/>
      <c r="RZM8" s="253"/>
      <c r="RZN8" s="253"/>
      <c r="RZO8" s="253"/>
      <c r="RZP8" s="253"/>
      <c r="RZQ8" s="253"/>
      <c r="RZR8" s="253"/>
      <c r="RZS8" s="253"/>
      <c r="RZT8" s="253"/>
      <c r="RZU8" s="253"/>
      <c r="RZV8" s="253"/>
      <c r="RZW8" s="253"/>
      <c r="RZX8" s="253"/>
      <c r="RZY8" s="253"/>
      <c r="RZZ8" s="253"/>
      <c r="SAA8" s="253"/>
      <c r="SAB8" s="253"/>
      <c r="SAC8" s="253"/>
      <c r="SAD8" s="253"/>
      <c r="SAE8" s="253"/>
      <c r="SAF8" s="253"/>
      <c r="SAG8" s="253"/>
      <c r="SAH8" s="253"/>
      <c r="SAI8" s="253"/>
      <c r="SAJ8" s="253"/>
      <c r="SAK8" s="253"/>
      <c r="SAL8" s="253"/>
      <c r="SAM8" s="253"/>
      <c r="SAN8" s="253"/>
      <c r="SAO8" s="253"/>
      <c r="SAP8" s="253"/>
      <c r="SAQ8" s="253"/>
      <c r="SAR8" s="253"/>
      <c r="SAS8" s="253"/>
      <c r="SAT8" s="253"/>
      <c r="SAU8" s="253"/>
      <c r="SAV8" s="253"/>
      <c r="SAW8" s="253"/>
      <c r="SAX8" s="253"/>
      <c r="SAY8" s="253"/>
      <c r="SAZ8" s="253"/>
      <c r="SBA8" s="253"/>
      <c r="SBB8" s="253"/>
      <c r="SBC8" s="253"/>
      <c r="SBD8" s="253"/>
      <c r="SBE8" s="253"/>
      <c r="SBF8" s="253"/>
      <c r="SBG8" s="253"/>
      <c r="SBH8" s="253"/>
      <c r="SBI8" s="253"/>
      <c r="SBJ8" s="253"/>
      <c r="SBK8" s="253"/>
      <c r="SBL8" s="253"/>
      <c r="SBM8" s="253"/>
      <c r="SBN8" s="253"/>
      <c r="SBO8" s="253"/>
      <c r="SBP8" s="253"/>
      <c r="SBQ8" s="253"/>
      <c r="SBR8" s="253"/>
      <c r="SBS8" s="253"/>
      <c r="SBT8" s="253"/>
      <c r="SBU8" s="253"/>
      <c r="SBV8" s="253"/>
      <c r="SBW8" s="253"/>
      <c r="SBX8" s="253"/>
      <c r="SBY8" s="253"/>
      <c r="SBZ8" s="253"/>
      <c r="SCA8" s="253"/>
      <c r="SCB8" s="253"/>
      <c r="SCC8" s="253"/>
      <c r="SCD8" s="253"/>
      <c r="SCE8" s="253"/>
      <c r="SCF8" s="253"/>
      <c r="SCG8" s="253"/>
      <c r="SCH8" s="253"/>
      <c r="SCI8" s="253"/>
      <c r="SCJ8" s="253"/>
      <c r="SCK8" s="253"/>
      <c r="SCL8" s="253"/>
      <c r="SCM8" s="253"/>
      <c r="SCN8" s="253"/>
      <c r="SCO8" s="253"/>
      <c r="SCP8" s="253"/>
      <c r="SCQ8" s="253"/>
      <c r="SCR8" s="253"/>
      <c r="SCS8" s="253"/>
      <c r="SCT8" s="253"/>
      <c r="SCU8" s="253"/>
      <c r="SCV8" s="253"/>
      <c r="SCW8" s="253"/>
      <c r="SCX8" s="253"/>
      <c r="SCY8" s="253"/>
      <c r="SCZ8" s="253"/>
      <c r="SDA8" s="253"/>
      <c r="SDB8" s="253"/>
      <c r="SDC8" s="253"/>
      <c r="SDD8" s="253"/>
      <c r="SDE8" s="253"/>
      <c r="SDF8" s="253"/>
      <c r="SDG8" s="253"/>
      <c r="SDH8" s="253"/>
      <c r="SDI8" s="253"/>
      <c r="SDJ8" s="253"/>
      <c r="SDK8" s="253"/>
      <c r="SDL8" s="253"/>
      <c r="SDM8" s="253"/>
      <c r="SDN8" s="253"/>
      <c r="SDO8" s="253"/>
      <c r="SDP8" s="253"/>
      <c r="SDQ8" s="253"/>
      <c r="SDR8" s="253"/>
      <c r="SDS8" s="253"/>
      <c r="SDT8" s="253"/>
      <c r="SDU8" s="253"/>
      <c r="SDV8" s="253"/>
      <c r="SDW8" s="253"/>
      <c r="SDX8" s="253"/>
      <c r="SDY8" s="253"/>
      <c r="SDZ8" s="253"/>
      <c r="SEA8" s="253"/>
      <c r="SEB8" s="253"/>
      <c r="SEC8" s="253"/>
      <c r="SED8" s="253"/>
      <c r="SEE8" s="253"/>
      <c r="SEF8" s="253"/>
      <c r="SEG8" s="253"/>
      <c r="SEH8" s="253"/>
      <c r="SEI8" s="253"/>
      <c r="SEJ8" s="253"/>
      <c r="SEK8" s="253"/>
      <c r="SEL8" s="253"/>
      <c r="SEM8" s="253"/>
      <c r="SEN8" s="253"/>
      <c r="SEO8" s="253"/>
      <c r="SEP8" s="253"/>
      <c r="SEQ8" s="253"/>
      <c r="SER8" s="253"/>
      <c r="SES8" s="253"/>
      <c r="SET8" s="253"/>
      <c r="SEU8" s="253"/>
      <c r="SEV8" s="253"/>
      <c r="SEW8" s="253"/>
      <c r="SEX8" s="253"/>
      <c r="SEY8" s="253"/>
      <c r="SEZ8" s="253"/>
      <c r="SFA8" s="253"/>
      <c r="SFB8" s="253"/>
      <c r="SFC8" s="253"/>
      <c r="SFD8" s="253"/>
      <c r="SFE8" s="253"/>
      <c r="SFF8" s="253"/>
      <c r="SFG8" s="253"/>
      <c r="SFH8" s="253"/>
      <c r="SFI8" s="253"/>
      <c r="SFJ8" s="253"/>
      <c r="SFK8" s="253"/>
      <c r="SFL8" s="253"/>
      <c r="SFM8" s="253"/>
      <c r="SFN8" s="253"/>
      <c r="SFO8" s="253"/>
      <c r="SFP8" s="253"/>
      <c r="SFQ8" s="253"/>
      <c r="SFR8" s="253"/>
      <c r="SFS8" s="253"/>
      <c r="SFT8" s="253"/>
      <c r="SFU8" s="253"/>
      <c r="SFV8" s="253"/>
      <c r="SFW8" s="253"/>
      <c r="SFX8" s="253"/>
      <c r="SFY8" s="253"/>
      <c r="SFZ8" s="253"/>
      <c r="SGA8" s="253"/>
      <c r="SGB8" s="253"/>
      <c r="SGC8" s="253"/>
      <c r="SGD8" s="253"/>
      <c r="SGE8" s="253"/>
      <c r="SGF8" s="253"/>
      <c r="SGG8" s="253"/>
      <c r="SGH8" s="253"/>
      <c r="SGI8" s="253"/>
      <c r="SGJ8" s="253"/>
      <c r="SGK8" s="253"/>
      <c r="SGL8" s="253"/>
      <c r="SGM8" s="253"/>
      <c r="SGN8" s="253"/>
      <c r="SGO8" s="253"/>
      <c r="SGP8" s="253"/>
      <c r="SGQ8" s="253"/>
      <c r="SGR8" s="253"/>
      <c r="SGS8" s="253"/>
      <c r="SGT8" s="253"/>
      <c r="SGU8" s="253"/>
      <c r="SGV8" s="253"/>
      <c r="SGW8" s="253"/>
      <c r="SGX8" s="253"/>
      <c r="SGY8" s="253"/>
      <c r="SGZ8" s="253"/>
      <c r="SHA8" s="253"/>
      <c r="SHB8" s="253"/>
      <c r="SHC8" s="253"/>
      <c r="SHD8" s="253"/>
      <c r="SHE8" s="253"/>
      <c r="SHF8" s="253"/>
      <c r="SHG8" s="253"/>
      <c r="SHH8" s="253"/>
      <c r="SHI8" s="253"/>
      <c r="SHJ8" s="253"/>
      <c r="SHK8" s="253"/>
      <c r="SHL8" s="253"/>
      <c r="SHM8" s="253"/>
      <c r="SHN8" s="253"/>
      <c r="SHO8" s="253"/>
      <c r="SHP8" s="253"/>
      <c r="SHQ8" s="253"/>
      <c r="SHR8" s="253"/>
      <c r="SHS8" s="253"/>
      <c r="SHT8" s="253"/>
      <c r="SHU8" s="253"/>
      <c r="SHV8" s="253"/>
      <c r="SHW8" s="253"/>
      <c r="SHX8" s="253"/>
      <c r="SHY8" s="253"/>
      <c r="SHZ8" s="253"/>
      <c r="SIA8" s="253"/>
      <c r="SIB8" s="253"/>
      <c r="SIC8" s="253"/>
      <c r="SID8" s="253"/>
      <c r="SIE8" s="253"/>
      <c r="SIF8" s="253"/>
      <c r="SIG8" s="253"/>
      <c r="SIH8" s="253"/>
      <c r="SII8" s="253"/>
      <c r="SIJ8" s="253"/>
      <c r="SIK8" s="253"/>
      <c r="SIL8" s="253"/>
      <c r="SIM8" s="253"/>
      <c r="SIN8" s="253"/>
      <c r="SIO8" s="253"/>
      <c r="SIP8" s="253"/>
      <c r="SIQ8" s="253"/>
      <c r="SIR8" s="253"/>
      <c r="SIS8" s="253"/>
      <c r="SIT8" s="253"/>
      <c r="SIU8" s="253"/>
      <c r="SIV8" s="253"/>
      <c r="SIW8" s="253"/>
      <c r="SIX8" s="253"/>
      <c r="SIY8" s="253"/>
      <c r="SIZ8" s="253"/>
      <c r="SJA8" s="253"/>
      <c r="SJB8" s="253"/>
      <c r="SJC8" s="253"/>
      <c r="SJD8" s="253"/>
      <c r="SJE8" s="253"/>
      <c r="SJF8" s="253"/>
      <c r="SJG8" s="253"/>
      <c r="SJH8" s="253"/>
      <c r="SJI8" s="253"/>
      <c r="SJJ8" s="253"/>
      <c r="SJK8" s="253"/>
      <c r="SJL8" s="253"/>
      <c r="SJM8" s="253"/>
      <c r="SJN8" s="253"/>
      <c r="SJO8" s="253"/>
      <c r="SJP8" s="253"/>
      <c r="SJQ8" s="253"/>
      <c r="SJR8" s="253"/>
      <c r="SJS8" s="253"/>
      <c r="SJT8" s="253"/>
      <c r="SJU8" s="253"/>
      <c r="SJV8" s="253"/>
      <c r="SJW8" s="253"/>
      <c r="SJX8" s="253"/>
      <c r="SJY8" s="253"/>
      <c r="SJZ8" s="253"/>
      <c r="SKA8" s="253"/>
      <c r="SKB8" s="253"/>
      <c r="SKC8" s="253"/>
      <c r="SKD8" s="253"/>
      <c r="SKE8" s="253"/>
      <c r="SKF8" s="253"/>
      <c r="SKG8" s="253"/>
      <c r="SKH8" s="253"/>
      <c r="SKI8" s="253"/>
      <c r="SKJ8" s="253"/>
      <c r="SKK8" s="253"/>
      <c r="SKL8" s="253"/>
      <c r="SKM8" s="253"/>
      <c r="SKN8" s="253"/>
      <c r="SKO8" s="253"/>
      <c r="SKP8" s="253"/>
      <c r="SKQ8" s="253"/>
      <c r="SKR8" s="253"/>
      <c r="SKS8" s="253"/>
      <c r="SKT8" s="253"/>
      <c r="SKU8" s="253"/>
      <c r="SKV8" s="253"/>
      <c r="SKW8" s="253"/>
      <c r="SKX8" s="253"/>
      <c r="SKY8" s="253"/>
      <c r="SKZ8" s="253"/>
      <c r="SLA8" s="253"/>
      <c r="SLB8" s="253"/>
      <c r="SLC8" s="253"/>
      <c r="SLD8" s="253"/>
      <c r="SLE8" s="253"/>
      <c r="SLF8" s="253"/>
      <c r="SLG8" s="253"/>
      <c r="SLH8" s="253"/>
      <c r="SLI8" s="253"/>
      <c r="SLJ8" s="253"/>
      <c r="SLK8" s="253"/>
      <c r="SLL8" s="253"/>
      <c r="SLM8" s="253"/>
      <c r="SLN8" s="253"/>
      <c r="SLO8" s="253"/>
      <c r="SLP8" s="253"/>
      <c r="SLQ8" s="253"/>
      <c r="SLR8" s="253"/>
      <c r="SLS8" s="253"/>
      <c r="SLT8" s="253"/>
      <c r="SLU8" s="253"/>
      <c r="SLV8" s="253"/>
      <c r="SLW8" s="253"/>
      <c r="SLX8" s="253"/>
      <c r="SLY8" s="253"/>
      <c r="SLZ8" s="253"/>
      <c r="SMA8" s="253"/>
      <c r="SMB8" s="253"/>
      <c r="SMC8" s="253"/>
      <c r="SMD8" s="253"/>
      <c r="SME8" s="253"/>
      <c r="SMF8" s="253"/>
      <c r="SMG8" s="253"/>
      <c r="SMH8" s="253"/>
      <c r="SMI8" s="253"/>
      <c r="SMJ8" s="253"/>
      <c r="SMK8" s="253"/>
      <c r="SML8" s="253"/>
      <c r="SMM8" s="253"/>
      <c r="SMN8" s="253"/>
      <c r="SMO8" s="253"/>
      <c r="SMP8" s="253"/>
      <c r="SMQ8" s="253"/>
      <c r="SMR8" s="253"/>
      <c r="SMS8" s="253"/>
      <c r="SMT8" s="253"/>
      <c r="SMU8" s="253"/>
      <c r="SMV8" s="253"/>
      <c r="SMW8" s="253"/>
      <c r="SMX8" s="253"/>
      <c r="SMY8" s="253"/>
      <c r="SMZ8" s="253"/>
      <c r="SNA8" s="253"/>
      <c r="SNB8" s="253"/>
      <c r="SNC8" s="253"/>
      <c r="SND8" s="253"/>
      <c r="SNE8" s="253"/>
      <c r="SNF8" s="253"/>
      <c r="SNG8" s="253"/>
      <c r="SNH8" s="253"/>
      <c r="SNI8" s="253"/>
      <c r="SNJ8" s="253"/>
      <c r="SNK8" s="253"/>
      <c r="SNL8" s="253"/>
      <c r="SNM8" s="253"/>
      <c r="SNN8" s="253"/>
      <c r="SNO8" s="253"/>
      <c r="SNP8" s="253"/>
      <c r="SNQ8" s="253"/>
      <c r="SNR8" s="253"/>
      <c r="SNS8" s="253"/>
      <c r="SNT8" s="253"/>
      <c r="SNU8" s="253"/>
      <c r="SNV8" s="253"/>
      <c r="SNW8" s="253"/>
      <c r="SNX8" s="253"/>
      <c r="SNY8" s="253"/>
      <c r="SNZ8" s="253"/>
      <c r="SOA8" s="253"/>
      <c r="SOB8" s="253"/>
      <c r="SOC8" s="253"/>
      <c r="SOD8" s="253"/>
      <c r="SOE8" s="253"/>
      <c r="SOF8" s="253"/>
      <c r="SOG8" s="253"/>
      <c r="SOH8" s="253"/>
      <c r="SOI8" s="253"/>
      <c r="SOJ8" s="253"/>
      <c r="SOK8" s="253"/>
      <c r="SOL8" s="253"/>
      <c r="SOM8" s="253"/>
      <c r="SON8" s="253"/>
      <c r="SOO8" s="253"/>
      <c r="SOP8" s="253"/>
      <c r="SOQ8" s="253"/>
      <c r="SOR8" s="253"/>
      <c r="SOS8" s="253"/>
      <c r="SOT8" s="253"/>
      <c r="SOU8" s="253"/>
      <c r="SOV8" s="253"/>
      <c r="SOW8" s="253"/>
      <c r="SOX8" s="253"/>
      <c r="SOY8" s="253"/>
      <c r="SOZ8" s="253"/>
      <c r="SPA8" s="253"/>
      <c r="SPB8" s="253"/>
      <c r="SPC8" s="253"/>
      <c r="SPD8" s="253"/>
      <c r="SPE8" s="253"/>
      <c r="SPF8" s="253"/>
      <c r="SPG8" s="253"/>
      <c r="SPH8" s="253"/>
      <c r="SPI8" s="253"/>
      <c r="SPJ8" s="253"/>
      <c r="SPK8" s="253"/>
      <c r="SPL8" s="253"/>
      <c r="SPM8" s="253"/>
      <c r="SPN8" s="253"/>
      <c r="SPO8" s="253"/>
      <c r="SPP8" s="253"/>
      <c r="SPQ8" s="253"/>
      <c r="SPR8" s="253"/>
      <c r="SPS8" s="253"/>
      <c r="SPT8" s="253"/>
      <c r="SPU8" s="253"/>
      <c r="SPV8" s="253"/>
      <c r="SPW8" s="253"/>
      <c r="SPX8" s="253"/>
      <c r="SPY8" s="253"/>
      <c r="SPZ8" s="253"/>
      <c r="SQA8" s="253"/>
      <c r="SQB8" s="253"/>
      <c r="SQC8" s="253"/>
      <c r="SQD8" s="253"/>
      <c r="SQE8" s="253"/>
      <c r="SQF8" s="253"/>
      <c r="SQG8" s="253"/>
      <c r="SQH8" s="253"/>
      <c r="SQI8" s="253"/>
      <c r="SQJ8" s="253"/>
      <c r="SQK8" s="253"/>
      <c r="SQL8" s="253"/>
      <c r="SQM8" s="253"/>
      <c r="SQN8" s="253"/>
      <c r="SQO8" s="253"/>
      <c r="SQP8" s="253"/>
      <c r="SQQ8" s="253"/>
      <c r="SQR8" s="253"/>
      <c r="SQS8" s="253"/>
      <c r="SQT8" s="253"/>
      <c r="SQU8" s="253"/>
      <c r="SQV8" s="253"/>
      <c r="SQW8" s="253"/>
      <c r="SQX8" s="253"/>
      <c r="SQY8" s="253"/>
      <c r="SQZ8" s="253"/>
      <c r="SRA8" s="253"/>
      <c r="SRB8" s="253"/>
      <c r="SRC8" s="253"/>
      <c r="SRD8" s="253"/>
      <c r="SRE8" s="253"/>
      <c r="SRF8" s="253"/>
      <c r="SRG8" s="253"/>
      <c r="SRH8" s="253"/>
      <c r="SRI8" s="253"/>
      <c r="SRJ8" s="253"/>
      <c r="SRK8" s="253"/>
      <c r="SRL8" s="253"/>
      <c r="SRM8" s="253"/>
      <c r="SRN8" s="253"/>
      <c r="SRO8" s="253"/>
      <c r="SRP8" s="253"/>
      <c r="SRQ8" s="253"/>
      <c r="SRR8" s="253"/>
      <c r="SRS8" s="253"/>
      <c r="SRT8" s="253"/>
      <c r="SRU8" s="253"/>
      <c r="SRV8" s="253"/>
      <c r="SRW8" s="253"/>
      <c r="SRX8" s="253"/>
      <c r="SRY8" s="253"/>
      <c r="SRZ8" s="253"/>
      <c r="SSA8" s="253"/>
      <c r="SSB8" s="253"/>
      <c r="SSC8" s="253"/>
      <c r="SSD8" s="253"/>
      <c r="SSE8" s="253"/>
      <c r="SSF8" s="253"/>
      <c r="SSG8" s="253"/>
      <c r="SSH8" s="253"/>
      <c r="SSI8" s="253"/>
      <c r="SSJ8" s="253"/>
      <c r="SSK8" s="253"/>
      <c r="SSL8" s="253"/>
      <c r="SSM8" s="253"/>
      <c r="SSN8" s="253"/>
      <c r="SSO8" s="253"/>
      <c r="SSP8" s="253"/>
      <c r="SSQ8" s="253"/>
      <c r="SSR8" s="253"/>
      <c r="SSS8" s="253"/>
      <c r="SST8" s="253"/>
      <c r="SSU8" s="253"/>
      <c r="SSV8" s="253"/>
      <c r="SSW8" s="253"/>
      <c r="SSX8" s="253"/>
      <c r="SSY8" s="253"/>
      <c r="SSZ8" s="253"/>
      <c r="STA8" s="253"/>
      <c r="STB8" s="253"/>
      <c r="STC8" s="253"/>
      <c r="STD8" s="253"/>
      <c r="STE8" s="253"/>
      <c r="STF8" s="253"/>
      <c r="STG8" s="253"/>
      <c r="STH8" s="253"/>
      <c r="STI8" s="253"/>
      <c r="STJ8" s="253"/>
      <c r="STK8" s="253"/>
      <c r="STL8" s="253"/>
      <c r="STM8" s="253"/>
      <c r="STN8" s="253"/>
      <c r="STO8" s="253"/>
      <c r="STP8" s="253"/>
      <c r="STQ8" s="253"/>
      <c r="STR8" s="253"/>
      <c r="STS8" s="253"/>
      <c r="STT8" s="253"/>
      <c r="STU8" s="253"/>
      <c r="STV8" s="253"/>
      <c r="STW8" s="253"/>
      <c r="STX8" s="253"/>
      <c r="STY8" s="253"/>
      <c r="STZ8" s="253"/>
      <c r="SUA8" s="253"/>
      <c r="SUB8" s="253"/>
      <c r="SUC8" s="253"/>
      <c r="SUD8" s="253"/>
      <c r="SUE8" s="253"/>
      <c r="SUF8" s="253"/>
      <c r="SUG8" s="253"/>
      <c r="SUH8" s="253"/>
      <c r="SUI8" s="253"/>
      <c r="SUJ8" s="253"/>
      <c r="SUK8" s="253"/>
      <c r="SUL8" s="253"/>
      <c r="SUM8" s="253"/>
      <c r="SUN8" s="253"/>
      <c r="SUO8" s="253"/>
      <c r="SUP8" s="253"/>
      <c r="SUQ8" s="253"/>
      <c r="SUR8" s="253"/>
      <c r="SUS8" s="253"/>
      <c r="SUT8" s="253"/>
      <c r="SUU8" s="253"/>
      <c r="SUV8" s="253"/>
      <c r="SUW8" s="253"/>
      <c r="SUX8" s="253"/>
      <c r="SUY8" s="253"/>
      <c r="SUZ8" s="253"/>
      <c r="SVA8" s="253"/>
      <c r="SVB8" s="253"/>
      <c r="SVC8" s="253"/>
      <c r="SVD8" s="253"/>
      <c r="SVE8" s="253"/>
      <c r="SVF8" s="253"/>
      <c r="SVG8" s="253"/>
      <c r="SVH8" s="253"/>
      <c r="SVI8" s="253"/>
      <c r="SVJ8" s="253"/>
      <c r="SVK8" s="253"/>
      <c r="SVL8" s="253"/>
      <c r="SVM8" s="253"/>
      <c r="SVN8" s="253"/>
      <c r="SVO8" s="253"/>
      <c r="SVP8" s="253"/>
      <c r="SVQ8" s="253"/>
      <c r="SVR8" s="253"/>
      <c r="SVS8" s="253"/>
      <c r="SVT8" s="253"/>
      <c r="SVU8" s="253"/>
      <c r="SVV8" s="253"/>
      <c r="SVW8" s="253"/>
      <c r="SVX8" s="253"/>
      <c r="SVY8" s="253"/>
      <c r="SVZ8" s="253"/>
      <c r="SWA8" s="253"/>
      <c r="SWB8" s="253"/>
      <c r="SWC8" s="253"/>
      <c r="SWD8" s="253"/>
      <c r="SWE8" s="253"/>
      <c r="SWF8" s="253"/>
      <c r="SWG8" s="253"/>
      <c r="SWH8" s="253"/>
      <c r="SWI8" s="253"/>
      <c r="SWJ8" s="253"/>
      <c r="SWK8" s="253"/>
      <c r="SWL8" s="253"/>
      <c r="SWM8" s="253"/>
      <c r="SWN8" s="253"/>
      <c r="SWO8" s="253"/>
      <c r="SWP8" s="253"/>
      <c r="SWQ8" s="253"/>
      <c r="SWR8" s="253"/>
      <c r="SWS8" s="253"/>
      <c r="SWT8" s="253"/>
      <c r="SWU8" s="253"/>
      <c r="SWV8" s="253"/>
      <c r="SWW8" s="253"/>
      <c r="SWX8" s="253"/>
      <c r="SWY8" s="253"/>
      <c r="SWZ8" s="253"/>
      <c r="SXA8" s="253"/>
      <c r="SXB8" s="253"/>
      <c r="SXC8" s="253"/>
      <c r="SXD8" s="253"/>
      <c r="SXE8" s="253"/>
      <c r="SXF8" s="253"/>
      <c r="SXG8" s="253"/>
      <c r="SXH8" s="253"/>
      <c r="SXI8" s="253"/>
      <c r="SXJ8" s="253"/>
      <c r="SXK8" s="253"/>
      <c r="SXL8" s="253"/>
      <c r="SXM8" s="253"/>
      <c r="SXN8" s="253"/>
      <c r="SXO8" s="253"/>
      <c r="SXP8" s="253"/>
      <c r="SXQ8" s="253"/>
      <c r="SXR8" s="253"/>
      <c r="SXS8" s="253"/>
      <c r="SXT8" s="253"/>
      <c r="SXU8" s="253"/>
      <c r="SXV8" s="253"/>
      <c r="SXW8" s="253"/>
      <c r="SXX8" s="253"/>
      <c r="SXY8" s="253"/>
      <c r="SXZ8" s="253"/>
      <c r="SYA8" s="253"/>
      <c r="SYB8" s="253"/>
      <c r="SYC8" s="253"/>
      <c r="SYD8" s="253"/>
      <c r="SYE8" s="253"/>
      <c r="SYF8" s="253"/>
      <c r="SYG8" s="253"/>
      <c r="SYH8" s="253"/>
      <c r="SYI8" s="253"/>
      <c r="SYJ8" s="253"/>
      <c r="SYK8" s="253"/>
      <c r="SYL8" s="253"/>
      <c r="SYM8" s="253"/>
      <c r="SYN8" s="253"/>
      <c r="SYO8" s="253"/>
      <c r="SYP8" s="253"/>
      <c r="SYQ8" s="253"/>
      <c r="SYR8" s="253"/>
      <c r="SYS8" s="253"/>
      <c r="SYT8" s="253"/>
      <c r="SYU8" s="253"/>
      <c r="SYV8" s="253"/>
      <c r="SYW8" s="253"/>
      <c r="SYX8" s="253"/>
      <c r="SYY8" s="253"/>
      <c r="SYZ8" s="253"/>
      <c r="SZA8" s="253"/>
      <c r="SZB8" s="253"/>
      <c r="SZC8" s="253"/>
      <c r="SZD8" s="253"/>
      <c r="SZE8" s="253"/>
      <c r="SZF8" s="253"/>
      <c r="SZG8" s="253"/>
      <c r="SZH8" s="253"/>
      <c r="SZI8" s="253"/>
      <c r="SZJ8" s="253"/>
      <c r="SZK8" s="253"/>
      <c r="SZL8" s="253"/>
      <c r="SZM8" s="253"/>
      <c r="SZN8" s="253"/>
      <c r="SZO8" s="253"/>
      <c r="SZP8" s="253"/>
      <c r="SZQ8" s="253"/>
      <c r="SZR8" s="253"/>
      <c r="SZS8" s="253"/>
      <c r="SZT8" s="253"/>
      <c r="SZU8" s="253"/>
      <c r="SZV8" s="253"/>
      <c r="SZW8" s="253"/>
      <c r="SZX8" s="253"/>
      <c r="SZY8" s="253"/>
      <c r="SZZ8" s="253"/>
      <c r="TAA8" s="253"/>
      <c r="TAB8" s="253"/>
      <c r="TAC8" s="253"/>
      <c r="TAD8" s="253"/>
      <c r="TAE8" s="253"/>
      <c r="TAF8" s="253"/>
      <c r="TAG8" s="253"/>
      <c r="TAH8" s="253"/>
      <c r="TAI8" s="253"/>
      <c r="TAJ8" s="253"/>
      <c r="TAK8" s="253"/>
      <c r="TAL8" s="253"/>
      <c r="TAM8" s="253"/>
      <c r="TAN8" s="253"/>
      <c r="TAO8" s="253"/>
      <c r="TAP8" s="253"/>
      <c r="TAQ8" s="253"/>
      <c r="TAR8" s="253"/>
      <c r="TAS8" s="253"/>
      <c r="TAT8" s="253"/>
      <c r="TAU8" s="253"/>
      <c r="TAV8" s="253"/>
      <c r="TAW8" s="253"/>
      <c r="TAX8" s="253"/>
      <c r="TAY8" s="253"/>
      <c r="TAZ8" s="253"/>
      <c r="TBA8" s="253"/>
      <c r="TBB8" s="253"/>
      <c r="TBC8" s="253"/>
      <c r="TBD8" s="253"/>
      <c r="TBE8" s="253"/>
      <c r="TBF8" s="253"/>
      <c r="TBG8" s="253"/>
      <c r="TBH8" s="253"/>
      <c r="TBI8" s="253"/>
      <c r="TBJ8" s="253"/>
      <c r="TBK8" s="253"/>
      <c r="TBL8" s="253"/>
      <c r="TBM8" s="253"/>
      <c r="TBN8" s="253"/>
      <c r="TBO8" s="253"/>
      <c r="TBP8" s="253"/>
      <c r="TBQ8" s="253"/>
      <c r="TBR8" s="253"/>
      <c r="TBS8" s="253"/>
      <c r="TBT8" s="253"/>
      <c r="TBU8" s="253"/>
      <c r="TBV8" s="253"/>
      <c r="TBW8" s="253"/>
      <c r="TBX8" s="253"/>
      <c r="TBY8" s="253"/>
      <c r="TBZ8" s="253"/>
      <c r="TCA8" s="253"/>
      <c r="TCB8" s="253"/>
      <c r="TCC8" s="253"/>
      <c r="TCD8" s="253"/>
      <c r="TCE8" s="253"/>
      <c r="TCF8" s="253"/>
      <c r="TCG8" s="253"/>
      <c r="TCH8" s="253"/>
      <c r="TCI8" s="253"/>
      <c r="TCJ8" s="253"/>
      <c r="TCK8" s="253"/>
      <c r="TCL8" s="253"/>
      <c r="TCM8" s="253"/>
      <c r="TCN8" s="253"/>
      <c r="TCO8" s="253"/>
      <c r="TCP8" s="253"/>
      <c r="TCQ8" s="253"/>
      <c r="TCR8" s="253"/>
      <c r="TCS8" s="253"/>
      <c r="TCT8" s="253"/>
      <c r="TCU8" s="253"/>
      <c r="TCV8" s="253"/>
      <c r="TCW8" s="253"/>
      <c r="TCX8" s="253"/>
      <c r="TCY8" s="253"/>
      <c r="TCZ8" s="253"/>
      <c r="TDA8" s="253"/>
      <c r="TDB8" s="253"/>
      <c r="TDC8" s="253"/>
      <c r="TDD8" s="253"/>
      <c r="TDE8" s="253"/>
      <c r="TDF8" s="253"/>
      <c r="TDG8" s="253"/>
      <c r="TDH8" s="253"/>
      <c r="TDI8" s="253"/>
      <c r="TDJ8" s="253"/>
      <c r="TDK8" s="253"/>
      <c r="TDL8" s="253"/>
      <c r="TDM8" s="253"/>
      <c r="TDN8" s="253"/>
      <c r="TDO8" s="253"/>
      <c r="TDP8" s="253"/>
      <c r="TDQ8" s="253"/>
      <c r="TDR8" s="253"/>
      <c r="TDS8" s="253"/>
      <c r="TDT8" s="253"/>
      <c r="TDU8" s="253"/>
      <c r="TDV8" s="253"/>
      <c r="TDW8" s="253"/>
      <c r="TDX8" s="253"/>
      <c r="TDY8" s="253"/>
      <c r="TDZ8" s="253"/>
      <c r="TEA8" s="253"/>
      <c r="TEB8" s="253"/>
      <c r="TEC8" s="253"/>
      <c r="TED8" s="253"/>
      <c r="TEE8" s="253"/>
      <c r="TEF8" s="253"/>
      <c r="TEG8" s="253"/>
      <c r="TEH8" s="253"/>
      <c r="TEI8" s="253"/>
      <c r="TEJ8" s="253"/>
      <c r="TEK8" s="253"/>
      <c r="TEL8" s="253"/>
      <c r="TEM8" s="253"/>
      <c r="TEN8" s="253"/>
      <c r="TEO8" s="253"/>
      <c r="TEP8" s="253"/>
      <c r="TEQ8" s="253"/>
      <c r="TER8" s="253"/>
      <c r="TES8" s="253"/>
      <c r="TET8" s="253"/>
      <c r="TEU8" s="253"/>
      <c r="TEV8" s="253"/>
      <c r="TEW8" s="253"/>
      <c r="TEX8" s="253"/>
      <c r="TEY8" s="253"/>
      <c r="TEZ8" s="253"/>
      <c r="TFA8" s="253"/>
      <c r="TFB8" s="253"/>
      <c r="TFC8" s="253"/>
      <c r="TFD8" s="253"/>
      <c r="TFE8" s="253"/>
      <c r="TFF8" s="253"/>
      <c r="TFG8" s="253"/>
      <c r="TFH8" s="253"/>
      <c r="TFI8" s="253"/>
      <c r="TFJ8" s="253"/>
      <c r="TFK8" s="253"/>
      <c r="TFL8" s="253"/>
      <c r="TFM8" s="253"/>
      <c r="TFN8" s="253"/>
      <c r="TFO8" s="253"/>
      <c r="TFP8" s="253"/>
      <c r="TFQ8" s="253"/>
      <c r="TFR8" s="253"/>
      <c r="TFS8" s="253"/>
      <c r="TFT8" s="253"/>
      <c r="TFU8" s="253"/>
      <c r="TFV8" s="253"/>
      <c r="TFW8" s="253"/>
      <c r="TFX8" s="253"/>
      <c r="TFY8" s="253"/>
      <c r="TFZ8" s="253"/>
      <c r="TGA8" s="253"/>
      <c r="TGB8" s="253"/>
      <c r="TGC8" s="253"/>
      <c r="TGD8" s="253"/>
      <c r="TGE8" s="253"/>
      <c r="TGF8" s="253"/>
      <c r="TGG8" s="253"/>
      <c r="TGH8" s="253"/>
      <c r="TGI8" s="253"/>
      <c r="TGJ8" s="253"/>
      <c r="TGK8" s="253"/>
      <c r="TGL8" s="253"/>
      <c r="TGM8" s="253"/>
      <c r="TGN8" s="253"/>
      <c r="TGO8" s="253"/>
      <c r="TGP8" s="253"/>
      <c r="TGQ8" s="253"/>
      <c r="TGR8" s="253"/>
      <c r="TGS8" s="253"/>
      <c r="TGT8" s="253"/>
      <c r="TGU8" s="253"/>
      <c r="TGV8" s="253"/>
      <c r="TGW8" s="253"/>
      <c r="TGX8" s="253"/>
      <c r="TGY8" s="253"/>
      <c r="TGZ8" s="253"/>
      <c r="THA8" s="253"/>
      <c r="THB8" s="253"/>
      <c r="THC8" s="253"/>
      <c r="THD8" s="253"/>
      <c r="THE8" s="253"/>
      <c r="THF8" s="253"/>
      <c r="THG8" s="253"/>
      <c r="THH8" s="253"/>
      <c r="THI8" s="253"/>
      <c r="THJ8" s="253"/>
      <c r="THK8" s="253"/>
      <c r="THL8" s="253"/>
      <c r="THM8" s="253"/>
      <c r="THN8" s="253"/>
      <c r="THO8" s="253"/>
      <c r="THP8" s="253"/>
      <c r="THQ8" s="253"/>
      <c r="THR8" s="253"/>
      <c r="THS8" s="253"/>
      <c r="THT8" s="253"/>
      <c r="THU8" s="253"/>
      <c r="THV8" s="253"/>
      <c r="THW8" s="253"/>
      <c r="THX8" s="253"/>
      <c r="THY8" s="253"/>
      <c r="THZ8" s="253"/>
      <c r="TIA8" s="253"/>
      <c r="TIB8" s="253"/>
      <c r="TIC8" s="253"/>
      <c r="TID8" s="253"/>
      <c r="TIE8" s="253"/>
      <c r="TIF8" s="253"/>
      <c r="TIG8" s="253"/>
      <c r="TIH8" s="253"/>
      <c r="TII8" s="253"/>
      <c r="TIJ8" s="253"/>
      <c r="TIK8" s="253"/>
      <c r="TIL8" s="253"/>
      <c r="TIM8" s="253"/>
      <c r="TIN8" s="253"/>
      <c r="TIO8" s="253"/>
      <c r="TIP8" s="253"/>
      <c r="TIQ8" s="253"/>
      <c r="TIR8" s="253"/>
      <c r="TIS8" s="253"/>
      <c r="TIT8" s="253"/>
      <c r="TIU8" s="253"/>
      <c r="TIV8" s="253"/>
      <c r="TIW8" s="253"/>
      <c r="TIX8" s="253"/>
      <c r="TIY8" s="253"/>
      <c r="TIZ8" s="253"/>
      <c r="TJA8" s="253"/>
      <c r="TJB8" s="253"/>
      <c r="TJC8" s="253"/>
      <c r="TJD8" s="253"/>
      <c r="TJE8" s="253"/>
      <c r="TJF8" s="253"/>
      <c r="TJG8" s="253"/>
      <c r="TJH8" s="253"/>
      <c r="TJI8" s="253"/>
      <c r="TJJ8" s="253"/>
      <c r="TJK8" s="253"/>
      <c r="TJL8" s="253"/>
      <c r="TJM8" s="253"/>
      <c r="TJN8" s="253"/>
      <c r="TJO8" s="253"/>
      <c r="TJP8" s="253"/>
      <c r="TJQ8" s="253"/>
      <c r="TJR8" s="253"/>
      <c r="TJS8" s="253"/>
      <c r="TJT8" s="253"/>
      <c r="TJU8" s="253"/>
      <c r="TJV8" s="253"/>
      <c r="TJW8" s="253"/>
      <c r="TJX8" s="253"/>
      <c r="TJY8" s="253"/>
      <c r="TJZ8" s="253"/>
      <c r="TKA8" s="253"/>
      <c r="TKB8" s="253"/>
      <c r="TKC8" s="253"/>
      <c r="TKD8" s="253"/>
      <c r="TKE8" s="253"/>
      <c r="TKF8" s="253"/>
      <c r="TKG8" s="253"/>
      <c r="TKH8" s="253"/>
      <c r="TKI8" s="253"/>
      <c r="TKJ8" s="253"/>
      <c r="TKK8" s="253"/>
      <c r="TKL8" s="253"/>
      <c r="TKM8" s="253"/>
      <c r="TKN8" s="253"/>
      <c r="TKO8" s="253"/>
      <c r="TKP8" s="253"/>
      <c r="TKQ8" s="253"/>
      <c r="TKR8" s="253"/>
      <c r="TKS8" s="253"/>
      <c r="TKT8" s="253"/>
      <c r="TKU8" s="253"/>
      <c r="TKV8" s="253"/>
      <c r="TKW8" s="253"/>
      <c r="TKX8" s="253"/>
      <c r="TKY8" s="253"/>
      <c r="TKZ8" s="253"/>
      <c r="TLA8" s="253"/>
      <c r="TLB8" s="253"/>
      <c r="TLC8" s="253"/>
      <c r="TLD8" s="253"/>
      <c r="TLE8" s="253"/>
      <c r="TLF8" s="253"/>
      <c r="TLG8" s="253"/>
      <c r="TLH8" s="253"/>
      <c r="TLI8" s="253"/>
      <c r="TLJ8" s="253"/>
      <c r="TLK8" s="253"/>
      <c r="TLL8" s="253"/>
      <c r="TLM8" s="253"/>
      <c r="TLN8" s="253"/>
      <c r="TLO8" s="253"/>
      <c r="TLP8" s="253"/>
      <c r="TLQ8" s="253"/>
      <c r="TLR8" s="253"/>
      <c r="TLS8" s="253"/>
      <c r="TLT8" s="253"/>
      <c r="TLU8" s="253"/>
      <c r="TLV8" s="253"/>
      <c r="TLW8" s="253"/>
      <c r="TLX8" s="253"/>
      <c r="TLY8" s="253"/>
      <c r="TLZ8" s="253"/>
      <c r="TMA8" s="253"/>
      <c r="TMB8" s="253"/>
      <c r="TMC8" s="253"/>
      <c r="TMD8" s="253"/>
      <c r="TME8" s="253"/>
      <c r="TMF8" s="253"/>
      <c r="TMG8" s="253"/>
      <c r="TMH8" s="253"/>
      <c r="TMI8" s="253"/>
      <c r="TMJ8" s="253"/>
      <c r="TMK8" s="253"/>
      <c r="TML8" s="253"/>
      <c r="TMM8" s="253"/>
      <c r="TMN8" s="253"/>
      <c r="TMO8" s="253"/>
      <c r="TMP8" s="253"/>
      <c r="TMQ8" s="253"/>
      <c r="TMR8" s="253"/>
      <c r="TMS8" s="253"/>
      <c r="TMT8" s="253"/>
      <c r="TMU8" s="253"/>
      <c r="TMV8" s="253"/>
      <c r="TMW8" s="253"/>
      <c r="TMX8" s="253"/>
      <c r="TMY8" s="253"/>
      <c r="TMZ8" s="253"/>
      <c r="TNA8" s="253"/>
      <c r="TNB8" s="253"/>
      <c r="TNC8" s="253"/>
      <c r="TND8" s="253"/>
      <c r="TNE8" s="253"/>
      <c r="TNF8" s="253"/>
      <c r="TNG8" s="253"/>
      <c r="TNH8" s="253"/>
      <c r="TNI8" s="253"/>
      <c r="TNJ8" s="253"/>
      <c r="TNK8" s="253"/>
      <c r="TNL8" s="253"/>
      <c r="TNM8" s="253"/>
      <c r="TNN8" s="253"/>
      <c r="TNO8" s="253"/>
      <c r="TNP8" s="253"/>
      <c r="TNQ8" s="253"/>
      <c r="TNR8" s="253"/>
      <c r="TNS8" s="253"/>
      <c r="TNT8" s="253"/>
      <c r="TNU8" s="253"/>
      <c r="TNV8" s="253"/>
      <c r="TNW8" s="253"/>
      <c r="TNX8" s="253"/>
      <c r="TNY8" s="253"/>
      <c r="TNZ8" s="253"/>
      <c r="TOA8" s="253"/>
      <c r="TOB8" s="253"/>
      <c r="TOC8" s="253"/>
      <c r="TOD8" s="253"/>
      <c r="TOE8" s="253"/>
      <c r="TOF8" s="253"/>
      <c r="TOG8" s="253"/>
      <c r="TOH8" s="253"/>
      <c r="TOI8" s="253"/>
      <c r="TOJ8" s="253"/>
      <c r="TOK8" s="253"/>
      <c r="TOL8" s="253"/>
      <c r="TOM8" s="253"/>
      <c r="TON8" s="253"/>
      <c r="TOO8" s="253"/>
      <c r="TOP8" s="253"/>
      <c r="TOQ8" s="253"/>
      <c r="TOR8" s="253"/>
      <c r="TOS8" s="253"/>
      <c r="TOT8" s="253"/>
      <c r="TOU8" s="253"/>
      <c r="TOV8" s="253"/>
      <c r="TOW8" s="253"/>
      <c r="TOX8" s="253"/>
      <c r="TOY8" s="253"/>
      <c r="TOZ8" s="253"/>
      <c r="TPA8" s="253"/>
      <c r="TPB8" s="253"/>
      <c r="TPC8" s="253"/>
      <c r="TPD8" s="253"/>
      <c r="TPE8" s="253"/>
      <c r="TPF8" s="253"/>
      <c r="TPG8" s="253"/>
      <c r="TPH8" s="253"/>
      <c r="TPI8" s="253"/>
      <c r="TPJ8" s="253"/>
      <c r="TPK8" s="253"/>
      <c r="TPL8" s="253"/>
      <c r="TPM8" s="253"/>
      <c r="TPN8" s="253"/>
      <c r="TPO8" s="253"/>
      <c r="TPP8" s="253"/>
      <c r="TPQ8" s="253"/>
      <c r="TPR8" s="253"/>
      <c r="TPS8" s="253"/>
      <c r="TPT8" s="253"/>
      <c r="TPU8" s="253"/>
      <c r="TPV8" s="253"/>
      <c r="TPW8" s="253"/>
      <c r="TPX8" s="253"/>
      <c r="TPY8" s="253"/>
      <c r="TPZ8" s="253"/>
      <c r="TQA8" s="253"/>
      <c r="TQB8" s="253"/>
      <c r="TQC8" s="253"/>
      <c r="TQD8" s="253"/>
      <c r="TQE8" s="253"/>
      <c r="TQF8" s="253"/>
      <c r="TQG8" s="253"/>
      <c r="TQH8" s="253"/>
      <c r="TQI8" s="253"/>
      <c r="TQJ8" s="253"/>
      <c r="TQK8" s="253"/>
      <c r="TQL8" s="253"/>
      <c r="TQM8" s="253"/>
      <c r="TQN8" s="253"/>
      <c r="TQO8" s="253"/>
      <c r="TQP8" s="253"/>
      <c r="TQQ8" s="253"/>
      <c r="TQR8" s="253"/>
      <c r="TQS8" s="253"/>
      <c r="TQT8" s="253"/>
      <c r="TQU8" s="253"/>
      <c r="TQV8" s="253"/>
      <c r="TQW8" s="253"/>
      <c r="TQX8" s="253"/>
      <c r="TQY8" s="253"/>
      <c r="TQZ8" s="253"/>
      <c r="TRA8" s="253"/>
      <c r="TRB8" s="253"/>
      <c r="TRC8" s="253"/>
      <c r="TRD8" s="253"/>
      <c r="TRE8" s="253"/>
      <c r="TRF8" s="253"/>
      <c r="TRG8" s="253"/>
      <c r="TRH8" s="253"/>
      <c r="TRI8" s="253"/>
      <c r="TRJ8" s="253"/>
      <c r="TRK8" s="253"/>
      <c r="TRL8" s="253"/>
      <c r="TRM8" s="253"/>
      <c r="TRN8" s="253"/>
      <c r="TRO8" s="253"/>
      <c r="TRP8" s="253"/>
      <c r="TRQ8" s="253"/>
      <c r="TRR8" s="253"/>
      <c r="TRS8" s="253"/>
      <c r="TRT8" s="253"/>
      <c r="TRU8" s="253"/>
      <c r="TRV8" s="253"/>
      <c r="TRW8" s="253"/>
      <c r="TRX8" s="253"/>
      <c r="TRY8" s="253"/>
      <c r="TRZ8" s="253"/>
      <c r="TSA8" s="253"/>
      <c r="TSB8" s="253"/>
      <c r="TSC8" s="253"/>
      <c r="TSD8" s="253"/>
      <c r="TSE8" s="253"/>
      <c r="TSF8" s="253"/>
      <c r="TSG8" s="253"/>
      <c r="TSH8" s="253"/>
      <c r="TSI8" s="253"/>
      <c r="TSJ8" s="253"/>
      <c r="TSK8" s="253"/>
      <c r="TSL8" s="253"/>
      <c r="TSM8" s="253"/>
      <c r="TSN8" s="253"/>
      <c r="TSO8" s="253"/>
      <c r="TSP8" s="253"/>
      <c r="TSQ8" s="253"/>
      <c r="TSR8" s="253"/>
      <c r="TSS8" s="253"/>
      <c r="TST8" s="253"/>
      <c r="TSU8" s="253"/>
      <c r="TSV8" s="253"/>
      <c r="TSW8" s="253"/>
      <c r="TSX8" s="253"/>
      <c r="TSY8" s="253"/>
      <c r="TSZ8" s="253"/>
      <c r="TTA8" s="253"/>
      <c r="TTB8" s="253"/>
      <c r="TTC8" s="253"/>
      <c r="TTD8" s="253"/>
      <c r="TTE8" s="253"/>
      <c r="TTF8" s="253"/>
      <c r="TTG8" s="253"/>
      <c r="TTH8" s="253"/>
      <c r="TTI8" s="253"/>
      <c r="TTJ8" s="253"/>
      <c r="TTK8" s="253"/>
      <c r="TTL8" s="253"/>
      <c r="TTM8" s="253"/>
      <c r="TTN8" s="253"/>
      <c r="TTO8" s="253"/>
      <c r="TTP8" s="253"/>
      <c r="TTQ8" s="253"/>
      <c r="TTR8" s="253"/>
      <c r="TTS8" s="253"/>
      <c r="TTT8" s="253"/>
      <c r="TTU8" s="253"/>
      <c r="TTV8" s="253"/>
      <c r="TTW8" s="253"/>
      <c r="TTX8" s="253"/>
      <c r="TTY8" s="253"/>
      <c r="TTZ8" s="253"/>
      <c r="TUA8" s="253"/>
      <c r="TUB8" s="253"/>
      <c r="TUC8" s="253"/>
      <c r="TUD8" s="253"/>
      <c r="TUE8" s="253"/>
      <c r="TUF8" s="253"/>
      <c r="TUG8" s="253"/>
      <c r="TUH8" s="253"/>
      <c r="TUI8" s="253"/>
      <c r="TUJ8" s="253"/>
      <c r="TUK8" s="253"/>
      <c r="TUL8" s="253"/>
      <c r="TUM8" s="253"/>
      <c r="TUN8" s="253"/>
      <c r="TUO8" s="253"/>
      <c r="TUP8" s="253"/>
      <c r="TUQ8" s="253"/>
      <c r="TUR8" s="253"/>
      <c r="TUS8" s="253"/>
      <c r="TUT8" s="253"/>
      <c r="TUU8" s="253"/>
      <c r="TUV8" s="253"/>
      <c r="TUW8" s="253"/>
      <c r="TUX8" s="253"/>
      <c r="TUY8" s="253"/>
      <c r="TUZ8" s="253"/>
      <c r="TVA8" s="253"/>
      <c r="TVB8" s="253"/>
      <c r="TVC8" s="253"/>
      <c r="TVD8" s="253"/>
      <c r="TVE8" s="253"/>
      <c r="TVF8" s="253"/>
      <c r="TVG8" s="253"/>
      <c r="TVH8" s="253"/>
      <c r="TVI8" s="253"/>
      <c r="TVJ8" s="253"/>
      <c r="TVK8" s="253"/>
      <c r="TVL8" s="253"/>
      <c r="TVM8" s="253"/>
      <c r="TVN8" s="253"/>
      <c r="TVO8" s="253"/>
      <c r="TVP8" s="253"/>
      <c r="TVQ8" s="253"/>
      <c r="TVR8" s="253"/>
      <c r="TVS8" s="253"/>
      <c r="TVT8" s="253"/>
      <c r="TVU8" s="253"/>
      <c r="TVV8" s="253"/>
      <c r="TVW8" s="253"/>
      <c r="TVX8" s="253"/>
      <c r="TVY8" s="253"/>
      <c r="TVZ8" s="253"/>
      <c r="TWA8" s="253"/>
      <c r="TWB8" s="253"/>
      <c r="TWC8" s="253"/>
      <c r="TWD8" s="253"/>
      <c r="TWE8" s="253"/>
      <c r="TWF8" s="253"/>
      <c r="TWG8" s="253"/>
      <c r="TWH8" s="253"/>
      <c r="TWI8" s="253"/>
      <c r="TWJ8" s="253"/>
      <c r="TWK8" s="253"/>
      <c r="TWL8" s="253"/>
      <c r="TWM8" s="253"/>
      <c r="TWN8" s="253"/>
      <c r="TWO8" s="253"/>
      <c r="TWP8" s="253"/>
      <c r="TWQ8" s="253"/>
      <c r="TWR8" s="253"/>
      <c r="TWS8" s="253"/>
      <c r="TWT8" s="253"/>
      <c r="TWU8" s="253"/>
      <c r="TWV8" s="253"/>
      <c r="TWW8" s="253"/>
      <c r="TWX8" s="253"/>
      <c r="TWY8" s="253"/>
      <c r="TWZ8" s="253"/>
      <c r="TXA8" s="253"/>
      <c r="TXB8" s="253"/>
      <c r="TXC8" s="253"/>
      <c r="TXD8" s="253"/>
      <c r="TXE8" s="253"/>
      <c r="TXF8" s="253"/>
      <c r="TXG8" s="253"/>
      <c r="TXH8" s="253"/>
      <c r="TXI8" s="253"/>
      <c r="TXJ8" s="253"/>
      <c r="TXK8" s="253"/>
      <c r="TXL8" s="253"/>
      <c r="TXM8" s="253"/>
      <c r="TXN8" s="253"/>
      <c r="TXO8" s="253"/>
      <c r="TXP8" s="253"/>
      <c r="TXQ8" s="253"/>
      <c r="TXR8" s="253"/>
      <c r="TXS8" s="253"/>
      <c r="TXT8" s="253"/>
      <c r="TXU8" s="253"/>
      <c r="TXV8" s="253"/>
      <c r="TXW8" s="253"/>
      <c r="TXX8" s="253"/>
      <c r="TXY8" s="253"/>
      <c r="TXZ8" s="253"/>
      <c r="TYA8" s="253"/>
      <c r="TYB8" s="253"/>
      <c r="TYC8" s="253"/>
      <c r="TYD8" s="253"/>
      <c r="TYE8" s="253"/>
      <c r="TYF8" s="253"/>
      <c r="TYG8" s="253"/>
      <c r="TYH8" s="253"/>
      <c r="TYI8" s="253"/>
      <c r="TYJ8" s="253"/>
      <c r="TYK8" s="253"/>
      <c r="TYL8" s="253"/>
      <c r="TYM8" s="253"/>
      <c r="TYN8" s="253"/>
      <c r="TYO8" s="253"/>
      <c r="TYP8" s="253"/>
      <c r="TYQ8" s="253"/>
      <c r="TYR8" s="253"/>
      <c r="TYS8" s="253"/>
      <c r="TYT8" s="253"/>
      <c r="TYU8" s="253"/>
      <c r="TYV8" s="253"/>
      <c r="TYW8" s="253"/>
      <c r="TYX8" s="253"/>
      <c r="TYY8" s="253"/>
      <c r="TYZ8" s="253"/>
      <c r="TZA8" s="253"/>
      <c r="TZB8" s="253"/>
      <c r="TZC8" s="253"/>
      <c r="TZD8" s="253"/>
      <c r="TZE8" s="253"/>
      <c r="TZF8" s="253"/>
      <c r="TZG8" s="253"/>
      <c r="TZH8" s="253"/>
      <c r="TZI8" s="253"/>
      <c r="TZJ8" s="253"/>
      <c r="TZK8" s="253"/>
      <c r="TZL8" s="253"/>
      <c r="TZM8" s="253"/>
      <c r="TZN8" s="253"/>
      <c r="TZO8" s="253"/>
      <c r="TZP8" s="253"/>
      <c r="TZQ8" s="253"/>
      <c r="TZR8" s="253"/>
      <c r="TZS8" s="253"/>
      <c r="TZT8" s="253"/>
      <c r="TZU8" s="253"/>
      <c r="TZV8" s="253"/>
      <c r="TZW8" s="253"/>
      <c r="TZX8" s="253"/>
      <c r="TZY8" s="253"/>
      <c r="TZZ8" s="253"/>
      <c r="UAA8" s="253"/>
      <c r="UAB8" s="253"/>
      <c r="UAC8" s="253"/>
      <c r="UAD8" s="253"/>
      <c r="UAE8" s="253"/>
      <c r="UAF8" s="253"/>
      <c r="UAG8" s="253"/>
      <c r="UAH8" s="253"/>
      <c r="UAI8" s="253"/>
      <c r="UAJ8" s="253"/>
      <c r="UAK8" s="253"/>
      <c r="UAL8" s="253"/>
      <c r="UAM8" s="253"/>
      <c r="UAN8" s="253"/>
      <c r="UAO8" s="253"/>
      <c r="UAP8" s="253"/>
      <c r="UAQ8" s="253"/>
      <c r="UAR8" s="253"/>
      <c r="UAS8" s="253"/>
      <c r="UAT8" s="253"/>
      <c r="UAU8" s="253"/>
      <c r="UAV8" s="253"/>
      <c r="UAW8" s="253"/>
      <c r="UAX8" s="253"/>
      <c r="UAY8" s="253"/>
      <c r="UAZ8" s="253"/>
      <c r="UBA8" s="253"/>
      <c r="UBB8" s="253"/>
      <c r="UBC8" s="253"/>
      <c r="UBD8" s="253"/>
      <c r="UBE8" s="253"/>
      <c r="UBF8" s="253"/>
      <c r="UBG8" s="253"/>
      <c r="UBH8" s="253"/>
      <c r="UBI8" s="253"/>
      <c r="UBJ8" s="253"/>
      <c r="UBK8" s="253"/>
      <c r="UBL8" s="253"/>
      <c r="UBM8" s="253"/>
      <c r="UBN8" s="253"/>
      <c r="UBO8" s="253"/>
      <c r="UBP8" s="253"/>
      <c r="UBQ8" s="253"/>
      <c r="UBR8" s="253"/>
      <c r="UBS8" s="253"/>
      <c r="UBT8" s="253"/>
      <c r="UBU8" s="253"/>
      <c r="UBV8" s="253"/>
      <c r="UBW8" s="253"/>
      <c r="UBX8" s="253"/>
      <c r="UBY8" s="253"/>
      <c r="UBZ8" s="253"/>
      <c r="UCA8" s="253"/>
      <c r="UCB8" s="253"/>
      <c r="UCC8" s="253"/>
      <c r="UCD8" s="253"/>
      <c r="UCE8" s="253"/>
      <c r="UCF8" s="253"/>
      <c r="UCG8" s="253"/>
      <c r="UCH8" s="253"/>
      <c r="UCI8" s="253"/>
      <c r="UCJ8" s="253"/>
      <c r="UCK8" s="253"/>
      <c r="UCL8" s="253"/>
      <c r="UCM8" s="253"/>
      <c r="UCN8" s="253"/>
      <c r="UCO8" s="253"/>
      <c r="UCP8" s="253"/>
      <c r="UCQ8" s="253"/>
      <c r="UCR8" s="253"/>
      <c r="UCS8" s="253"/>
      <c r="UCT8" s="253"/>
      <c r="UCU8" s="253"/>
      <c r="UCV8" s="253"/>
      <c r="UCW8" s="253"/>
      <c r="UCX8" s="253"/>
      <c r="UCY8" s="253"/>
      <c r="UCZ8" s="253"/>
      <c r="UDA8" s="253"/>
      <c r="UDB8" s="253"/>
      <c r="UDC8" s="253"/>
      <c r="UDD8" s="253"/>
      <c r="UDE8" s="253"/>
      <c r="UDF8" s="253"/>
      <c r="UDG8" s="253"/>
      <c r="UDH8" s="253"/>
      <c r="UDI8" s="253"/>
      <c r="UDJ8" s="253"/>
      <c r="UDK8" s="253"/>
      <c r="UDL8" s="253"/>
      <c r="UDM8" s="253"/>
      <c r="UDN8" s="253"/>
      <c r="UDO8" s="253"/>
      <c r="UDP8" s="253"/>
      <c r="UDQ8" s="253"/>
      <c r="UDR8" s="253"/>
      <c r="UDS8" s="253"/>
      <c r="UDT8" s="253"/>
      <c r="UDU8" s="253"/>
      <c r="UDV8" s="253"/>
      <c r="UDW8" s="253"/>
      <c r="UDX8" s="253"/>
      <c r="UDY8" s="253"/>
      <c r="UDZ8" s="253"/>
      <c r="UEA8" s="253"/>
      <c r="UEB8" s="253"/>
      <c r="UEC8" s="253"/>
      <c r="UED8" s="253"/>
      <c r="UEE8" s="253"/>
      <c r="UEF8" s="253"/>
      <c r="UEG8" s="253"/>
      <c r="UEH8" s="253"/>
      <c r="UEI8" s="253"/>
      <c r="UEJ8" s="253"/>
      <c r="UEK8" s="253"/>
      <c r="UEL8" s="253"/>
      <c r="UEM8" s="253"/>
      <c r="UEN8" s="253"/>
      <c r="UEO8" s="253"/>
      <c r="UEP8" s="253"/>
      <c r="UEQ8" s="253"/>
      <c r="UER8" s="253"/>
      <c r="UES8" s="253"/>
      <c r="UET8" s="253"/>
      <c r="UEU8" s="253"/>
      <c r="UEV8" s="253"/>
      <c r="UEW8" s="253"/>
      <c r="UEX8" s="253"/>
      <c r="UEY8" s="253"/>
      <c r="UEZ8" s="253"/>
      <c r="UFA8" s="253"/>
      <c r="UFB8" s="253"/>
      <c r="UFC8" s="253"/>
      <c r="UFD8" s="253"/>
      <c r="UFE8" s="253"/>
      <c r="UFF8" s="253"/>
      <c r="UFG8" s="253"/>
      <c r="UFH8" s="253"/>
      <c r="UFI8" s="253"/>
      <c r="UFJ8" s="253"/>
      <c r="UFK8" s="253"/>
      <c r="UFL8" s="253"/>
      <c r="UFM8" s="253"/>
      <c r="UFN8" s="253"/>
      <c r="UFO8" s="253"/>
      <c r="UFP8" s="253"/>
      <c r="UFQ8" s="253"/>
      <c r="UFR8" s="253"/>
      <c r="UFS8" s="253"/>
      <c r="UFT8" s="253"/>
      <c r="UFU8" s="253"/>
      <c r="UFV8" s="253"/>
      <c r="UFW8" s="253"/>
      <c r="UFX8" s="253"/>
      <c r="UFY8" s="253"/>
      <c r="UFZ8" s="253"/>
      <c r="UGA8" s="253"/>
      <c r="UGB8" s="253"/>
      <c r="UGC8" s="253"/>
      <c r="UGD8" s="253"/>
      <c r="UGE8" s="253"/>
      <c r="UGF8" s="253"/>
      <c r="UGG8" s="253"/>
      <c r="UGH8" s="253"/>
      <c r="UGI8" s="253"/>
      <c r="UGJ8" s="253"/>
      <c r="UGK8" s="253"/>
      <c r="UGL8" s="253"/>
      <c r="UGM8" s="253"/>
      <c r="UGN8" s="253"/>
      <c r="UGO8" s="253"/>
      <c r="UGP8" s="253"/>
      <c r="UGQ8" s="253"/>
      <c r="UGR8" s="253"/>
      <c r="UGS8" s="253"/>
      <c r="UGT8" s="253"/>
      <c r="UGU8" s="253"/>
      <c r="UGV8" s="253"/>
      <c r="UGW8" s="253"/>
      <c r="UGX8" s="253"/>
      <c r="UGY8" s="253"/>
      <c r="UGZ8" s="253"/>
      <c r="UHA8" s="253"/>
      <c r="UHB8" s="253"/>
      <c r="UHC8" s="253"/>
      <c r="UHD8" s="253"/>
      <c r="UHE8" s="253"/>
      <c r="UHF8" s="253"/>
      <c r="UHG8" s="253"/>
      <c r="UHH8" s="253"/>
      <c r="UHI8" s="253"/>
      <c r="UHJ8" s="253"/>
      <c r="UHK8" s="253"/>
      <c r="UHL8" s="253"/>
      <c r="UHM8" s="253"/>
      <c r="UHN8" s="253"/>
      <c r="UHO8" s="253"/>
      <c r="UHP8" s="253"/>
      <c r="UHQ8" s="253"/>
      <c r="UHR8" s="253"/>
      <c r="UHS8" s="253"/>
      <c r="UHT8" s="253"/>
      <c r="UHU8" s="253"/>
      <c r="UHV8" s="253"/>
      <c r="UHW8" s="253"/>
      <c r="UHX8" s="253"/>
      <c r="UHY8" s="253"/>
      <c r="UHZ8" s="253"/>
      <c r="UIA8" s="253"/>
      <c r="UIB8" s="253"/>
      <c r="UIC8" s="253"/>
      <c r="UID8" s="253"/>
      <c r="UIE8" s="253"/>
      <c r="UIF8" s="253"/>
      <c r="UIG8" s="253"/>
      <c r="UIH8" s="253"/>
      <c r="UII8" s="253"/>
      <c r="UIJ8" s="253"/>
      <c r="UIK8" s="253"/>
      <c r="UIL8" s="253"/>
      <c r="UIM8" s="253"/>
      <c r="UIN8" s="253"/>
      <c r="UIO8" s="253"/>
      <c r="UIP8" s="253"/>
      <c r="UIQ8" s="253"/>
      <c r="UIR8" s="253"/>
      <c r="UIS8" s="253"/>
      <c r="UIT8" s="253"/>
      <c r="UIU8" s="253"/>
      <c r="UIV8" s="253"/>
      <c r="UIW8" s="253"/>
      <c r="UIX8" s="253"/>
      <c r="UIY8" s="253"/>
      <c r="UIZ8" s="253"/>
      <c r="UJA8" s="253"/>
      <c r="UJB8" s="253"/>
      <c r="UJC8" s="253"/>
      <c r="UJD8" s="253"/>
      <c r="UJE8" s="253"/>
      <c r="UJF8" s="253"/>
      <c r="UJG8" s="253"/>
      <c r="UJH8" s="253"/>
      <c r="UJI8" s="253"/>
      <c r="UJJ8" s="253"/>
      <c r="UJK8" s="253"/>
      <c r="UJL8" s="253"/>
      <c r="UJM8" s="253"/>
      <c r="UJN8" s="253"/>
      <c r="UJO8" s="253"/>
      <c r="UJP8" s="253"/>
      <c r="UJQ8" s="253"/>
      <c r="UJR8" s="253"/>
      <c r="UJS8" s="253"/>
      <c r="UJT8" s="253"/>
      <c r="UJU8" s="253"/>
      <c r="UJV8" s="253"/>
      <c r="UJW8" s="253"/>
      <c r="UJX8" s="253"/>
      <c r="UJY8" s="253"/>
      <c r="UJZ8" s="253"/>
      <c r="UKA8" s="253"/>
      <c r="UKB8" s="253"/>
      <c r="UKC8" s="253"/>
      <c r="UKD8" s="253"/>
      <c r="UKE8" s="253"/>
      <c r="UKF8" s="253"/>
      <c r="UKG8" s="253"/>
      <c r="UKH8" s="253"/>
      <c r="UKI8" s="253"/>
      <c r="UKJ8" s="253"/>
      <c r="UKK8" s="253"/>
      <c r="UKL8" s="253"/>
      <c r="UKM8" s="253"/>
      <c r="UKN8" s="253"/>
      <c r="UKO8" s="253"/>
      <c r="UKP8" s="253"/>
      <c r="UKQ8" s="253"/>
      <c r="UKR8" s="253"/>
      <c r="UKS8" s="253"/>
      <c r="UKT8" s="253"/>
      <c r="UKU8" s="253"/>
      <c r="UKV8" s="253"/>
      <c r="UKW8" s="253"/>
      <c r="UKX8" s="253"/>
      <c r="UKY8" s="253"/>
      <c r="UKZ8" s="253"/>
      <c r="ULA8" s="253"/>
      <c r="ULB8" s="253"/>
      <c r="ULC8" s="253"/>
      <c r="ULD8" s="253"/>
      <c r="ULE8" s="253"/>
      <c r="ULF8" s="253"/>
      <c r="ULG8" s="253"/>
      <c r="ULH8" s="253"/>
      <c r="ULI8" s="253"/>
      <c r="ULJ8" s="253"/>
      <c r="ULK8" s="253"/>
      <c r="ULL8" s="253"/>
      <c r="ULM8" s="253"/>
      <c r="ULN8" s="253"/>
      <c r="ULO8" s="253"/>
      <c r="ULP8" s="253"/>
      <c r="ULQ8" s="253"/>
      <c r="ULR8" s="253"/>
      <c r="ULS8" s="253"/>
      <c r="ULT8" s="253"/>
      <c r="ULU8" s="253"/>
      <c r="ULV8" s="253"/>
      <c r="ULW8" s="253"/>
      <c r="ULX8" s="253"/>
      <c r="ULY8" s="253"/>
      <c r="ULZ8" s="253"/>
      <c r="UMA8" s="253"/>
      <c r="UMB8" s="253"/>
      <c r="UMC8" s="253"/>
      <c r="UMD8" s="253"/>
      <c r="UME8" s="253"/>
      <c r="UMF8" s="253"/>
      <c r="UMG8" s="253"/>
      <c r="UMH8" s="253"/>
      <c r="UMI8" s="253"/>
      <c r="UMJ8" s="253"/>
      <c r="UMK8" s="253"/>
      <c r="UML8" s="253"/>
      <c r="UMM8" s="253"/>
      <c r="UMN8" s="253"/>
      <c r="UMO8" s="253"/>
      <c r="UMP8" s="253"/>
      <c r="UMQ8" s="253"/>
      <c r="UMR8" s="253"/>
      <c r="UMS8" s="253"/>
      <c r="UMT8" s="253"/>
      <c r="UMU8" s="253"/>
      <c r="UMV8" s="253"/>
      <c r="UMW8" s="253"/>
      <c r="UMX8" s="253"/>
      <c r="UMY8" s="253"/>
      <c r="UMZ8" s="253"/>
      <c r="UNA8" s="253"/>
      <c r="UNB8" s="253"/>
      <c r="UNC8" s="253"/>
      <c r="UND8" s="253"/>
      <c r="UNE8" s="253"/>
      <c r="UNF8" s="253"/>
      <c r="UNG8" s="253"/>
      <c r="UNH8" s="253"/>
      <c r="UNI8" s="253"/>
      <c r="UNJ8" s="253"/>
      <c r="UNK8" s="253"/>
      <c r="UNL8" s="253"/>
      <c r="UNM8" s="253"/>
      <c r="UNN8" s="253"/>
      <c r="UNO8" s="253"/>
      <c r="UNP8" s="253"/>
      <c r="UNQ8" s="253"/>
      <c r="UNR8" s="253"/>
      <c r="UNS8" s="253"/>
      <c r="UNT8" s="253"/>
      <c r="UNU8" s="253"/>
      <c r="UNV8" s="253"/>
      <c r="UNW8" s="253"/>
      <c r="UNX8" s="253"/>
      <c r="UNY8" s="253"/>
      <c r="UNZ8" s="253"/>
      <c r="UOA8" s="253"/>
      <c r="UOB8" s="253"/>
      <c r="UOC8" s="253"/>
      <c r="UOD8" s="253"/>
      <c r="UOE8" s="253"/>
      <c r="UOF8" s="253"/>
      <c r="UOG8" s="253"/>
      <c r="UOH8" s="253"/>
      <c r="UOI8" s="253"/>
      <c r="UOJ8" s="253"/>
      <c r="UOK8" s="253"/>
      <c r="UOL8" s="253"/>
      <c r="UOM8" s="253"/>
      <c r="UON8" s="253"/>
      <c r="UOO8" s="253"/>
      <c r="UOP8" s="253"/>
      <c r="UOQ8" s="253"/>
      <c r="UOR8" s="253"/>
      <c r="UOS8" s="253"/>
      <c r="UOT8" s="253"/>
      <c r="UOU8" s="253"/>
      <c r="UOV8" s="253"/>
      <c r="UOW8" s="253"/>
      <c r="UOX8" s="253"/>
      <c r="UOY8" s="253"/>
      <c r="UOZ8" s="253"/>
      <c r="UPA8" s="253"/>
      <c r="UPB8" s="253"/>
      <c r="UPC8" s="253"/>
      <c r="UPD8" s="253"/>
      <c r="UPE8" s="253"/>
      <c r="UPF8" s="253"/>
      <c r="UPG8" s="253"/>
      <c r="UPH8" s="253"/>
      <c r="UPI8" s="253"/>
      <c r="UPJ8" s="253"/>
      <c r="UPK8" s="253"/>
      <c r="UPL8" s="253"/>
      <c r="UPM8" s="253"/>
      <c r="UPN8" s="253"/>
      <c r="UPO8" s="253"/>
      <c r="UPP8" s="253"/>
      <c r="UPQ8" s="253"/>
      <c r="UPR8" s="253"/>
      <c r="UPS8" s="253"/>
      <c r="UPT8" s="253"/>
      <c r="UPU8" s="253"/>
      <c r="UPV8" s="253"/>
      <c r="UPW8" s="253"/>
      <c r="UPX8" s="253"/>
      <c r="UPY8" s="253"/>
      <c r="UPZ8" s="253"/>
      <c r="UQA8" s="253"/>
      <c r="UQB8" s="253"/>
      <c r="UQC8" s="253"/>
      <c r="UQD8" s="253"/>
      <c r="UQE8" s="253"/>
      <c r="UQF8" s="253"/>
      <c r="UQG8" s="253"/>
      <c r="UQH8" s="253"/>
      <c r="UQI8" s="253"/>
      <c r="UQJ8" s="253"/>
      <c r="UQK8" s="253"/>
      <c r="UQL8" s="253"/>
      <c r="UQM8" s="253"/>
      <c r="UQN8" s="253"/>
      <c r="UQO8" s="253"/>
      <c r="UQP8" s="253"/>
      <c r="UQQ8" s="253"/>
      <c r="UQR8" s="253"/>
      <c r="UQS8" s="253"/>
      <c r="UQT8" s="253"/>
      <c r="UQU8" s="253"/>
      <c r="UQV8" s="253"/>
      <c r="UQW8" s="253"/>
      <c r="UQX8" s="253"/>
      <c r="UQY8" s="253"/>
      <c r="UQZ8" s="253"/>
      <c r="URA8" s="253"/>
      <c r="URB8" s="253"/>
      <c r="URC8" s="253"/>
      <c r="URD8" s="253"/>
      <c r="URE8" s="253"/>
      <c r="URF8" s="253"/>
      <c r="URG8" s="253"/>
      <c r="URH8" s="253"/>
      <c r="URI8" s="253"/>
      <c r="URJ8" s="253"/>
      <c r="URK8" s="253"/>
      <c r="URL8" s="253"/>
      <c r="URM8" s="253"/>
      <c r="URN8" s="253"/>
      <c r="URO8" s="253"/>
      <c r="URP8" s="253"/>
      <c r="URQ8" s="253"/>
      <c r="URR8" s="253"/>
      <c r="URS8" s="253"/>
      <c r="URT8" s="253"/>
      <c r="URU8" s="253"/>
      <c r="URV8" s="253"/>
      <c r="URW8" s="253"/>
      <c r="URX8" s="253"/>
      <c r="URY8" s="253"/>
      <c r="URZ8" s="253"/>
      <c r="USA8" s="253"/>
      <c r="USB8" s="253"/>
      <c r="USC8" s="253"/>
      <c r="USD8" s="253"/>
      <c r="USE8" s="253"/>
      <c r="USF8" s="253"/>
      <c r="USG8" s="253"/>
      <c r="USH8" s="253"/>
      <c r="USI8" s="253"/>
      <c r="USJ8" s="253"/>
      <c r="USK8" s="253"/>
      <c r="USL8" s="253"/>
      <c r="USM8" s="253"/>
      <c r="USN8" s="253"/>
      <c r="USO8" s="253"/>
      <c r="USP8" s="253"/>
      <c r="USQ8" s="253"/>
      <c r="USR8" s="253"/>
      <c r="USS8" s="253"/>
      <c r="UST8" s="253"/>
      <c r="USU8" s="253"/>
      <c r="USV8" s="253"/>
      <c r="USW8" s="253"/>
      <c r="USX8" s="253"/>
      <c r="USY8" s="253"/>
      <c r="USZ8" s="253"/>
      <c r="UTA8" s="253"/>
      <c r="UTB8" s="253"/>
      <c r="UTC8" s="253"/>
      <c r="UTD8" s="253"/>
      <c r="UTE8" s="253"/>
      <c r="UTF8" s="253"/>
      <c r="UTG8" s="253"/>
      <c r="UTH8" s="253"/>
      <c r="UTI8" s="253"/>
      <c r="UTJ8" s="253"/>
      <c r="UTK8" s="253"/>
      <c r="UTL8" s="253"/>
      <c r="UTM8" s="253"/>
      <c r="UTN8" s="253"/>
      <c r="UTO8" s="253"/>
      <c r="UTP8" s="253"/>
      <c r="UTQ8" s="253"/>
      <c r="UTR8" s="253"/>
      <c r="UTS8" s="253"/>
      <c r="UTT8" s="253"/>
      <c r="UTU8" s="253"/>
      <c r="UTV8" s="253"/>
      <c r="UTW8" s="253"/>
      <c r="UTX8" s="253"/>
      <c r="UTY8" s="253"/>
      <c r="UTZ8" s="253"/>
      <c r="UUA8" s="253"/>
      <c r="UUB8" s="253"/>
      <c r="UUC8" s="253"/>
      <c r="UUD8" s="253"/>
      <c r="UUE8" s="253"/>
      <c r="UUF8" s="253"/>
      <c r="UUG8" s="253"/>
      <c r="UUH8" s="253"/>
      <c r="UUI8" s="253"/>
      <c r="UUJ8" s="253"/>
      <c r="UUK8" s="253"/>
      <c r="UUL8" s="253"/>
      <c r="UUM8" s="253"/>
      <c r="UUN8" s="253"/>
      <c r="UUO8" s="253"/>
      <c r="UUP8" s="253"/>
      <c r="UUQ8" s="253"/>
      <c r="UUR8" s="253"/>
      <c r="UUS8" s="253"/>
      <c r="UUT8" s="253"/>
      <c r="UUU8" s="253"/>
      <c r="UUV8" s="253"/>
      <c r="UUW8" s="253"/>
      <c r="UUX8" s="253"/>
      <c r="UUY8" s="253"/>
      <c r="UUZ8" s="253"/>
      <c r="UVA8" s="253"/>
      <c r="UVB8" s="253"/>
      <c r="UVC8" s="253"/>
      <c r="UVD8" s="253"/>
      <c r="UVE8" s="253"/>
      <c r="UVF8" s="253"/>
      <c r="UVG8" s="253"/>
      <c r="UVH8" s="253"/>
      <c r="UVI8" s="253"/>
      <c r="UVJ8" s="253"/>
      <c r="UVK8" s="253"/>
      <c r="UVL8" s="253"/>
      <c r="UVM8" s="253"/>
      <c r="UVN8" s="253"/>
      <c r="UVO8" s="253"/>
      <c r="UVP8" s="253"/>
      <c r="UVQ8" s="253"/>
      <c r="UVR8" s="253"/>
      <c r="UVS8" s="253"/>
      <c r="UVT8" s="253"/>
      <c r="UVU8" s="253"/>
      <c r="UVV8" s="253"/>
      <c r="UVW8" s="253"/>
      <c r="UVX8" s="253"/>
      <c r="UVY8" s="253"/>
      <c r="UVZ8" s="253"/>
      <c r="UWA8" s="253"/>
      <c r="UWB8" s="253"/>
      <c r="UWC8" s="253"/>
      <c r="UWD8" s="253"/>
      <c r="UWE8" s="253"/>
      <c r="UWF8" s="253"/>
      <c r="UWG8" s="253"/>
      <c r="UWH8" s="253"/>
      <c r="UWI8" s="253"/>
      <c r="UWJ8" s="253"/>
      <c r="UWK8" s="253"/>
      <c r="UWL8" s="253"/>
      <c r="UWM8" s="253"/>
      <c r="UWN8" s="253"/>
      <c r="UWO8" s="253"/>
      <c r="UWP8" s="253"/>
      <c r="UWQ8" s="253"/>
      <c r="UWR8" s="253"/>
      <c r="UWS8" s="253"/>
      <c r="UWT8" s="253"/>
      <c r="UWU8" s="253"/>
      <c r="UWV8" s="253"/>
      <c r="UWW8" s="253"/>
      <c r="UWX8" s="253"/>
      <c r="UWY8" s="253"/>
      <c r="UWZ8" s="253"/>
      <c r="UXA8" s="253"/>
      <c r="UXB8" s="253"/>
      <c r="UXC8" s="253"/>
      <c r="UXD8" s="253"/>
      <c r="UXE8" s="253"/>
      <c r="UXF8" s="253"/>
      <c r="UXG8" s="253"/>
      <c r="UXH8" s="253"/>
      <c r="UXI8" s="253"/>
      <c r="UXJ8" s="253"/>
      <c r="UXK8" s="253"/>
      <c r="UXL8" s="253"/>
      <c r="UXM8" s="253"/>
      <c r="UXN8" s="253"/>
      <c r="UXO8" s="253"/>
      <c r="UXP8" s="253"/>
      <c r="UXQ8" s="253"/>
      <c r="UXR8" s="253"/>
      <c r="UXS8" s="253"/>
      <c r="UXT8" s="253"/>
      <c r="UXU8" s="253"/>
      <c r="UXV8" s="253"/>
      <c r="UXW8" s="253"/>
      <c r="UXX8" s="253"/>
      <c r="UXY8" s="253"/>
      <c r="UXZ8" s="253"/>
      <c r="UYA8" s="253"/>
      <c r="UYB8" s="253"/>
      <c r="UYC8" s="253"/>
      <c r="UYD8" s="253"/>
      <c r="UYE8" s="253"/>
      <c r="UYF8" s="253"/>
      <c r="UYG8" s="253"/>
      <c r="UYH8" s="253"/>
      <c r="UYI8" s="253"/>
      <c r="UYJ8" s="253"/>
      <c r="UYK8" s="253"/>
      <c r="UYL8" s="253"/>
      <c r="UYM8" s="253"/>
      <c r="UYN8" s="253"/>
      <c r="UYO8" s="253"/>
      <c r="UYP8" s="253"/>
      <c r="UYQ8" s="253"/>
      <c r="UYR8" s="253"/>
      <c r="UYS8" s="253"/>
      <c r="UYT8" s="253"/>
      <c r="UYU8" s="253"/>
      <c r="UYV8" s="253"/>
      <c r="UYW8" s="253"/>
      <c r="UYX8" s="253"/>
      <c r="UYY8" s="253"/>
      <c r="UYZ8" s="253"/>
      <c r="UZA8" s="253"/>
      <c r="UZB8" s="253"/>
      <c r="UZC8" s="253"/>
      <c r="UZD8" s="253"/>
      <c r="UZE8" s="253"/>
      <c r="UZF8" s="253"/>
      <c r="UZG8" s="253"/>
      <c r="UZH8" s="253"/>
      <c r="UZI8" s="253"/>
      <c r="UZJ8" s="253"/>
      <c r="UZK8" s="253"/>
      <c r="UZL8" s="253"/>
      <c r="UZM8" s="253"/>
      <c r="UZN8" s="253"/>
      <c r="UZO8" s="253"/>
      <c r="UZP8" s="253"/>
      <c r="UZQ8" s="253"/>
      <c r="UZR8" s="253"/>
      <c r="UZS8" s="253"/>
      <c r="UZT8" s="253"/>
      <c r="UZU8" s="253"/>
      <c r="UZV8" s="253"/>
      <c r="UZW8" s="253"/>
      <c r="UZX8" s="253"/>
      <c r="UZY8" s="253"/>
      <c r="UZZ8" s="253"/>
      <c r="VAA8" s="253"/>
      <c r="VAB8" s="253"/>
      <c r="VAC8" s="253"/>
      <c r="VAD8" s="253"/>
      <c r="VAE8" s="253"/>
      <c r="VAF8" s="253"/>
      <c r="VAG8" s="253"/>
      <c r="VAH8" s="253"/>
      <c r="VAI8" s="253"/>
      <c r="VAJ8" s="253"/>
      <c r="VAK8" s="253"/>
      <c r="VAL8" s="253"/>
      <c r="VAM8" s="253"/>
      <c r="VAN8" s="253"/>
      <c r="VAO8" s="253"/>
      <c r="VAP8" s="253"/>
      <c r="VAQ8" s="253"/>
      <c r="VAR8" s="253"/>
      <c r="VAS8" s="253"/>
      <c r="VAT8" s="253"/>
      <c r="VAU8" s="253"/>
      <c r="VAV8" s="253"/>
      <c r="VAW8" s="253"/>
      <c r="VAX8" s="253"/>
      <c r="VAY8" s="253"/>
      <c r="VAZ8" s="253"/>
      <c r="VBA8" s="253"/>
      <c r="VBB8" s="253"/>
      <c r="VBC8" s="253"/>
      <c r="VBD8" s="253"/>
      <c r="VBE8" s="253"/>
      <c r="VBF8" s="253"/>
      <c r="VBG8" s="253"/>
      <c r="VBH8" s="253"/>
      <c r="VBI8" s="253"/>
      <c r="VBJ8" s="253"/>
      <c r="VBK8" s="253"/>
      <c r="VBL8" s="253"/>
      <c r="VBM8" s="253"/>
      <c r="VBN8" s="253"/>
      <c r="VBO8" s="253"/>
      <c r="VBP8" s="253"/>
      <c r="VBQ8" s="253"/>
      <c r="VBR8" s="253"/>
      <c r="VBS8" s="253"/>
      <c r="VBT8" s="253"/>
      <c r="VBU8" s="253"/>
      <c r="VBV8" s="253"/>
      <c r="VBW8" s="253"/>
      <c r="VBX8" s="253"/>
      <c r="VBY8" s="253"/>
      <c r="VBZ8" s="253"/>
      <c r="VCA8" s="253"/>
      <c r="VCB8" s="253"/>
      <c r="VCC8" s="253"/>
      <c r="VCD8" s="253"/>
      <c r="VCE8" s="253"/>
      <c r="VCF8" s="253"/>
      <c r="VCG8" s="253"/>
      <c r="VCH8" s="253"/>
      <c r="VCI8" s="253"/>
      <c r="VCJ8" s="253"/>
      <c r="VCK8" s="253"/>
      <c r="VCL8" s="253"/>
      <c r="VCM8" s="253"/>
      <c r="VCN8" s="253"/>
      <c r="VCO8" s="253"/>
      <c r="VCP8" s="253"/>
      <c r="VCQ8" s="253"/>
      <c r="VCR8" s="253"/>
      <c r="VCS8" s="253"/>
      <c r="VCT8" s="253"/>
      <c r="VCU8" s="253"/>
      <c r="VCV8" s="253"/>
      <c r="VCW8" s="253"/>
      <c r="VCX8" s="253"/>
      <c r="VCY8" s="253"/>
      <c r="VCZ8" s="253"/>
      <c r="VDA8" s="253"/>
      <c r="VDB8" s="253"/>
      <c r="VDC8" s="253"/>
      <c r="VDD8" s="253"/>
      <c r="VDE8" s="253"/>
      <c r="VDF8" s="253"/>
      <c r="VDG8" s="253"/>
      <c r="VDH8" s="253"/>
      <c r="VDI8" s="253"/>
      <c r="VDJ8" s="253"/>
      <c r="VDK8" s="253"/>
      <c r="VDL8" s="253"/>
      <c r="VDM8" s="253"/>
      <c r="VDN8" s="253"/>
      <c r="VDO8" s="253"/>
      <c r="VDP8" s="253"/>
      <c r="VDQ8" s="253"/>
      <c r="VDR8" s="253"/>
      <c r="VDS8" s="253"/>
      <c r="VDT8" s="253"/>
      <c r="VDU8" s="253"/>
      <c r="VDV8" s="253"/>
      <c r="VDW8" s="253"/>
      <c r="VDX8" s="253"/>
      <c r="VDY8" s="253"/>
      <c r="VDZ8" s="253"/>
      <c r="VEA8" s="253"/>
      <c r="VEB8" s="253"/>
      <c r="VEC8" s="253"/>
      <c r="VED8" s="253"/>
      <c r="VEE8" s="253"/>
      <c r="VEF8" s="253"/>
      <c r="VEG8" s="253"/>
      <c r="VEH8" s="253"/>
      <c r="VEI8" s="253"/>
      <c r="VEJ8" s="253"/>
      <c r="VEK8" s="253"/>
      <c r="VEL8" s="253"/>
      <c r="VEM8" s="253"/>
      <c r="VEN8" s="253"/>
      <c r="VEO8" s="253"/>
      <c r="VEP8" s="253"/>
      <c r="VEQ8" s="253"/>
      <c r="VER8" s="253"/>
      <c r="VES8" s="253"/>
      <c r="VET8" s="253"/>
      <c r="VEU8" s="253"/>
      <c r="VEV8" s="253"/>
      <c r="VEW8" s="253"/>
      <c r="VEX8" s="253"/>
      <c r="VEY8" s="253"/>
      <c r="VEZ8" s="253"/>
      <c r="VFA8" s="253"/>
      <c r="VFB8" s="253"/>
      <c r="VFC8" s="253"/>
      <c r="VFD8" s="253"/>
      <c r="VFE8" s="253"/>
      <c r="VFF8" s="253"/>
      <c r="VFG8" s="253"/>
      <c r="VFH8" s="253"/>
      <c r="VFI8" s="253"/>
      <c r="VFJ8" s="253"/>
      <c r="VFK8" s="253"/>
      <c r="VFL8" s="253"/>
      <c r="VFM8" s="253"/>
      <c r="VFN8" s="253"/>
      <c r="VFO8" s="253"/>
      <c r="VFP8" s="253"/>
      <c r="VFQ8" s="253"/>
      <c r="VFR8" s="253"/>
      <c r="VFS8" s="253"/>
      <c r="VFT8" s="253"/>
      <c r="VFU8" s="253"/>
      <c r="VFV8" s="253"/>
      <c r="VFW8" s="253"/>
      <c r="VFX8" s="253"/>
      <c r="VFY8" s="253"/>
      <c r="VFZ8" s="253"/>
      <c r="VGA8" s="253"/>
      <c r="VGB8" s="253"/>
      <c r="VGC8" s="253"/>
      <c r="VGD8" s="253"/>
      <c r="VGE8" s="253"/>
      <c r="VGF8" s="253"/>
      <c r="VGG8" s="253"/>
      <c r="VGH8" s="253"/>
      <c r="VGI8" s="253"/>
      <c r="VGJ8" s="253"/>
      <c r="VGK8" s="253"/>
      <c r="VGL8" s="253"/>
      <c r="VGM8" s="253"/>
      <c r="VGN8" s="253"/>
      <c r="VGO8" s="253"/>
      <c r="VGP8" s="253"/>
      <c r="VGQ8" s="253"/>
      <c r="VGR8" s="253"/>
      <c r="VGS8" s="253"/>
      <c r="VGT8" s="253"/>
      <c r="VGU8" s="253"/>
      <c r="VGV8" s="253"/>
      <c r="VGW8" s="253"/>
      <c r="VGX8" s="253"/>
      <c r="VGY8" s="253"/>
      <c r="VGZ8" s="253"/>
      <c r="VHA8" s="253"/>
      <c r="VHB8" s="253"/>
      <c r="VHC8" s="253"/>
      <c r="VHD8" s="253"/>
      <c r="VHE8" s="253"/>
      <c r="VHF8" s="253"/>
      <c r="VHG8" s="253"/>
      <c r="VHH8" s="253"/>
      <c r="VHI8" s="253"/>
      <c r="VHJ8" s="253"/>
      <c r="VHK8" s="253"/>
      <c r="VHL8" s="253"/>
      <c r="VHM8" s="253"/>
      <c r="VHN8" s="253"/>
      <c r="VHO8" s="253"/>
      <c r="VHP8" s="253"/>
      <c r="VHQ8" s="253"/>
      <c r="VHR8" s="253"/>
      <c r="VHS8" s="253"/>
      <c r="VHT8" s="253"/>
      <c r="VHU8" s="253"/>
      <c r="VHV8" s="253"/>
      <c r="VHW8" s="253"/>
      <c r="VHX8" s="253"/>
      <c r="VHY8" s="253"/>
      <c r="VHZ8" s="253"/>
      <c r="VIA8" s="253"/>
      <c r="VIB8" s="253"/>
      <c r="VIC8" s="253"/>
      <c r="VID8" s="253"/>
      <c r="VIE8" s="253"/>
      <c r="VIF8" s="253"/>
      <c r="VIG8" s="253"/>
      <c r="VIH8" s="253"/>
      <c r="VII8" s="253"/>
      <c r="VIJ8" s="253"/>
      <c r="VIK8" s="253"/>
      <c r="VIL8" s="253"/>
      <c r="VIM8" s="253"/>
      <c r="VIN8" s="253"/>
      <c r="VIO8" s="253"/>
      <c r="VIP8" s="253"/>
      <c r="VIQ8" s="253"/>
      <c r="VIR8" s="253"/>
      <c r="VIS8" s="253"/>
      <c r="VIT8" s="253"/>
      <c r="VIU8" s="253"/>
      <c r="VIV8" s="253"/>
      <c r="VIW8" s="253"/>
      <c r="VIX8" s="253"/>
      <c r="VIY8" s="253"/>
      <c r="VIZ8" s="253"/>
      <c r="VJA8" s="253"/>
      <c r="VJB8" s="253"/>
      <c r="VJC8" s="253"/>
      <c r="VJD8" s="253"/>
      <c r="VJE8" s="253"/>
      <c r="VJF8" s="253"/>
      <c r="VJG8" s="253"/>
      <c r="VJH8" s="253"/>
      <c r="VJI8" s="253"/>
      <c r="VJJ8" s="253"/>
      <c r="VJK8" s="253"/>
      <c r="VJL8" s="253"/>
      <c r="VJM8" s="253"/>
      <c r="VJN8" s="253"/>
      <c r="VJO8" s="253"/>
      <c r="VJP8" s="253"/>
      <c r="VJQ8" s="253"/>
      <c r="VJR8" s="253"/>
      <c r="VJS8" s="253"/>
      <c r="VJT8" s="253"/>
      <c r="VJU8" s="253"/>
      <c r="VJV8" s="253"/>
      <c r="VJW8" s="253"/>
      <c r="VJX8" s="253"/>
      <c r="VJY8" s="253"/>
      <c r="VJZ8" s="253"/>
      <c r="VKA8" s="253"/>
      <c r="VKB8" s="253"/>
      <c r="VKC8" s="253"/>
      <c r="VKD8" s="253"/>
      <c r="VKE8" s="253"/>
      <c r="VKF8" s="253"/>
      <c r="VKG8" s="253"/>
      <c r="VKH8" s="253"/>
      <c r="VKI8" s="253"/>
      <c r="VKJ8" s="253"/>
      <c r="VKK8" s="253"/>
      <c r="VKL8" s="253"/>
      <c r="VKM8" s="253"/>
      <c r="VKN8" s="253"/>
      <c r="VKO8" s="253"/>
      <c r="VKP8" s="253"/>
      <c r="VKQ8" s="253"/>
      <c r="VKR8" s="253"/>
      <c r="VKS8" s="253"/>
      <c r="VKT8" s="253"/>
      <c r="VKU8" s="253"/>
      <c r="VKV8" s="253"/>
      <c r="VKW8" s="253"/>
      <c r="VKX8" s="253"/>
      <c r="VKY8" s="253"/>
      <c r="VKZ8" s="253"/>
      <c r="VLA8" s="253"/>
      <c r="VLB8" s="253"/>
      <c r="VLC8" s="253"/>
      <c r="VLD8" s="253"/>
      <c r="VLE8" s="253"/>
      <c r="VLF8" s="253"/>
      <c r="VLG8" s="253"/>
      <c r="VLH8" s="253"/>
      <c r="VLI8" s="253"/>
      <c r="VLJ8" s="253"/>
      <c r="VLK8" s="253"/>
      <c r="VLL8" s="253"/>
      <c r="VLM8" s="253"/>
      <c r="VLN8" s="253"/>
      <c r="VLO8" s="253"/>
      <c r="VLP8" s="253"/>
      <c r="VLQ8" s="253"/>
      <c r="VLR8" s="253"/>
      <c r="VLS8" s="253"/>
      <c r="VLT8" s="253"/>
      <c r="VLU8" s="253"/>
      <c r="VLV8" s="253"/>
      <c r="VLW8" s="253"/>
      <c r="VLX8" s="253"/>
      <c r="VLY8" s="253"/>
      <c r="VLZ8" s="253"/>
      <c r="VMA8" s="253"/>
      <c r="VMB8" s="253"/>
      <c r="VMC8" s="253"/>
      <c r="VMD8" s="253"/>
      <c r="VME8" s="253"/>
      <c r="VMF8" s="253"/>
      <c r="VMG8" s="253"/>
      <c r="VMH8" s="253"/>
      <c r="VMI8" s="253"/>
      <c r="VMJ8" s="253"/>
      <c r="VMK8" s="253"/>
      <c r="VML8" s="253"/>
      <c r="VMM8" s="253"/>
      <c r="VMN8" s="253"/>
      <c r="VMO8" s="253"/>
      <c r="VMP8" s="253"/>
      <c r="VMQ8" s="253"/>
      <c r="VMR8" s="253"/>
      <c r="VMS8" s="253"/>
      <c r="VMT8" s="253"/>
      <c r="VMU8" s="253"/>
      <c r="VMV8" s="253"/>
      <c r="VMW8" s="253"/>
      <c r="VMX8" s="253"/>
      <c r="VMY8" s="253"/>
      <c r="VMZ8" s="253"/>
      <c r="VNA8" s="253"/>
      <c r="VNB8" s="253"/>
      <c r="VNC8" s="253"/>
      <c r="VND8" s="253"/>
      <c r="VNE8" s="253"/>
      <c r="VNF8" s="253"/>
      <c r="VNG8" s="253"/>
      <c r="VNH8" s="253"/>
      <c r="VNI8" s="253"/>
      <c r="VNJ8" s="253"/>
      <c r="VNK8" s="253"/>
      <c r="VNL8" s="253"/>
      <c r="VNM8" s="253"/>
      <c r="VNN8" s="253"/>
      <c r="VNO8" s="253"/>
      <c r="VNP8" s="253"/>
      <c r="VNQ8" s="253"/>
      <c r="VNR8" s="253"/>
      <c r="VNS8" s="253"/>
      <c r="VNT8" s="253"/>
      <c r="VNU8" s="253"/>
      <c r="VNV8" s="253"/>
      <c r="VNW8" s="253"/>
      <c r="VNX8" s="253"/>
      <c r="VNY8" s="253"/>
      <c r="VNZ8" s="253"/>
      <c r="VOA8" s="253"/>
      <c r="VOB8" s="253"/>
      <c r="VOC8" s="253"/>
      <c r="VOD8" s="253"/>
      <c r="VOE8" s="253"/>
      <c r="VOF8" s="253"/>
      <c r="VOG8" s="253"/>
      <c r="VOH8" s="253"/>
      <c r="VOI8" s="253"/>
      <c r="VOJ8" s="253"/>
      <c r="VOK8" s="253"/>
      <c r="VOL8" s="253"/>
      <c r="VOM8" s="253"/>
      <c r="VON8" s="253"/>
      <c r="VOO8" s="253"/>
      <c r="VOP8" s="253"/>
      <c r="VOQ8" s="253"/>
      <c r="VOR8" s="253"/>
      <c r="VOS8" s="253"/>
      <c r="VOT8" s="253"/>
      <c r="VOU8" s="253"/>
      <c r="VOV8" s="253"/>
      <c r="VOW8" s="253"/>
      <c r="VOX8" s="253"/>
      <c r="VOY8" s="253"/>
      <c r="VOZ8" s="253"/>
      <c r="VPA8" s="253"/>
      <c r="VPB8" s="253"/>
      <c r="VPC8" s="253"/>
      <c r="VPD8" s="253"/>
      <c r="VPE8" s="253"/>
      <c r="VPF8" s="253"/>
      <c r="VPG8" s="253"/>
      <c r="VPH8" s="253"/>
      <c r="VPI8" s="253"/>
      <c r="VPJ8" s="253"/>
      <c r="VPK8" s="253"/>
      <c r="VPL8" s="253"/>
      <c r="VPM8" s="253"/>
      <c r="VPN8" s="253"/>
      <c r="VPO8" s="253"/>
      <c r="VPP8" s="253"/>
      <c r="VPQ8" s="253"/>
      <c r="VPR8" s="253"/>
      <c r="VPS8" s="253"/>
      <c r="VPT8" s="253"/>
      <c r="VPU8" s="253"/>
      <c r="VPV8" s="253"/>
      <c r="VPW8" s="253"/>
      <c r="VPX8" s="253"/>
      <c r="VPY8" s="253"/>
      <c r="VPZ8" s="253"/>
      <c r="VQA8" s="253"/>
      <c r="VQB8" s="253"/>
      <c r="VQC8" s="253"/>
      <c r="VQD8" s="253"/>
      <c r="VQE8" s="253"/>
      <c r="VQF8" s="253"/>
      <c r="VQG8" s="253"/>
      <c r="VQH8" s="253"/>
      <c r="VQI8" s="253"/>
      <c r="VQJ8" s="253"/>
      <c r="VQK8" s="253"/>
      <c r="VQL8" s="253"/>
      <c r="VQM8" s="253"/>
      <c r="VQN8" s="253"/>
      <c r="VQO8" s="253"/>
      <c r="VQP8" s="253"/>
      <c r="VQQ8" s="253"/>
      <c r="VQR8" s="253"/>
      <c r="VQS8" s="253"/>
      <c r="VQT8" s="253"/>
      <c r="VQU8" s="253"/>
      <c r="VQV8" s="253"/>
      <c r="VQW8" s="253"/>
      <c r="VQX8" s="253"/>
      <c r="VQY8" s="253"/>
      <c r="VQZ8" s="253"/>
      <c r="VRA8" s="253"/>
      <c r="VRB8" s="253"/>
      <c r="VRC8" s="253"/>
      <c r="VRD8" s="253"/>
      <c r="VRE8" s="253"/>
      <c r="VRF8" s="253"/>
      <c r="VRG8" s="253"/>
      <c r="VRH8" s="253"/>
      <c r="VRI8" s="253"/>
      <c r="VRJ8" s="253"/>
      <c r="VRK8" s="253"/>
      <c r="VRL8" s="253"/>
      <c r="VRM8" s="253"/>
      <c r="VRN8" s="253"/>
      <c r="VRO8" s="253"/>
      <c r="VRP8" s="253"/>
      <c r="VRQ8" s="253"/>
      <c r="VRR8" s="253"/>
      <c r="VRS8" s="253"/>
      <c r="VRT8" s="253"/>
      <c r="VRU8" s="253"/>
      <c r="VRV8" s="253"/>
      <c r="VRW8" s="253"/>
      <c r="VRX8" s="253"/>
      <c r="VRY8" s="253"/>
      <c r="VRZ8" s="253"/>
      <c r="VSA8" s="253"/>
      <c r="VSB8" s="253"/>
      <c r="VSC8" s="253"/>
      <c r="VSD8" s="253"/>
      <c r="VSE8" s="253"/>
      <c r="VSF8" s="253"/>
      <c r="VSG8" s="253"/>
      <c r="VSH8" s="253"/>
      <c r="VSI8" s="253"/>
      <c r="VSJ8" s="253"/>
      <c r="VSK8" s="253"/>
      <c r="VSL8" s="253"/>
      <c r="VSM8" s="253"/>
      <c r="VSN8" s="253"/>
      <c r="VSO8" s="253"/>
      <c r="VSP8" s="253"/>
      <c r="VSQ8" s="253"/>
      <c r="VSR8" s="253"/>
      <c r="VSS8" s="253"/>
      <c r="VST8" s="253"/>
      <c r="VSU8" s="253"/>
      <c r="VSV8" s="253"/>
      <c r="VSW8" s="253"/>
      <c r="VSX8" s="253"/>
      <c r="VSY8" s="253"/>
      <c r="VSZ8" s="253"/>
      <c r="VTA8" s="253"/>
      <c r="VTB8" s="253"/>
      <c r="VTC8" s="253"/>
      <c r="VTD8" s="253"/>
      <c r="VTE8" s="253"/>
      <c r="VTF8" s="253"/>
      <c r="VTG8" s="253"/>
      <c r="VTH8" s="253"/>
      <c r="VTI8" s="253"/>
      <c r="VTJ8" s="253"/>
      <c r="VTK8" s="253"/>
      <c r="VTL8" s="253"/>
      <c r="VTM8" s="253"/>
      <c r="VTN8" s="253"/>
      <c r="VTO8" s="253"/>
      <c r="VTP8" s="253"/>
      <c r="VTQ8" s="253"/>
      <c r="VTR8" s="253"/>
      <c r="VTS8" s="253"/>
      <c r="VTT8" s="253"/>
      <c r="VTU8" s="253"/>
      <c r="VTV8" s="253"/>
      <c r="VTW8" s="253"/>
      <c r="VTX8" s="253"/>
      <c r="VTY8" s="253"/>
      <c r="VTZ8" s="253"/>
      <c r="VUA8" s="253"/>
      <c r="VUB8" s="253"/>
      <c r="VUC8" s="253"/>
      <c r="VUD8" s="253"/>
      <c r="VUE8" s="253"/>
      <c r="VUF8" s="253"/>
      <c r="VUG8" s="253"/>
      <c r="VUH8" s="253"/>
      <c r="VUI8" s="253"/>
      <c r="VUJ8" s="253"/>
      <c r="VUK8" s="253"/>
      <c r="VUL8" s="253"/>
      <c r="VUM8" s="253"/>
      <c r="VUN8" s="253"/>
      <c r="VUO8" s="253"/>
      <c r="VUP8" s="253"/>
      <c r="VUQ8" s="253"/>
      <c r="VUR8" s="253"/>
      <c r="VUS8" s="253"/>
      <c r="VUT8" s="253"/>
      <c r="VUU8" s="253"/>
      <c r="VUV8" s="253"/>
      <c r="VUW8" s="253"/>
      <c r="VUX8" s="253"/>
      <c r="VUY8" s="253"/>
      <c r="VUZ8" s="253"/>
      <c r="VVA8" s="253"/>
      <c r="VVB8" s="253"/>
      <c r="VVC8" s="253"/>
      <c r="VVD8" s="253"/>
      <c r="VVE8" s="253"/>
      <c r="VVF8" s="253"/>
      <c r="VVG8" s="253"/>
      <c r="VVH8" s="253"/>
      <c r="VVI8" s="253"/>
      <c r="VVJ8" s="253"/>
      <c r="VVK8" s="253"/>
      <c r="VVL8" s="253"/>
      <c r="VVM8" s="253"/>
      <c r="VVN8" s="253"/>
      <c r="VVO8" s="253"/>
      <c r="VVP8" s="253"/>
      <c r="VVQ8" s="253"/>
      <c r="VVR8" s="253"/>
      <c r="VVS8" s="253"/>
      <c r="VVT8" s="253"/>
      <c r="VVU8" s="253"/>
      <c r="VVV8" s="253"/>
      <c r="VVW8" s="253"/>
      <c r="VVX8" s="253"/>
      <c r="VVY8" s="253"/>
      <c r="VVZ8" s="253"/>
      <c r="VWA8" s="253"/>
      <c r="VWB8" s="253"/>
      <c r="VWC8" s="253"/>
      <c r="VWD8" s="253"/>
      <c r="VWE8" s="253"/>
      <c r="VWF8" s="253"/>
      <c r="VWG8" s="253"/>
      <c r="VWH8" s="253"/>
      <c r="VWI8" s="253"/>
      <c r="VWJ8" s="253"/>
      <c r="VWK8" s="253"/>
      <c r="VWL8" s="253"/>
      <c r="VWM8" s="253"/>
      <c r="VWN8" s="253"/>
      <c r="VWO8" s="253"/>
      <c r="VWP8" s="253"/>
      <c r="VWQ8" s="253"/>
      <c r="VWR8" s="253"/>
      <c r="VWS8" s="253"/>
      <c r="VWT8" s="253"/>
      <c r="VWU8" s="253"/>
      <c r="VWV8" s="253"/>
      <c r="VWW8" s="253"/>
      <c r="VWX8" s="253"/>
      <c r="VWY8" s="253"/>
      <c r="VWZ8" s="253"/>
      <c r="VXA8" s="253"/>
      <c r="VXB8" s="253"/>
      <c r="VXC8" s="253"/>
      <c r="VXD8" s="253"/>
      <c r="VXE8" s="253"/>
      <c r="VXF8" s="253"/>
      <c r="VXG8" s="253"/>
      <c r="VXH8" s="253"/>
      <c r="VXI8" s="253"/>
      <c r="VXJ8" s="253"/>
      <c r="VXK8" s="253"/>
      <c r="VXL8" s="253"/>
      <c r="VXM8" s="253"/>
      <c r="VXN8" s="253"/>
      <c r="VXO8" s="253"/>
      <c r="VXP8" s="253"/>
      <c r="VXQ8" s="253"/>
      <c r="VXR8" s="253"/>
      <c r="VXS8" s="253"/>
      <c r="VXT8" s="253"/>
      <c r="VXU8" s="253"/>
      <c r="VXV8" s="253"/>
      <c r="VXW8" s="253"/>
      <c r="VXX8" s="253"/>
      <c r="VXY8" s="253"/>
      <c r="VXZ8" s="253"/>
      <c r="VYA8" s="253"/>
      <c r="VYB8" s="253"/>
      <c r="VYC8" s="253"/>
      <c r="VYD8" s="253"/>
      <c r="VYE8" s="253"/>
      <c r="VYF8" s="253"/>
      <c r="VYG8" s="253"/>
      <c r="VYH8" s="253"/>
      <c r="VYI8" s="253"/>
      <c r="VYJ8" s="253"/>
      <c r="VYK8" s="253"/>
      <c r="VYL8" s="253"/>
      <c r="VYM8" s="253"/>
      <c r="VYN8" s="253"/>
      <c r="VYO8" s="253"/>
      <c r="VYP8" s="253"/>
      <c r="VYQ8" s="253"/>
      <c r="VYR8" s="253"/>
      <c r="VYS8" s="253"/>
      <c r="VYT8" s="253"/>
      <c r="VYU8" s="253"/>
      <c r="VYV8" s="253"/>
      <c r="VYW8" s="253"/>
      <c r="VYX8" s="253"/>
      <c r="VYY8" s="253"/>
      <c r="VYZ8" s="253"/>
      <c r="VZA8" s="253"/>
      <c r="VZB8" s="253"/>
      <c r="VZC8" s="253"/>
      <c r="VZD8" s="253"/>
      <c r="VZE8" s="253"/>
      <c r="VZF8" s="253"/>
      <c r="VZG8" s="253"/>
      <c r="VZH8" s="253"/>
      <c r="VZI8" s="253"/>
      <c r="VZJ8" s="253"/>
      <c r="VZK8" s="253"/>
      <c r="VZL8" s="253"/>
      <c r="VZM8" s="253"/>
      <c r="VZN8" s="253"/>
      <c r="VZO8" s="253"/>
      <c r="VZP8" s="253"/>
      <c r="VZQ8" s="253"/>
      <c r="VZR8" s="253"/>
      <c r="VZS8" s="253"/>
      <c r="VZT8" s="253"/>
      <c r="VZU8" s="253"/>
      <c r="VZV8" s="253"/>
      <c r="VZW8" s="253"/>
      <c r="VZX8" s="253"/>
      <c r="VZY8" s="253"/>
      <c r="VZZ8" s="253"/>
      <c r="WAA8" s="253"/>
      <c r="WAB8" s="253"/>
      <c r="WAC8" s="253"/>
      <c r="WAD8" s="253"/>
      <c r="WAE8" s="253"/>
      <c r="WAF8" s="253"/>
      <c r="WAG8" s="253"/>
      <c r="WAH8" s="253"/>
      <c r="WAI8" s="253"/>
      <c r="WAJ8" s="253"/>
      <c r="WAK8" s="253"/>
      <c r="WAL8" s="253"/>
      <c r="WAM8" s="253"/>
      <c r="WAN8" s="253"/>
      <c r="WAO8" s="253"/>
      <c r="WAP8" s="253"/>
      <c r="WAQ8" s="253"/>
      <c r="WAR8" s="253"/>
      <c r="WAS8" s="253"/>
      <c r="WAT8" s="253"/>
      <c r="WAU8" s="253"/>
      <c r="WAV8" s="253"/>
      <c r="WAW8" s="253"/>
      <c r="WAX8" s="253"/>
      <c r="WAY8" s="253"/>
      <c r="WAZ8" s="253"/>
      <c r="WBA8" s="253"/>
      <c r="WBB8" s="253"/>
      <c r="WBC8" s="253"/>
      <c r="WBD8" s="253"/>
      <c r="WBE8" s="253"/>
      <c r="WBF8" s="253"/>
      <c r="WBG8" s="253"/>
      <c r="WBH8" s="253"/>
      <c r="WBI8" s="253"/>
      <c r="WBJ8" s="253"/>
      <c r="WBK8" s="253"/>
      <c r="WBL8" s="253"/>
      <c r="WBM8" s="253"/>
      <c r="WBN8" s="253"/>
      <c r="WBO8" s="253"/>
      <c r="WBP8" s="253"/>
      <c r="WBQ8" s="253"/>
      <c r="WBR8" s="253"/>
      <c r="WBS8" s="253"/>
      <c r="WBT8" s="253"/>
      <c r="WBU8" s="253"/>
      <c r="WBV8" s="253"/>
      <c r="WBW8" s="253"/>
      <c r="WBX8" s="253"/>
      <c r="WBY8" s="253"/>
      <c r="WBZ8" s="253"/>
      <c r="WCA8" s="253"/>
      <c r="WCB8" s="253"/>
      <c r="WCC8" s="253"/>
      <c r="WCD8" s="253"/>
      <c r="WCE8" s="253"/>
      <c r="WCF8" s="253"/>
      <c r="WCG8" s="253"/>
      <c r="WCH8" s="253"/>
      <c r="WCI8" s="253"/>
      <c r="WCJ8" s="253"/>
      <c r="WCK8" s="253"/>
      <c r="WCL8" s="253"/>
      <c r="WCM8" s="253"/>
      <c r="WCN8" s="253"/>
      <c r="WCO8" s="253"/>
      <c r="WCP8" s="253"/>
      <c r="WCQ8" s="253"/>
      <c r="WCR8" s="253"/>
      <c r="WCS8" s="253"/>
      <c r="WCT8" s="253"/>
      <c r="WCU8" s="253"/>
      <c r="WCV8" s="253"/>
      <c r="WCW8" s="253"/>
      <c r="WCX8" s="253"/>
      <c r="WCY8" s="253"/>
      <c r="WCZ8" s="253"/>
      <c r="WDA8" s="253"/>
      <c r="WDB8" s="253"/>
      <c r="WDC8" s="253"/>
      <c r="WDD8" s="253"/>
      <c r="WDE8" s="253"/>
      <c r="WDF8" s="253"/>
      <c r="WDG8" s="253"/>
      <c r="WDH8" s="253"/>
      <c r="WDI8" s="253"/>
      <c r="WDJ8" s="253"/>
      <c r="WDK8" s="253"/>
      <c r="WDL8" s="253"/>
      <c r="WDM8" s="253"/>
      <c r="WDN8" s="253"/>
      <c r="WDO8" s="253"/>
      <c r="WDP8" s="253"/>
      <c r="WDQ8" s="253"/>
      <c r="WDR8" s="253"/>
      <c r="WDS8" s="253"/>
      <c r="WDT8" s="253"/>
      <c r="WDU8" s="253"/>
      <c r="WDV8" s="253"/>
      <c r="WDW8" s="253"/>
      <c r="WDX8" s="253"/>
      <c r="WDY8" s="253"/>
      <c r="WDZ8" s="253"/>
      <c r="WEA8" s="253"/>
      <c r="WEB8" s="253"/>
      <c r="WEC8" s="253"/>
      <c r="WED8" s="253"/>
      <c r="WEE8" s="253"/>
      <c r="WEF8" s="253"/>
      <c r="WEG8" s="253"/>
      <c r="WEH8" s="253"/>
      <c r="WEI8" s="253"/>
      <c r="WEJ8" s="253"/>
      <c r="WEK8" s="253"/>
      <c r="WEL8" s="253"/>
      <c r="WEM8" s="253"/>
      <c r="WEN8" s="253"/>
      <c r="WEO8" s="253"/>
      <c r="WEP8" s="253"/>
      <c r="WEQ8" s="253"/>
      <c r="WER8" s="253"/>
      <c r="WES8" s="253"/>
      <c r="WET8" s="253"/>
      <c r="WEU8" s="253"/>
      <c r="WEV8" s="253"/>
      <c r="WEW8" s="253"/>
      <c r="WEX8" s="253"/>
      <c r="WEY8" s="253"/>
      <c r="WEZ8" s="253"/>
      <c r="WFA8" s="253"/>
      <c r="WFB8" s="253"/>
      <c r="WFC8" s="253"/>
      <c r="WFD8" s="253"/>
      <c r="WFE8" s="253"/>
      <c r="WFF8" s="253"/>
      <c r="WFG8" s="253"/>
      <c r="WFH8" s="253"/>
      <c r="WFI8" s="253"/>
      <c r="WFJ8" s="253"/>
      <c r="WFK8" s="253"/>
      <c r="WFL8" s="253"/>
      <c r="WFM8" s="253"/>
      <c r="WFN8" s="253"/>
      <c r="WFO8" s="253"/>
      <c r="WFP8" s="253"/>
      <c r="WFQ8" s="253"/>
      <c r="WFR8" s="253"/>
      <c r="WFS8" s="253"/>
      <c r="WFT8" s="253"/>
      <c r="WFU8" s="253"/>
      <c r="WFV8" s="253"/>
      <c r="WFW8" s="253"/>
      <c r="WFX8" s="253"/>
      <c r="WFY8" s="253"/>
      <c r="WFZ8" s="253"/>
      <c r="WGA8" s="253"/>
      <c r="WGB8" s="253"/>
      <c r="WGC8" s="253"/>
      <c r="WGD8" s="253"/>
      <c r="WGE8" s="253"/>
      <c r="WGF8" s="253"/>
      <c r="WGG8" s="253"/>
      <c r="WGH8" s="253"/>
      <c r="WGI8" s="253"/>
      <c r="WGJ8" s="253"/>
      <c r="WGK8" s="253"/>
      <c r="WGL8" s="253"/>
      <c r="WGM8" s="253"/>
      <c r="WGN8" s="253"/>
      <c r="WGO8" s="253"/>
      <c r="WGP8" s="253"/>
      <c r="WGQ8" s="253"/>
      <c r="WGR8" s="253"/>
      <c r="WGS8" s="253"/>
      <c r="WGT8" s="253"/>
      <c r="WGU8" s="253"/>
      <c r="WGV8" s="253"/>
      <c r="WGW8" s="253"/>
      <c r="WGX8" s="253"/>
      <c r="WGY8" s="253"/>
      <c r="WGZ8" s="253"/>
      <c r="WHA8" s="253"/>
      <c r="WHB8" s="253"/>
      <c r="WHC8" s="253"/>
      <c r="WHD8" s="253"/>
      <c r="WHE8" s="253"/>
      <c r="WHF8" s="253"/>
      <c r="WHG8" s="253"/>
      <c r="WHH8" s="253"/>
      <c r="WHI8" s="253"/>
      <c r="WHJ8" s="253"/>
      <c r="WHK8" s="253"/>
      <c r="WHL8" s="253"/>
      <c r="WHM8" s="253"/>
      <c r="WHN8" s="253"/>
      <c r="WHO8" s="253"/>
      <c r="WHP8" s="253"/>
      <c r="WHQ8" s="253"/>
      <c r="WHR8" s="253"/>
      <c r="WHS8" s="253"/>
      <c r="WHT8" s="253"/>
      <c r="WHU8" s="253"/>
      <c r="WHV8" s="253"/>
      <c r="WHW8" s="253"/>
      <c r="WHX8" s="253"/>
      <c r="WHY8" s="253"/>
      <c r="WHZ8" s="253"/>
      <c r="WIA8" s="253"/>
      <c r="WIB8" s="253"/>
      <c r="WIC8" s="253"/>
      <c r="WID8" s="253"/>
      <c r="WIE8" s="253"/>
      <c r="WIF8" s="253"/>
      <c r="WIG8" s="253"/>
      <c r="WIH8" s="253"/>
      <c r="WII8" s="253"/>
      <c r="WIJ8" s="253"/>
      <c r="WIK8" s="253"/>
      <c r="WIL8" s="253"/>
      <c r="WIM8" s="253"/>
      <c r="WIN8" s="253"/>
      <c r="WIO8" s="253"/>
      <c r="WIP8" s="253"/>
      <c r="WIQ8" s="253"/>
      <c r="WIR8" s="253"/>
      <c r="WIS8" s="253"/>
      <c r="WIT8" s="253"/>
      <c r="WIU8" s="253"/>
      <c r="WIV8" s="253"/>
      <c r="WIW8" s="253"/>
      <c r="WIX8" s="253"/>
      <c r="WIY8" s="253"/>
      <c r="WIZ8" s="253"/>
      <c r="WJA8" s="253"/>
      <c r="WJB8" s="253"/>
      <c r="WJC8" s="253"/>
      <c r="WJD8" s="253"/>
      <c r="WJE8" s="253"/>
      <c r="WJF8" s="253"/>
      <c r="WJG8" s="253"/>
      <c r="WJH8" s="253"/>
      <c r="WJI8" s="253"/>
      <c r="WJJ8" s="253"/>
      <c r="WJK8" s="253"/>
      <c r="WJL8" s="253"/>
      <c r="WJM8" s="253"/>
      <c r="WJN8" s="253"/>
      <c r="WJO8" s="253"/>
      <c r="WJP8" s="253"/>
      <c r="WJQ8" s="253"/>
      <c r="WJR8" s="253"/>
      <c r="WJS8" s="253"/>
      <c r="WJT8" s="253"/>
      <c r="WJU8" s="253"/>
      <c r="WJV8" s="253"/>
      <c r="WJW8" s="253"/>
      <c r="WJX8" s="253"/>
      <c r="WJY8" s="253"/>
      <c r="WJZ8" s="253"/>
      <c r="WKA8" s="253"/>
      <c r="WKB8" s="253"/>
      <c r="WKC8" s="253"/>
      <c r="WKD8" s="253"/>
      <c r="WKE8" s="253"/>
      <c r="WKF8" s="253"/>
      <c r="WKG8" s="253"/>
      <c r="WKH8" s="253"/>
      <c r="WKI8" s="253"/>
      <c r="WKJ8" s="253"/>
      <c r="WKK8" s="253"/>
      <c r="WKL8" s="253"/>
      <c r="WKM8" s="253"/>
      <c r="WKN8" s="253"/>
      <c r="WKO8" s="253"/>
      <c r="WKP8" s="253"/>
      <c r="WKQ8" s="253"/>
      <c r="WKR8" s="253"/>
      <c r="WKS8" s="253"/>
      <c r="WKT8" s="253"/>
      <c r="WKU8" s="253"/>
      <c r="WKV8" s="253"/>
      <c r="WKW8" s="253"/>
      <c r="WKX8" s="253"/>
      <c r="WKY8" s="253"/>
      <c r="WKZ8" s="253"/>
      <c r="WLA8" s="253"/>
      <c r="WLB8" s="253"/>
      <c r="WLC8" s="253"/>
      <c r="WLD8" s="253"/>
      <c r="WLE8" s="253"/>
      <c r="WLF8" s="253"/>
      <c r="WLG8" s="253"/>
      <c r="WLH8" s="253"/>
      <c r="WLI8" s="253"/>
      <c r="WLJ8" s="253"/>
      <c r="WLK8" s="253"/>
      <c r="WLL8" s="253"/>
      <c r="WLM8" s="253"/>
      <c r="WLN8" s="253"/>
      <c r="WLO8" s="253"/>
      <c r="WLP8" s="253"/>
      <c r="WLQ8" s="253"/>
      <c r="WLR8" s="253"/>
      <c r="WLS8" s="253"/>
      <c r="WLT8" s="253"/>
      <c r="WLU8" s="253"/>
      <c r="WLV8" s="253"/>
      <c r="WLW8" s="253"/>
      <c r="WLX8" s="253"/>
      <c r="WLY8" s="253"/>
      <c r="WLZ8" s="253"/>
      <c r="WMA8" s="253"/>
      <c r="WMB8" s="253"/>
      <c r="WMC8" s="253"/>
      <c r="WMD8" s="253"/>
      <c r="WME8" s="253"/>
      <c r="WMF8" s="253"/>
      <c r="WMG8" s="253"/>
      <c r="WMH8" s="253"/>
      <c r="WMI8" s="253"/>
      <c r="WMJ8" s="253"/>
      <c r="WMK8" s="253"/>
      <c r="WML8" s="253"/>
      <c r="WMM8" s="253"/>
      <c r="WMN8" s="253"/>
      <c r="WMO8" s="253"/>
      <c r="WMP8" s="253"/>
      <c r="WMQ8" s="253"/>
      <c r="WMR8" s="253"/>
      <c r="WMS8" s="253"/>
      <c r="WMT8" s="253"/>
      <c r="WMU8" s="253"/>
      <c r="WMV8" s="253"/>
      <c r="WMW8" s="253"/>
      <c r="WMX8" s="253"/>
      <c r="WMY8" s="253"/>
      <c r="WMZ8" s="253"/>
      <c r="WNA8" s="253"/>
      <c r="WNB8" s="253"/>
      <c r="WNC8" s="253"/>
      <c r="WND8" s="253"/>
      <c r="WNE8" s="253"/>
      <c r="WNF8" s="253"/>
      <c r="WNG8" s="253"/>
      <c r="WNH8" s="253"/>
      <c r="WNI8" s="253"/>
      <c r="WNJ8" s="253"/>
      <c r="WNK8" s="253"/>
      <c r="WNL8" s="253"/>
      <c r="WNM8" s="253"/>
      <c r="WNN8" s="253"/>
      <c r="WNO8" s="253"/>
      <c r="WNP8" s="253"/>
      <c r="WNQ8" s="253"/>
      <c r="WNR8" s="253"/>
      <c r="WNS8" s="253"/>
      <c r="WNT8" s="253"/>
      <c r="WNU8" s="253"/>
      <c r="WNV8" s="253"/>
      <c r="WNW8" s="253"/>
      <c r="WNX8" s="253"/>
      <c r="WNY8" s="253"/>
      <c r="WNZ8" s="253"/>
      <c r="WOA8" s="253"/>
      <c r="WOB8" s="253"/>
      <c r="WOC8" s="253"/>
      <c r="WOD8" s="253"/>
      <c r="WOE8" s="253"/>
      <c r="WOF8" s="253"/>
      <c r="WOG8" s="253"/>
      <c r="WOH8" s="253"/>
      <c r="WOI8" s="253"/>
      <c r="WOJ8" s="253"/>
      <c r="WOK8" s="253"/>
      <c r="WOL8" s="253"/>
      <c r="WOM8" s="253"/>
      <c r="WON8" s="253"/>
      <c r="WOO8" s="253"/>
      <c r="WOP8" s="253"/>
      <c r="WOQ8" s="253"/>
      <c r="WOR8" s="253"/>
      <c r="WOS8" s="253"/>
      <c r="WOT8" s="253"/>
      <c r="WOU8" s="253"/>
      <c r="WOV8" s="253"/>
      <c r="WOW8" s="253"/>
      <c r="WOX8" s="253"/>
      <c r="WOY8" s="253"/>
      <c r="WOZ8" s="253"/>
      <c r="WPA8" s="253"/>
      <c r="WPB8" s="253"/>
      <c r="WPC8" s="253"/>
      <c r="WPD8" s="253"/>
      <c r="WPE8" s="253"/>
      <c r="WPF8" s="253"/>
      <c r="WPG8" s="253"/>
      <c r="WPH8" s="253"/>
      <c r="WPI8" s="253"/>
      <c r="WPJ8" s="253"/>
      <c r="WPK8" s="253"/>
      <c r="WPL8" s="253"/>
      <c r="WPM8" s="253"/>
      <c r="WPN8" s="253"/>
      <c r="WPO8" s="253"/>
      <c r="WPP8" s="253"/>
      <c r="WPQ8" s="253"/>
      <c r="WPR8" s="253"/>
      <c r="WPS8" s="253"/>
      <c r="WPT8" s="253"/>
      <c r="WPU8" s="253"/>
      <c r="WPV8" s="253"/>
      <c r="WPW8" s="253"/>
      <c r="WPX8" s="253"/>
      <c r="WPY8" s="253"/>
      <c r="WPZ8" s="253"/>
      <c r="WQA8" s="253"/>
      <c r="WQB8" s="253"/>
      <c r="WQC8" s="253"/>
      <c r="WQD8" s="253"/>
      <c r="WQE8" s="253"/>
      <c r="WQF8" s="253"/>
      <c r="WQG8" s="253"/>
      <c r="WQH8" s="253"/>
      <c r="WQI8" s="253"/>
      <c r="WQJ8" s="253"/>
      <c r="WQK8" s="253"/>
      <c r="WQL8" s="253"/>
      <c r="WQM8" s="253"/>
      <c r="WQN8" s="253"/>
      <c r="WQO8" s="253"/>
      <c r="WQP8" s="253"/>
      <c r="WQQ8" s="253"/>
      <c r="WQR8" s="253"/>
      <c r="WQS8" s="253"/>
      <c r="WQT8" s="253"/>
      <c r="WQU8" s="253"/>
      <c r="WQV8" s="253"/>
      <c r="WQW8" s="253"/>
      <c r="WQX8" s="253"/>
      <c r="WQY8" s="253"/>
      <c r="WQZ8" s="253"/>
      <c r="WRA8" s="253"/>
      <c r="WRB8" s="253"/>
      <c r="WRC8" s="253"/>
      <c r="WRD8" s="253"/>
      <c r="WRE8" s="253"/>
      <c r="WRF8" s="253"/>
      <c r="WRG8" s="253"/>
      <c r="WRH8" s="253"/>
      <c r="WRI8" s="253"/>
      <c r="WRJ8" s="253"/>
      <c r="WRK8" s="253"/>
      <c r="WRL8" s="253"/>
      <c r="WRM8" s="253"/>
      <c r="WRN8" s="253"/>
      <c r="WRO8" s="253"/>
      <c r="WRP8" s="253"/>
      <c r="WRQ8" s="253"/>
      <c r="WRR8" s="253"/>
      <c r="WRS8" s="253"/>
      <c r="WRT8" s="253"/>
      <c r="WRU8" s="253"/>
      <c r="WRV8" s="253"/>
      <c r="WRW8" s="253"/>
      <c r="WRX8" s="253"/>
      <c r="WRY8" s="253"/>
      <c r="WRZ8" s="253"/>
      <c r="WSA8" s="253"/>
      <c r="WSB8" s="253"/>
      <c r="WSC8" s="253"/>
      <c r="WSD8" s="253"/>
      <c r="WSE8" s="253"/>
      <c r="WSF8" s="253"/>
      <c r="WSG8" s="253"/>
      <c r="WSH8" s="253"/>
      <c r="WSI8" s="253"/>
      <c r="WSJ8" s="253"/>
      <c r="WSK8" s="253"/>
      <c r="WSL8" s="253"/>
      <c r="WSM8" s="253"/>
      <c r="WSN8" s="253"/>
      <c r="WSO8" s="253"/>
      <c r="WSP8" s="253"/>
      <c r="WSQ8" s="253"/>
      <c r="WSR8" s="253"/>
      <c r="WSS8" s="253"/>
      <c r="WST8" s="253"/>
      <c r="WSU8" s="253"/>
      <c r="WSV8" s="253"/>
      <c r="WSW8" s="253"/>
      <c r="WSX8" s="253"/>
      <c r="WSY8" s="253"/>
      <c r="WSZ8" s="253"/>
      <c r="WTA8" s="253"/>
      <c r="WTB8" s="253"/>
      <c r="WTC8" s="253"/>
      <c r="WTD8" s="253"/>
      <c r="WTE8" s="253"/>
      <c r="WTF8" s="253"/>
      <c r="WTG8" s="253"/>
      <c r="WTH8" s="253"/>
      <c r="WTI8" s="253"/>
      <c r="WTJ8" s="253"/>
      <c r="WTK8" s="253"/>
      <c r="WTL8" s="253"/>
      <c r="WTM8" s="253"/>
      <c r="WTN8" s="253"/>
      <c r="WTO8" s="253"/>
      <c r="WTP8" s="253"/>
      <c r="WTQ8" s="253"/>
      <c r="WTR8" s="253"/>
      <c r="WTS8" s="253"/>
      <c r="WTT8" s="253"/>
      <c r="WTU8" s="253"/>
      <c r="WTV8" s="253"/>
      <c r="WTW8" s="253"/>
      <c r="WTX8" s="253"/>
      <c r="WTY8" s="253"/>
      <c r="WTZ8" s="253"/>
      <c r="WUA8" s="253"/>
      <c r="WUB8" s="253"/>
      <c r="WUC8" s="253"/>
      <c r="WUD8" s="253"/>
      <c r="WUE8" s="253"/>
      <c r="WUF8" s="253"/>
      <c r="WUG8" s="253"/>
      <c r="WUH8" s="253"/>
      <c r="WUI8" s="253"/>
      <c r="WUJ8" s="253"/>
      <c r="WUK8" s="253"/>
      <c r="WUL8" s="253"/>
      <c r="WUM8" s="253"/>
      <c r="WUN8" s="253"/>
      <c r="WUO8" s="253"/>
      <c r="WUP8" s="253"/>
      <c r="WUQ8" s="253"/>
      <c r="WUR8" s="253"/>
      <c r="WUS8" s="253"/>
      <c r="WUT8" s="253"/>
      <c r="WUU8" s="253"/>
      <c r="WUV8" s="253"/>
      <c r="WUW8" s="253"/>
      <c r="WUX8" s="253"/>
      <c r="WUY8" s="253"/>
      <c r="WUZ8" s="253"/>
      <c r="WVA8" s="253"/>
      <c r="WVB8" s="253"/>
      <c r="WVC8" s="253"/>
      <c r="WVD8" s="253"/>
      <c r="WVE8" s="253"/>
      <c r="WVF8" s="253"/>
      <c r="WVG8" s="253"/>
      <c r="WVH8" s="253"/>
      <c r="WVI8" s="253"/>
      <c r="WVJ8" s="253"/>
      <c r="WVK8" s="253"/>
      <c r="WVL8" s="253"/>
      <c r="WVM8" s="253"/>
      <c r="WVN8" s="253"/>
      <c r="WVO8" s="253"/>
      <c r="WVP8" s="253"/>
      <c r="WVQ8" s="253"/>
      <c r="WVR8" s="253"/>
      <c r="WVS8" s="253"/>
      <c r="WVT8" s="253"/>
      <c r="WVU8" s="253"/>
      <c r="WVV8" s="253"/>
      <c r="WVW8" s="253"/>
      <c r="WVX8" s="253"/>
      <c r="WVY8" s="253"/>
      <c r="WVZ8" s="253"/>
      <c r="WWA8" s="253"/>
      <c r="WWB8" s="253"/>
      <c r="WWC8" s="253"/>
      <c r="WWD8" s="253"/>
      <c r="WWE8" s="253"/>
      <c r="WWF8" s="253"/>
      <c r="WWG8" s="253"/>
      <c r="WWH8" s="253"/>
      <c r="WWI8" s="253"/>
      <c r="WWJ8" s="253"/>
      <c r="WWK8" s="253"/>
      <c r="WWL8" s="253"/>
      <c r="WWM8" s="253"/>
      <c r="WWN8" s="253"/>
      <c r="WWO8" s="253"/>
      <c r="WWP8" s="253"/>
      <c r="WWQ8" s="253"/>
      <c r="WWR8" s="253"/>
      <c r="WWS8" s="253"/>
      <c r="WWT8" s="253"/>
      <c r="WWU8" s="253"/>
      <c r="WWV8" s="253"/>
      <c r="WWW8" s="253"/>
      <c r="WWX8" s="253"/>
      <c r="WWY8" s="253"/>
      <c r="WWZ8" s="253"/>
      <c r="WXA8" s="253"/>
      <c r="WXB8" s="253"/>
      <c r="WXC8" s="253"/>
      <c r="WXD8" s="253"/>
      <c r="WXE8" s="253"/>
      <c r="WXF8" s="253"/>
      <c r="WXG8" s="253"/>
      <c r="WXH8" s="253"/>
      <c r="WXI8" s="253"/>
      <c r="WXJ8" s="253"/>
      <c r="WXK8" s="253"/>
      <c r="WXL8" s="253"/>
      <c r="WXM8" s="253"/>
      <c r="WXN8" s="253"/>
      <c r="WXO8" s="253"/>
      <c r="WXP8" s="253"/>
      <c r="WXQ8" s="253"/>
      <c r="WXR8" s="253"/>
      <c r="WXS8" s="253"/>
      <c r="WXT8" s="253"/>
      <c r="WXU8" s="253"/>
      <c r="WXV8" s="253"/>
      <c r="WXW8" s="253"/>
      <c r="WXX8" s="253"/>
      <c r="WXY8" s="253"/>
      <c r="WXZ8" s="253"/>
      <c r="WYA8" s="253"/>
      <c r="WYB8" s="253"/>
      <c r="WYC8" s="253"/>
      <c r="WYD8" s="253"/>
      <c r="WYE8" s="253"/>
      <c r="WYF8" s="253"/>
      <c r="WYG8" s="253"/>
      <c r="WYH8" s="253"/>
      <c r="WYI8" s="253"/>
      <c r="WYJ8" s="253"/>
      <c r="WYK8" s="253"/>
      <c r="WYL8" s="253"/>
      <c r="WYM8" s="253"/>
      <c r="WYN8" s="253"/>
      <c r="WYO8" s="253"/>
      <c r="WYP8" s="253"/>
      <c r="WYQ8" s="253"/>
      <c r="WYR8" s="253"/>
      <c r="WYS8" s="253"/>
      <c r="WYT8" s="253"/>
      <c r="WYU8" s="253"/>
      <c r="WYV8" s="253"/>
      <c r="WYW8" s="253"/>
      <c r="WYX8" s="253"/>
      <c r="WYY8" s="253"/>
      <c r="WYZ8" s="253"/>
      <c r="WZA8" s="253"/>
      <c r="WZB8" s="253"/>
      <c r="WZC8" s="253"/>
      <c r="WZD8" s="253"/>
      <c r="WZE8" s="253"/>
      <c r="WZF8" s="253"/>
      <c r="WZG8" s="253"/>
      <c r="WZH8" s="253"/>
      <c r="WZI8" s="253"/>
      <c r="WZJ8" s="253"/>
      <c r="WZK8" s="253"/>
      <c r="WZL8" s="253"/>
      <c r="WZM8" s="253"/>
      <c r="WZN8" s="253"/>
      <c r="WZO8" s="253"/>
      <c r="WZP8" s="253"/>
      <c r="WZQ8" s="253"/>
      <c r="WZR8" s="253"/>
      <c r="WZS8" s="253"/>
      <c r="WZT8" s="253"/>
      <c r="WZU8" s="253"/>
      <c r="WZV8" s="253"/>
      <c r="WZW8" s="253"/>
      <c r="WZX8" s="253"/>
      <c r="WZY8" s="253"/>
      <c r="WZZ8" s="253"/>
      <c r="XAA8" s="253"/>
      <c r="XAB8" s="253"/>
      <c r="XAC8" s="253"/>
      <c r="XAD8" s="253"/>
      <c r="XAE8" s="253"/>
      <c r="XAF8" s="253"/>
      <c r="XAG8" s="253"/>
      <c r="XAH8" s="253"/>
      <c r="XAI8" s="253"/>
      <c r="XAJ8" s="253"/>
      <c r="XAK8" s="253"/>
      <c r="XAL8" s="253"/>
      <c r="XAM8" s="253"/>
      <c r="XAN8" s="253"/>
      <c r="XAO8" s="253"/>
      <c r="XAP8" s="253"/>
      <c r="XAQ8" s="253"/>
      <c r="XAR8" s="253"/>
      <c r="XAS8" s="253"/>
      <c r="XAT8" s="253"/>
      <c r="XAU8" s="253"/>
      <c r="XAV8" s="253"/>
      <c r="XAW8" s="253"/>
      <c r="XAX8" s="253"/>
      <c r="XAY8" s="253"/>
      <c r="XAZ8" s="253"/>
      <c r="XBA8" s="253"/>
      <c r="XBB8" s="253"/>
      <c r="XBC8" s="253"/>
      <c r="XBD8" s="253"/>
      <c r="XBE8" s="253"/>
      <c r="XBF8" s="253"/>
      <c r="XBG8" s="253"/>
      <c r="XBH8" s="253"/>
      <c r="XBI8" s="253"/>
      <c r="XBJ8" s="253"/>
      <c r="XBK8" s="253"/>
      <c r="XBL8" s="253"/>
      <c r="XBM8" s="253"/>
      <c r="XBN8" s="253"/>
      <c r="XBO8" s="253"/>
      <c r="XBP8" s="253"/>
      <c r="XBQ8" s="253"/>
      <c r="XBR8" s="253"/>
      <c r="XBS8" s="253"/>
      <c r="XBT8" s="253"/>
      <c r="XBU8" s="253"/>
      <c r="XBV8" s="253"/>
      <c r="XBW8" s="253"/>
      <c r="XBX8" s="253"/>
      <c r="XBY8" s="253"/>
      <c r="XBZ8" s="253"/>
      <c r="XCA8" s="253"/>
      <c r="XCB8" s="253"/>
      <c r="XCC8" s="253"/>
      <c r="XCD8" s="253"/>
      <c r="XCE8" s="253"/>
      <c r="XCF8" s="253"/>
      <c r="XCG8" s="253"/>
      <c r="XCH8" s="253"/>
      <c r="XCI8" s="253"/>
      <c r="XCJ8" s="253"/>
      <c r="XCK8" s="253"/>
      <c r="XCL8" s="253"/>
      <c r="XCM8" s="253"/>
      <c r="XCN8" s="253"/>
      <c r="XCO8" s="253"/>
      <c r="XCP8" s="253"/>
      <c r="XCQ8" s="253"/>
      <c r="XCR8" s="253"/>
      <c r="XCS8" s="253"/>
      <c r="XCT8" s="253"/>
      <c r="XCU8" s="253"/>
      <c r="XCV8" s="253"/>
      <c r="XCW8" s="253"/>
      <c r="XCX8" s="253"/>
      <c r="XCY8" s="253"/>
      <c r="XCZ8" s="253"/>
      <c r="XDA8" s="253"/>
      <c r="XDB8" s="253"/>
      <c r="XDC8" s="253"/>
      <c r="XDD8" s="253"/>
      <c r="XDE8" s="253"/>
      <c r="XDF8" s="253"/>
      <c r="XDG8" s="253"/>
      <c r="XDH8" s="253"/>
      <c r="XDI8" s="253"/>
      <c r="XDJ8" s="253"/>
      <c r="XDK8" s="253"/>
      <c r="XDL8" s="253"/>
      <c r="XDM8" s="253"/>
      <c r="XDN8" s="253"/>
      <c r="XDO8" s="253"/>
      <c r="XDP8" s="253"/>
      <c r="XDQ8" s="253"/>
      <c r="XDR8" s="253"/>
      <c r="XDS8" s="253"/>
      <c r="XDT8" s="253"/>
      <c r="XDU8" s="253"/>
      <c r="XDV8" s="253"/>
      <c r="XDW8" s="253"/>
      <c r="XDX8" s="253"/>
      <c r="XDY8" s="253"/>
      <c r="XDZ8" s="253"/>
      <c r="XEA8" s="253"/>
      <c r="XEB8" s="253"/>
      <c r="XEC8" s="253"/>
      <c r="XED8" s="253"/>
      <c r="XEE8" s="253"/>
      <c r="XEF8" s="253"/>
      <c r="XEG8" s="253"/>
      <c r="XEH8" s="253"/>
      <c r="XEI8" s="253"/>
      <c r="XEJ8" s="253"/>
      <c r="XEK8" s="253"/>
      <c r="XEL8" s="253"/>
      <c r="XEM8" s="253"/>
      <c r="XEN8" s="253"/>
      <c r="XEO8" s="253"/>
      <c r="XEP8" s="253"/>
      <c r="XEQ8" s="253"/>
      <c r="XER8" s="253"/>
      <c r="XES8" s="253"/>
      <c r="XET8" s="253"/>
      <c r="XEU8" s="253"/>
      <c r="XEV8" s="253"/>
      <c r="XEW8" s="253"/>
      <c r="XEX8" s="253"/>
      <c r="XEY8" s="253"/>
      <c r="XEZ8" s="253"/>
      <c r="XFA8" s="253"/>
      <c r="XFB8" s="253"/>
      <c r="XFC8" s="253"/>
      <c r="XFD8" s="253"/>
    </row>
    <row r="9" spans="1:16384" x14ac:dyDescent="0.3">
      <c r="A9" s="262" t="s">
        <v>594</v>
      </c>
      <c r="B9" s="263"/>
      <c r="C9" s="264"/>
      <c r="D9" s="254"/>
    </row>
    <row r="10" spans="1:16384" x14ac:dyDescent="0.3">
      <c r="A10" s="262" t="s">
        <v>591</v>
      </c>
      <c r="B10" s="263"/>
      <c r="C10" s="264"/>
      <c r="D10" s="254"/>
    </row>
    <row r="11" spans="1:16384" ht="15" thickBot="1" x14ac:dyDescent="0.35">
      <c r="A11" s="265" t="s">
        <v>609</v>
      </c>
      <c r="B11" s="266"/>
      <c r="C11" s="267"/>
      <c r="D11" s="254"/>
    </row>
    <row r="12" spans="1:16384" x14ac:dyDescent="0.3">
      <c r="A12" s="268"/>
      <c r="B12" s="252"/>
      <c r="C12" s="252"/>
    </row>
    <row r="13" spans="1:16384" x14ac:dyDescent="0.3">
      <c r="A13" s="268"/>
      <c r="B13" s="252"/>
      <c r="C13" s="252"/>
    </row>
    <row r="14" spans="1:16384" ht="16.5" customHeight="1" x14ac:dyDescent="0.3">
      <c r="A14" s="487" t="s">
        <v>593</v>
      </c>
      <c r="B14" s="488"/>
      <c r="C14" s="488"/>
      <c r="D14" s="257"/>
      <c r="E14" s="258"/>
      <c r="F14" s="258"/>
      <c r="G14" s="258"/>
      <c r="H14" s="258"/>
      <c r="I14" s="258"/>
      <c r="J14" s="258"/>
      <c r="K14" s="258"/>
      <c r="L14" s="258"/>
      <c r="M14" s="258"/>
      <c r="N14" s="258"/>
      <c r="O14" s="258"/>
      <c r="P14" s="258"/>
      <c r="Q14" s="258"/>
      <c r="R14" s="258"/>
      <c r="S14" s="258"/>
      <c r="T14" s="258"/>
    </row>
    <row r="15" spans="1:16384" ht="15" thickBot="1" x14ac:dyDescent="0.35">
      <c r="A15" s="220" t="s">
        <v>622</v>
      </c>
    </row>
    <row r="16" spans="1:16384" ht="28.8" x14ac:dyDescent="0.3">
      <c r="A16" s="247"/>
      <c r="B16" s="304" t="s">
        <v>610</v>
      </c>
      <c r="C16" s="305" t="s">
        <v>610</v>
      </c>
      <c r="D16" s="254"/>
    </row>
    <row r="17" spans="1:16384" s="261" customFormat="1" x14ac:dyDescent="0.3">
      <c r="A17" s="318"/>
      <c r="B17" s="319" t="s">
        <v>611</v>
      </c>
      <c r="C17" s="320" t="s">
        <v>611</v>
      </c>
      <c r="D17" s="253"/>
      <c r="E17" s="253"/>
      <c r="F17" s="253"/>
      <c r="G17" s="253"/>
      <c r="H17" s="253"/>
      <c r="I17" s="253"/>
      <c r="J17" s="253"/>
      <c r="K17" s="253"/>
      <c r="L17" s="253"/>
      <c r="M17" s="253"/>
      <c r="N17" s="253"/>
      <c r="O17" s="253"/>
      <c r="P17" s="253"/>
      <c r="Q17" s="253"/>
      <c r="R17" s="253"/>
      <c r="S17" s="253"/>
      <c r="T17" s="253"/>
      <c r="U17" s="253"/>
      <c r="V17" s="253"/>
      <c r="W17" s="253"/>
      <c r="X17" s="253"/>
      <c r="Y17" s="253"/>
      <c r="Z17" s="253"/>
      <c r="AA17" s="253"/>
      <c r="AB17" s="253"/>
      <c r="AC17" s="253"/>
      <c r="AD17" s="253"/>
      <c r="AE17" s="253"/>
      <c r="AF17" s="253"/>
      <c r="AG17" s="253"/>
      <c r="AH17" s="253"/>
      <c r="AI17" s="253"/>
      <c r="AJ17" s="253"/>
      <c r="AK17" s="253"/>
      <c r="AL17" s="253"/>
      <c r="AM17" s="253"/>
      <c r="AN17" s="253"/>
      <c r="AO17" s="253"/>
      <c r="AP17" s="253"/>
      <c r="AQ17" s="253"/>
      <c r="AR17" s="253"/>
      <c r="AS17" s="253"/>
      <c r="AT17" s="253"/>
      <c r="AU17" s="253"/>
      <c r="AV17" s="253"/>
      <c r="AW17" s="253"/>
      <c r="AX17" s="253"/>
      <c r="AY17" s="253"/>
      <c r="AZ17" s="253"/>
      <c r="BA17" s="253"/>
      <c r="BB17" s="253"/>
      <c r="BC17" s="253"/>
      <c r="BD17" s="253"/>
      <c r="BE17" s="253"/>
      <c r="BF17" s="253"/>
      <c r="BG17" s="253"/>
      <c r="BH17" s="253"/>
      <c r="BI17" s="253"/>
      <c r="BJ17" s="253"/>
      <c r="BK17" s="253"/>
      <c r="BL17" s="253"/>
      <c r="BM17" s="253"/>
      <c r="BN17" s="253"/>
      <c r="BO17" s="253"/>
      <c r="BP17" s="253"/>
      <c r="BQ17" s="253"/>
      <c r="BR17" s="253"/>
      <c r="BS17" s="253"/>
      <c r="BT17" s="253"/>
      <c r="BU17" s="253"/>
      <c r="BV17" s="253"/>
      <c r="BW17" s="253"/>
      <c r="BX17" s="253"/>
      <c r="BY17" s="253"/>
      <c r="BZ17" s="253"/>
      <c r="CA17" s="253"/>
      <c r="CB17" s="253"/>
      <c r="CC17" s="253"/>
      <c r="CD17" s="253"/>
      <c r="CE17" s="253"/>
      <c r="CF17" s="253"/>
      <c r="CG17" s="253"/>
      <c r="CH17" s="253"/>
      <c r="CI17" s="253"/>
      <c r="CJ17" s="253"/>
      <c r="CK17" s="253"/>
      <c r="CL17" s="253"/>
      <c r="CM17" s="253"/>
      <c r="CN17" s="253"/>
      <c r="CO17" s="253"/>
      <c r="CP17" s="253"/>
      <c r="CQ17" s="253"/>
      <c r="CR17" s="253"/>
      <c r="CS17" s="253"/>
      <c r="CT17" s="253"/>
      <c r="CU17" s="253"/>
      <c r="CV17" s="253"/>
      <c r="CW17" s="253"/>
      <c r="CX17" s="253"/>
      <c r="CY17" s="253"/>
      <c r="CZ17" s="253"/>
      <c r="DA17" s="253"/>
      <c r="DB17" s="253"/>
      <c r="DC17" s="253"/>
      <c r="DD17" s="253"/>
      <c r="DE17" s="253"/>
      <c r="DF17" s="253"/>
      <c r="DG17" s="253"/>
      <c r="DH17" s="253"/>
      <c r="DI17" s="253"/>
      <c r="DJ17" s="253"/>
      <c r="DK17" s="253"/>
      <c r="DL17" s="253"/>
      <c r="DM17" s="253"/>
      <c r="DN17" s="253"/>
      <c r="DO17" s="253"/>
      <c r="DP17" s="253"/>
      <c r="DQ17" s="253"/>
      <c r="DR17" s="253"/>
      <c r="DS17" s="253"/>
      <c r="DT17" s="253"/>
      <c r="DU17" s="253"/>
      <c r="DV17" s="253"/>
      <c r="DW17" s="253"/>
      <c r="DX17" s="253"/>
      <c r="DY17" s="253"/>
      <c r="DZ17" s="253"/>
      <c r="EA17" s="253"/>
      <c r="EB17" s="253"/>
      <c r="EC17" s="253"/>
      <c r="ED17" s="253"/>
      <c r="EE17" s="253"/>
      <c r="EF17" s="253"/>
      <c r="EG17" s="253"/>
      <c r="EH17" s="253"/>
      <c r="EI17" s="253"/>
      <c r="EJ17" s="253"/>
      <c r="EK17" s="253"/>
      <c r="EL17" s="253"/>
      <c r="EM17" s="253"/>
      <c r="EN17" s="253"/>
      <c r="EO17" s="253"/>
      <c r="EP17" s="253"/>
      <c r="EQ17" s="253"/>
      <c r="ER17" s="253"/>
      <c r="ES17" s="253"/>
      <c r="ET17" s="253"/>
      <c r="EU17" s="253"/>
      <c r="EV17" s="253"/>
      <c r="EW17" s="253"/>
      <c r="EX17" s="253"/>
      <c r="EY17" s="253"/>
      <c r="EZ17" s="253"/>
      <c r="FA17" s="253"/>
      <c r="FB17" s="253"/>
      <c r="FC17" s="253"/>
      <c r="FD17" s="253"/>
      <c r="FE17" s="253"/>
      <c r="FF17" s="253"/>
      <c r="FG17" s="253"/>
      <c r="FH17" s="253"/>
      <c r="FI17" s="253"/>
      <c r="FJ17" s="253"/>
      <c r="FK17" s="253"/>
      <c r="FL17" s="253"/>
      <c r="FM17" s="253"/>
      <c r="FN17" s="253"/>
      <c r="FO17" s="253"/>
      <c r="FP17" s="253"/>
      <c r="FQ17" s="253"/>
      <c r="FR17" s="253"/>
      <c r="FS17" s="253"/>
      <c r="FT17" s="253"/>
      <c r="FU17" s="253"/>
      <c r="FV17" s="253"/>
      <c r="FW17" s="253"/>
      <c r="FX17" s="253"/>
      <c r="FY17" s="253"/>
      <c r="FZ17" s="253"/>
      <c r="GA17" s="253"/>
      <c r="GB17" s="253"/>
      <c r="GC17" s="253"/>
      <c r="GD17" s="253"/>
      <c r="GE17" s="253"/>
      <c r="GF17" s="253"/>
      <c r="GG17" s="253"/>
      <c r="GH17" s="253"/>
      <c r="GI17" s="253"/>
      <c r="GJ17" s="253"/>
      <c r="GK17" s="253"/>
      <c r="GL17" s="253"/>
      <c r="GM17" s="253"/>
      <c r="GN17" s="253"/>
      <c r="GO17" s="253"/>
      <c r="GP17" s="253"/>
      <c r="GQ17" s="253"/>
      <c r="GR17" s="253"/>
      <c r="GS17" s="253"/>
      <c r="GT17" s="253"/>
      <c r="GU17" s="253"/>
      <c r="GV17" s="253"/>
      <c r="GW17" s="253"/>
      <c r="GX17" s="253"/>
      <c r="GY17" s="253"/>
      <c r="GZ17" s="253"/>
      <c r="HA17" s="253"/>
      <c r="HB17" s="253"/>
      <c r="HC17" s="253"/>
      <c r="HD17" s="253"/>
      <c r="HE17" s="253"/>
      <c r="HF17" s="253"/>
      <c r="HG17" s="253"/>
      <c r="HH17" s="253"/>
      <c r="HI17" s="253"/>
      <c r="HJ17" s="253"/>
      <c r="HK17" s="253"/>
      <c r="HL17" s="253"/>
      <c r="HM17" s="253"/>
      <c r="HN17" s="253"/>
      <c r="HO17" s="253"/>
      <c r="HP17" s="253"/>
      <c r="HQ17" s="253"/>
      <c r="HR17" s="253"/>
      <c r="HS17" s="253"/>
      <c r="HT17" s="253"/>
      <c r="HU17" s="253"/>
      <c r="HV17" s="253"/>
      <c r="HW17" s="253"/>
      <c r="HX17" s="253"/>
      <c r="HY17" s="253"/>
      <c r="HZ17" s="253"/>
      <c r="IA17" s="253"/>
      <c r="IB17" s="253"/>
      <c r="IC17" s="253"/>
      <c r="ID17" s="253"/>
      <c r="IE17" s="253"/>
      <c r="IF17" s="253"/>
      <c r="IG17" s="253"/>
      <c r="IH17" s="253"/>
      <c r="II17" s="253"/>
      <c r="IJ17" s="253"/>
      <c r="IK17" s="253"/>
      <c r="IL17" s="253"/>
      <c r="IM17" s="253"/>
      <c r="IN17" s="253"/>
      <c r="IO17" s="253"/>
      <c r="IP17" s="253"/>
      <c r="IQ17" s="253"/>
      <c r="IR17" s="253"/>
      <c r="IS17" s="253"/>
      <c r="IT17" s="253"/>
      <c r="IU17" s="253"/>
      <c r="IV17" s="253"/>
      <c r="IW17" s="253"/>
      <c r="IX17" s="253"/>
      <c r="IY17" s="253"/>
      <c r="IZ17" s="253"/>
      <c r="JA17" s="253"/>
      <c r="JB17" s="253"/>
      <c r="JC17" s="253"/>
      <c r="JD17" s="253"/>
      <c r="JE17" s="253"/>
      <c r="JF17" s="253"/>
      <c r="JG17" s="253"/>
      <c r="JH17" s="253"/>
      <c r="JI17" s="253"/>
      <c r="JJ17" s="253"/>
      <c r="JK17" s="253"/>
      <c r="JL17" s="253"/>
      <c r="JM17" s="253"/>
      <c r="JN17" s="253"/>
      <c r="JO17" s="253"/>
      <c r="JP17" s="253"/>
      <c r="JQ17" s="253"/>
      <c r="JR17" s="253"/>
      <c r="JS17" s="253"/>
      <c r="JT17" s="253"/>
      <c r="JU17" s="253"/>
      <c r="JV17" s="253"/>
      <c r="JW17" s="253"/>
      <c r="JX17" s="253"/>
      <c r="JY17" s="253"/>
      <c r="JZ17" s="253"/>
      <c r="KA17" s="253"/>
      <c r="KB17" s="253"/>
      <c r="KC17" s="253"/>
      <c r="KD17" s="253"/>
      <c r="KE17" s="253"/>
      <c r="KF17" s="253"/>
      <c r="KG17" s="253"/>
      <c r="KH17" s="253"/>
      <c r="KI17" s="253"/>
      <c r="KJ17" s="253"/>
      <c r="KK17" s="253"/>
      <c r="KL17" s="253"/>
      <c r="KM17" s="253"/>
      <c r="KN17" s="253"/>
      <c r="KO17" s="253"/>
      <c r="KP17" s="253"/>
      <c r="KQ17" s="253"/>
      <c r="KR17" s="253"/>
      <c r="KS17" s="253"/>
      <c r="KT17" s="253"/>
      <c r="KU17" s="253"/>
      <c r="KV17" s="253"/>
      <c r="KW17" s="253"/>
      <c r="KX17" s="253"/>
      <c r="KY17" s="253"/>
      <c r="KZ17" s="253"/>
      <c r="LA17" s="253"/>
      <c r="LB17" s="253"/>
      <c r="LC17" s="253"/>
      <c r="LD17" s="253"/>
      <c r="LE17" s="253"/>
      <c r="LF17" s="253"/>
      <c r="LG17" s="253"/>
      <c r="LH17" s="253"/>
      <c r="LI17" s="253"/>
      <c r="LJ17" s="253"/>
      <c r="LK17" s="253"/>
      <c r="LL17" s="253"/>
      <c r="LM17" s="253"/>
      <c r="LN17" s="253"/>
      <c r="LO17" s="253"/>
      <c r="LP17" s="253"/>
      <c r="LQ17" s="253"/>
      <c r="LR17" s="253"/>
      <c r="LS17" s="253"/>
      <c r="LT17" s="253"/>
      <c r="LU17" s="253"/>
      <c r="LV17" s="253"/>
      <c r="LW17" s="253"/>
      <c r="LX17" s="253"/>
      <c r="LY17" s="253"/>
      <c r="LZ17" s="253"/>
      <c r="MA17" s="253"/>
      <c r="MB17" s="253"/>
      <c r="MC17" s="253"/>
      <c r="MD17" s="253"/>
      <c r="ME17" s="253"/>
      <c r="MF17" s="253"/>
      <c r="MG17" s="253"/>
      <c r="MH17" s="253"/>
      <c r="MI17" s="253"/>
      <c r="MJ17" s="253"/>
      <c r="MK17" s="253"/>
      <c r="ML17" s="253"/>
      <c r="MM17" s="253"/>
      <c r="MN17" s="253"/>
      <c r="MO17" s="253"/>
      <c r="MP17" s="253"/>
      <c r="MQ17" s="253"/>
      <c r="MR17" s="253"/>
      <c r="MS17" s="253"/>
      <c r="MT17" s="253"/>
      <c r="MU17" s="253"/>
      <c r="MV17" s="253"/>
      <c r="MW17" s="253"/>
      <c r="MX17" s="253"/>
      <c r="MY17" s="253"/>
      <c r="MZ17" s="253"/>
      <c r="NA17" s="253"/>
      <c r="NB17" s="253"/>
      <c r="NC17" s="253"/>
      <c r="ND17" s="253"/>
      <c r="NE17" s="253"/>
      <c r="NF17" s="253"/>
      <c r="NG17" s="253"/>
      <c r="NH17" s="253"/>
      <c r="NI17" s="253"/>
      <c r="NJ17" s="253"/>
      <c r="NK17" s="253"/>
      <c r="NL17" s="253"/>
      <c r="NM17" s="253"/>
      <c r="NN17" s="253"/>
      <c r="NO17" s="253"/>
      <c r="NP17" s="253"/>
      <c r="NQ17" s="253"/>
      <c r="NR17" s="253"/>
      <c r="NS17" s="253"/>
      <c r="NT17" s="253"/>
      <c r="NU17" s="253"/>
      <c r="NV17" s="253"/>
      <c r="NW17" s="253"/>
      <c r="NX17" s="253"/>
      <c r="NY17" s="253"/>
      <c r="NZ17" s="253"/>
      <c r="OA17" s="253"/>
      <c r="OB17" s="253"/>
      <c r="OC17" s="253"/>
      <c r="OD17" s="253"/>
      <c r="OE17" s="253"/>
      <c r="OF17" s="253"/>
      <c r="OG17" s="253"/>
      <c r="OH17" s="253"/>
      <c r="OI17" s="253"/>
      <c r="OJ17" s="253"/>
      <c r="OK17" s="253"/>
      <c r="OL17" s="253"/>
      <c r="OM17" s="253"/>
      <c r="ON17" s="253"/>
      <c r="OO17" s="253"/>
      <c r="OP17" s="253"/>
      <c r="OQ17" s="253"/>
      <c r="OR17" s="253"/>
      <c r="OS17" s="253"/>
      <c r="OT17" s="253"/>
      <c r="OU17" s="253"/>
      <c r="OV17" s="253"/>
      <c r="OW17" s="253"/>
      <c r="OX17" s="253"/>
      <c r="OY17" s="253"/>
      <c r="OZ17" s="253"/>
      <c r="PA17" s="253"/>
      <c r="PB17" s="253"/>
      <c r="PC17" s="253"/>
      <c r="PD17" s="253"/>
      <c r="PE17" s="253"/>
      <c r="PF17" s="253"/>
      <c r="PG17" s="253"/>
      <c r="PH17" s="253"/>
      <c r="PI17" s="253"/>
      <c r="PJ17" s="253"/>
      <c r="PK17" s="253"/>
      <c r="PL17" s="253"/>
      <c r="PM17" s="253"/>
      <c r="PN17" s="253"/>
      <c r="PO17" s="253"/>
      <c r="PP17" s="253"/>
      <c r="PQ17" s="253"/>
      <c r="PR17" s="253"/>
      <c r="PS17" s="253"/>
      <c r="PT17" s="253"/>
      <c r="PU17" s="253"/>
      <c r="PV17" s="253"/>
      <c r="PW17" s="253"/>
      <c r="PX17" s="253"/>
      <c r="PY17" s="253"/>
      <c r="PZ17" s="253"/>
      <c r="QA17" s="253"/>
      <c r="QB17" s="253"/>
      <c r="QC17" s="253"/>
      <c r="QD17" s="253"/>
      <c r="QE17" s="253"/>
      <c r="QF17" s="253"/>
      <c r="QG17" s="253"/>
      <c r="QH17" s="253"/>
      <c r="QI17" s="253"/>
      <c r="QJ17" s="253"/>
      <c r="QK17" s="253"/>
      <c r="QL17" s="253"/>
      <c r="QM17" s="253"/>
      <c r="QN17" s="253"/>
      <c r="QO17" s="253"/>
      <c r="QP17" s="253"/>
      <c r="QQ17" s="253"/>
      <c r="QR17" s="253"/>
      <c r="QS17" s="253"/>
      <c r="QT17" s="253"/>
      <c r="QU17" s="253"/>
      <c r="QV17" s="253"/>
      <c r="QW17" s="253"/>
      <c r="QX17" s="253"/>
      <c r="QY17" s="253"/>
      <c r="QZ17" s="253"/>
      <c r="RA17" s="253"/>
      <c r="RB17" s="253"/>
      <c r="RC17" s="253"/>
      <c r="RD17" s="253"/>
      <c r="RE17" s="253"/>
      <c r="RF17" s="253"/>
      <c r="RG17" s="253"/>
      <c r="RH17" s="253"/>
      <c r="RI17" s="253"/>
      <c r="RJ17" s="253"/>
      <c r="RK17" s="253"/>
      <c r="RL17" s="253"/>
      <c r="RM17" s="253"/>
      <c r="RN17" s="253"/>
      <c r="RO17" s="253"/>
      <c r="RP17" s="253"/>
      <c r="RQ17" s="253"/>
      <c r="RR17" s="253"/>
      <c r="RS17" s="253"/>
      <c r="RT17" s="253"/>
      <c r="RU17" s="253"/>
      <c r="RV17" s="253"/>
      <c r="RW17" s="253"/>
      <c r="RX17" s="253"/>
      <c r="RY17" s="253"/>
      <c r="RZ17" s="253"/>
      <c r="SA17" s="253"/>
      <c r="SB17" s="253"/>
      <c r="SC17" s="253"/>
      <c r="SD17" s="253"/>
      <c r="SE17" s="253"/>
      <c r="SF17" s="253"/>
      <c r="SG17" s="253"/>
      <c r="SH17" s="253"/>
      <c r="SI17" s="253"/>
      <c r="SJ17" s="253"/>
      <c r="SK17" s="253"/>
      <c r="SL17" s="253"/>
      <c r="SM17" s="253"/>
      <c r="SN17" s="253"/>
      <c r="SO17" s="253"/>
      <c r="SP17" s="253"/>
      <c r="SQ17" s="253"/>
      <c r="SR17" s="253"/>
      <c r="SS17" s="253"/>
      <c r="ST17" s="253"/>
      <c r="SU17" s="253"/>
      <c r="SV17" s="253"/>
      <c r="SW17" s="253"/>
      <c r="SX17" s="253"/>
      <c r="SY17" s="253"/>
      <c r="SZ17" s="253"/>
      <c r="TA17" s="253"/>
      <c r="TB17" s="253"/>
      <c r="TC17" s="253"/>
      <c r="TD17" s="253"/>
      <c r="TE17" s="253"/>
      <c r="TF17" s="253"/>
      <c r="TG17" s="253"/>
      <c r="TH17" s="253"/>
      <c r="TI17" s="253"/>
      <c r="TJ17" s="253"/>
      <c r="TK17" s="253"/>
      <c r="TL17" s="253"/>
      <c r="TM17" s="253"/>
      <c r="TN17" s="253"/>
      <c r="TO17" s="253"/>
      <c r="TP17" s="253"/>
      <c r="TQ17" s="253"/>
      <c r="TR17" s="253"/>
      <c r="TS17" s="253"/>
      <c r="TT17" s="253"/>
      <c r="TU17" s="253"/>
      <c r="TV17" s="253"/>
      <c r="TW17" s="253"/>
      <c r="TX17" s="253"/>
      <c r="TY17" s="253"/>
      <c r="TZ17" s="253"/>
      <c r="UA17" s="253"/>
      <c r="UB17" s="253"/>
      <c r="UC17" s="253"/>
      <c r="UD17" s="253"/>
      <c r="UE17" s="253"/>
      <c r="UF17" s="253"/>
      <c r="UG17" s="253"/>
      <c r="UH17" s="253"/>
      <c r="UI17" s="253"/>
      <c r="UJ17" s="253"/>
      <c r="UK17" s="253"/>
      <c r="UL17" s="253"/>
      <c r="UM17" s="253"/>
      <c r="UN17" s="253"/>
      <c r="UO17" s="253"/>
      <c r="UP17" s="253"/>
      <c r="UQ17" s="253"/>
      <c r="UR17" s="253"/>
      <c r="US17" s="253"/>
      <c r="UT17" s="253"/>
      <c r="UU17" s="253"/>
      <c r="UV17" s="253"/>
      <c r="UW17" s="253"/>
      <c r="UX17" s="253"/>
      <c r="UY17" s="253"/>
      <c r="UZ17" s="253"/>
      <c r="VA17" s="253"/>
      <c r="VB17" s="253"/>
      <c r="VC17" s="253"/>
      <c r="VD17" s="253"/>
      <c r="VE17" s="253"/>
      <c r="VF17" s="253"/>
      <c r="VG17" s="253"/>
      <c r="VH17" s="253"/>
      <c r="VI17" s="253"/>
      <c r="VJ17" s="253"/>
      <c r="VK17" s="253"/>
      <c r="VL17" s="253"/>
      <c r="VM17" s="253"/>
      <c r="VN17" s="253"/>
      <c r="VO17" s="253"/>
      <c r="VP17" s="253"/>
      <c r="VQ17" s="253"/>
      <c r="VR17" s="253"/>
      <c r="VS17" s="253"/>
      <c r="VT17" s="253"/>
      <c r="VU17" s="253"/>
      <c r="VV17" s="253"/>
      <c r="VW17" s="253"/>
      <c r="VX17" s="253"/>
      <c r="VY17" s="253"/>
      <c r="VZ17" s="253"/>
      <c r="WA17" s="253"/>
      <c r="WB17" s="253"/>
      <c r="WC17" s="253"/>
      <c r="WD17" s="253"/>
      <c r="WE17" s="253"/>
      <c r="WF17" s="253"/>
      <c r="WG17" s="253"/>
      <c r="WH17" s="253"/>
      <c r="WI17" s="253"/>
      <c r="WJ17" s="253"/>
      <c r="WK17" s="253"/>
      <c r="WL17" s="253"/>
      <c r="WM17" s="253"/>
      <c r="WN17" s="253"/>
      <c r="WO17" s="253"/>
      <c r="WP17" s="253"/>
      <c r="WQ17" s="253"/>
      <c r="WR17" s="253"/>
      <c r="WS17" s="253"/>
      <c r="WT17" s="253"/>
      <c r="WU17" s="253"/>
      <c r="WV17" s="253"/>
      <c r="WW17" s="253"/>
      <c r="WX17" s="253"/>
      <c r="WY17" s="253"/>
      <c r="WZ17" s="253"/>
      <c r="XA17" s="253"/>
      <c r="XB17" s="253"/>
      <c r="XC17" s="253"/>
      <c r="XD17" s="253"/>
      <c r="XE17" s="253"/>
      <c r="XF17" s="253"/>
      <c r="XG17" s="253"/>
      <c r="XH17" s="253"/>
      <c r="XI17" s="253"/>
      <c r="XJ17" s="253"/>
      <c r="XK17" s="253"/>
      <c r="XL17" s="253"/>
      <c r="XM17" s="253"/>
      <c r="XN17" s="253"/>
      <c r="XO17" s="253"/>
      <c r="XP17" s="253"/>
      <c r="XQ17" s="253"/>
      <c r="XR17" s="253"/>
      <c r="XS17" s="253"/>
      <c r="XT17" s="253"/>
      <c r="XU17" s="253"/>
      <c r="XV17" s="253"/>
      <c r="XW17" s="253"/>
      <c r="XX17" s="253"/>
      <c r="XY17" s="253"/>
      <c r="XZ17" s="253"/>
      <c r="YA17" s="253"/>
      <c r="YB17" s="253"/>
      <c r="YC17" s="253"/>
      <c r="YD17" s="253"/>
      <c r="YE17" s="253"/>
      <c r="YF17" s="253"/>
      <c r="YG17" s="253"/>
      <c r="YH17" s="253"/>
      <c r="YI17" s="253"/>
      <c r="YJ17" s="253"/>
      <c r="YK17" s="253"/>
      <c r="YL17" s="253"/>
      <c r="YM17" s="253"/>
      <c r="YN17" s="253"/>
      <c r="YO17" s="253"/>
      <c r="YP17" s="253"/>
      <c r="YQ17" s="253"/>
      <c r="YR17" s="253"/>
      <c r="YS17" s="253"/>
      <c r="YT17" s="253"/>
      <c r="YU17" s="253"/>
      <c r="YV17" s="253"/>
      <c r="YW17" s="253"/>
      <c r="YX17" s="253"/>
      <c r="YY17" s="253"/>
      <c r="YZ17" s="253"/>
      <c r="ZA17" s="253"/>
      <c r="ZB17" s="253"/>
      <c r="ZC17" s="253"/>
      <c r="ZD17" s="253"/>
      <c r="ZE17" s="253"/>
      <c r="ZF17" s="253"/>
      <c r="ZG17" s="253"/>
      <c r="ZH17" s="253"/>
      <c r="ZI17" s="253"/>
      <c r="ZJ17" s="253"/>
      <c r="ZK17" s="253"/>
      <c r="ZL17" s="253"/>
      <c r="ZM17" s="253"/>
      <c r="ZN17" s="253"/>
      <c r="ZO17" s="253"/>
      <c r="ZP17" s="253"/>
      <c r="ZQ17" s="253"/>
      <c r="ZR17" s="253"/>
      <c r="ZS17" s="253"/>
      <c r="ZT17" s="253"/>
      <c r="ZU17" s="253"/>
      <c r="ZV17" s="253"/>
      <c r="ZW17" s="253"/>
      <c r="ZX17" s="253"/>
      <c r="ZY17" s="253"/>
      <c r="ZZ17" s="253"/>
      <c r="AAA17" s="253"/>
      <c r="AAB17" s="253"/>
      <c r="AAC17" s="253"/>
      <c r="AAD17" s="253"/>
      <c r="AAE17" s="253"/>
      <c r="AAF17" s="253"/>
      <c r="AAG17" s="253"/>
      <c r="AAH17" s="253"/>
      <c r="AAI17" s="253"/>
      <c r="AAJ17" s="253"/>
      <c r="AAK17" s="253"/>
      <c r="AAL17" s="253"/>
      <c r="AAM17" s="253"/>
      <c r="AAN17" s="253"/>
      <c r="AAO17" s="253"/>
      <c r="AAP17" s="253"/>
      <c r="AAQ17" s="253"/>
      <c r="AAR17" s="253"/>
      <c r="AAS17" s="253"/>
      <c r="AAT17" s="253"/>
      <c r="AAU17" s="253"/>
      <c r="AAV17" s="253"/>
      <c r="AAW17" s="253"/>
      <c r="AAX17" s="253"/>
      <c r="AAY17" s="253"/>
      <c r="AAZ17" s="253"/>
      <c r="ABA17" s="253"/>
      <c r="ABB17" s="253"/>
      <c r="ABC17" s="253"/>
      <c r="ABD17" s="253"/>
      <c r="ABE17" s="253"/>
      <c r="ABF17" s="253"/>
      <c r="ABG17" s="253"/>
      <c r="ABH17" s="253"/>
      <c r="ABI17" s="253"/>
      <c r="ABJ17" s="253"/>
      <c r="ABK17" s="253"/>
      <c r="ABL17" s="253"/>
      <c r="ABM17" s="253"/>
      <c r="ABN17" s="253"/>
      <c r="ABO17" s="253"/>
      <c r="ABP17" s="253"/>
      <c r="ABQ17" s="253"/>
      <c r="ABR17" s="253"/>
      <c r="ABS17" s="253"/>
      <c r="ABT17" s="253"/>
      <c r="ABU17" s="253"/>
      <c r="ABV17" s="253"/>
      <c r="ABW17" s="253"/>
      <c r="ABX17" s="253"/>
      <c r="ABY17" s="253"/>
      <c r="ABZ17" s="253"/>
      <c r="ACA17" s="253"/>
      <c r="ACB17" s="253"/>
      <c r="ACC17" s="253"/>
      <c r="ACD17" s="253"/>
      <c r="ACE17" s="253"/>
      <c r="ACF17" s="253"/>
      <c r="ACG17" s="253"/>
      <c r="ACH17" s="253"/>
      <c r="ACI17" s="253"/>
      <c r="ACJ17" s="253"/>
      <c r="ACK17" s="253"/>
      <c r="ACL17" s="253"/>
      <c r="ACM17" s="253"/>
      <c r="ACN17" s="253"/>
      <c r="ACO17" s="253"/>
      <c r="ACP17" s="253"/>
      <c r="ACQ17" s="253"/>
      <c r="ACR17" s="253"/>
      <c r="ACS17" s="253"/>
      <c r="ACT17" s="253"/>
      <c r="ACU17" s="253"/>
      <c r="ACV17" s="253"/>
      <c r="ACW17" s="253"/>
      <c r="ACX17" s="253"/>
      <c r="ACY17" s="253"/>
      <c r="ACZ17" s="253"/>
      <c r="ADA17" s="253"/>
      <c r="ADB17" s="253"/>
      <c r="ADC17" s="253"/>
      <c r="ADD17" s="253"/>
      <c r="ADE17" s="253"/>
      <c r="ADF17" s="253"/>
      <c r="ADG17" s="253"/>
      <c r="ADH17" s="253"/>
      <c r="ADI17" s="253"/>
      <c r="ADJ17" s="253"/>
      <c r="ADK17" s="253"/>
      <c r="ADL17" s="253"/>
      <c r="ADM17" s="253"/>
      <c r="ADN17" s="253"/>
      <c r="ADO17" s="253"/>
      <c r="ADP17" s="253"/>
      <c r="ADQ17" s="253"/>
      <c r="ADR17" s="253"/>
      <c r="ADS17" s="253"/>
      <c r="ADT17" s="253"/>
      <c r="ADU17" s="253"/>
      <c r="ADV17" s="253"/>
      <c r="ADW17" s="253"/>
      <c r="ADX17" s="253"/>
      <c r="ADY17" s="253"/>
      <c r="ADZ17" s="253"/>
      <c r="AEA17" s="253"/>
      <c r="AEB17" s="253"/>
      <c r="AEC17" s="253"/>
      <c r="AED17" s="253"/>
      <c r="AEE17" s="253"/>
      <c r="AEF17" s="253"/>
      <c r="AEG17" s="253"/>
      <c r="AEH17" s="253"/>
      <c r="AEI17" s="253"/>
      <c r="AEJ17" s="253"/>
      <c r="AEK17" s="253"/>
      <c r="AEL17" s="253"/>
      <c r="AEM17" s="253"/>
      <c r="AEN17" s="253"/>
      <c r="AEO17" s="253"/>
      <c r="AEP17" s="253"/>
      <c r="AEQ17" s="253"/>
      <c r="AER17" s="253"/>
      <c r="AES17" s="253"/>
      <c r="AET17" s="253"/>
      <c r="AEU17" s="253"/>
      <c r="AEV17" s="253"/>
      <c r="AEW17" s="253"/>
      <c r="AEX17" s="253"/>
      <c r="AEY17" s="253"/>
      <c r="AEZ17" s="253"/>
      <c r="AFA17" s="253"/>
      <c r="AFB17" s="253"/>
      <c r="AFC17" s="253"/>
      <c r="AFD17" s="253"/>
      <c r="AFE17" s="253"/>
      <c r="AFF17" s="253"/>
      <c r="AFG17" s="253"/>
      <c r="AFH17" s="253"/>
      <c r="AFI17" s="253"/>
      <c r="AFJ17" s="253"/>
      <c r="AFK17" s="253"/>
      <c r="AFL17" s="253"/>
      <c r="AFM17" s="253"/>
      <c r="AFN17" s="253"/>
      <c r="AFO17" s="253"/>
      <c r="AFP17" s="253"/>
      <c r="AFQ17" s="253"/>
      <c r="AFR17" s="253"/>
      <c r="AFS17" s="253"/>
      <c r="AFT17" s="253"/>
      <c r="AFU17" s="253"/>
      <c r="AFV17" s="253"/>
      <c r="AFW17" s="253"/>
      <c r="AFX17" s="253"/>
      <c r="AFY17" s="253"/>
      <c r="AFZ17" s="253"/>
      <c r="AGA17" s="253"/>
      <c r="AGB17" s="253"/>
      <c r="AGC17" s="253"/>
      <c r="AGD17" s="253"/>
      <c r="AGE17" s="253"/>
      <c r="AGF17" s="253"/>
      <c r="AGG17" s="253"/>
      <c r="AGH17" s="253"/>
      <c r="AGI17" s="253"/>
      <c r="AGJ17" s="253"/>
      <c r="AGK17" s="253"/>
      <c r="AGL17" s="253"/>
      <c r="AGM17" s="253"/>
      <c r="AGN17" s="253"/>
      <c r="AGO17" s="253"/>
      <c r="AGP17" s="253"/>
      <c r="AGQ17" s="253"/>
      <c r="AGR17" s="253"/>
      <c r="AGS17" s="253"/>
      <c r="AGT17" s="253"/>
      <c r="AGU17" s="253"/>
      <c r="AGV17" s="253"/>
      <c r="AGW17" s="253"/>
      <c r="AGX17" s="253"/>
      <c r="AGY17" s="253"/>
      <c r="AGZ17" s="253"/>
      <c r="AHA17" s="253"/>
      <c r="AHB17" s="253"/>
      <c r="AHC17" s="253"/>
      <c r="AHD17" s="253"/>
      <c r="AHE17" s="253"/>
      <c r="AHF17" s="253"/>
      <c r="AHG17" s="253"/>
      <c r="AHH17" s="253"/>
      <c r="AHI17" s="253"/>
      <c r="AHJ17" s="253"/>
      <c r="AHK17" s="253"/>
      <c r="AHL17" s="253"/>
      <c r="AHM17" s="253"/>
      <c r="AHN17" s="253"/>
      <c r="AHO17" s="253"/>
      <c r="AHP17" s="253"/>
      <c r="AHQ17" s="253"/>
      <c r="AHR17" s="253"/>
      <c r="AHS17" s="253"/>
      <c r="AHT17" s="253"/>
      <c r="AHU17" s="253"/>
      <c r="AHV17" s="253"/>
      <c r="AHW17" s="253"/>
      <c r="AHX17" s="253"/>
      <c r="AHY17" s="253"/>
      <c r="AHZ17" s="253"/>
      <c r="AIA17" s="253"/>
      <c r="AIB17" s="253"/>
      <c r="AIC17" s="253"/>
      <c r="AID17" s="253"/>
      <c r="AIE17" s="253"/>
      <c r="AIF17" s="253"/>
      <c r="AIG17" s="253"/>
      <c r="AIH17" s="253"/>
      <c r="AII17" s="253"/>
      <c r="AIJ17" s="253"/>
      <c r="AIK17" s="253"/>
      <c r="AIL17" s="253"/>
      <c r="AIM17" s="253"/>
      <c r="AIN17" s="253"/>
      <c r="AIO17" s="253"/>
      <c r="AIP17" s="253"/>
      <c r="AIQ17" s="253"/>
      <c r="AIR17" s="253"/>
      <c r="AIS17" s="253"/>
      <c r="AIT17" s="253"/>
      <c r="AIU17" s="253"/>
      <c r="AIV17" s="253"/>
      <c r="AIW17" s="253"/>
      <c r="AIX17" s="253"/>
      <c r="AIY17" s="253"/>
      <c r="AIZ17" s="253"/>
      <c r="AJA17" s="253"/>
      <c r="AJB17" s="253"/>
      <c r="AJC17" s="253"/>
      <c r="AJD17" s="253"/>
      <c r="AJE17" s="253"/>
      <c r="AJF17" s="253"/>
      <c r="AJG17" s="253"/>
      <c r="AJH17" s="253"/>
      <c r="AJI17" s="253"/>
      <c r="AJJ17" s="253"/>
      <c r="AJK17" s="253"/>
      <c r="AJL17" s="253"/>
      <c r="AJM17" s="253"/>
      <c r="AJN17" s="253"/>
      <c r="AJO17" s="253"/>
      <c r="AJP17" s="253"/>
      <c r="AJQ17" s="253"/>
      <c r="AJR17" s="253"/>
      <c r="AJS17" s="253"/>
      <c r="AJT17" s="253"/>
      <c r="AJU17" s="253"/>
      <c r="AJV17" s="253"/>
      <c r="AJW17" s="253"/>
      <c r="AJX17" s="253"/>
      <c r="AJY17" s="253"/>
      <c r="AJZ17" s="253"/>
      <c r="AKA17" s="253"/>
      <c r="AKB17" s="253"/>
      <c r="AKC17" s="253"/>
      <c r="AKD17" s="253"/>
      <c r="AKE17" s="253"/>
      <c r="AKF17" s="253"/>
      <c r="AKG17" s="253"/>
      <c r="AKH17" s="253"/>
      <c r="AKI17" s="253"/>
      <c r="AKJ17" s="253"/>
      <c r="AKK17" s="253"/>
      <c r="AKL17" s="253"/>
      <c r="AKM17" s="253"/>
      <c r="AKN17" s="253"/>
      <c r="AKO17" s="253"/>
      <c r="AKP17" s="253"/>
      <c r="AKQ17" s="253"/>
      <c r="AKR17" s="253"/>
      <c r="AKS17" s="253"/>
      <c r="AKT17" s="253"/>
      <c r="AKU17" s="253"/>
      <c r="AKV17" s="253"/>
      <c r="AKW17" s="253"/>
      <c r="AKX17" s="253"/>
      <c r="AKY17" s="253"/>
      <c r="AKZ17" s="253"/>
      <c r="ALA17" s="253"/>
      <c r="ALB17" s="253"/>
      <c r="ALC17" s="253"/>
      <c r="ALD17" s="253"/>
      <c r="ALE17" s="253"/>
      <c r="ALF17" s="253"/>
      <c r="ALG17" s="253"/>
      <c r="ALH17" s="253"/>
      <c r="ALI17" s="253"/>
      <c r="ALJ17" s="253"/>
      <c r="ALK17" s="253"/>
      <c r="ALL17" s="253"/>
      <c r="ALM17" s="253"/>
      <c r="ALN17" s="253"/>
      <c r="ALO17" s="253"/>
      <c r="ALP17" s="253"/>
      <c r="ALQ17" s="253"/>
      <c r="ALR17" s="253"/>
      <c r="ALS17" s="253"/>
      <c r="ALT17" s="253"/>
      <c r="ALU17" s="253"/>
      <c r="ALV17" s="253"/>
      <c r="ALW17" s="253"/>
      <c r="ALX17" s="253"/>
      <c r="ALY17" s="253"/>
      <c r="ALZ17" s="253"/>
      <c r="AMA17" s="253"/>
      <c r="AMB17" s="253"/>
      <c r="AMC17" s="253"/>
      <c r="AMD17" s="253"/>
      <c r="AME17" s="253"/>
      <c r="AMF17" s="253"/>
      <c r="AMG17" s="253"/>
      <c r="AMH17" s="253"/>
      <c r="AMI17" s="253"/>
      <c r="AMJ17" s="253"/>
      <c r="AMK17" s="253"/>
      <c r="AML17" s="253"/>
      <c r="AMM17" s="253"/>
      <c r="AMN17" s="253"/>
      <c r="AMO17" s="253"/>
      <c r="AMP17" s="253"/>
      <c r="AMQ17" s="253"/>
      <c r="AMR17" s="253"/>
      <c r="AMS17" s="253"/>
      <c r="AMT17" s="253"/>
      <c r="AMU17" s="253"/>
      <c r="AMV17" s="253"/>
      <c r="AMW17" s="253"/>
      <c r="AMX17" s="253"/>
      <c r="AMY17" s="253"/>
      <c r="AMZ17" s="253"/>
      <c r="ANA17" s="253"/>
      <c r="ANB17" s="253"/>
      <c r="ANC17" s="253"/>
      <c r="AND17" s="253"/>
      <c r="ANE17" s="253"/>
      <c r="ANF17" s="253"/>
      <c r="ANG17" s="253"/>
      <c r="ANH17" s="253"/>
      <c r="ANI17" s="253"/>
      <c r="ANJ17" s="253"/>
      <c r="ANK17" s="253"/>
      <c r="ANL17" s="253"/>
      <c r="ANM17" s="253"/>
      <c r="ANN17" s="253"/>
      <c r="ANO17" s="253"/>
      <c r="ANP17" s="253"/>
      <c r="ANQ17" s="253"/>
      <c r="ANR17" s="253"/>
      <c r="ANS17" s="253"/>
      <c r="ANT17" s="253"/>
      <c r="ANU17" s="253"/>
      <c r="ANV17" s="253"/>
      <c r="ANW17" s="253"/>
      <c r="ANX17" s="253"/>
      <c r="ANY17" s="253"/>
      <c r="ANZ17" s="253"/>
      <c r="AOA17" s="253"/>
      <c r="AOB17" s="253"/>
      <c r="AOC17" s="253"/>
      <c r="AOD17" s="253"/>
      <c r="AOE17" s="253"/>
      <c r="AOF17" s="253"/>
      <c r="AOG17" s="253"/>
      <c r="AOH17" s="253"/>
      <c r="AOI17" s="253"/>
      <c r="AOJ17" s="253"/>
      <c r="AOK17" s="253"/>
      <c r="AOL17" s="253"/>
      <c r="AOM17" s="253"/>
      <c r="AON17" s="253"/>
      <c r="AOO17" s="253"/>
      <c r="AOP17" s="253"/>
      <c r="AOQ17" s="253"/>
      <c r="AOR17" s="253"/>
      <c r="AOS17" s="253"/>
      <c r="AOT17" s="253"/>
      <c r="AOU17" s="253"/>
      <c r="AOV17" s="253"/>
      <c r="AOW17" s="253"/>
      <c r="AOX17" s="253"/>
      <c r="AOY17" s="253"/>
      <c r="AOZ17" s="253"/>
      <c r="APA17" s="253"/>
      <c r="APB17" s="253"/>
      <c r="APC17" s="253"/>
      <c r="APD17" s="253"/>
      <c r="APE17" s="253"/>
      <c r="APF17" s="253"/>
      <c r="APG17" s="253"/>
      <c r="APH17" s="253"/>
      <c r="API17" s="253"/>
      <c r="APJ17" s="253"/>
      <c r="APK17" s="253"/>
      <c r="APL17" s="253"/>
      <c r="APM17" s="253"/>
      <c r="APN17" s="253"/>
      <c r="APO17" s="253"/>
      <c r="APP17" s="253"/>
      <c r="APQ17" s="253"/>
      <c r="APR17" s="253"/>
      <c r="APS17" s="253"/>
      <c r="APT17" s="253"/>
      <c r="APU17" s="253"/>
      <c r="APV17" s="253"/>
      <c r="APW17" s="253"/>
      <c r="APX17" s="253"/>
      <c r="APY17" s="253"/>
      <c r="APZ17" s="253"/>
      <c r="AQA17" s="253"/>
      <c r="AQB17" s="253"/>
      <c r="AQC17" s="253"/>
      <c r="AQD17" s="253"/>
      <c r="AQE17" s="253"/>
      <c r="AQF17" s="253"/>
      <c r="AQG17" s="253"/>
      <c r="AQH17" s="253"/>
      <c r="AQI17" s="253"/>
      <c r="AQJ17" s="253"/>
      <c r="AQK17" s="253"/>
      <c r="AQL17" s="253"/>
      <c r="AQM17" s="253"/>
      <c r="AQN17" s="253"/>
      <c r="AQO17" s="253"/>
      <c r="AQP17" s="253"/>
      <c r="AQQ17" s="253"/>
      <c r="AQR17" s="253"/>
      <c r="AQS17" s="253"/>
      <c r="AQT17" s="253"/>
      <c r="AQU17" s="253"/>
      <c r="AQV17" s="253"/>
      <c r="AQW17" s="253"/>
      <c r="AQX17" s="253"/>
      <c r="AQY17" s="253"/>
      <c r="AQZ17" s="253"/>
      <c r="ARA17" s="253"/>
      <c r="ARB17" s="253"/>
      <c r="ARC17" s="253"/>
      <c r="ARD17" s="253"/>
      <c r="ARE17" s="253"/>
      <c r="ARF17" s="253"/>
      <c r="ARG17" s="253"/>
      <c r="ARH17" s="253"/>
      <c r="ARI17" s="253"/>
      <c r="ARJ17" s="253"/>
      <c r="ARK17" s="253"/>
      <c r="ARL17" s="253"/>
      <c r="ARM17" s="253"/>
      <c r="ARN17" s="253"/>
      <c r="ARO17" s="253"/>
      <c r="ARP17" s="253"/>
      <c r="ARQ17" s="253"/>
      <c r="ARR17" s="253"/>
      <c r="ARS17" s="253"/>
      <c r="ART17" s="253"/>
      <c r="ARU17" s="253"/>
      <c r="ARV17" s="253"/>
      <c r="ARW17" s="253"/>
      <c r="ARX17" s="253"/>
      <c r="ARY17" s="253"/>
      <c r="ARZ17" s="253"/>
      <c r="ASA17" s="253"/>
      <c r="ASB17" s="253"/>
      <c r="ASC17" s="253"/>
      <c r="ASD17" s="253"/>
      <c r="ASE17" s="253"/>
      <c r="ASF17" s="253"/>
      <c r="ASG17" s="253"/>
      <c r="ASH17" s="253"/>
      <c r="ASI17" s="253"/>
      <c r="ASJ17" s="253"/>
      <c r="ASK17" s="253"/>
      <c r="ASL17" s="253"/>
      <c r="ASM17" s="253"/>
      <c r="ASN17" s="253"/>
      <c r="ASO17" s="253"/>
      <c r="ASP17" s="253"/>
      <c r="ASQ17" s="253"/>
      <c r="ASR17" s="253"/>
      <c r="ASS17" s="253"/>
      <c r="AST17" s="253"/>
      <c r="ASU17" s="253"/>
      <c r="ASV17" s="253"/>
      <c r="ASW17" s="253"/>
      <c r="ASX17" s="253"/>
      <c r="ASY17" s="253"/>
      <c r="ASZ17" s="253"/>
      <c r="ATA17" s="253"/>
      <c r="ATB17" s="253"/>
      <c r="ATC17" s="253"/>
      <c r="ATD17" s="253"/>
      <c r="ATE17" s="253"/>
      <c r="ATF17" s="253"/>
      <c r="ATG17" s="253"/>
      <c r="ATH17" s="253"/>
      <c r="ATI17" s="253"/>
      <c r="ATJ17" s="253"/>
      <c r="ATK17" s="253"/>
      <c r="ATL17" s="253"/>
      <c r="ATM17" s="253"/>
      <c r="ATN17" s="253"/>
      <c r="ATO17" s="253"/>
      <c r="ATP17" s="253"/>
      <c r="ATQ17" s="253"/>
      <c r="ATR17" s="253"/>
      <c r="ATS17" s="253"/>
      <c r="ATT17" s="253"/>
      <c r="ATU17" s="253"/>
      <c r="ATV17" s="253"/>
      <c r="ATW17" s="253"/>
      <c r="ATX17" s="253"/>
      <c r="ATY17" s="253"/>
      <c r="ATZ17" s="253"/>
      <c r="AUA17" s="253"/>
      <c r="AUB17" s="253"/>
      <c r="AUC17" s="253"/>
      <c r="AUD17" s="253"/>
      <c r="AUE17" s="253"/>
      <c r="AUF17" s="253"/>
      <c r="AUG17" s="253"/>
      <c r="AUH17" s="253"/>
      <c r="AUI17" s="253"/>
      <c r="AUJ17" s="253"/>
      <c r="AUK17" s="253"/>
      <c r="AUL17" s="253"/>
      <c r="AUM17" s="253"/>
      <c r="AUN17" s="253"/>
      <c r="AUO17" s="253"/>
      <c r="AUP17" s="253"/>
      <c r="AUQ17" s="253"/>
      <c r="AUR17" s="253"/>
      <c r="AUS17" s="253"/>
      <c r="AUT17" s="253"/>
      <c r="AUU17" s="253"/>
      <c r="AUV17" s="253"/>
      <c r="AUW17" s="253"/>
      <c r="AUX17" s="253"/>
      <c r="AUY17" s="253"/>
      <c r="AUZ17" s="253"/>
      <c r="AVA17" s="253"/>
      <c r="AVB17" s="253"/>
      <c r="AVC17" s="253"/>
      <c r="AVD17" s="253"/>
      <c r="AVE17" s="253"/>
      <c r="AVF17" s="253"/>
      <c r="AVG17" s="253"/>
      <c r="AVH17" s="253"/>
      <c r="AVI17" s="253"/>
      <c r="AVJ17" s="253"/>
      <c r="AVK17" s="253"/>
      <c r="AVL17" s="253"/>
      <c r="AVM17" s="253"/>
      <c r="AVN17" s="253"/>
      <c r="AVO17" s="253"/>
      <c r="AVP17" s="253"/>
      <c r="AVQ17" s="253"/>
      <c r="AVR17" s="253"/>
      <c r="AVS17" s="253"/>
      <c r="AVT17" s="253"/>
      <c r="AVU17" s="253"/>
      <c r="AVV17" s="253"/>
      <c r="AVW17" s="253"/>
      <c r="AVX17" s="253"/>
      <c r="AVY17" s="253"/>
      <c r="AVZ17" s="253"/>
      <c r="AWA17" s="253"/>
      <c r="AWB17" s="253"/>
      <c r="AWC17" s="253"/>
      <c r="AWD17" s="253"/>
      <c r="AWE17" s="253"/>
      <c r="AWF17" s="253"/>
      <c r="AWG17" s="253"/>
      <c r="AWH17" s="253"/>
      <c r="AWI17" s="253"/>
      <c r="AWJ17" s="253"/>
      <c r="AWK17" s="253"/>
      <c r="AWL17" s="253"/>
      <c r="AWM17" s="253"/>
      <c r="AWN17" s="253"/>
      <c r="AWO17" s="253"/>
      <c r="AWP17" s="253"/>
      <c r="AWQ17" s="253"/>
      <c r="AWR17" s="253"/>
      <c r="AWS17" s="253"/>
      <c r="AWT17" s="253"/>
      <c r="AWU17" s="253"/>
      <c r="AWV17" s="253"/>
      <c r="AWW17" s="253"/>
      <c r="AWX17" s="253"/>
      <c r="AWY17" s="253"/>
      <c r="AWZ17" s="253"/>
      <c r="AXA17" s="253"/>
      <c r="AXB17" s="253"/>
      <c r="AXC17" s="253"/>
      <c r="AXD17" s="253"/>
      <c r="AXE17" s="253"/>
      <c r="AXF17" s="253"/>
      <c r="AXG17" s="253"/>
      <c r="AXH17" s="253"/>
      <c r="AXI17" s="253"/>
      <c r="AXJ17" s="253"/>
      <c r="AXK17" s="253"/>
      <c r="AXL17" s="253"/>
      <c r="AXM17" s="253"/>
      <c r="AXN17" s="253"/>
      <c r="AXO17" s="253"/>
      <c r="AXP17" s="253"/>
      <c r="AXQ17" s="253"/>
      <c r="AXR17" s="253"/>
      <c r="AXS17" s="253"/>
      <c r="AXT17" s="253"/>
      <c r="AXU17" s="253"/>
      <c r="AXV17" s="253"/>
      <c r="AXW17" s="253"/>
      <c r="AXX17" s="253"/>
      <c r="AXY17" s="253"/>
      <c r="AXZ17" s="253"/>
      <c r="AYA17" s="253"/>
      <c r="AYB17" s="253"/>
      <c r="AYC17" s="253"/>
      <c r="AYD17" s="253"/>
      <c r="AYE17" s="253"/>
      <c r="AYF17" s="253"/>
      <c r="AYG17" s="253"/>
      <c r="AYH17" s="253"/>
      <c r="AYI17" s="253"/>
      <c r="AYJ17" s="253"/>
      <c r="AYK17" s="253"/>
      <c r="AYL17" s="253"/>
      <c r="AYM17" s="253"/>
      <c r="AYN17" s="253"/>
      <c r="AYO17" s="253"/>
      <c r="AYP17" s="253"/>
      <c r="AYQ17" s="253"/>
      <c r="AYR17" s="253"/>
      <c r="AYS17" s="253"/>
      <c r="AYT17" s="253"/>
      <c r="AYU17" s="253"/>
      <c r="AYV17" s="253"/>
      <c r="AYW17" s="253"/>
      <c r="AYX17" s="253"/>
      <c r="AYY17" s="253"/>
      <c r="AYZ17" s="253"/>
      <c r="AZA17" s="253"/>
      <c r="AZB17" s="253"/>
      <c r="AZC17" s="253"/>
      <c r="AZD17" s="253"/>
      <c r="AZE17" s="253"/>
      <c r="AZF17" s="253"/>
      <c r="AZG17" s="253"/>
      <c r="AZH17" s="253"/>
      <c r="AZI17" s="253"/>
      <c r="AZJ17" s="253"/>
      <c r="AZK17" s="253"/>
      <c r="AZL17" s="253"/>
      <c r="AZM17" s="253"/>
      <c r="AZN17" s="253"/>
      <c r="AZO17" s="253"/>
      <c r="AZP17" s="253"/>
      <c r="AZQ17" s="253"/>
      <c r="AZR17" s="253"/>
      <c r="AZS17" s="253"/>
      <c r="AZT17" s="253"/>
      <c r="AZU17" s="253"/>
      <c r="AZV17" s="253"/>
      <c r="AZW17" s="253"/>
      <c r="AZX17" s="253"/>
      <c r="AZY17" s="253"/>
      <c r="AZZ17" s="253"/>
      <c r="BAA17" s="253"/>
      <c r="BAB17" s="253"/>
      <c r="BAC17" s="253"/>
      <c r="BAD17" s="253"/>
      <c r="BAE17" s="253"/>
      <c r="BAF17" s="253"/>
      <c r="BAG17" s="253"/>
      <c r="BAH17" s="253"/>
      <c r="BAI17" s="253"/>
      <c r="BAJ17" s="253"/>
      <c r="BAK17" s="253"/>
      <c r="BAL17" s="253"/>
      <c r="BAM17" s="253"/>
      <c r="BAN17" s="253"/>
      <c r="BAO17" s="253"/>
      <c r="BAP17" s="253"/>
      <c r="BAQ17" s="253"/>
      <c r="BAR17" s="253"/>
      <c r="BAS17" s="253"/>
      <c r="BAT17" s="253"/>
      <c r="BAU17" s="253"/>
      <c r="BAV17" s="253"/>
      <c r="BAW17" s="253"/>
      <c r="BAX17" s="253"/>
      <c r="BAY17" s="253"/>
      <c r="BAZ17" s="253"/>
      <c r="BBA17" s="253"/>
      <c r="BBB17" s="253"/>
      <c r="BBC17" s="253"/>
      <c r="BBD17" s="253"/>
      <c r="BBE17" s="253"/>
      <c r="BBF17" s="253"/>
      <c r="BBG17" s="253"/>
      <c r="BBH17" s="253"/>
      <c r="BBI17" s="253"/>
      <c r="BBJ17" s="253"/>
      <c r="BBK17" s="253"/>
      <c r="BBL17" s="253"/>
      <c r="BBM17" s="253"/>
      <c r="BBN17" s="253"/>
      <c r="BBO17" s="253"/>
      <c r="BBP17" s="253"/>
      <c r="BBQ17" s="253"/>
      <c r="BBR17" s="253"/>
      <c r="BBS17" s="253"/>
      <c r="BBT17" s="253"/>
      <c r="BBU17" s="253"/>
      <c r="BBV17" s="253"/>
      <c r="BBW17" s="253"/>
      <c r="BBX17" s="253"/>
      <c r="BBY17" s="253"/>
      <c r="BBZ17" s="253"/>
      <c r="BCA17" s="253"/>
      <c r="BCB17" s="253"/>
      <c r="BCC17" s="253"/>
      <c r="BCD17" s="253"/>
      <c r="BCE17" s="253"/>
      <c r="BCF17" s="253"/>
      <c r="BCG17" s="253"/>
      <c r="BCH17" s="253"/>
      <c r="BCI17" s="253"/>
      <c r="BCJ17" s="253"/>
      <c r="BCK17" s="253"/>
      <c r="BCL17" s="253"/>
      <c r="BCM17" s="253"/>
      <c r="BCN17" s="253"/>
      <c r="BCO17" s="253"/>
      <c r="BCP17" s="253"/>
      <c r="BCQ17" s="253"/>
      <c r="BCR17" s="253"/>
      <c r="BCS17" s="253"/>
      <c r="BCT17" s="253"/>
      <c r="BCU17" s="253"/>
      <c r="BCV17" s="253"/>
      <c r="BCW17" s="253"/>
      <c r="BCX17" s="253"/>
      <c r="BCY17" s="253"/>
      <c r="BCZ17" s="253"/>
      <c r="BDA17" s="253"/>
      <c r="BDB17" s="253"/>
      <c r="BDC17" s="253"/>
      <c r="BDD17" s="253"/>
      <c r="BDE17" s="253"/>
      <c r="BDF17" s="253"/>
      <c r="BDG17" s="253"/>
      <c r="BDH17" s="253"/>
      <c r="BDI17" s="253"/>
      <c r="BDJ17" s="253"/>
      <c r="BDK17" s="253"/>
      <c r="BDL17" s="253"/>
      <c r="BDM17" s="253"/>
      <c r="BDN17" s="253"/>
      <c r="BDO17" s="253"/>
      <c r="BDP17" s="253"/>
      <c r="BDQ17" s="253"/>
      <c r="BDR17" s="253"/>
      <c r="BDS17" s="253"/>
      <c r="BDT17" s="253"/>
      <c r="BDU17" s="253"/>
      <c r="BDV17" s="253"/>
      <c r="BDW17" s="253"/>
      <c r="BDX17" s="253"/>
      <c r="BDY17" s="253"/>
      <c r="BDZ17" s="253"/>
      <c r="BEA17" s="253"/>
      <c r="BEB17" s="253"/>
      <c r="BEC17" s="253"/>
      <c r="BED17" s="253"/>
      <c r="BEE17" s="253"/>
      <c r="BEF17" s="253"/>
      <c r="BEG17" s="253"/>
      <c r="BEH17" s="253"/>
      <c r="BEI17" s="253"/>
      <c r="BEJ17" s="253"/>
      <c r="BEK17" s="253"/>
      <c r="BEL17" s="253"/>
      <c r="BEM17" s="253"/>
      <c r="BEN17" s="253"/>
      <c r="BEO17" s="253"/>
      <c r="BEP17" s="253"/>
      <c r="BEQ17" s="253"/>
      <c r="BER17" s="253"/>
      <c r="BES17" s="253"/>
      <c r="BET17" s="253"/>
      <c r="BEU17" s="253"/>
      <c r="BEV17" s="253"/>
      <c r="BEW17" s="253"/>
      <c r="BEX17" s="253"/>
      <c r="BEY17" s="253"/>
      <c r="BEZ17" s="253"/>
      <c r="BFA17" s="253"/>
      <c r="BFB17" s="253"/>
      <c r="BFC17" s="253"/>
      <c r="BFD17" s="253"/>
      <c r="BFE17" s="253"/>
      <c r="BFF17" s="253"/>
      <c r="BFG17" s="253"/>
      <c r="BFH17" s="253"/>
      <c r="BFI17" s="253"/>
      <c r="BFJ17" s="253"/>
      <c r="BFK17" s="253"/>
      <c r="BFL17" s="253"/>
      <c r="BFM17" s="253"/>
      <c r="BFN17" s="253"/>
      <c r="BFO17" s="253"/>
      <c r="BFP17" s="253"/>
      <c r="BFQ17" s="253"/>
      <c r="BFR17" s="253"/>
      <c r="BFS17" s="253"/>
      <c r="BFT17" s="253"/>
      <c r="BFU17" s="253"/>
      <c r="BFV17" s="253"/>
      <c r="BFW17" s="253"/>
      <c r="BFX17" s="253"/>
      <c r="BFY17" s="253"/>
      <c r="BFZ17" s="253"/>
      <c r="BGA17" s="253"/>
      <c r="BGB17" s="253"/>
      <c r="BGC17" s="253"/>
      <c r="BGD17" s="253"/>
      <c r="BGE17" s="253"/>
      <c r="BGF17" s="253"/>
      <c r="BGG17" s="253"/>
      <c r="BGH17" s="253"/>
      <c r="BGI17" s="253"/>
      <c r="BGJ17" s="253"/>
      <c r="BGK17" s="253"/>
      <c r="BGL17" s="253"/>
      <c r="BGM17" s="253"/>
      <c r="BGN17" s="253"/>
      <c r="BGO17" s="253"/>
      <c r="BGP17" s="253"/>
      <c r="BGQ17" s="253"/>
      <c r="BGR17" s="253"/>
      <c r="BGS17" s="253"/>
      <c r="BGT17" s="253"/>
      <c r="BGU17" s="253"/>
      <c r="BGV17" s="253"/>
      <c r="BGW17" s="253"/>
      <c r="BGX17" s="253"/>
      <c r="BGY17" s="253"/>
      <c r="BGZ17" s="253"/>
      <c r="BHA17" s="253"/>
      <c r="BHB17" s="253"/>
      <c r="BHC17" s="253"/>
      <c r="BHD17" s="253"/>
      <c r="BHE17" s="253"/>
      <c r="BHF17" s="253"/>
      <c r="BHG17" s="253"/>
      <c r="BHH17" s="253"/>
      <c r="BHI17" s="253"/>
      <c r="BHJ17" s="253"/>
      <c r="BHK17" s="253"/>
      <c r="BHL17" s="253"/>
      <c r="BHM17" s="253"/>
      <c r="BHN17" s="253"/>
      <c r="BHO17" s="253"/>
      <c r="BHP17" s="253"/>
      <c r="BHQ17" s="253"/>
      <c r="BHR17" s="253"/>
      <c r="BHS17" s="253"/>
      <c r="BHT17" s="253"/>
      <c r="BHU17" s="253"/>
      <c r="BHV17" s="253"/>
      <c r="BHW17" s="253"/>
      <c r="BHX17" s="253"/>
      <c r="BHY17" s="253"/>
      <c r="BHZ17" s="253"/>
      <c r="BIA17" s="253"/>
      <c r="BIB17" s="253"/>
      <c r="BIC17" s="253"/>
      <c r="BID17" s="253"/>
      <c r="BIE17" s="253"/>
      <c r="BIF17" s="253"/>
      <c r="BIG17" s="253"/>
      <c r="BIH17" s="253"/>
      <c r="BII17" s="253"/>
      <c r="BIJ17" s="253"/>
      <c r="BIK17" s="253"/>
      <c r="BIL17" s="253"/>
      <c r="BIM17" s="253"/>
      <c r="BIN17" s="253"/>
      <c r="BIO17" s="253"/>
      <c r="BIP17" s="253"/>
      <c r="BIQ17" s="253"/>
      <c r="BIR17" s="253"/>
      <c r="BIS17" s="253"/>
      <c r="BIT17" s="253"/>
      <c r="BIU17" s="253"/>
      <c r="BIV17" s="253"/>
      <c r="BIW17" s="253"/>
      <c r="BIX17" s="253"/>
      <c r="BIY17" s="253"/>
      <c r="BIZ17" s="253"/>
      <c r="BJA17" s="253"/>
      <c r="BJB17" s="253"/>
      <c r="BJC17" s="253"/>
      <c r="BJD17" s="253"/>
      <c r="BJE17" s="253"/>
      <c r="BJF17" s="253"/>
      <c r="BJG17" s="253"/>
      <c r="BJH17" s="253"/>
      <c r="BJI17" s="253"/>
      <c r="BJJ17" s="253"/>
      <c r="BJK17" s="253"/>
      <c r="BJL17" s="253"/>
      <c r="BJM17" s="253"/>
      <c r="BJN17" s="253"/>
      <c r="BJO17" s="253"/>
      <c r="BJP17" s="253"/>
      <c r="BJQ17" s="253"/>
      <c r="BJR17" s="253"/>
      <c r="BJS17" s="253"/>
      <c r="BJT17" s="253"/>
      <c r="BJU17" s="253"/>
      <c r="BJV17" s="253"/>
      <c r="BJW17" s="253"/>
      <c r="BJX17" s="253"/>
      <c r="BJY17" s="253"/>
      <c r="BJZ17" s="253"/>
      <c r="BKA17" s="253"/>
      <c r="BKB17" s="253"/>
      <c r="BKC17" s="253"/>
      <c r="BKD17" s="253"/>
      <c r="BKE17" s="253"/>
      <c r="BKF17" s="253"/>
      <c r="BKG17" s="253"/>
      <c r="BKH17" s="253"/>
      <c r="BKI17" s="253"/>
      <c r="BKJ17" s="253"/>
      <c r="BKK17" s="253"/>
      <c r="BKL17" s="253"/>
      <c r="BKM17" s="253"/>
      <c r="BKN17" s="253"/>
      <c r="BKO17" s="253"/>
      <c r="BKP17" s="253"/>
      <c r="BKQ17" s="253"/>
      <c r="BKR17" s="253"/>
      <c r="BKS17" s="253"/>
      <c r="BKT17" s="253"/>
      <c r="BKU17" s="253"/>
      <c r="BKV17" s="253"/>
      <c r="BKW17" s="253"/>
      <c r="BKX17" s="253"/>
      <c r="BKY17" s="253"/>
      <c r="BKZ17" s="253"/>
      <c r="BLA17" s="253"/>
      <c r="BLB17" s="253"/>
      <c r="BLC17" s="253"/>
      <c r="BLD17" s="253"/>
      <c r="BLE17" s="253"/>
      <c r="BLF17" s="253"/>
      <c r="BLG17" s="253"/>
      <c r="BLH17" s="253"/>
      <c r="BLI17" s="253"/>
      <c r="BLJ17" s="253"/>
      <c r="BLK17" s="253"/>
      <c r="BLL17" s="253"/>
      <c r="BLM17" s="253"/>
      <c r="BLN17" s="253"/>
      <c r="BLO17" s="253"/>
      <c r="BLP17" s="253"/>
      <c r="BLQ17" s="253"/>
      <c r="BLR17" s="253"/>
      <c r="BLS17" s="253"/>
      <c r="BLT17" s="253"/>
      <c r="BLU17" s="253"/>
      <c r="BLV17" s="253"/>
      <c r="BLW17" s="253"/>
      <c r="BLX17" s="253"/>
      <c r="BLY17" s="253"/>
      <c r="BLZ17" s="253"/>
      <c r="BMA17" s="253"/>
      <c r="BMB17" s="253"/>
      <c r="BMC17" s="253"/>
      <c r="BMD17" s="253"/>
      <c r="BME17" s="253"/>
      <c r="BMF17" s="253"/>
      <c r="BMG17" s="253"/>
      <c r="BMH17" s="253"/>
      <c r="BMI17" s="253"/>
      <c r="BMJ17" s="253"/>
      <c r="BMK17" s="253"/>
      <c r="BML17" s="253"/>
      <c r="BMM17" s="253"/>
      <c r="BMN17" s="253"/>
      <c r="BMO17" s="253"/>
      <c r="BMP17" s="253"/>
      <c r="BMQ17" s="253"/>
      <c r="BMR17" s="253"/>
      <c r="BMS17" s="253"/>
      <c r="BMT17" s="253"/>
      <c r="BMU17" s="253"/>
      <c r="BMV17" s="253"/>
      <c r="BMW17" s="253"/>
      <c r="BMX17" s="253"/>
      <c r="BMY17" s="253"/>
      <c r="BMZ17" s="253"/>
      <c r="BNA17" s="253"/>
      <c r="BNB17" s="253"/>
      <c r="BNC17" s="253"/>
      <c r="BND17" s="253"/>
      <c r="BNE17" s="253"/>
      <c r="BNF17" s="253"/>
      <c r="BNG17" s="253"/>
      <c r="BNH17" s="253"/>
      <c r="BNI17" s="253"/>
      <c r="BNJ17" s="253"/>
      <c r="BNK17" s="253"/>
      <c r="BNL17" s="253"/>
      <c r="BNM17" s="253"/>
      <c r="BNN17" s="253"/>
      <c r="BNO17" s="253"/>
      <c r="BNP17" s="253"/>
      <c r="BNQ17" s="253"/>
      <c r="BNR17" s="253"/>
      <c r="BNS17" s="253"/>
      <c r="BNT17" s="253"/>
      <c r="BNU17" s="253"/>
      <c r="BNV17" s="253"/>
      <c r="BNW17" s="253"/>
      <c r="BNX17" s="253"/>
      <c r="BNY17" s="253"/>
      <c r="BNZ17" s="253"/>
      <c r="BOA17" s="253"/>
      <c r="BOB17" s="253"/>
      <c r="BOC17" s="253"/>
      <c r="BOD17" s="253"/>
      <c r="BOE17" s="253"/>
      <c r="BOF17" s="253"/>
      <c r="BOG17" s="253"/>
      <c r="BOH17" s="253"/>
      <c r="BOI17" s="253"/>
      <c r="BOJ17" s="253"/>
      <c r="BOK17" s="253"/>
      <c r="BOL17" s="253"/>
      <c r="BOM17" s="253"/>
      <c r="BON17" s="253"/>
      <c r="BOO17" s="253"/>
      <c r="BOP17" s="253"/>
      <c r="BOQ17" s="253"/>
      <c r="BOR17" s="253"/>
      <c r="BOS17" s="253"/>
      <c r="BOT17" s="253"/>
      <c r="BOU17" s="253"/>
      <c r="BOV17" s="253"/>
      <c r="BOW17" s="253"/>
      <c r="BOX17" s="253"/>
      <c r="BOY17" s="253"/>
      <c r="BOZ17" s="253"/>
      <c r="BPA17" s="253"/>
      <c r="BPB17" s="253"/>
      <c r="BPC17" s="253"/>
      <c r="BPD17" s="253"/>
      <c r="BPE17" s="253"/>
      <c r="BPF17" s="253"/>
      <c r="BPG17" s="253"/>
      <c r="BPH17" s="253"/>
      <c r="BPI17" s="253"/>
      <c r="BPJ17" s="253"/>
      <c r="BPK17" s="253"/>
      <c r="BPL17" s="253"/>
      <c r="BPM17" s="253"/>
      <c r="BPN17" s="253"/>
      <c r="BPO17" s="253"/>
      <c r="BPP17" s="253"/>
      <c r="BPQ17" s="253"/>
      <c r="BPR17" s="253"/>
      <c r="BPS17" s="253"/>
      <c r="BPT17" s="253"/>
      <c r="BPU17" s="253"/>
      <c r="BPV17" s="253"/>
      <c r="BPW17" s="253"/>
      <c r="BPX17" s="253"/>
      <c r="BPY17" s="253"/>
      <c r="BPZ17" s="253"/>
      <c r="BQA17" s="253"/>
      <c r="BQB17" s="253"/>
      <c r="BQC17" s="253"/>
      <c r="BQD17" s="253"/>
      <c r="BQE17" s="253"/>
      <c r="BQF17" s="253"/>
      <c r="BQG17" s="253"/>
      <c r="BQH17" s="253"/>
      <c r="BQI17" s="253"/>
      <c r="BQJ17" s="253"/>
      <c r="BQK17" s="253"/>
      <c r="BQL17" s="253"/>
      <c r="BQM17" s="253"/>
      <c r="BQN17" s="253"/>
      <c r="BQO17" s="253"/>
      <c r="BQP17" s="253"/>
      <c r="BQQ17" s="253"/>
      <c r="BQR17" s="253"/>
      <c r="BQS17" s="253"/>
      <c r="BQT17" s="253"/>
      <c r="BQU17" s="253"/>
      <c r="BQV17" s="253"/>
      <c r="BQW17" s="253"/>
      <c r="BQX17" s="253"/>
      <c r="BQY17" s="253"/>
      <c r="BQZ17" s="253"/>
      <c r="BRA17" s="253"/>
      <c r="BRB17" s="253"/>
      <c r="BRC17" s="253"/>
      <c r="BRD17" s="253"/>
      <c r="BRE17" s="253"/>
      <c r="BRF17" s="253"/>
      <c r="BRG17" s="253"/>
      <c r="BRH17" s="253"/>
      <c r="BRI17" s="253"/>
      <c r="BRJ17" s="253"/>
      <c r="BRK17" s="253"/>
      <c r="BRL17" s="253"/>
      <c r="BRM17" s="253"/>
      <c r="BRN17" s="253"/>
      <c r="BRO17" s="253"/>
      <c r="BRP17" s="253"/>
      <c r="BRQ17" s="253"/>
      <c r="BRR17" s="253"/>
      <c r="BRS17" s="253"/>
      <c r="BRT17" s="253"/>
      <c r="BRU17" s="253"/>
      <c r="BRV17" s="253"/>
      <c r="BRW17" s="253"/>
      <c r="BRX17" s="253"/>
      <c r="BRY17" s="253"/>
      <c r="BRZ17" s="253"/>
      <c r="BSA17" s="253"/>
      <c r="BSB17" s="253"/>
      <c r="BSC17" s="253"/>
      <c r="BSD17" s="253"/>
      <c r="BSE17" s="253"/>
      <c r="BSF17" s="253"/>
      <c r="BSG17" s="253"/>
      <c r="BSH17" s="253"/>
      <c r="BSI17" s="253"/>
      <c r="BSJ17" s="253"/>
      <c r="BSK17" s="253"/>
      <c r="BSL17" s="253"/>
      <c r="BSM17" s="253"/>
      <c r="BSN17" s="253"/>
      <c r="BSO17" s="253"/>
      <c r="BSP17" s="253"/>
      <c r="BSQ17" s="253"/>
      <c r="BSR17" s="253"/>
      <c r="BSS17" s="253"/>
      <c r="BST17" s="253"/>
      <c r="BSU17" s="253"/>
      <c r="BSV17" s="253"/>
      <c r="BSW17" s="253"/>
      <c r="BSX17" s="253"/>
      <c r="BSY17" s="253"/>
      <c r="BSZ17" s="253"/>
      <c r="BTA17" s="253"/>
      <c r="BTB17" s="253"/>
      <c r="BTC17" s="253"/>
      <c r="BTD17" s="253"/>
      <c r="BTE17" s="253"/>
      <c r="BTF17" s="253"/>
      <c r="BTG17" s="253"/>
      <c r="BTH17" s="253"/>
      <c r="BTI17" s="253"/>
      <c r="BTJ17" s="253"/>
      <c r="BTK17" s="253"/>
      <c r="BTL17" s="253"/>
      <c r="BTM17" s="253"/>
      <c r="BTN17" s="253"/>
      <c r="BTO17" s="253"/>
      <c r="BTP17" s="253"/>
      <c r="BTQ17" s="253"/>
      <c r="BTR17" s="253"/>
      <c r="BTS17" s="253"/>
      <c r="BTT17" s="253"/>
      <c r="BTU17" s="253"/>
      <c r="BTV17" s="253"/>
      <c r="BTW17" s="253"/>
      <c r="BTX17" s="253"/>
      <c r="BTY17" s="253"/>
      <c r="BTZ17" s="253"/>
      <c r="BUA17" s="253"/>
      <c r="BUB17" s="253"/>
      <c r="BUC17" s="253"/>
      <c r="BUD17" s="253"/>
      <c r="BUE17" s="253"/>
      <c r="BUF17" s="253"/>
      <c r="BUG17" s="253"/>
      <c r="BUH17" s="253"/>
      <c r="BUI17" s="253"/>
      <c r="BUJ17" s="253"/>
      <c r="BUK17" s="253"/>
      <c r="BUL17" s="253"/>
      <c r="BUM17" s="253"/>
      <c r="BUN17" s="253"/>
      <c r="BUO17" s="253"/>
      <c r="BUP17" s="253"/>
      <c r="BUQ17" s="253"/>
      <c r="BUR17" s="253"/>
      <c r="BUS17" s="253"/>
      <c r="BUT17" s="253"/>
      <c r="BUU17" s="253"/>
      <c r="BUV17" s="253"/>
      <c r="BUW17" s="253"/>
      <c r="BUX17" s="253"/>
      <c r="BUY17" s="253"/>
      <c r="BUZ17" s="253"/>
      <c r="BVA17" s="253"/>
      <c r="BVB17" s="253"/>
      <c r="BVC17" s="253"/>
      <c r="BVD17" s="253"/>
      <c r="BVE17" s="253"/>
      <c r="BVF17" s="253"/>
      <c r="BVG17" s="253"/>
      <c r="BVH17" s="253"/>
      <c r="BVI17" s="253"/>
      <c r="BVJ17" s="253"/>
      <c r="BVK17" s="253"/>
      <c r="BVL17" s="253"/>
      <c r="BVM17" s="253"/>
      <c r="BVN17" s="253"/>
      <c r="BVO17" s="253"/>
      <c r="BVP17" s="253"/>
      <c r="BVQ17" s="253"/>
      <c r="BVR17" s="253"/>
      <c r="BVS17" s="253"/>
      <c r="BVT17" s="253"/>
      <c r="BVU17" s="253"/>
      <c r="BVV17" s="253"/>
      <c r="BVW17" s="253"/>
      <c r="BVX17" s="253"/>
      <c r="BVY17" s="253"/>
      <c r="BVZ17" s="253"/>
      <c r="BWA17" s="253"/>
      <c r="BWB17" s="253"/>
      <c r="BWC17" s="253"/>
      <c r="BWD17" s="253"/>
      <c r="BWE17" s="253"/>
      <c r="BWF17" s="253"/>
      <c r="BWG17" s="253"/>
      <c r="BWH17" s="253"/>
      <c r="BWI17" s="253"/>
      <c r="BWJ17" s="253"/>
      <c r="BWK17" s="253"/>
      <c r="BWL17" s="253"/>
      <c r="BWM17" s="253"/>
      <c r="BWN17" s="253"/>
      <c r="BWO17" s="253"/>
      <c r="BWP17" s="253"/>
      <c r="BWQ17" s="253"/>
      <c r="BWR17" s="253"/>
      <c r="BWS17" s="253"/>
      <c r="BWT17" s="253"/>
      <c r="BWU17" s="253"/>
      <c r="BWV17" s="253"/>
      <c r="BWW17" s="253"/>
      <c r="BWX17" s="253"/>
      <c r="BWY17" s="253"/>
      <c r="BWZ17" s="253"/>
      <c r="BXA17" s="253"/>
      <c r="BXB17" s="253"/>
      <c r="BXC17" s="253"/>
      <c r="BXD17" s="253"/>
      <c r="BXE17" s="253"/>
      <c r="BXF17" s="253"/>
      <c r="BXG17" s="253"/>
      <c r="BXH17" s="253"/>
      <c r="BXI17" s="253"/>
      <c r="BXJ17" s="253"/>
      <c r="BXK17" s="253"/>
      <c r="BXL17" s="253"/>
      <c r="BXM17" s="253"/>
      <c r="BXN17" s="253"/>
      <c r="BXO17" s="253"/>
      <c r="BXP17" s="253"/>
      <c r="BXQ17" s="253"/>
      <c r="BXR17" s="253"/>
      <c r="BXS17" s="253"/>
      <c r="BXT17" s="253"/>
      <c r="BXU17" s="253"/>
      <c r="BXV17" s="253"/>
      <c r="BXW17" s="253"/>
      <c r="BXX17" s="253"/>
      <c r="BXY17" s="253"/>
      <c r="BXZ17" s="253"/>
      <c r="BYA17" s="253"/>
      <c r="BYB17" s="253"/>
      <c r="BYC17" s="253"/>
      <c r="BYD17" s="253"/>
      <c r="BYE17" s="253"/>
      <c r="BYF17" s="253"/>
      <c r="BYG17" s="253"/>
      <c r="BYH17" s="253"/>
      <c r="BYI17" s="253"/>
      <c r="BYJ17" s="253"/>
      <c r="BYK17" s="253"/>
      <c r="BYL17" s="253"/>
      <c r="BYM17" s="253"/>
      <c r="BYN17" s="253"/>
      <c r="BYO17" s="253"/>
      <c r="BYP17" s="253"/>
      <c r="BYQ17" s="253"/>
      <c r="BYR17" s="253"/>
      <c r="BYS17" s="253"/>
      <c r="BYT17" s="253"/>
      <c r="BYU17" s="253"/>
      <c r="BYV17" s="253"/>
      <c r="BYW17" s="253"/>
      <c r="BYX17" s="253"/>
      <c r="BYY17" s="253"/>
      <c r="BYZ17" s="253"/>
      <c r="BZA17" s="253"/>
      <c r="BZB17" s="253"/>
      <c r="BZC17" s="253"/>
      <c r="BZD17" s="253"/>
      <c r="BZE17" s="253"/>
      <c r="BZF17" s="253"/>
      <c r="BZG17" s="253"/>
      <c r="BZH17" s="253"/>
      <c r="BZI17" s="253"/>
      <c r="BZJ17" s="253"/>
      <c r="BZK17" s="253"/>
      <c r="BZL17" s="253"/>
      <c r="BZM17" s="253"/>
      <c r="BZN17" s="253"/>
      <c r="BZO17" s="253"/>
      <c r="BZP17" s="253"/>
      <c r="BZQ17" s="253"/>
      <c r="BZR17" s="253"/>
      <c r="BZS17" s="253"/>
      <c r="BZT17" s="253"/>
      <c r="BZU17" s="253"/>
      <c r="BZV17" s="253"/>
      <c r="BZW17" s="253"/>
      <c r="BZX17" s="253"/>
      <c r="BZY17" s="253"/>
      <c r="BZZ17" s="253"/>
      <c r="CAA17" s="253"/>
      <c r="CAB17" s="253"/>
      <c r="CAC17" s="253"/>
      <c r="CAD17" s="253"/>
      <c r="CAE17" s="253"/>
      <c r="CAF17" s="253"/>
      <c r="CAG17" s="253"/>
      <c r="CAH17" s="253"/>
      <c r="CAI17" s="253"/>
      <c r="CAJ17" s="253"/>
      <c r="CAK17" s="253"/>
      <c r="CAL17" s="253"/>
      <c r="CAM17" s="253"/>
      <c r="CAN17" s="253"/>
      <c r="CAO17" s="253"/>
      <c r="CAP17" s="253"/>
      <c r="CAQ17" s="253"/>
      <c r="CAR17" s="253"/>
      <c r="CAS17" s="253"/>
      <c r="CAT17" s="253"/>
      <c r="CAU17" s="253"/>
      <c r="CAV17" s="253"/>
      <c r="CAW17" s="253"/>
      <c r="CAX17" s="253"/>
      <c r="CAY17" s="253"/>
      <c r="CAZ17" s="253"/>
      <c r="CBA17" s="253"/>
      <c r="CBB17" s="253"/>
      <c r="CBC17" s="253"/>
      <c r="CBD17" s="253"/>
      <c r="CBE17" s="253"/>
      <c r="CBF17" s="253"/>
      <c r="CBG17" s="253"/>
      <c r="CBH17" s="253"/>
      <c r="CBI17" s="253"/>
      <c r="CBJ17" s="253"/>
      <c r="CBK17" s="253"/>
      <c r="CBL17" s="253"/>
      <c r="CBM17" s="253"/>
      <c r="CBN17" s="253"/>
      <c r="CBO17" s="253"/>
      <c r="CBP17" s="253"/>
      <c r="CBQ17" s="253"/>
      <c r="CBR17" s="253"/>
      <c r="CBS17" s="253"/>
      <c r="CBT17" s="253"/>
      <c r="CBU17" s="253"/>
      <c r="CBV17" s="253"/>
      <c r="CBW17" s="253"/>
      <c r="CBX17" s="253"/>
      <c r="CBY17" s="253"/>
      <c r="CBZ17" s="253"/>
      <c r="CCA17" s="253"/>
      <c r="CCB17" s="253"/>
      <c r="CCC17" s="253"/>
      <c r="CCD17" s="253"/>
      <c r="CCE17" s="253"/>
      <c r="CCF17" s="253"/>
      <c r="CCG17" s="253"/>
      <c r="CCH17" s="253"/>
      <c r="CCI17" s="253"/>
      <c r="CCJ17" s="253"/>
      <c r="CCK17" s="253"/>
      <c r="CCL17" s="253"/>
      <c r="CCM17" s="253"/>
      <c r="CCN17" s="253"/>
      <c r="CCO17" s="253"/>
      <c r="CCP17" s="253"/>
      <c r="CCQ17" s="253"/>
      <c r="CCR17" s="253"/>
      <c r="CCS17" s="253"/>
      <c r="CCT17" s="253"/>
      <c r="CCU17" s="253"/>
      <c r="CCV17" s="253"/>
      <c r="CCW17" s="253"/>
      <c r="CCX17" s="253"/>
      <c r="CCY17" s="253"/>
      <c r="CCZ17" s="253"/>
      <c r="CDA17" s="253"/>
      <c r="CDB17" s="253"/>
      <c r="CDC17" s="253"/>
      <c r="CDD17" s="253"/>
      <c r="CDE17" s="253"/>
      <c r="CDF17" s="253"/>
      <c r="CDG17" s="253"/>
      <c r="CDH17" s="253"/>
      <c r="CDI17" s="253"/>
      <c r="CDJ17" s="253"/>
      <c r="CDK17" s="253"/>
      <c r="CDL17" s="253"/>
      <c r="CDM17" s="253"/>
      <c r="CDN17" s="253"/>
      <c r="CDO17" s="253"/>
      <c r="CDP17" s="253"/>
      <c r="CDQ17" s="253"/>
      <c r="CDR17" s="253"/>
      <c r="CDS17" s="253"/>
      <c r="CDT17" s="253"/>
      <c r="CDU17" s="253"/>
      <c r="CDV17" s="253"/>
      <c r="CDW17" s="253"/>
      <c r="CDX17" s="253"/>
      <c r="CDY17" s="253"/>
      <c r="CDZ17" s="253"/>
      <c r="CEA17" s="253"/>
      <c r="CEB17" s="253"/>
      <c r="CEC17" s="253"/>
      <c r="CED17" s="253"/>
      <c r="CEE17" s="253"/>
      <c r="CEF17" s="253"/>
      <c r="CEG17" s="253"/>
      <c r="CEH17" s="253"/>
      <c r="CEI17" s="253"/>
      <c r="CEJ17" s="253"/>
      <c r="CEK17" s="253"/>
      <c r="CEL17" s="253"/>
      <c r="CEM17" s="253"/>
      <c r="CEN17" s="253"/>
      <c r="CEO17" s="253"/>
      <c r="CEP17" s="253"/>
      <c r="CEQ17" s="253"/>
      <c r="CER17" s="253"/>
      <c r="CES17" s="253"/>
      <c r="CET17" s="253"/>
      <c r="CEU17" s="253"/>
      <c r="CEV17" s="253"/>
      <c r="CEW17" s="253"/>
      <c r="CEX17" s="253"/>
      <c r="CEY17" s="253"/>
      <c r="CEZ17" s="253"/>
      <c r="CFA17" s="253"/>
      <c r="CFB17" s="253"/>
      <c r="CFC17" s="253"/>
      <c r="CFD17" s="253"/>
      <c r="CFE17" s="253"/>
      <c r="CFF17" s="253"/>
      <c r="CFG17" s="253"/>
      <c r="CFH17" s="253"/>
      <c r="CFI17" s="253"/>
      <c r="CFJ17" s="253"/>
      <c r="CFK17" s="253"/>
      <c r="CFL17" s="253"/>
      <c r="CFM17" s="253"/>
      <c r="CFN17" s="253"/>
      <c r="CFO17" s="253"/>
      <c r="CFP17" s="253"/>
      <c r="CFQ17" s="253"/>
      <c r="CFR17" s="253"/>
      <c r="CFS17" s="253"/>
      <c r="CFT17" s="253"/>
      <c r="CFU17" s="253"/>
      <c r="CFV17" s="253"/>
      <c r="CFW17" s="253"/>
      <c r="CFX17" s="253"/>
      <c r="CFY17" s="253"/>
      <c r="CFZ17" s="253"/>
      <c r="CGA17" s="253"/>
      <c r="CGB17" s="253"/>
      <c r="CGC17" s="253"/>
      <c r="CGD17" s="253"/>
      <c r="CGE17" s="253"/>
      <c r="CGF17" s="253"/>
      <c r="CGG17" s="253"/>
      <c r="CGH17" s="253"/>
      <c r="CGI17" s="253"/>
      <c r="CGJ17" s="253"/>
      <c r="CGK17" s="253"/>
      <c r="CGL17" s="253"/>
      <c r="CGM17" s="253"/>
      <c r="CGN17" s="253"/>
      <c r="CGO17" s="253"/>
      <c r="CGP17" s="253"/>
      <c r="CGQ17" s="253"/>
      <c r="CGR17" s="253"/>
      <c r="CGS17" s="253"/>
      <c r="CGT17" s="253"/>
      <c r="CGU17" s="253"/>
      <c r="CGV17" s="253"/>
      <c r="CGW17" s="253"/>
      <c r="CGX17" s="253"/>
      <c r="CGY17" s="253"/>
      <c r="CGZ17" s="253"/>
      <c r="CHA17" s="253"/>
      <c r="CHB17" s="253"/>
      <c r="CHC17" s="253"/>
      <c r="CHD17" s="253"/>
      <c r="CHE17" s="253"/>
      <c r="CHF17" s="253"/>
      <c r="CHG17" s="253"/>
      <c r="CHH17" s="253"/>
      <c r="CHI17" s="253"/>
      <c r="CHJ17" s="253"/>
      <c r="CHK17" s="253"/>
      <c r="CHL17" s="253"/>
      <c r="CHM17" s="253"/>
      <c r="CHN17" s="253"/>
      <c r="CHO17" s="253"/>
      <c r="CHP17" s="253"/>
      <c r="CHQ17" s="253"/>
      <c r="CHR17" s="253"/>
      <c r="CHS17" s="253"/>
      <c r="CHT17" s="253"/>
      <c r="CHU17" s="253"/>
      <c r="CHV17" s="253"/>
      <c r="CHW17" s="253"/>
      <c r="CHX17" s="253"/>
      <c r="CHY17" s="253"/>
      <c r="CHZ17" s="253"/>
      <c r="CIA17" s="253"/>
      <c r="CIB17" s="253"/>
      <c r="CIC17" s="253"/>
      <c r="CID17" s="253"/>
      <c r="CIE17" s="253"/>
      <c r="CIF17" s="253"/>
      <c r="CIG17" s="253"/>
      <c r="CIH17" s="253"/>
      <c r="CII17" s="253"/>
      <c r="CIJ17" s="253"/>
      <c r="CIK17" s="253"/>
      <c r="CIL17" s="253"/>
      <c r="CIM17" s="253"/>
      <c r="CIN17" s="253"/>
      <c r="CIO17" s="253"/>
      <c r="CIP17" s="253"/>
      <c r="CIQ17" s="253"/>
      <c r="CIR17" s="253"/>
      <c r="CIS17" s="253"/>
      <c r="CIT17" s="253"/>
      <c r="CIU17" s="253"/>
      <c r="CIV17" s="253"/>
      <c r="CIW17" s="253"/>
      <c r="CIX17" s="253"/>
      <c r="CIY17" s="253"/>
      <c r="CIZ17" s="253"/>
      <c r="CJA17" s="253"/>
      <c r="CJB17" s="253"/>
      <c r="CJC17" s="253"/>
      <c r="CJD17" s="253"/>
      <c r="CJE17" s="253"/>
      <c r="CJF17" s="253"/>
      <c r="CJG17" s="253"/>
      <c r="CJH17" s="253"/>
      <c r="CJI17" s="253"/>
      <c r="CJJ17" s="253"/>
      <c r="CJK17" s="253"/>
      <c r="CJL17" s="253"/>
      <c r="CJM17" s="253"/>
      <c r="CJN17" s="253"/>
      <c r="CJO17" s="253"/>
      <c r="CJP17" s="253"/>
      <c r="CJQ17" s="253"/>
      <c r="CJR17" s="253"/>
      <c r="CJS17" s="253"/>
      <c r="CJT17" s="253"/>
      <c r="CJU17" s="253"/>
      <c r="CJV17" s="253"/>
      <c r="CJW17" s="253"/>
      <c r="CJX17" s="253"/>
      <c r="CJY17" s="253"/>
      <c r="CJZ17" s="253"/>
      <c r="CKA17" s="253"/>
      <c r="CKB17" s="253"/>
      <c r="CKC17" s="253"/>
      <c r="CKD17" s="253"/>
      <c r="CKE17" s="253"/>
      <c r="CKF17" s="253"/>
      <c r="CKG17" s="253"/>
      <c r="CKH17" s="253"/>
      <c r="CKI17" s="253"/>
      <c r="CKJ17" s="253"/>
      <c r="CKK17" s="253"/>
      <c r="CKL17" s="253"/>
      <c r="CKM17" s="253"/>
      <c r="CKN17" s="253"/>
      <c r="CKO17" s="253"/>
      <c r="CKP17" s="253"/>
      <c r="CKQ17" s="253"/>
      <c r="CKR17" s="253"/>
      <c r="CKS17" s="253"/>
      <c r="CKT17" s="253"/>
      <c r="CKU17" s="253"/>
      <c r="CKV17" s="253"/>
      <c r="CKW17" s="253"/>
      <c r="CKX17" s="253"/>
      <c r="CKY17" s="253"/>
      <c r="CKZ17" s="253"/>
      <c r="CLA17" s="253"/>
      <c r="CLB17" s="253"/>
      <c r="CLC17" s="253"/>
      <c r="CLD17" s="253"/>
      <c r="CLE17" s="253"/>
      <c r="CLF17" s="253"/>
      <c r="CLG17" s="253"/>
      <c r="CLH17" s="253"/>
      <c r="CLI17" s="253"/>
      <c r="CLJ17" s="253"/>
      <c r="CLK17" s="253"/>
      <c r="CLL17" s="253"/>
      <c r="CLM17" s="253"/>
      <c r="CLN17" s="253"/>
      <c r="CLO17" s="253"/>
      <c r="CLP17" s="253"/>
      <c r="CLQ17" s="253"/>
      <c r="CLR17" s="253"/>
      <c r="CLS17" s="253"/>
      <c r="CLT17" s="253"/>
      <c r="CLU17" s="253"/>
      <c r="CLV17" s="253"/>
      <c r="CLW17" s="253"/>
      <c r="CLX17" s="253"/>
      <c r="CLY17" s="253"/>
      <c r="CLZ17" s="253"/>
      <c r="CMA17" s="253"/>
      <c r="CMB17" s="253"/>
      <c r="CMC17" s="253"/>
      <c r="CMD17" s="253"/>
      <c r="CME17" s="253"/>
      <c r="CMF17" s="253"/>
      <c r="CMG17" s="253"/>
      <c r="CMH17" s="253"/>
      <c r="CMI17" s="253"/>
      <c r="CMJ17" s="253"/>
      <c r="CMK17" s="253"/>
      <c r="CML17" s="253"/>
      <c r="CMM17" s="253"/>
      <c r="CMN17" s="253"/>
      <c r="CMO17" s="253"/>
      <c r="CMP17" s="253"/>
      <c r="CMQ17" s="253"/>
      <c r="CMR17" s="253"/>
      <c r="CMS17" s="253"/>
      <c r="CMT17" s="253"/>
      <c r="CMU17" s="253"/>
      <c r="CMV17" s="253"/>
      <c r="CMW17" s="253"/>
      <c r="CMX17" s="253"/>
      <c r="CMY17" s="253"/>
      <c r="CMZ17" s="253"/>
      <c r="CNA17" s="253"/>
      <c r="CNB17" s="253"/>
      <c r="CNC17" s="253"/>
      <c r="CND17" s="253"/>
      <c r="CNE17" s="253"/>
      <c r="CNF17" s="253"/>
      <c r="CNG17" s="253"/>
      <c r="CNH17" s="253"/>
      <c r="CNI17" s="253"/>
      <c r="CNJ17" s="253"/>
      <c r="CNK17" s="253"/>
      <c r="CNL17" s="253"/>
      <c r="CNM17" s="253"/>
      <c r="CNN17" s="253"/>
      <c r="CNO17" s="253"/>
      <c r="CNP17" s="253"/>
      <c r="CNQ17" s="253"/>
      <c r="CNR17" s="253"/>
      <c r="CNS17" s="253"/>
      <c r="CNT17" s="253"/>
      <c r="CNU17" s="253"/>
      <c r="CNV17" s="253"/>
      <c r="CNW17" s="253"/>
      <c r="CNX17" s="253"/>
      <c r="CNY17" s="253"/>
      <c r="CNZ17" s="253"/>
      <c r="COA17" s="253"/>
      <c r="COB17" s="253"/>
      <c r="COC17" s="253"/>
      <c r="COD17" s="253"/>
      <c r="COE17" s="253"/>
      <c r="COF17" s="253"/>
      <c r="COG17" s="253"/>
      <c r="COH17" s="253"/>
      <c r="COI17" s="253"/>
      <c r="COJ17" s="253"/>
      <c r="COK17" s="253"/>
      <c r="COL17" s="253"/>
      <c r="COM17" s="253"/>
      <c r="CON17" s="253"/>
      <c r="COO17" s="253"/>
      <c r="COP17" s="253"/>
      <c r="COQ17" s="253"/>
      <c r="COR17" s="253"/>
      <c r="COS17" s="253"/>
      <c r="COT17" s="253"/>
      <c r="COU17" s="253"/>
      <c r="COV17" s="253"/>
      <c r="COW17" s="253"/>
      <c r="COX17" s="253"/>
      <c r="COY17" s="253"/>
      <c r="COZ17" s="253"/>
      <c r="CPA17" s="253"/>
      <c r="CPB17" s="253"/>
      <c r="CPC17" s="253"/>
      <c r="CPD17" s="253"/>
      <c r="CPE17" s="253"/>
      <c r="CPF17" s="253"/>
      <c r="CPG17" s="253"/>
      <c r="CPH17" s="253"/>
      <c r="CPI17" s="253"/>
      <c r="CPJ17" s="253"/>
      <c r="CPK17" s="253"/>
      <c r="CPL17" s="253"/>
      <c r="CPM17" s="253"/>
      <c r="CPN17" s="253"/>
      <c r="CPO17" s="253"/>
      <c r="CPP17" s="253"/>
      <c r="CPQ17" s="253"/>
      <c r="CPR17" s="253"/>
      <c r="CPS17" s="253"/>
      <c r="CPT17" s="253"/>
      <c r="CPU17" s="253"/>
      <c r="CPV17" s="253"/>
      <c r="CPW17" s="253"/>
      <c r="CPX17" s="253"/>
      <c r="CPY17" s="253"/>
      <c r="CPZ17" s="253"/>
      <c r="CQA17" s="253"/>
      <c r="CQB17" s="253"/>
      <c r="CQC17" s="253"/>
      <c r="CQD17" s="253"/>
      <c r="CQE17" s="253"/>
      <c r="CQF17" s="253"/>
      <c r="CQG17" s="253"/>
      <c r="CQH17" s="253"/>
      <c r="CQI17" s="253"/>
      <c r="CQJ17" s="253"/>
      <c r="CQK17" s="253"/>
      <c r="CQL17" s="253"/>
      <c r="CQM17" s="253"/>
      <c r="CQN17" s="253"/>
      <c r="CQO17" s="253"/>
      <c r="CQP17" s="253"/>
      <c r="CQQ17" s="253"/>
      <c r="CQR17" s="253"/>
      <c r="CQS17" s="253"/>
      <c r="CQT17" s="253"/>
      <c r="CQU17" s="253"/>
      <c r="CQV17" s="253"/>
      <c r="CQW17" s="253"/>
      <c r="CQX17" s="253"/>
      <c r="CQY17" s="253"/>
      <c r="CQZ17" s="253"/>
      <c r="CRA17" s="253"/>
      <c r="CRB17" s="253"/>
      <c r="CRC17" s="253"/>
      <c r="CRD17" s="253"/>
      <c r="CRE17" s="253"/>
      <c r="CRF17" s="253"/>
      <c r="CRG17" s="253"/>
      <c r="CRH17" s="253"/>
      <c r="CRI17" s="253"/>
      <c r="CRJ17" s="253"/>
      <c r="CRK17" s="253"/>
      <c r="CRL17" s="253"/>
      <c r="CRM17" s="253"/>
      <c r="CRN17" s="253"/>
      <c r="CRO17" s="253"/>
      <c r="CRP17" s="253"/>
      <c r="CRQ17" s="253"/>
      <c r="CRR17" s="253"/>
      <c r="CRS17" s="253"/>
      <c r="CRT17" s="253"/>
      <c r="CRU17" s="253"/>
      <c r="CRV17" s="253"/>
      <c r="CRW17" s="253"/>
      <c r="CRX17" s="253"/>
      <c r="CRY17" s="253"/>
      <c r="CRZ17" s="253"/>
      <c r="CSA17" s="253"/>
      <c r="CSB17" s="253"/>
      <c r="CSC17" s="253"/>
      <c r="CSD17" s="253"/>
      <c r="CSE17" s="253"/>
      <c r="CSF17" s="253"/>
      <c r="CSG17" s="253"/>
      <c r="CSH17" s="253"/>
      <c r="CSI17" s="253"/>
      <c r="CSJ17" s="253"/>
      <c r="CSK17" s="253"/>
      <c r="CSL17" s="253"/>
      <c r="CSM17" s="253"/>
      <c r="CSN17" s="253"/>
      <c r="CSO17" s="253"/>
      <c r="CSP17" s="253"/>
      <c r="CSQ17" s="253"/>
      <c r="CSR17" s="253"/>
      <c r="CSS17" s="253"/>
      <c r="CST17" s="253"/>
      <c r="CSU17" s="253"/>
      <c r="CSV17" s="253"/>
      <c r="CSW17" s="253"/>
      <c r="CSX17" s="253"/>
      <c r="CSY17" s="253"/>
      <c r="CSZ17" s="253"/>
      <c r="CTA17" s="253"/>
      <c r="CTB17" s="253"/>
      <c r="CTC17" s="253"/>
      <c r="CTD17" s="253"/>
      <c r="CTE17" s="253"/>
      <c r="CTF17" s="253"/>
      <c r="CTG17" s="253"/>
      <c r="CTH17" s="253"/>
      <c r="CTI17" s="253"/>
      <c r="CTJ17" s="253"/>
      <c r="CTK17" s="253"/>
      <c r="CTL17" s="253"/>
      <c r="CTM17" s="253"/>
      <c r="CTN17" s="253"/>
      <c r="CTO17" s="253"/>
      <c r="CTP17" s="253"/>
      <c r="CTQ17" s="253"/>
      <c r="CTR17" s="253"/>
      <c r="CTS17" s="253"/>
      <c r="CTT17" s="253"/>
      <c r="CTU17" s="253"/>
      <c r="CTV17" s="253"/>
      <c r="CTW17" s="253"/>
      <c r="CTX17" s="253"/>
      <c r="CTY17" s="253"/>
      <c r="CTZ17" s="253"/>
      <c r="CUA17" s="253"/>
      <c r="CUB17" s="253"/>
      <c r="CUC17" s="253"/>
      <c r="CUD17" s="253"/>
      <c r="CUE17" s="253"/>
      <c r="CUF17" s="253"/>
      <c r="CUG17" s="253"/>
      <c r="CUH17" s="253"/>
      <c r="CUI17" s="253"/>
      <c r="CUJ17" s="253"/>
      <c r="CUK17" s="253"/>
      <c r="CUL17" s="253"/>
      <c r="CUM17" s="253"/>
      <c r="CUN17" s="253"/>
      <c r="CUO17" s="253"/>
      <c r="CUP17" s="253"/>
      <c r="CUQ17" s="253"/>
      <c r="CUR17" s="253"/>
      <c r="CUS17" s="253"/>
      <c r="CUT17" s="253"/>
      <c r="CUU17" s="253"/>
      <c r="CUV17" s="253"/>
      <c r="CUW17" s="253"/>
      <c r="CUX17" s="253"/>
      <c r="CUY17" s="253"/>
      <c r="CUZ17" s="253"/>
      <c r="CVA17" s="253"/>
      <c r="CVB17" s="253"/>
      <c r="CVC17" s="253"/>
      <c r="CVD17" s="253"/>
      <c r="CVE17" s="253"/>
      <c r="CVF17" s="253"/>
      <c r="CVG17" s="253"/>
      <c r="CVH17" s="253"/>
      <c r="CVI17" s="253"/>
      <c r="CVJ17" s="253"/>
      <c r="CVK17" s="253"/>
      <c r="CVL17" s="253"/>
      <c r="CVM17" s="253"/>
      <c r="CVN17" s="253"/>
      <c r="CVO17" s="253"/>
      <c r="CVP17" s="253"/>
      <c r="CVQ17" s="253"/>
      <c r="CVR17" s="253"/>
      <c r="CVS17" s="253"/>
      <c r="CVT17" s="253"/>
      <c r="CVU17" s="253"/>
      <c r="CVV17" s="253"/>
      <c r="CVW17" s="253"/>
      <c r="CVX17" s="253"/>
      <c r="CVY17" s="253"/>
      <c r="CVZ17" s="253"/>
      <c r="CWA17" s="253"/>
      <c r="CWB17" s="253"/>
      <c r="CWC17" s="253"/>
      <c r="CWD17" s="253"/>
      <c r="CWE17" s="253"/>
      <c r="CWF17" s="253"/>
      <c r="CWG17" s="253"/>
      <c r="CWH17" s="253"/>
      <c r="CWI17" s="253"/>
      <c r="CWJ17" s="253"/>
      <c r="CWK17" s="253"/>
      <c r="CWL17" s="253"/>
      <c r="CWM17" s="253"/>
      <c r="CWN17" s="253"/>
      <c r="CWO17" s="253"/>
      <c r="CWP17" s="253"/>
      <c r="CWQ17" s="253"/>
      <c r="CWR17" s="253"/>
      <c r="CWS17" s="253"/>
      <c r="CWT17" s="253"/>
      <c r="CWU17" s="253"/>
      <c r="CWV17" s="253"/>
      <c r="CWW17" s="253"/>
      <c r="CWX17" s="253"/>
      <c r="CWY17" s="253"/>
      <c r="CWZ17" s="253"/>
      <c r="CXA17" s="253"/>
      <c r="CXB17" s="253"/>
      <c r="CXC17" s="253"/>
      <c r="CXD17" s="253"/>
      <c r="CXE17" s="253"/>
      <c r="CXF17" s="253"/>
      <c r="CXG17" s="253"/>
      <c r="CXH17" s="253"/>
      <c r="CXI17" s="253"/>
      <c r="CXJ17" s="253"/>
      <c r="CXK17" s="253"/>
      <c r="CXL17" s="253"/>
      <c r="CXM17" s="253"/>
      <c r="CXN17" s="253"/>
      <c r="CXO17" s="253"/>
      <c r="CXP17" s="253"/>
      <c r="CXQ17" s="253"/>
      <c r="CXR17" s="253"/>
      <c r="CXS17" s="253"/>
      <c r="CXT17" s="253"/>
      <c r="CXU17" s="253"/>
      <c r="CXV17" s="253"/>
      <c r="CXW17" s="253"/>
      <c r="CXX17" s="253"/>
      <c r="CXY17" s="253"/>
      <c r="CXZ17" s="253"/>
      <c r="CYA17" s="253"/>
      <c r="CYB17" s="253"/>
      <c r="CYC17" s="253"/>
      <c r="CYD17" s="253"/>
      <c r="CYE17" s="253"/>
      <c r="CYF17" s="253"/>
      <c r="CYG17" s="253"/>
      <c r="CYH17" s="253"/>
      <c r="CYI17" s="253"/>
      <c r="CYJ17" s="253"/>
      <c r="CYK17" s="253"/>
      <c r="CYL17" s="253"/>
      <c r="CYM17" s="253"/>
      <c r="CYN17" s="253"/>
      <c r="CYO17" s="253"/>
      <c r="CYP17" s="253"/>
      <c r="CYQ17" s="253"/>
      <c r="CYR17" s="253"/>
      <c r="CYS17" s="253"/>
      <c r="CYT17" s="253"/>
      <c r="CYU17" s="253"/>
      <c r="CYV17" s="253"/>
      <c r="CYW17" s="253"/>
      <c r="CYX17" s="253"/>
      <c r="CYY17" s="253"/>
      <c r="CYZ17" s="253"/>
      <c r="CZA17" s="253"/>
      <c r="CZB17" s="253"/>
      <c r="CZC17" s="253"/>
      <c r="CZD17" s="253"/>
      <c r="CZE17" s="253"/>
      <c r="CZF17" s="253"/>
      <c r="CZG17" s="253"/>
      <c r="CZH17" s="253"/>
      <c r="CZI17" s="253"/>
      <c r="CZJ17" s="253"/>
      <c r="CZK17" s="253"/>
      <c r="CZL17" s="253"/>
      <c r="CZM17" s="253"/>
      <c r="CZN17" s="253"/>
      <c r="CZO17" s="253"/>
      <c r="CZP17" s="253"/>
      <c r="CZQ17" s="253"/>
      <c r="CZR17" s="253"/>
      <c r="CZS17" s="253"/>
      <c r="CZT17" s="253"/>
      <c r="CZU17" s="253"/>
      <c r="CZV17" s="253"/>
      <c r="CZW17" s="253"/>
      <c r="CZX17" s="253"/>
      <c r="CZY17" s="253"/>
      <c r="CZZ17" s="253"/>
      <c r="DAA17" s="253"/>
      <c r="DAB17" s="253"/>
      <c r="DAC17" s="253"/>
      <c r="DAD17" s="253"/>
      <c r="DAE17" s="253"/>
      <c r="DAF17" s="253"/>
      <c r="DAG17" s="253"/>
      <c r="DAH17" s="253"/>
      <c r="DAI17" s="253"/>
      <c r="DAJ17" s="253"/>
      <c r="DAK17" s="253"/>
      <c r="DAL17" s="253"/>
      <c r="DAM17" s="253"/>
      <c r="DAN17" s="253"/>
      <c r="DAO17" s="253"/>
      <c r="DAP17" s="253"/>
      <c r="DAQ17" s="253"/>
      <c r="DAR17" s="253"/>
      <c r="DAS17" s="253"/>
      <c r="DAT17" s="253"/>
      <c r="DAU17" s="253"/>
      <c r="DAV17" s="253"/>
      <c r="DAW17" s="253"/>
      <c r="DAX17" s="253"/>
      <c r="DAY17" s="253"/>
      <c r="DAZ17" s="253"/>
      <c r="DBA17" s="253"/>
      <c r="DBB17" s="253"/>
      <c r="DBC17" s="253"/>
      <c r="DBD17" s="253"/>
      <c r="DBE17" s="253"/>
      <c r="DBF17" s="253"/>
      <c r="DBG17" s="253"/>
      <c r="DBH17" s="253"/>
      <c r="DBI17" s="253"/>
      <c r="DBJ17" s="253"/>
      <c r="DBK17" s="253"/>
      <c r="DBL17" s="253"/>
      <c r="DBM17" s="253"/>
      <c r="DBN17" s="253"/>
      <c r="DBO17" s="253"/>
      <c r="DBP17" s="253"/>
      <c r="DBQ17" s="253"/>
      <c r="DBR17" s="253"/>
      <c r="DBS17" s="253"/>
      <c r="DBT17" s="253"/>
      <c r="DBU17" s="253"/>
      <c r="DBV17" s="253"/>
      <c r="DBW17" s="253"/>
      <c r="DBX17" s="253"/>
      <c r="DBY17" s="253"/>
      <c r="DBZ17" s="253"/>
      <c r="DCA17" s="253"/>
      <c r="DCB17" s="253"/>
      <c r="DCC17" s="253"/>
      <c r="DCD17" s="253"/>
      <c r="DCE17" s="253"/>
      <c r="DCF17" s="253"/>
      <c r="DCG17" s="253"/>
      <c r="DCH17" s="253"/>
      <c r="DCI17" s="253"/>
      <c r="DCJ17" s="253"/>
      <c r="DCK17" s="253"/>
      <c r="DCL17" s="253"/>
      <c r="DCM17" s="253"/>
      <c r="DCN17" s="253"/>
      <c r="DCO17" s="253"/>
      <c r="DCP17" s="253"/>
      <c r="DCQ17" s="253"/>
      <c r="DCR17" s="253"/>
      <c r="DCS17" s="253"/>
      <c r="DCT17" s="253"/>
      <c r="DCU17" s="253"/>
      <c r="DCV17" s="253"/>
      <c r="DCW17" s="253"/>
      <c r="DCX17" s="253"/>
      <c r="DCY17" s="253"/>
      <c r="DCZ17" s="253"/>
      <c r="DDA17" s="253"/>
      <c r="DDB17" s="253"/>
      <c r="DDC17" s="253"/>
      <c r="DDD17" s="253"/>
      <c r="DDE17" s="253"/>
      <c r="DDF17" s="253"/>
      <c r="DDG17" s="253"/>
      <c r="DDH17" s="253"/>
      <c r="DDI17" s="253"/>
      <c r="DDJ17" s="253"/>
      <c r="DDK17" s="253"/>
      <c r="DDL17" s="253"/>
      <c r="DDM17" s="253"/>
      <c r="DDN17" s="253"/>
      <c r="DDO17" s="253"/>
      <c r="DDP17" s="253"/>
      <c r="DDQ17" s="253"/>
      <c r="DDR17" s="253"/>
      <c r="DDS17" s="253"/>
      <c r="DDT17" s="253"/>
      <c r="DDU17" s="253"/>
      <c r="DDV17" s="253"/>
      <c r="DDW17" s="253"/>
      <c r="DDX17" s="253"/>
      <c r="DDY17" s="253"/>
      <c r="DDZ17" s="253"/>
      <c r="DEA17" s="253"/>
      <c r="DEB17" s="253"/>
      <c r="DEC17" s="253"/>
      <c r="DED17" s="253"/>
      <c r="DEE17" s="253"/>
      <c r="DEF17" s="253"/>
      <c r="DEG17" s="253"/>
      <c r="DEH17" s="253"/>
      <c r="DEI17" s="253"/>
      <c r="DEJ17" s="253"/>
      <c r="DEK17" s="253"/>
      <c r="DEL17" s="253"/>
      <c r="DEM17" s="253"/>
      <c r="DEN17" s="253"/>
      <c r="DEO17" s="253"/>
      <c r="DEP17" s="253"/>
      <c r="DEQ17" s="253"/>
      <c r="DER17" s="253"/>
      <c r="DES17" s="253"/>
      <c r="DET17" s="253"/>
      <c r="DEU17" s="253"/>
      <c r="DEV17" s="253"/>
      <c r="DEW17" s="253"/>
      <c r="DEX17" s="253"/>
      <c r="DEY17" s="253"/>
      <c r="DEZ17" s="253"/>
      <c r="DFA17" s="253"/>
      <c r="DFB17" s="253"/>
      <c r="DFC17" s="253"/>
      <c r="DFD17" s="253"/>
      <c r="DFE17" s="253"/>
      <c r="DFF17" s="253"/>
      <c r="DFG17" s="253"/>
      <c r="DFH17" s="253"/>
      <c r="DFI17" s="253"/>
      <c r="DFJ17" s="253"/>
      <c r="DFK17" s="253"/>
      <c r="DFL17" s="253"/>
      <c r="DFM17" s="253"/>
      <c r="DFN17" s="253"/>
      <c r="DFO17" s="253"/>
      <c r="DFP17" s="253"/>
      <c r="DFQ17" s="253"/>
      <c r="DFR17" s="253"/>
      <c r="DFS17" s="253"/>
      <c r="DFT17" s="253"/>
      <c r="DFU17" s="253"/>
      <c r="DFV17" s="253"/>
      <c r="DFW17" s="253"/>
      <c r="DFX17" s="253"/>
      <c r="DFY17" s="253"/>
      <c r="DFZ17" s="253"/>
      <c r="DGA17" s="253"/>
      <c r="DGB17" s="253"/>
      <c r="DGC17" s="253"/>
      <c r="DGD17" s="253"/>
      <c r="DGE17" s="253"/>
      <c r="DGF17" s="253"/>
      <c r="DGG17" s="253"/>
      <c r="DGH17" s="253"/>
      <c r="DGI17" s="253"/>
      <c r="DGJ17" s="253"/>
      <c r="DGK17" s="253"/>
      <c r="DGL17" s="253"/>
      <c r="DGM17" s="253"/>
      <c r="DGN17" s="253"/>
      <c r="DGO17" s="253"/>
      <c r="DGP17" s="253"/>
      <c r="DGQ17" s="253"/>
      <c r="DGR17" s="253"/>
      <c r="DGS17" s="253"/>
      <c r="DGT17" s="253"/>
      <c r="DGU17" s="253"/>
      <c r="DGV17" s="253"/>
      <c r="DGW17" s="253"/>
      <c r="DGX17" s="253"/>
      <c r="DGY17" s="253"/>
      <c r="DGZ17" s="253"/>
      <c r="DHA17" s="253"/>
      <c r="DHB17" s="253"/>
      <c r="DHC17" s="253"/>
      <c r="DHD17" s="253"/>
      <c r="DHE17" s="253"/>
      <c r="DHF17" s="253"/>
      <c r="DHG17" s="253"/>
      <c r="DHH17" s="253"/>
      <c r="DHI17" s="253"/>
      <c r="DHJ17" s="253"/>
      <c r="DHK17" s="253"/>
      <c r="DHL17" s="253"/>
      <c r="DHM17" s="253"/>
      <c r="DHN17" s="253"/>
      <c r="DHO17" s="253"/>
      <c r="DHP17" s="253"/>
      <c r="DHQ17" s="253"/>
      <c r="DHR17" s="253"/>
      <c r="DHS17" s="253"/>
      <c r="DHT17" s="253"/>
      <c r="DHU17" s="253"/>
      <c r="DHV17" s="253"/>
      <c r="DHW17" s="253"/>
      <c r="DHX17" s="253"/>
      <c r="DHY17" s="253"/>
      <c r="DHZ17" s="253"/>
      <c r="DIA17" s="253"/>
      <c r="DIB17" s="253"/>
      <c r="DIC17" s="253"/>
      <c r="DID17" s="253"/>
      <c r="DIE17" s="253"/>
      <c r="DIF17" s="253"/>
      <c r="DIG17" s="253"/>
      <c r="DIH17" s="253"/>
      <c r="DII17" s="253"/>
      <c r="DIJ17" s="253"/>
      <c r="DIK17" s="253"/>
      <c r="DIL17" s="253"/>
      <c r="DIM17" s="253"/>
      <c r="DIN17" s="253"/>
      <c r="DIO17" s="253"/>
      <c r="DIP17" s="253"/>
      <c r="DIQ17" s="253"/>
      <c r="DIR17" s="253"/>
      <c r="DIS17" s="253"/>
      <c r="DIT17" s="253"/>
      <c r="DIU17" s="253"/>
      <c r="DIV17" s="253"/>
      <c r="DIW17" s="253"/>
      <c r="DIX17" s="253"/>
      <c r="DIY17" s="253"/>
      <c r="DIZ17" s="253"/>
      <c r="DJA17" s="253"/>
      <c r="DJB17" s="253"/>
      <c r="DJC17" s="253"/>
      <c r="DJD17" s="253"/>
      <c r="DJE17" s="253"/>
      <c r="DJF17" s="253"/>
      <c r="DJG17" s="253"/>
      <c r="DJH17" s="253"/>
      <c r="DJI17" s="253"/>
      <c r="DJJ17" s="253"/>
      <c r="DJK17" s="253"/>
      <c r="DJL17" s="253"/>
      <c r="DJM17" s="253"/>
      <c r="DJN17" s="253"/>
      <c r="DJO17" s="253"/>
      <c r="DJP17" s="253"/>
      <c r="DJQ17" s="253"/>
      <c r="DJR17" s="253"/>
      <c r="DJS17" s="253"/>
      <c r="DJT17" s="253"/>
      <c r="DJU17" s="253"/>
      <c r="DJV17" s="253"/>
      <c r="DJW17" s="253"/>
      <c r="DJX17" s="253"/>
      <c r="DJY17" s="253"/>
      <c r="DJZ17" s="253"/>
      <c r="DKA17" s="253"/>
      <c r="DKB17" s="253"/>
      <c r="DKC17" s="253"/>
      <c r="DKD17" s="253"/>
      <c r="DKE17" s="253"/>
      <c r="DKF17" s="253"/>
      <c r="DKG17" s="253"/>
      <c r="DKH17" s="253"/>
      <c r="DKI17" s="253"/>
      <c r="DKJ17" s="253"/>
      <c r="DKK17" s="253"/>
      <c r="DKL17" s="253"/>
      <c r="DKM17" s="253"/>
      <c r="DKN17" s="253"/>
      <c r="DKO17" s="253"/>
      <c r="DKP17" s="253"/>
      <c r="DKQ17" s="253"/>
      <c r="DKR17" s="253"/>
      <c r="DKS17" s="253"/>
      <c r="DKT17" s="253"/>
      <c r="DKU17" s="253"/>
      <c r="DKV17" s="253"/>
      <c r="DKW17" s="253"/>
      <c r="DKX17" s="253"/>
      <c r="DKY17" s="253"/>
      <c r="DKZ17" s="253"/>
      <c r="DLA17" s="253"/>
      <c r="DLB17" s="253"/>
      <c r="DLC17" s="253"/>
      <c r="DLD17" s="253"/>
      <c r="DLE17" s="253"/>
      <c r="DLF17" s="253"/>
      <c r="DLG17" s="253"/>
      <c r="DLH17" s="253"/>
      <c r="DLI17" s="253"/>
      <c r="DLJ17" s="253"/>
      <c r="DLK17" s="253"/>
      <c r="DLL17" s="253"/>
      <c r="DLM17" s="253"/>
      <c r="DLN17" s="253"/>
      <c r="DLO17" s="253"/>
      <c r="DLP17" s="253"/>
      <c r="DLQ17" s="253"/>
      <c r="DLR17" s="253"/>
      <c r="DLS17" s="253"/>
      <c r="DLT17" s="253"/>
      <c r="DLU17" s="253"/>
      <c r="DLV17" s="253"/>
      <c r="DLW17" s="253"/>
      <c r="DLX17" s="253"/>
      <c r="DLY17" s="253"/>
      <c r="DLZ17" s="253"/>
      <c r="DMA17" s="253"/>
      <c r="DMB17" s="253"/>
      <c r="DMC17" s="253"/>
      <c r="DMD17" s="253"/>
      <c r="DME17" s="253"/>
      <c r="DMF17" s="253"/>
      <c r="DMG17" s="253"/>
      <c r="DMH17" s="253"/>
      <c r="DMI17" s="253"/>
      <c r="DMJ17" s="253"/>
      <c r="DMK17" s="253"/>
      <c r="DML17" s="253"/>
      <c r="DMM17" s="253"/>
      <c r="DMN17" s="253"/>
      <c r="DMO17" s="253"/>
      <c r="DMP17" s="253"/>
      <c r="DMQ17" s="253"/>
      <c r="DMR17" s="253"/>
      <c r="DMS17" s="253"/>
      <c r="DMT17" s="253"/>
      <c r="DMU17" s="253"/>
      <c r="DMV17" s="253"/>
      <c r="DMW17" s="253"/>
      <c r="DMX17" s="253"/>
      <c r="DMY17" s="253"/>
      <c r="DMZ17" s="253"/>
      <c r="DNA17" s="253"/>
      <c r="DNB17" s="253"/>
      <c r="DNC17" s="253"/>
      <c r="DND17" s="253"/>
      <c r="DNE17" s="253"/>
      <c r="DNF17" s="253"/>
      <c r="DNG17" s="253"/>
      <c r="DNH17" s="253"/>
      <c r="DNI17" s="253"/>
      <c r="DNJ17" s="253"/>
      <c r="DNK17" s="253"/>
      <c r="DNL17" s="253"/>
      <c r="DNM17" s="253"/>
      <c r="DNN17" s="253"/>
      <c r="DNO17" s="253"/>
      <c r="DNP17" s="253"/>
      <c r="DNQ17" s="253"/>
      <c r="DNR17" s="253"/>
      <c r="DNS17" s="253"/>
      <c r="DNT17" s="253"/>
      <c r="DNU17" s="253"/>
      <c r="DNV17" s="253"/>
      <c r="DNW17" s="253"/>
      <c r="DNX17" s="253"/>
      <c r="DNY17" s="253"/>
      <c r="DNZ17" s="253"/>
      <c r="DOA17" s="253"/>
      <c r="DOB17" s="253"/>
      <c r="DOC17" s="253"/>
      <c r="DOD17" s="253"/>
      <c r="DOE17" s="253"/>
      <c r="DOF17" s="253"/>
      <c r="DOG17" s="253"/>
      <c r="DOH17" s="253"/>
      <c r="DOI17" s="253"/>
      <c r="DOJ17" s="253"/>
      <c r="DOK17" s="253"/>
      <c r="DOL17" s="253"/>
      <c r="DOM17" s="253"/>
      <c r="DON17" s="253"/>
      <c r="DOO17" s="253"/>
      <c r="DOP17" s="253"/>
      <c r="DOQ17" s="253"/>
      <c r="DOR17" s="253"/>
      <c r="DOS17" s="253"/>
      <c r="DOT17" s="253"/>
      <c r="DOU17" s="253"/>
      <c r="DOV17" s="253"/>
      <c r="DOW17" s="253"/>
      <c r="DOX17" s="253"/>
      <c r="DOY17" s="253"/>
      <c r="DOZ17" s="253"/>
      <c r="DPA17" s="253"/>
      <c r="DPB17" s="253"/>
      <c r="DPC17" s="253"/>
      <c r="DPD17" s="253"/>
      <c r="DPE17" s="253"/>
      <c r="DPF17" s="253"/>
      <c r="DPG17" s="253"/>
      <c r="DPH17" s="253"/>
      <c r="DPI17" s="253"/>
      <c r="DPJ17" s="253"/>
      <c r="DPK17" s="253"/>
      <c r="DPL17" s="253"/>
      <c r="DPM17" s="253"/>
      <c r="DPN17" s="253"/>
      <c r="DPO17" s="253"/>
      <c r="DPP17" s="253"/>
      <c r="DPQ17" s="253"/>
      <c r="DPR17" s="253"/>
      <c r="DPS17" s="253"/>
      <c r="DPT17" s="253"/>
      <c r="DPU17" s="253"/>
      <c r="DPV17" s="253"/>
      <c r="DPW17" s="253"/>
      <c r="DPX17" s="253"/>
      <c r="DPY17" s="253"/>
      <c r="DPZ17" s="253"/>
      <c r="DQA17" s="253"/>
      <c r="DQB17" s="253"/>
      <c r="DQC17" s="253"/>
      <c r="DQD17" s="253"/>
      <c r="DQE17" s="253"/>
      <c r="DQF17" s="253"/>
      <c r="DQG17" s="253"/>
      <c r="DQH17" s="253"/>
      <c r="DQI17" s="253"/>
      <c r="DQJ17" s="253"/>
      <c r="DQK17" s="253"/>
      <c r="DQL17" s="253"/>
      <c r="DQM17" s="253"/>
      <c r="DQN17" s="253"/>
      <c r="DQO17" s="253"/>
      <c r="DQP17" s="253"/>
      <c r="DQQ17" s="253"/>
      <c r="DQR17" s="253"/>
      <c r="DQS17" s="253"/>
      <c r="DQT17" s="253"/>
      <c r="DQU17" s="253"/>
      <c r="DQV17" s="253"/>
      <c r="DQW17" s="253"/>
      <c r="DQX17" s="253"/>
      <c r="DQY17" s="253"/>
      <c r="DQZ17" s="253"/>
      <c r="DRA17" s="253"/>
      <c r="DRB17" s="253"/>
      <c r="DRC17" s="253"/>
      <c r="DRD17" s="253"/>
      <c r="DRE17" s="253"/>
      <c r="DRF17" s="253"/>
      <c r="DRG17" s="253"/>
      <c r="DRH17" s="253"/>
      <c r="DRI17" s="253"/>
      <c r="DRJ17" s="253"/>
      <c r="DRK17" s="253"/>
      <c r="DRL17" s="253"/>
      <c r="DRM17" s="253"/>
      <c r="DRN17" s="253"/>
      <c r="DRO17" s="253"/>
      <c r="DRP17" s="253"/>
      <c r="DRQ17" s="253"/>
      <c r="DRR17" s="253"/>
      <c r="DRS17" s="253"/>
      <c r="DRT17" s="253"/>
      <c r="DRU17" s="253"/>
      <c r="DRV17" s="253"/>
      <c r="DRW17" s="253"/>
      <c r="DRX17" s="253"/>
      <c r="DRY17" s="253"/>
      <c r="DRZ17" s="253"/>
      <c r="DSA17" s="253"/>
      <c r="DSB17" s="253"/>
      <c r="DSC17" s="253"/>
      <c r="DSD17" s="253"/>
      <c r="DSE17" s="253"/>
      <c r="DSF17" s="253"/>
      <c r="DSG17" s="253"/>
      <c r="DSH17" s="253"/>
      <c r="DSI17" s="253"/>
      <c r="DSJ17" s="253"/>
      <c r="DSK17" s="253"/>
      <c r="DSL17" s="253"/>
      <c r="DSM17" s="253"/>
      <c r="DSN17" s="253"/>
      <c r="DSO17" s="253"/>
      <c r="DSP17" s="253"/>
      <c r="DSQ17" s="253"/>
      <c r="DSR17" s="253"/>
      <c r="DSS17" s="253"/>
      <c r="DST17" s="253"/>
      <c r="DSU17" s="253"/>
      <c r="DSV17" s="253"/>
      <c r="DSW17" s="253"/>
      <c r="DSX17" s="253"/>
      <c r="DSY17" s="253"/>
      <c r="DSZ17" s="253"/>
      <c r="DTA17" s="253"/>
      <c r="DTB17" s="253"/>
      <c r="DTC17" s="253"/>
      <c r="DTD17" s="253"/>
      <c r="DTE17" s="253"/>
      <c r="DTF17" s="253"/>
      <c r="DTG17" s="253"/>
      <c r="DTH17" s="253"/>
      <c r="DTI17" s="253"/>
      <c r="DTJ17" s="253"/>
      <c r="DTK17" s="253"/>
      <c r="DTL17" s="253"/>
      <c r="DTM17" s="253"/>
      <c r="DTN17" s="253"/>
      <c r="DTO17" s="253"/>
      <c r="DTP17" s="253"/>
      <c r="DTQ17" s="253"/>
      <c r="DTR17" s="253"/>
      <c r="DTS17" s="253"/>
      <c r="DTT17" s="253"/>
      <c r="DTU17" s="253"/>
      <c r="DTV17" s="253"/>
      <c r="DTW17" s="253"/>
      <c r="DTX17" s="253"/>
      <c r="DTY17" s="253"/>
      <c r="DTZ17" s="253"/>
      <c r="DUA17" s="253"/>
      <c r="DUB17" s="253"/>
      <c r="DUC17" s="253"/>
      <c r="DUD17" s="253"/>
      <c r="DUE17" s="253"/>
      <c r="DUF17" s="253"/>
      <c r="DUG17" s="253"/>
      <c r="DUH17" s="253"/>
      <c r="DUI17" s="253"/>
      <c r="DUJ17" s="253"/>
      <c r="DUK17" s="253"/>
      <c r="DUL17" s="253"/>
      <c r="DUM17" s="253"/>
      <c r="DUN17" s="253"/>
      <c r="DUO17" s="253"/>
      <c r="DUP17" s="253"/>
      <c r="DUQ17" s="253"/>
      <c r="DUR17" s="253"/>
      <c r="DUS17" s="253"/>
      <c r="DUT17" s="253"/>
      <c r="DUU17" s="253"/>
      <c r="DUV17" s="253"/>
      <c r="DUW17" s="253"/>
      <c r="DUX17" s="253"/>
      <c r="DUY17" s="253"/>
      <c r="DUZ17" s="253"/>
      <c r="DVA17" s="253"/>
      <c r="DVB17" s="253"/>
      <c r="DVC17" s="253"/>
      <c r="DVD17" s="253"/>
      <c r="DVE17" s="253"/>
      <c r="DVF17" s="253"/>
      <c r="DVG17" s="253"/>
      <c r="DVH17" s="253"/>
      <c r="DVI17" s="253"/>
      <c r="DVJ17" s="253"/>
      <c r="DVK17" s="253"/>
      <c r="DVL17" s="253"/>
      <c r="DVM17" s="253"/>
      <c r="DVN17" s="253"/>
      <c r="DVO17" s="253"/>
      <c r="DVP17" s="253"/>
      <c r="DVQ17" s="253"/>
      <c r="DVR17" s="253"/>
      <c r="DVS17" s="253"/>
      <c r="DVT17" s="253"/>
      <c r="DVU17" s="253"/>
      <c r="DVV17" s="253"/>
      <c r="DVW17" s="253"/>
      <c r="DVX17" s="253"/>
      <c r="DVY17" s="253"/>
      <c r="DVZ17" s="253"/>
      <c r="DWA17" s="253"/>
      <c r="DWB17" s="253"/>
      <c r="DWC17" s="253"/>
      <c r="DWD17" s="253"/>
      <c r="DWE17" s="253"/>
      <c r="DWF17" s="253"/>
      <c r="DWG17" s="253"/>
      <c r="DWH17" s="253"/>
      <c r="DWI17" s="253"/>
      <c r="DWJ17" s="253"/>
      <c r="DWK17" s="253"/>
      <c r="DWL17" s="253"/>
      <c r="DWM17" s="253"/>
      <c r="DWN17" s="253"/>
      <c r="DWO17" s="253"/>
      <c r="DWP17" s="253"/>
      <c r="DWQ17" s="253"/>
      <c r="DWR17" s="253"/>
      <c r="DWS17" s="253"/>
      <c r="DWT17" s="253"/>
      <c r="DWU17" s="253"/>
      <c r="DWV17" s="253"/>
      <c r="DWW17" s="253"/>
      <c r="DWX17" s="253"/>
      <c r="DWY17" s="253"/>
      <c r="DWZ17" s="253"/>
      <c r="DXA17" s="253"/>
      <c r="DXB17" s="253"/>
      <c r="DXC17" s="253"/>
      <c r="DXD17" s="253"/>
      <c r="DXE17" s="253"/>
      <c r="DXF17" s="253"/>
      <c r="DXG17" s="253"/>
      <c r="DXH17" s="253"/>
      <c r="DXI17" s="253"/>
      <c r="DXJ17" s="253"/>
      <c r="DXK17" s="253"/>
      <c r="DXL17" s="253"/>
      <c r="DXM17" s="253"/>
      <c r="DXN17" s="253"/>
      <c r="DXO17" s="253"/>
      <c r="DXP17" s="253"/>
      <c r="DXQ17" s="253"/>
      <c r="DXR17" s="253"/>
      <c r="DXS17" s="253"/>
      <c r="DXT17" s="253"/>
      <c r="DXU17" s="253"/>
      <c r="DXV17" s="253"/>
      <c r="DXW17" s="253"/>
      <c r="DXX17" s="253"/>
      <c r="DXY17" s="253"/>
      <c r="DXZ17" s="253"/>
      <c r="DYA17" s="253"/>
      <c r="DYB17" s="253"/>
      <c r="DYC17" s="253"/>
      <c r="DYD17" s="253"/>
      <c r="DYE17" s="253"/>
      <c r="DYF17" s="253"/>
      <c r="DYG17" s="253"/>
      <c r="DYH17" s="253"/>
      <c r="DYI17" s="253"/>
      <c r="DYJ17" s="253"/>
      <c r="DYK17" s="253"/>
      <c r="DYL17" s="253"/>
      <c r="DYM17" s="253"/>
      <c r="DYN17" s="253"/>
      <c r="DYO17" s="253"/>
      <c r="DYP17" s="253"/>
      <c r="DYQ17" s="253"/>
      <c r="DYR17" s="253"/>
      <c r="DYS17" s="253"/>
      <c r="DYT17" s="253"/>
      <c r="DYU17" s="253"/>
      <c r="DYV17" s="253"/>
      <c r="DYW17" s="253"/>
      <c r="DYX17" s="253"/>
      <c r="DYY17" s="253"/>
      <c r="DYZ17" s="253"/>
      <c r="DZA17" s="253"/>
      <c r="DZB17" s="253"/>
      <c r="DZC17" s="253"/>
      <c r="DZD17" s="253"/>
      <c r="DZE17" s="253"/>
      <c r="DZF17" s="253"/>
      <c r="DZG17" s="253"/>
      <c r="DZH17" s="253"/>
      <c r="DZI17" s="253"/>
      <c r="DZJ17" s="253"/>
      <c r="DZK17" s="253"/>
      <c r="DZL17" s="253"/>
      <c r="DZM17" s="253"/>
      <c r="DZN17" s="253"/>
      <c r="DZO17" s="253"/>
      <c r="DZP17" s="253"/>
      <c r="DZQ17" s="253"/>
      <c r="DZR17" s="253"/>
      <c r="DZS17" s="253"/>
      <c r="DZT17" s="253"/>
      <c r="DZU17" s="253"/>
      <c r="DZV17" s="253"/>
      <c r="DZW17" s="253"/>
      <c r="DZX17" s="253"/>
      <c r="DZY17" s="253"/>
      <c r="DZZ17" s="253"/>
      <c r="EAA17" s="253"/>
      <c r="EAB17" s="253"/>
      <c r="EAC17" s="253"/>
      <c r="EAD17" s="253"/>
      <c r="EAE17" s="253"/>
      <c r="EAF17" s="253"/>
      <c r="EAG17" s="253"/>
      <c r="EAH17" s="253"/>
      <c r="EAI17" s="253"/>
      <c r="EAJ17" s="253"/>
      <c r="EAK17" s="253"/>
      <c r="EAL17" s="253"/>
      <c r="EAM17" s="253"/>
      <c r="EAN17" s="253"/>
      <c r="EAO17" s="253"/>
      <c r="EAP17" s="253"/>
      <c r="EAQ17" s="253"/>
      <c r="EAR17" s="253"/>
      <c r="EAS17" s="253"/>
      <c r="EAT17" s="253"/>
      <c r="EAU17" s="253"/>
      <c r="EAV17" s="253"/>
      <c r="EAW17" s="253"/>
      <c r="EAX17" s="253"/>
      <c r="EAY17" s="253"/>
      <c r="EAZ17" s="253"/>
      <c r="EBA17" s="253"/>
      <c r="EBB17" s="253"/>
      <c r="EBC17" s="253"/>
      <c r="EBD17" s="253"/>
      <c r="EBE17" s="253"/>
      <c r="EBF17" s="253"/>
      <c r="EBG17" s="253"/>
      <c r="EBH17" s="253"/>
      <c r="EBI17" s="253"/>
      <c r="EBJ17" s="253"/>
      <c r="EBK17" s="253"/>
      <c r="EBL17" s="253"/>
      <c r="EBM17" s="253"/>
      <c r="EBN17" s="253"/>
      <c r="EBO17" s="253"/>
      <c r="EBP17" s="253"/>
      <c r="EBQ17" s="253"/>
      <c r="EBR17" s="253"/>
      <c r="EBS17" s="253"/>
      <c r="EBT17" s="253"/>
      <c r="EBU17" s="253"/>
      <c r="EBV17" s="253"/>
      <c r="EBW17" s="253"/>
      <c r="EBX17" s="253"/>
      <c r="EBY17" s="253"/>
      <c r="EBZ17" s="253"/>
      <c r="ECA17" s="253"/>
      <c r="ECB17" s="253"/>
      <c r="ECC17" s="253"/>
      <c r="ECD17" s="253"/>
      <c r="ECE17" s="253"/>
      <c r="ECF17" s="253"/>
      <c r="ECG17" s="253"/>
      <c r="ECH17" s="253"/>
      <c r="ECI17" s="253"/>
      <c r="ECJ17" s="253"/>
      <c r="ECK17" s="253"/>
      <c r="ECL17" s="253"/>
      <c r="ECM17" s="253"/>
      <c r="ECN17" s="253"/>
      <c r="ECO17" s="253"/>
      <c r="ECP17" s="253"/>
      <c r="ECQ17" s="253"/>
      <c r="ECR17" s="253"/>
      <c r="ECS17" s="253"/>
      <c r="ECT17" s="253"/>
      <c r="ECU17" s="253"/>
      <c r="ECV17" s="253"/>
      <c r="ECW17" s="253"/>
      <c r="ECX17" s="253"/>
      <c r="ECY17" s="253"/>
      <c r="ECZ17" s="253"/>
      <c r="EDA17" s="253"/>
      <c r="EDB17" s="253"/>
      <c r="EDC17" s="253"/>
      <c r="EDD17" s="253"/>
      <c r="EDE17" s="253"/>
      <c r="EDF17" s="253"/>
      <c r="EDG17" s="253"/>
      <c r="EDH17" s="253"/>
      <c r="EDI17" s="253"/>
      <c r="EDJ17" s="253"/>
      <c r="EDK17" s="253"/>
      <c r="EDL17" s="253"/>
      <c r="EDM17" s="253"/>
      <c r="EDN17" s="253"/>
      <c r="EDO17" s="253"/>
      <c r="EDP17" s="253"/>
      <c r="EDQ17" s="253"/>
      <c r="EDR17" s="253"/>
      <c r="EDS17" s="253"/>
      <c r="EDT17" s="253"/>
      <c r="EDU17" s="253"/>
      <c r="EDV17" s="253"/>
      <c r="EDW17" s="253"/>
      <c r="EDX17" s="253"/>
      <c r="EDY17" s="253"/>
      <c r="EDZ17" s="253"/>
      <c r="EEA17" s="253"/>
      <c r="EEB17" s="253"/>
      <c r="EEC17" s="253"/>
      <c r="EED17" s="253"/>
      <c r="EEE17" s="253"/>
      <c r="EEF17" s="253"/>
      <c r="EEG17" s="253"/>
      <c r="EEH17" s="253"/>
      <c r="EEI17" s="253"/>
      <c r="EEJ17" s="253"/>
      <c r="EEK17" s="253"/>
      <c r="EEL17" s="253"/>
      <c r="EEM17" s="253"/>
      <c r="EEN17" s="253"/>
      <c r="EEO17" s="253"/>
      <c r="EEP17" s="253"/>
      <c r="EEQ17" s="253"/>
      <c r="EER17" s="253"/>
      <c r="EES17" s="253"/>
      <c r="EET17" s="253"/>
      <c r="EEU17" s="253"/>
      <c r="EEV17" s="253"/>
      <c r="EEW17" s="253"/>
      <c r="EEX17" s="253"/>
      <c r="EEY17" s="253"/>
      <c r="EEZ17" s="253"/>
      <c r="EFA17" s="253"/>
      <c r="EFB17" s="253"/>
      <c r="EFC17" s="253"/>
      <c r="EFD17" s="253"/>
      <c r="EFE17" s="253"/>
      <c r="EFF17" s="253"/>
      <c r="EFG17" s="253"/>
      <c r="EFH17" s="253"/>
      <c r="EFI17" s="253"/>
      <c r="EFJ17" s="253"/>
      <c r="EFK17" s="253"/>
      <c r="EFL17" s="253"/>
      <c r="EFM17" s="253"/>
      <c r="EFN17" s="253"/>
      <c r="EFO17" s="253"/>
      <c r="EFP17" s="253"/>
      <c r="EFQ17" s="253"/>
      <c r="EFR17" s="253"/>
      <c r="EFS17" s="253"/>
      <c r="EFT17" s="253"/>
      <c r="EFU17" s="253"/>
      <c r="EFV17" s="253"/>
      <c r="EFW17" s="253"/>
      <c r="EFX17" s="253"/>
      <c r="EFY17" s="253"/>
      <c r="EFZ17" s="253"/>
      <c r="EGA17" s="253"/>
      <c r="EGB17" s="253"/>
      <c r="EGC17" s="253"/>
      <c r="EGD17" s="253"/>
      <c r="EGE17" s="253"/>
      <c r="EGF17" s="253"/>
      <c r="EGG17" s="253"/>
      <c r="EGH17" s="253"/>
      <c r="EGI17" s="253"/>
      <c r="EGJ17" s="253"/>
      <c r="EGK17" s="253"/>
      <c r="EGL17" s="253"/>
      <c r="EGM17" s="253"/>
      <c r="EGN17" s="253"/>
      <c r="EGO17" s="253"/>
      <c r="EGP17" s="253"/>
      <c r="EGQ17" s="253"/>
      <c r="EGR17" s="253"/>
      <c r="EGS17" s="253"/>
      <c r="EGT17" s="253"/>
      <c r="EGU17" s="253"/>
      <c r="EGV17" s="253"/>
      <c r="EGW17" s="253"/>
      <c r="EGX17" s="253"/>
      <c r="EGY17" s="253"/>
      <c r="EGZ17" s="253"/>
      <c r="EHA17" s="253"/>
      <c r="EHB17" s="253"/>
      <c r="EHC17" s="253"/>
      <c r="EHD17" s="253"/>
      <c r="EHE17" s="253"/>
      <c r="EHF17" s="253"/>
      <c r="EHG17" s="253"/>
      <c r="EHH17" s="253"/>
      <c r="EHI17" s="253"/>
      <c r="EHJ17" s="253"/>
      <c r="EHK17" s="253"/>
      <c r="EHL17" s="253"/>
      <c r="EHM17" s="253"/>
      <c r="EHN17" s="253"/>
      <c r="EHO17" s="253"/>
      <c r="EHP17" s="253"/>
      <c r="EHQ17" s="253"/>
      <c r="EHR17" s="253"/>
      <c r="EHS17" s="253"/>
      <c r="EHT17" s="253"/>
      <c r="EHU17" s="253"/>
      <c r="EHV17" s="253"/>
      <c r="EHW17" s="253"/>
      <c r="EHX17" s="253"/>
      <c r="EHY17" s="253"/>
      <c r="EHZ17" s="253"/>
      <c r="EIA17" s="253"/>
      <c r="EIB17" s="253"/>
      <c r="EIC17" s="253"/>
      <c r="EID17" s="253"/>
      <c r="EIE17" s="253"/>
      <c r="EIF17" s="253"/>
      <c r="EIG17" s="253"/>
      <c r="EIH17" s="253"/>
      <c r="EII17" s="253"/>
      <c r="EIJ17" s="253"/>
      <c r="EIK17" s="253"/>
      <c r="EIL17" s="253"/>
      <c r="EIM17" s="253"/>
      <c r="EIN17" s="253"/>
      <c r="EIO17" s="253"/>
      <c r="EIP17" s="253"/>
      <c r="EIQ17" s="253"/>
      <c r="EIR17" s="253"/>
      <c r="EIS17" s="253"/>
      <c r="EIT17" s="253"/>
      <c r="EIU17" s="253"/>
      <c r="EIV17" s="253"/>
      <c r="EIW17" s="253"/>
      <c r="EIX17" s="253"/>
      <c r="EIY17" s="253"/>
      <c r="EIZ17" s="253"/>
      <c r="EJA17" s="253"/>
      <c r="EJB17" s="253"/>
      <c r="EJC17" s="253"/>
      <c r="EJD17" s="253"/>
      <c r="EJE17" s="253"/>
      <c r="EJF17" s="253"/>
      <c r="EJG17" s="253"/>
      <c r="EJH17" s="253"/>
      <c r="EJI17" s="253"/>
      <c r="EJJ17" s="253"/>
      <c r="EJK17" s="253"/>
      <c r="EJL17" s="253"/>
      <c r="EJM17" s="253"/>
      <c r="EJN17" s="253"/>
      <c r="EJO17" s="253"/>
      <c r="EJP17" s="253"/>
      <c r="EJQ17" s="253"/>
      <c r="EJR17" s="253"/>
      <c r="EJS17" s="253"/>
      <c r="EJT17" s="253"/>
      <c r="EJU17" s="253"/>
      <c r="EJV17" s="253"/>
      <c r="EJW17" s="253"/>
      <c r="EJX17" s="253"/>
      <c r="EJY17" s="253"/>
      <c r="EJZ17" s="253"/>
      <c r="EKA17" s="253"/>
      <c r="EKB17" s="253"/>
      <c r="EKC17" s="253"/>
      <c r="EKD17" s="253"/>
      <c r="EKE17" s="253"/>
      <c r="EKF17" s="253"/>
      <c r="EKG17" s="253"/>
      <c r="EKH17" s="253"/>
      <c r="EKI17" s="253"/>
      <c r="EKJ17" s="253"/>
      <c r="EKK17" s="253"/>
      <c r="EKL17" s="253"/>
      <c r="EKM17" s="253"/>
      <c r="EKN17" s="253"/>
      <c r="EKO17" s="253"/>
      <c r="EKP17" s="253"/>
      <c r="EKQ17" s="253"/>
      <c r="EKR17" s="253"/>
      <c r="EKS17" s="253"/>
      <c r="EKT17" s="253"/>
      <c r="EKU17" s="253"/>
      <c r="EKV17" s="253"/>
      <c r="EKW17" s="253"/>
      <c r="EKX17" s="253"/>
      <c r="EKY17" s="253"/>
      <c r="EKZ17" s="253"/>
      <c r="ELA17" s="253"/>
      <c r="ELB17" s="253"/>
      <c r="ELC17" s="253"/>
      <c r="ELD17" s="253"/>
      <c r="ELE17" s="253"/>
      <c r="ELF17" s="253"/>
      <c r="ELG17" s="253"/>
      <c r="ELH17" s="253"/>
      <c r="ELI17" s="253"/>
      <c r="ELJ17" s="253"/>
      <c r="ELK17" s="253"/>
      <c r="ELL17" s="253"/>
      <c r="ELM17" s="253"/>
      <c r="ELN17" s="253"/>
      <c r="ELO17" s="253"/>
      <c r="ELP17" s="253"/>
      <c r="ELQ17" s="253"/>
      <c r="ELR17" s="253"/>
      <c r="ELS17" s="253"/>
      <c r="ELT17" s="253"/>
      <c r="ELU17" s="253"/>
      <c r="ELV17" s="253"/>
      <c r="ELW17" s="253"/>
      <c r="ELX17" s="253"/>
      <c r="ELY17" s="253"/>
      <c r="ELZ17" s="253"/>
      <c r="EMA17" s="253"/>
      <c r="EMB17" s="253"/>
      <c r="EMC17" s="253"/>
      <c r="EMD17" s="253"/>
      <c r="EME17" s="253"/>
      <c r="EMF17" s="253"/>
      <c r="EMG17" s="253"/>
      <c r="EMH17" s="253"/>
      <c r="EMI17" s="253"/>
      <c r="EMJ17" s="253"/>
      <c r="EMK17" s="253"/>
      <c r="EML17" s="253"/>
      <c r="EMM17" s="253"/>
      <c r="EMN17" s="253"/>
      <c r="EMO17" s="253"/>
      <c r="EMP17" s="253"/>
      <c r="EMQ17" s="253"/>
      <c r="EMR17" s="253"/>
      <c r="EMS17" s="253"/>
      <c r="EMT17" s="253"/>
      <c r="EMU17" s="253"/>
      <c r="EMV17" s="253"/>
      <c r="EMW17" s="253"/>
      <c r="EMX17" s="253"/>
      <c r="EMY17" s="253"/>
      <c r="EMZ17" s="253"/>
      <c r="ENA17" s="253"/>
      <c r="ENB17" s="253"/>
      <c r="ENC17" s="253"/>
      <c r="END17" s="253"/>
      <c r="ENE17" s="253"/>
      <c r="ENF17" s="253"/>
      <c r="ENG17" s="253"/>
      <c r="ENH17" s="253"/>
      <c r="ENI17" s="253"/>
      <c r="ENJ17" s="253"/>
      <c r="ENK17" s="253"/>
      <c r="ENL17" s="253"/>
      <c r="ENM17" s="253"/>
      <c r="ENN17" s="253"/>
      <c r="ENO17" s="253"/>
      <c r="ENP17" s="253"/>
      <c r="ENQ17" s="253"/>
      <c r="ENR17" s="253"/>
      <c r="ENS17" s="253"/>
      <c r="ENT17" s="253"/>
      <c r="ENU17" s="253"/>
      <c r="ENV17" s="253"/>
      <c r="ENW17" s="253"/>
      <c r="ENX17" s="253"/>
      <c r="ENY17" s="253"/>
      <c r="ENZ17" s="253"/>
      <c r="EOA17" s="253"/>
      <c r="EOB17" s="253"/>
      <c r="EOC17" s="253"/>
      <c r="EOD17" s="253"/>
      <c r="EOE17" s="253"/>
      <c r="EOF17" s="253"/>
      <c r="EOG17" s="253"/>
      <c r="EOH17" s="253"/>
      <c r="EOI17" s="253"/>
      <c r="EOJ17" s="253"/>
      <c r="EOK17" s="253"/>
      <c r="EOL17" s="253"/>
      <c r="EOM17" s="253"/>
      <c r="EON17" s="253"/>
      <c r="EOO17" s="253"/>
      <c r="EOP17" s="253"/>
      <c r="EOQ17" s="253"/>
      <c r="EOR17" s="253"/>
      <c r="EOS17" s="253"/>
      <c r="EOT17" s="253"/>
      <c r="EOU17" s="253"/>
      <c r="EOV17" s="253"/>
      <c r="EOW17" s="253"/>
      <c r="EOX17" s="253"/>
      <c r="EOY17" s="253"/>
      <c r="EOZ17" s="253"/>
      <c r="EPA17" s="253"/>
      <c r="EPB17" s="253"/>
      <c r="EPC17" s="253"/>
      <c r="EPD17" s="253"/>
      <c r="EPE17" s="253"/>
      <c r="EPF17" s="253"/>
      <c r="EPG17" s="253"/>
      <c r="EPH17" s="253"/>
      <c r="EPI17" s="253"/>
      <c r="EPJ17" s="253"/>
      <c r="EPK17" s="253"/>
      <c r="EPL17" s="253"/>
      <c r="EPM17" s="253"/>
      <c r="EPN17" s="253"/>
      <c r="EPO17" s="253"/>
      <c r="EPP17" s="253"/>
      <c r="EPQ17" s="253"/>
      <c r="EPR17" s="253"/>
      <c r="EPS17" s="253"/>
      <c r="EPT17" s="253"/>
      <c r="EPU17" s="253"/>
      <c r="EPV17" s="253"/>
      <c r="EPW17" s="253"/>
      <c r="EPX17" s="253"/>
      <c r="EPY17" s="253"/>
      <c r="EPZ17" s="253"/>
      <c r="EQA17" s="253"/>
      <c r="EQB17" s="253"/>
      <c r="EQC17" s="253"/>
      <c r="EQD17" s="253"/>
      <c r="EQE17" s="253"/>
      <c r="EQF17" s="253"/>
      <c r="EQG17" s="253"/>
      <c r="EQH17" s="253"/>
      <c r="EQI17" s="253"/>
      <c r="EQJ17" s="253"/>
      <c r="EQK17" s="253"/>
      <c r="EQL17" s="253"/>
      <c r="EQM17" s="253"/>
      <c r="EQN17" s="253"/>
      <c r="EQO17" s="253"/>
      <c r="EQP17" s="253"/>
      <c r="EQQ17" s="253"/>
      <c r="EQR17" s="253"/>
      <c r="EQS17" s="253"/>
      <c r="EQT17" s="253"/>
      <c r="EQU17" s="253"/>
      <c r="EQV17" s="253"/>
      <c r="EQW17" s="253"/>
      <c r="EQX17" s="253"/>
      <c r="EQY17" s="253"/>
      <c r="EQZ17" s="253"/>
      <c r="ERA17" s="253"/>
      <c r="ERB17" s="253"/>
      <c r="ERC17" s="253"/>
      <c r="ERD17" s="253"/>
      <c r="ERE17" s="253"/>
      <c r="ERF17" s="253"/>
      <c r="ERG17" s="253"/>
      <c r="ERH17" s="253"/>
      <c r="ERI17" s="253"/>
      <c r="ERJ17" s="253"/>
      <c r="ERK17" s="253"/>
      <c r="ERL17" s="253"/>
      <c r="ERM17" s="253"/>
      <c r="ERN17" s="253"/>
      <c r="ERO17" s="253"/>
      <c r="ERP17" s="253"/>
      <c r="ERQ17" s="253"/>
      <c r="ERR17" s="253"/>
      <c r="ERS17" s="253"/>
      <c r="ERT17" s="253"/>
      <c r="ERU17" s="253"/>
      <c r="ERV17" s="253"/>
      <c r="ERW17" s="253"/>
      <c r="ERX17" s="253"/>
      <c r="ERY17" s="253"/>
      <c r="ERZ17" s="253"/>
      <c r="ESA17" s="253"/>
      <c r="ESB17" s="253"/>
      <c r="ESC17" s="253"/>
      <c r="ESD17" s="253"/>
      <c r="ESE17" s="253"/>
      <c r="ESF17" s="253"/>
      <c r="ESG17" s="253"/>
      <c r="ESH17" s="253"/>
      <c r="ESI17" s="253"/>
      <c r="ESJ17" s="253"/>
      <c r="ESK17" s="253"/>
      <c r="ESL17" s="253"/>
      <c r="ESM17" s="253"/>
      <c r="ESN17" s="253"/>
      <c r="ESO17" s="253"/>
      <c r="ESP17" s="253"/>
      <c r="ESQ17" s="253"/>
      <c r="ESR17" s="253"/>
      <c r="ESS17" s="253"/>
      <c r="EST17" s="253"/>
      <c r="ESU17" s="253"/>
      <c r="ESV17" s="253"/>
      <c r="ESW17" s="253"/>
      <c r="ESX17" s="253"/>
      <c r="ESY17" s="253"/>
      <c r="ESZ17" s="253"/>
      <c r="ETA17" s="253"/>
      <c r="ETB17" s="253"/>
      <c r="ETC17" s="253"/>
      <c r="ETD17" s="253"/>
      <c r="ETE17" s="253"/>
      <c r="ETF17" s="253"/>
      <c r="ETG17" s="253"/>
      <c r="ETH17" s="253"/>
      <c r="ETI17" s="253"/>
      <c r="ETJ17" s="253"/>
      <c r="ETK17" s="253"/>
      <c r="ETL17" s="253"/>
      <c r="ETM17" s="253"/>
      <c r="ETN17" s="253"/>
      <c r="ETO17" s="253"/>
      <c r="ETP17" s="253"/>
      <c r="ETQ17" s="253"/>
      <c r="ETR17" s="253"/>
      <c r="ETS17" s="253"/>
      <c r="ETT17" s="253"/>
      <c r="ETU17" s="253"/>
      <c r="ETV17" s="253"/>
      <c r="ETW17" s="253"/>
      <c r="ETX17" s="253"/>
      <c r="ETY17" s="253"/>
      <c r="ETZ17" s="253"/>
      <c r="EUA17" s="253"/>
      <c r="EUB17" s="253"/>
      <c r="EUC17" s="253"/>
      <c r="EUD17" s="253"/>
      <c r="EUE17" s="253"/>
      <c r="EUF17" s="253"/>
      <c r="EUG17" s="253"/>
      <c r="EUH17" s="253"/>
      <c r="EUI17" s="253"/>
      <c r="EUJ17" s="253"/>
      <c r="EUK17" s="253"/>
      <c r="EUL17" s="253"/>
      <c r="EUM17" s="253"/>
      <c r="EUN17" s="253"/>
      <c r="EUO17" s="253"/>
      <c r="EUP17" s="253"/>
      <c r="EUQ17" s="253"/>
      <c r="EUR17" s="253"/>
      <c r="EUS17" s="253"/>
      <c r="EUT17" s="253"/>
      <c r="EUU17" s="253"/>
      <c r="EUV17" s="253"/>
      <c r="EUW17" s="253"/>
      <c r="EUX17" s="253"/>
      <c r="EUY17" s="253"/>
      <c r="EUZ17" s="253"/>
      <c r="EVA17" s="253"/>
      <c r="EVB17" s="253"/>
      <c r="EVC17" s="253"/>
      <c r="EVD17" s="253"/>
      <c r="EVE17" s="253"/>
      <c r="EVF17" s="253"/>
      <c r="EVG17" s="253"/>
      <c r="EVH17" s="253"/>
      <c r="EVI17" s="253"/>
      <c r="EVJ17" s="253"/>
      <c r="EVK17" s="253"/>
      <c r="EVL17" s="253"/>
      <c r="EVM17" s="253"/>
      <c r="EVN17" s="253"/>
      <c r="EVO17" s="253"/>
      <c r="EVP17" s="253"/>
      <c r="EVQ17" s="253"/>
      <c r="EVR17" s="253"/>
      <c r="EVS17" s="253"/>
      <c r="EVT17" s="253"/>
      <c r="EVU17" s="253"/>
      <c r="EVV17" s="253"/>
      <c r="EVW17" s="253"/>
      <c r="EVX17" s="253"/>
      <c r="EVY17" s="253"/>
      <c r="EVZ17" s="253"/>
      <c r="EWA17" s="253"/>
      <c r="EWB17" s="253"/>
      <c r="EWC17" s="253"/>
      <c r="EWD17" s="253"/>
      <c r="EWE17" s="253"/>
      <c r="EWF17" s="253"/>
      <c r="EWG17" s="253"/>
      <c r="EWH17" s="253"/>
      <c r="EWI17" s="253"/>
      <c r="EWJ17" s="253"/>
      <c r="EWK17" s="253"/>
      <c r="EWL17" s="253"/>
      <c r="EWM17" s="253"/>
      <c r="EWN17" s="253"/>
      <c r="EWO17" s="253"/>
      <c r="EWP17" s="253"/>
      <c r="EWQ17" s="253"/>
      <c r="EWR17" s="253"/>
      <c r="EWS17" s="253"/>
      <c r="EWT17" s="253"/>
      <c r="EWU17" s="253"/>
      <c r="EWV17" s="253"/>
      <c r="EWW17" s="253"/>
      <c r="EWX17" s="253"/>
      <c r="EWY17" s="253"/>
      <c r="EWZ17" s="253"/>
      <c r="EXA17" s="253"/>
      <c r="EXB17" s="253"/>
      <c r="EXC17" s="253"/>
      <c r="EXD17" s="253"/>
      <c r="EXE17" s="253"/>
      <c r="EXF17" s="253"/>
      <c r="EXG17" s="253"/>
      <c r="EXH17" s="253"/>
      <c r="EXI17" s="253"/>
      <c r="EXJ17" s="253"/>
      <c r="EXK17" s="253"/>
      <c r="EXL17" s="253"/>
      <c r="EXM17" s="253"/>
      <c r="EXN17" s="253"/>
      <c r="EXO17" s="253"/>
      <c r="EXP17" s="253"/>
      <c r="EXQ17" s="253"/>
      <c r="EXR17" s="253"/>
      <c r="EXS17" s="253"/>
      <c r="EXT17" s="253"/>
      <c r="EXU17" s="253"/>
      <c r="EXV17" s="253"/>
      <c r="EXW17" s="253"/>
      <c r="EXX17" s="253"/>
      <c r="EXY17" s="253"/>
      <c r="EXZ17" s="253"/>
      <c r="EYA17" s="253"/>
      <c r="EYB17" s="253"/>
      <c r="EYC17" s="253"/>
      <c r="EYD17" s="253"/>
      <c r="EYE17" s="253"/>
      <c r="EYF17" s="253"/>
      <c r="EYG17" s="253"/>
      <c r="EYH17" s="253"/>
      <c r="EYI17" s="253"/>
      <c r="EYJ17" s="253"/>
      <c r="EYK17" s="253"/>
      <c r="EYL17" s="253"/>
      <c r="EYM17" s="253"/>
      <c r="EYN17" s="253"/>
      <c r="EYO17" s="253"/>
      <c r="EYP17" s="253"/>
      <c r="EYQ17" s="253"/>
      <c r="EYR17" s="253"/>
      <c r="EYS17" s="253"/>
      <c r="EYT17" s="253"/>
      <c r="EYU17" s="253"/>
      <c r="EYV17" s="253"/>
      <c r="EYW17" s="253"/>
      <c r="EYX17" s="253"/>
      <c r="EYY17" s="253"/>
      <c r="EYZ17" s="253"/>
      <c r="EZA17" s="253"/>
      <c r="EZB17" s="253"/>
      <c r="EZC17" s="253"/>
      <c r="EZD17" s="253"/>
      <c r="EZE17" s="253"/>
      <c r="EZF17" s="253"/>
      <c r="EZG17" s="253"/>
      <c r="EZH17" s="253"/>
      <c r="EZI17" s="253"/>
      <c r="EZJ17" s="253"/>
      <c r="EZK17" s="253"/>
      <c r="EZL17" s="253"/>
      <c r="EZM17" s="253"/>
      <c r="EZN17" s="253"/>
      <c r="EZO17" s="253"/>
      <c r="EZP17" s="253"/>
      <c r="EZQ17" s="253"/>
      <c r="EZR17" s="253"/>
      <c r="EZS17" s="253"/>
      <c r="EZT17" s="253"/>
      <c r="EZU17" s="253"/>
      <c r="EZV17" s="253"/>
      <c r="EZW17" s="253"/>
      <c r="EZX17" s="253"/>
      <c r="EZY17" s="253"/>
      <c r="EZZ17" s="253"/>
      <c r="FAA17" s="253"/>
      <c r="FAB17" s="253"/>
      <c r="FAC17" s="253"/>
      <c r="FAD17" s="253"/>
      <c r="FAE17" s="253"/>
      <c r="FAF17" s="253"/>
      <c r="FAG17" s="253"/>
      <c r="FAH17" s="253"/>
      <c r="FAI17" s="253"/>
      <c r="FAJ17" s="253"/>
      <c r="FAK17" s="253"/>
      <c r="FAL17" s="253"/>
      <c r="FAM17" s="253"/>
      <c r="FAN17" s="253"/>
      <c r="FAO17" s="253"/>
      <c r="FAP17" s="253"/>
      <c r="FAQ17" s="253"/>
      <c r="FAR17" s="253"/>
      <c r="FAS17" s="253"/>
      <c r="FAT17" s="253"/>
      <c r="FAU17" s="253"/>
      <c r="FAV17" s="253"/>
      <c r="FAW17" s="253"/>
      <c r="FAX17" s="253"/>
      <c r="FAY17" s="253"/>
      <c r="FAZ17" s="253"/>
      <c r="FBA17" s="253"/>
      <c r="FBB17" s="253"/>
      <c r="FBC17" s="253"/>
      <c r="FBD17" s="253"/>
      <c r="FBE17" s="253"/>
      <c r="FBF17" s="253"/>
      <c r="FBG17" s="253"/>
      <c r="FBH17" s="253"/>
      <c r="FBI17" s="253"/>
      <c r="FBJ17" s="253"/>
      <c r="FBK17" s="253"/>
      <c r="FBL17" s="253"/>
      <c r="FBM17" s="253"/>
      <c r="FBN17" s="253"/>
      <c r="FBO17" s="253"/>
      <c r="FBP17" s="253"/>
      <c r="FBQ17" s="253"/>
      <c r="FBR17" s="253"/>
      <c r="FBS17" s="253"/>
      <c r="FBT17" s="253"/>
      <c r="FBU17" s="253"/>
      <c r="FBV17" s="253"/>
      <c r="FBW17" s="253"/>
      <c r="FBX17" s="253"/>
      <c r="FBY17" s="253"/>
      <c r="FBZ17" s="253"/>
      <c r="FCA17" s="253"/>
      <c r="FCB17" s="253"/>
      <c r="FCC17" s="253"/>
      <c r="FCD17" s="253"/>
      <c r="FCE17" s="253"/>
      <c r="FCF17" s="253"/>
      <c r="FCG17" s="253"/>
      <c r="FCH17" s="253"/>
      <c r="FCI17" s="253"/>
      <c r="FCJ17" s="253"/>
      <c r="FCK17" s="253"/>
      <c r="FCL17" s="253"/>
      <c r="FCM17" s="253"/>
      <c r="FCN17" s="253"/>
      <c r="FCO17" s="253"/>
      <c r="FCP17" s="253"/>
      <c r="FCQ17" s="253"/>
      <c r="FCR17" s="253"/>
      <c r="FCS17" s="253"/>
      <c r="FCT17" s="253"/>
      <c r="FCU17" s="253"/>
      <c r="FCV17" s="253"/>
      <c r="FCW17" s="253"/>
      <c r="FCX17" s="253"/>
      <c r="FCY17" s="253"/>
      <c r="FCZ17" s="253"/>
      <c r="FDA17" s="253"/>
      <c r="FDB17" s="253"/>
      <c r="FDC17" s="253"/>
      <c r="FDD17" s="253"/>
      <c r="FDE17" s="253"/>
      <c r="FDF17" s="253"/>
      <c r="FDG17" s="253"/>
      <c r="FDH17" s="253"/>
      <c r="FDI17" s="253"/>
      <c r="FDJ17" s="253"/>
      <c r="FDK17" s="253"/>
      <c r="FDL17" s="253"/>
      <c r="FDM17" s="253"/>
      <c r="FDN17" s="253"/>
      <c r="FDO17" s="253"/>
      <c r="FDP17" s="253"/>
      <c r="FDQ17" s="253"/>
      <c r="FDR17" s="253"/>
      <c r="FDS17" s="253"/>
      <c r="FDT17" s="253"/>
      <c r="FDU17" s="253"/>
      <c r="FDV17" s="253"/>
      <c r="FDW17" s="253"/>
      <c r="FDX17" s="253"/>
      <c r="FDY17" s="253"/>
      <c r="FDZ17" s="253"/>
      <c r="FEA17" s="253"/>
      <c r="FEB17" s="253"/>
      <c r="FEC17" s="253"/>
      <c r="FED17" s="253"/>
      <c r="FEE17" s="253"/>
      <c r="FEF17" s="253"/>
      <c r="FEG17" s="253"/>
      <c r="FEH17" s="253"/>
      <c r="FEI17" s="253"/>
      <c r="FEJ17" s="253"/>
      <c r="FEK17" s="253"/>
      <c r="FEL17" s="253"/>
      <c r="FEM17" s="253"/>
      <c r="FEN17" s="253"/>
      <c r="FEO17" s="253"/>
      <c r="FEP17" s="253"/>
      <c r="FEQ17" s="253"/>
      <c r="FER17" s="253"/>
      <c r="FES17" s="253"/>
      <c r="FET17" s="253"/>
      <c r="FEU17" s="253"/>
      <c r="FEV17" s="253"/>
      <c r="FEW17" s="253"/>
      <c r="FEX17" s="253"/>
      <c r="FEY17" s="253"/>
      <c r="FEZ17" s="253"/>
      <c r="FFA17" s="253"/>
      <c r="FFB17" s="253"/>
      <c r="FFC17" s="253"/>
      <c r="FFD17" s="253"/>
      <c r="FFE17" s="253"/>
      <c r="FFF17" s="253"/>
      <c r="FFG17" s="253"/>
      <c r="FFH17" s="253"/>
      <c r="FFI17" s="253"/>
      <c r="FFJ17" s="253"/>
      <c r="FFK17" s="253"/>
      <c r="FFL17" s="253"/>
      <c r="FFM17" s="253"/>
      <c r="FFN17" s="253"/>
      <c r="FFO17" s="253"/>
      <c r="FFP17" s="253"/>
      <c r="FFQ17" s="253"/>
      <c r="FFR17" s="253"/>
      <c r="FFS17" s="253"/>
      <c r="FFT17" s="253"/>
      <c r="FFU17" s="253"/>
      <c r="FFV17" s="253"/>
      <c r="FFW17" s="253"/>
      <c r="FFX17" s="253"/>
      <c r="FFY17" s="253"/>
      <c r="FFZ17" s="253"/>
      <c r="FGA17" s="253"/>
      <c r="FGB17" s="253"/>
      <c r="FGC17" s="253"/>
      <c r="FGD17" s="253"/>
      <c r="FGE17" s="253"/>
      <c r="FGF17" s="253"/>
      <c r="FGG17" s="253"/>
      <c r="FGH17" s="253"/>
      <c r="FGI17" s="253"/>
      <c r="FGJ17" s="253"/>
      <c r="FGK17" s="253"/>
      <c r="FGL17" s="253"/>
      <c r="FGM17" s="253"/>
      <c r="FGN17" s="253"/>
      <c r="FGO17" s="253"/>
      <c r="FGP17" s="253"/>
      <c r="FGQ17" s="253"/>
      <c r="FGR17" s="253"/>
      <c r="FGS17" s="253"/>
      <c r="FGT17" s="253"/>
      <c r="FGU17" s="253"/>
      <c r="FGV17" s="253"/>
      <c r="FGW17" s="253"/>
      <c r="FGX17" s="253"/>
      <c r="FGY17" s="253"/>
      <c r="FGZ17" s="253"/>
      <c r="FHA17" s="253"/>
      <c r="FHB17" s="253"/>
      <c r="FHC17" s="253"/>
      <c r="FHD17" s="253"/>
      <c r="FHE17" s="253"/>
      <c r="FHF17" s="253"/>
      <c r="FHG17" s="253"/>
      <c r="FHH17" s="253"/>
      <c r="FHI17" s="253"/>
      <c r="FHJ17" s="253"/>
      <c r="FHK17" s="253"/>
      <c r="FHL17" s="253"/>
      <c r="FHM17" s="253"/>
      <c r="FHN17" s="253"/>
      <c r="FHO17" s="253"/>
      <c r="FHP17" s="253"/>
      <c r="FHQ17" s="253"/>
      <c r="FHR17" s="253"/>
      <c r="FHS17" s="253"/>
      <c r="FHT17" s="253"/>
      <c r="FHU17" s="253"/>
      <c r="FHV17" s="253"/>
      <c r="FHW17" s="253"/>
      <c r="FHX17" s="253"/>
      <c r="FHY17" s="253"/>
      <c r="FHZ17" s="253"/>
      <c r="FIA17" s="253"/>
      <c r="FIB17" s="253"/>
      <c r="FIC17" s="253"/>
      <c r="FID17" s="253"/>
      <c r="FIE17" s="253"/>
      <c r="FIF17" s="253"/>
      <c r="FIG17" s="253"/>
      <c r="FIH17" s="253"/>
      <c r="FII17" s="253"/>
      <c r="FIJ17" s="253"/>
      <c r="FIK17" s="253"/>
      <c r="FIL17" s="253"/>
      <c r="FIM17" s="253"/>
      <c r="FIN17" s="253"/>
      <c r="FIO17" s="253"/>
      <c r="FIP17" s="253"/>
      <c r="FIQ17" s="253"/>
      <c r="FIR17" s="253"/>
      <c r="FIS17" s="253"/>
      <c r="FIT17" s="253"/>
      <c r="FIU17" s="253"/>
      <c r="FIV17" s="253"/>
      <c r="FIW17" s="253"/>
      <c r="FIX17" s="253"/>
      <c r="FIY17" s="253"/>
      <c r="FIZ17" s="253"/>
      <c r="FJA17" s="253"/>
      <c r="FJB17" s="253"/>
      <c r="FJC17" s="253"/>
      <c r="FJD17" s="253"/>
      <c r="FJE17" s="253"/>
      <c r="FJF17" s="253"/>
      <c r="FJG17" s="253"/>
      <c r="FJH17" s="253"/>
      <c r="FJI17" s="253"/>
      <c r="FJJ17" s="253"/>
      <c r="FJK17" s="253"/>
      <c r="FJL17" s="253"/>
      <c r="FJM17" s="253"/>
      <c r="FJN17" s="253"/>
      <c r="FJO17" s="253"/>
      <c r="FJP17" s="253"/>
      <c r="FJQ17" s="253"/>
      <c r="FJR17" s="253"/>
      <c r="FJS17" s="253"/>
      <c r="FJT17" s="253"/>
      <c r="FJU17" s="253"/>
      <c r="FJV17" s="253"/>
      <c r="FJW17" s="253"/>
      <c r="FJX17" s="253"/>
      <c r="FJY17" s="253"/>
      <c r="FJZ17" s="253"/>
      <c r="FKA17" s="253"/>
      <c r="FKB17" s="253"/>
      <c r="FKC17" s="253"/>
      <c r="FKD17" s="253"/>
      <c r="FKE17" s="253"/>
      <c r="FKF17" s="253"/>
      <c r="FKG17" s="253"/>
      <c r="FKH17" s="253"/>
      <c r="FKI17" s="253"/>
      <c r="FKJ17" s="253"/>
      <c r="FKK17" s="253"/>
      <c r="FKL17" s="253"/>
      <c r="FKM17" s="253"/>
      <c r="FKN17" s="253"/>
      <c r="FKO17" s="253"/>
      <c r="FKP17" s="253"/>
      <c r="FKQ17" s="253"/>
      <c r="FKR17" s="253"/>
      <c r="FKS17" s="253"/>
      <c r="FKT17" s="253"/>
      <c r="FKU17" s="253"/>
      <c r="FKV17" s="253"/>
      <c r="FKW17" s="253"/>
      <c r="FKX17" s="253"/>
      <c r="FKY17" s="253"/>
      <c r="FKZ17" s="253"/>
      <c r="FLA17" s="253"/>
      <c r="FLB17" s="253"/>
      <c r="FLC17" s="253"/>
      <c r="FLD17" s="253"/>
      <c r="FLE17" s="253"/>
      <c r="FLF17" s="253"/>
      <c r="FLG17" s="253"/>
      <c r="FLH17" s="253"/>
      <c r="FLI17" s="253"/>
      <c r="FLJ17" s="253"/>
      <c r="FLK17" s="253"/>
      <c r="FLL17" s="253"/>
      <c r="FLM17" s="253"/>
      <c r="FLN17" s="253"/>
      <c r="FLO17" s="253"/>
      <c r="FLP17" s="253"/>
      <c r="FLQ17" s="253"/>
      <c r="FLR17" s="253"/>
      <c r="FLS17" s="253"/>
      <c r="FLT17" s="253"/>
      <c r="FLU17" s="253"/>
      <c r="FLV17" s="253"/>
      <c r="FLW17" s="253"/>
      <c r="FLX17" s="253"/>
      <c r="FLY17" s="253"/>
      <c r="FLZ17" s="253"/>
      <c r="FMA17" s="253"/>
      <c r="FMB17" s="253"/>
      <c r="FMC17" s="253"/>
      <c r="FMD17" s="253"/>
      <c r="FME17" s="253"/>
      <c r="FMF17" s="253"/>
      <c r="FMG17" s="253"/>
      <c r="FMH17" s="253"/>
      <c r="FMI17" s="253"/>
      <c r="FMJ17" s="253"/>
      <c r="FMK17" s="253"/>
      <c r="FML17" s="253"/>
      <c r="FMM17" s="253"/>
      <c r="FMN17" s="253"/>
      <c r="FMO17" s="253"/>
      <c r="FMP17" s="253"/>
      <c r="FMQ17" s="253"/>
      <c r="FMR17" s="253"/>
      <c r="FMS17" s="253"/>
      <c r="FMT17" s="253"/>
      <c r="FMU17" s="253"/>
      <c r="FMV17" s="253"/>
      <c r="FMW17" s="253"/>
      <c r="FMX17" s="253"/>
      <c r="FMY17" s="253"/>
      <c r="FMZ17" s="253"/>
      <c r="FNA17" s="253"/>
      <c r="FNB17" s="253"/>
      <c r="FNC17" s="253"/>
      <c r="FND17" s="253"/>
      <c r="FNE17" s="253"/>
      <c r="FNF17" s="253"/>
      <c r="FNG17" s="253"/>
      <c r="FNH17" s="253"/>
      <c r="FNI17" s="253"/>
      <c r="FNJ17" s="253"/>
      <c r="FNK17" s="253"/>
      <c r="FNL17" s="253"/>
      <c r="FNM17" s="253"/>
      <c r="FNN17" s="253"/>
      <c r="FNO17" s="253"/>
      <c r="FNP17" s="253"/>
      <c r="FNQ17" s="253"/>
      <c r="FNR17" s="253"/>
      <c r="FNS17" s="253"/>
      <c r="FNT17" s="253"/>
      <c r="FNU17" s="253"/>
      <c r="FNV17" s="253"/>
      <c r="FNW17" s="253"/>
      <c r="FNX17" s="253"/>
      <c r="FNY17" s="253"/>
      <c r="FNZ17" s="253"/>
      <c r="FOA17" s="253"/>
      <c r="FOB17" s="253"/>
      <c r="FOC17" s="253"/>
      <c r="FOD17" s="253"/>
      <c r="FOE17" s="253"/>
      <c r="FOF17" s="253"/>
      <c r="FOG17" s="253"/>
      <c r="FOH17" s="253"/>
      <c r="FOI17" s="253"/>
      <c r="FOJ17" s="253"/>
      <c r="FOK17" s="253"/>
      <c r="FOL17" s="253"/>
      <c r="FOM17" s="253"/>
      <c r="FON17" s="253"/>
      <c r="FOO17" s="253"/>
      <c r="FOP17" s="253"/>
      <c r="FOQ17" s="253"/>
      <c r="FOR17" s="253"/>
      <c r="FOS17" s="253"/>
      <c r="FOT17" s="253"/>
      <c r="FOU17" s="253"/>
      <c r="FOV17" s="253"/>
      <c r="FOW17" s="253"/>
      <c r="FOX17" s="253"/>
      <c r="FOY17" s="253"/>
      <c r="FOZ17" s="253"/>
      <c r="FPA17" s="253"/>
      <c r="FPB17" s="253"/>
      <c r="FPC17" s="253"/>
      <c r="FPD17" s="253"/>
      <c r="FPE17" s="253"/>
      <c r="FPF17" s="253"/>
      <c r="FPG17" s="253"/>
      <c r="FPH17" s="253"/>
      <c r="FPI17" s="253"/>
      <c r="FPJ17" s="253"/>
      <c r="FPK17" s="253"/>
      <c r="FPL17" s="253"/>
      <c r="FPM17" s="253"/>
      <c r="FPN17" s="253"/>
      <c r="FPO17" s="253"/>
      <c r="FPP17" s="253"/>
      <c r="FPQ17" s="253"/>
      <c r="FPR17" s="253"/>
      <c r="FPS17" s="253"/>
      <c r="FPT17" s="253"/>
      <c r="FPU17" s="253"/>
      <c r="FPV17" s="253"/>
      <c r="FPW17" s="253"/>
      <c r="FPX17" s="253"/>
      <c r="FPY17" s="253"/>
      <c r="FPZ17" s="253"/>
      <c r="FQA17" s="253"/>
      <c r="FQB17" s="253"/>
      <c r="FQC17" s="253"/>
      <c r="FQD17" s="253"/>
      <c r="FQE17" s="253"/>
      <c r="FQF17" s="253"/>
      <c r="FQG17" s="253"/>
      <c r="FQH17" s="253"/>
      <c r="FQI17" s="253"/>
      <c r="FQJ17" s="253"/>
      <c r="FQK17" s="253"/>
      <c r="FQL17" s="253"/>
      <c r="FQM17" s="253"/>
      <c r="FQN17" s="253"/>
      <c r="FQO17" s="253"/>
      <c r="FQP17" s="253"/>
      <c r="FQQ17" s="253"/>
      <c r="FQR17" s="253"/>
      <c r="FQS17" s="253"/>
      <c r="FQT17" s="253"/>
      <c r="FQU17" s="253"/>
      <c r="FQV17" s="253"/>
      <c r="FQW17" s="253"/>
      <c r="FQX17" s="253"/>
      <c r="FQY17" s="253"/>
      <c r="FQZ17" s="253"/>
      <c r="FRA17" s="253"/>
      <c r="FRB17" s="253"/>
      <c r="FRC17" s="253"/>
      <c r="FRD17" s="253"/>
      <c r="FRE17" s="253"/>
      <c r="FRF17" s="253"/>
      <c r="FRG17" s="253"/>
      <c r="FRH17" s="253"/>
      <c r="FRI17" s="253"/>
      <c r="FRJ17" s="253"/>
      <c r="FRK17" s="253"/>
      <c r="FRL17" s="253"/>
      <c r="FRM17" s="253"/>
      <c r="FRN17" s="253"/>
      <c r="FRO17" s="253"/>
      <c r="FRP17" s="253"/>
      <c r="FRQ17" s="253"/>
      <c r="FRR17" s="253"/>
      <c r="FRS17" s="253"/>
      <c r="FRT17" s="253"/>
      <c r="FRU17" s="253"/>
      <c r="FRV17" s="253"/>
      <c r="FRW17" s="253"/>
      <c r="FRX17" s="253"/>
      <c r="FRY17" s="253"/>
      <c r="FRZ17" s="253"/>
      <c r="FSA17" s="253"/>
      <c r="FSB17" s="253"/>
      <c r="FSC17" s="253"/>
      <c r="FSD17" s="253"/>
      <c r="FSE17" s="253"/>
      <c r="FSF17" s="253"/>
      <c r="FSG17" s="253"/>
      <c r="FSH17" s="253"/>
      <c r="FSI17" s="253"/>
      <c r="FSJ17" s="253"/>
      <c r="FSK17" s="253"/>
      <c r="FSL17" s="253"/>
      <c r="FSM17" s="253"/>
      <c r="FSN17" s="253"/>
      <c r="FSO17" s="253"/>
      <c r="FSP17" s="253"/>
      <c r="FSQ17" s="253"/>
      <c r="FSR17" s="253"/>
      <c r="FSS17" s="253"/>
      <c r="FST17" s="253"/>
      <c r="FSU17" s="253"/>
      <c r="FSV17" s="253"/>
      <c r="FSW17" s="253"/>
      <c r="FSX17" s="253"/>
      <c r="FSY17" s="253"/>
      <c r="FSZ17" s="253"/>
      <c r="FTA17" s="253"/>
      <c r="FTB17" s="253"/>
      <c r="FTC17" s="253"/>
      <c r="FTD17" s="253"/>
      <c r="FTE17" s="253"/>
      <c r="FTF17" s="253"/>
      <c r="FTG17" s="253"/>
      <c r="FTH17" s="253"/>
      <c r="FTI17" s="253"/>
      <c r="FTJ17" s="253"/>
      <c r="FTK17" s="253"/>
      <c r="FTL17" s="253"/>
      <c r="FTM17" s="253"/>
      <c r="FTN17" s="253"/>
      <c r="FTO17" s="253"/>
      <c r="FTP17" s="253"/>
      <c r="FTQ17" s="253"/>
      <c r="FTR17" s="253"/>
      <c r="FTS17" s="253"/>
      <c r="FTT17" s="253"/>
      <c r="FTU17" s="253"/>
      <c r="FTV17" s="253"/>
      <c r="FTW17" s="253"/>
      <c r="FTX17" s="253"/>
      <c r="FTY17" s="253"/>
      <c r="FTZ17" s="253"/>
      <c r="FUA17" s="253"/>
      <c r="FUB17" s="253"/>
      <c r="FUC17" s="253"/>
      <c r="FUD17" s="253"/>
      <c r="FUE17" s="253"/>
      <c r="FUF17" s="253"/>
      <c r="FUG17" s="253"/>
      <c r="FUH17" s="253"/>
      <c r="FUI17" s="253"/>
      <c r="FUJ17" s="253"/>
      <c r="FUK17" s="253"/>
      <c r="FUL17" s="253"/>
      <c r="FUM17" s="253"/>
      <c r="FUN17" s="253"/>
      <c r="FUO17" s="253"/>
      <c r="FUP17" s="253"/>
      <c r="FUQ17" s="253"/>
      <c r="FUR17" s="253"/>
      <c r="FUS17" s="253"/>
      <c r="FUT17" s="253"/>
      <c r="FUU17" s="253"/>
      <c r="FUV17" s="253"/>
      <c r="FUW17" s="253"/>
      <c r="FUX17" s="253"/>
      <c r="FUY17" s="253"/>
      <c r="FUZ17" s="253"/>
      <c r="FVA17" s="253"/>
      <c r="FVB17" s="253"/>
      <c r="FVC17" s="253"/>
      <c r="FVD17" s="253"/>
      <c r="FVE17" s="253"/>
      <c r="FVF17" s="253"/>
      <c r="FVG17" s="253"/>
      <c r="FVH17" s="253"/>
      <c r="FVI17" s="253"/>
      <c r="FVJ17" s="253"/>
      <c r="FVK17" s="253"/>
      <c r="FVL17" s="253"/>
      <c r="FVM17" s="253"/>
      <c r="FVN17" s="253"/>
      <c r="FVO17" s="253"/>
      <c r="FVP17" s="253"/>
      <c r="FVQ17" s="253"/>
      <c r="FVR17" s="253"/>
      <c r="FVS17" s="253"/>
      <c r="FVT17" s="253"/>
      <c r="FVU17" s="253"/>
      <c r="FVV17" s="253"/>
      <c r="FVW17" s="253"/>
      <c r="FVX17" s="253"/>
      <c r="FVY17" s="253"/>
      <c r="FVZ17" s="253"/>
      <c r="FWA17" s="253"/>
      <c r="FWB17" s="253"/>
      <c r="FWC17" s="253"/>
      <c r="FWD17" s="253"/>
      <c r="FWE17" s="253"/>
      <c r="FWF17" s="253"/>
      <c r="FWG17" s="253"/>
      <c r="FWH17" s="253"/>
      <c r="FWI17" s="253"/>
      <c r="FWJ17" s="253"/>
      <c r="FWK17" s="253"/>
      <c r="FWL17" s="253"/>
      <c r="FWM17" s="253"/>
      <c r="FWN17" s="253"/>
      <c r="FWO17" s="253"/>
      <c r="FWP17" s="253"/>
      <c r="FWQ17" s="253"/>
      <c r="FWR17" s="253"/>
      <c r="FWS17" s="253"/>
      <c r="FWT17" s="253"/>
      <c r="FWU17" s="253"/>
      <c r="FWV17" s="253"/>
      <c r="FWW17" s="253"/>
      <c r="FWX17" s="253"/>
      <c r="FWY17" s="253"/>
      <c r="FWZ17" s="253"/>
      <c r="FXA17" s="253"/>
      <c r="FXB17" s="253"/>
      <c r="FXC17" s="253"/>
      <c r="FXD17" s="253"/>
      <c r="FXE17" s="253"/>
      <c r="FXF17" s="253"/>
      <c r="FXG17" s="253"/>
      <c r="FXH17" s="253"/>
      <c r="FXI17" s="253"/>
      <c r="FXJ17" s="253"/>
      <c r="FXK17" s="253"/>
      <c r="FXL17" s="253"/>
      <c r="FXM17" s="253"/>
      <c r="FXN17" s="253"/>
      <c r="FXO17" s="253"/>
      <c r="FXP17" s="253"/>
      <c r="FXQ17" s="253"/>
      <c r="FXR17" s="253"/>
      <c r="FXS17" s="253"/>
      <c r="FXT17" s="253"/>
      <c r="FXU17" s="253"/>
      <c r="FXV17" s="253"/>
      <c r="FXW17" s="253"/>
      <c r="FXX17" s="253"/>
      <c r="FXY17" s="253"/>
      <c r="FXZ17" s="253"/>
      <c r="FYA17" s="253"/>
      <c r="FYB17" s="253"/>
      <c r="FYC17" s="253"/>
      <c r="FYD17" s="253"/>
      <c r="FYE17" s="253"/>
      <c r="FYF17" s="253"/>
      <c r="FYG17" s="253"/>
      <c r="FYH17" s="253"/>
      <c r="FYI17" s="253"/>
      <c r="FYJ17" s="253"/>
      <c r="FYK17" s="253"/>
      <c r="FYL17" s="253"/>
      <c r="FYM17" s="253"/>
      <c r="FYN17" s="253"/>
      <c r="FYO17" s="253"/>
      <c r="FYP17" s="253"/>
      <c r="FYQ17" s="253"/>
      <c r="FYR17" s="253"/>
      <c r="FYS17" s="253"/>
      <c r="FYT17" s="253"/>
      <c r="FYU17" s="253"/>
      <c r="FYV17" s="253"/>
      <c r="FYW17" s="253"/>
      <c r="FYX17" s="253"/>
      <c r="FYY17" s="253"/>
      <c r="FYZ17" s="253"/>
      <c r="FZA17" s="253"/>
      <c r="FZB17" s="253"/>
      <c r="FZC17" s="253"/>
      <c r="FZD17" s="253"/>
      <c r="FZE17" s="253"/>
      <c r="FZF17" s="253"/>
      <c r="FZG17" s="253"/>
      <c r="FZH17" s="253"/>
      <c r="FZI17" s="253"/>
      <c r="FZJ17" s="253"/>
      <c r="FZK17" s="253"/>
      <c r="FZL17" s="253"/>
      <c r="FZM17" s="253"/>
      <c r="FZN17" s="253"/>
      <c r="FZO17" s="253"/>
      <c r="FZP17" s="253"/>
      <c r="FZQ17" s="253"/>
      <c r="FZR17" s="253"/>
      <c r="FZS17" s="253"/>
      <c r="FZT17" s="253"/>
      <c r="FZU17" s="253"/>
      <c r="FZV17" s="253"/>
      <c r="FZW17" s="253"/>
      <c r="FZX17" s="253"/>
      <c r="FZY17" s="253"/>
      <c r="FZZ17" s="253"/>
      <c r="GAA17" s="253"/>
      <c r="GAB17" s="253"/>
      <c r="GAC17" s="253"/>
      <c r="GAD17" s="253"/>
      <c r="GAE17" s="253"/>
      <c r="GAF17" s="253"/>
      <c r="GAG17" s="253"/>
      <c r="GAH17" s="253"/>
      <c r="GAI17" s="253"/>
      <c r="GAJ17" s="253"/>
      <c r="GAK17" s="253"/>
      <c r="GAL17" s="253"/>
      <c r="GAM17" s="253"/>
      <c r="GAN17" s="253"/>
      <c r="GAO17" s="253"/>
      <c r="GAP17" s="253"/>
      <c r="GAQ17" s="253"/>
      <c r="GAR17" s="253"/>
      <c r="GAS17" s="253"/>
      <c r="GAT17" s="253"/>
      <c r="GAU17" s="253"/>
      <c r="GAV17" s="253"/>
      <c r="GAW17" s="253"/>
      <c r="GAX17" s="253"/>
      <c r="GAY17" s="253"/>
      <c r="GAZ17" s="253"/>
      <c r="GBA17" s="253"/>
      <c r="GBB17" s="253"/>
      <c r="GBC17" s="253"/>
      <c r="GBD17" s="253"/>
      <c r="GBE17" s="253"/>
      <c r="GBF17" s="253"/>
      <c r="GBG17" s="253"/>
      <c r="GBH17" s="253"/>
      <c r="GBI17" s="253"/>
      <c r="GBJ17" s="253"/>
      <c r="GBK17" s="253"/>
      <c r="GBL17" s="253"/>
      <c r="GBM17" s="253"/>
      <c r="GBN17" s="253"/>
      <c r="GBO17" s="253"/>
      <c r="GBP17" s="253"/>
      <c r="GBQ17" s="253"/>
      <c r="GBR17" s="253"/>
      <c r="GBS17" s="253"/>
      <c r="GBT17" s="253"/>
      <c r="GBU17" s="253"/>
      <c r="GBV17" s="253"/>
      <c r="GBW17" s="253"/>
      <c r="GBX17" s="253"/>
      <c r="GBY17" s="253"/>
      <c r="GBZ17" s="253"/>
      <c r="GCA17" s="253"/>
      <c r="GCB17" s="253"/>
      <c r="GCC17" s="253"/>
      <c r="GCD17" s="253"/>
      <c r="GCE17" s="253"/>
      <c r="GCF17" s="253"/>
      <c r="GCG17" s="253"/>
      <c r="GCH17" s="253"/>
      <c r="GCI17" s="253"/>
      <c r="GCJ17" s="253"/>
      <c r="GCK17" s="253"/>
      <c r="GCL17" s="253"/>
      <c r="GCM17" s="253"/>
      <c r="GCN17" s="253"/>
      <c r="GCO17" s="253"/>
      <c r="GCP17" s="253"/>
      <c r="GCQ17" s="253"/>
      <c r="GCR17" s="253"/>
      <c r="GCS17" s="253"/>
      <c r="GCT17" s="253"/>
      <c r="GCU17" s="253"/>
      <c r="GCV17" s="253"/>
      <c r="GCW17" s="253"/>
      <c r="GCX17" s="253"/>
      <c r="GCY17" s="253"/>
      <c r="GCZ17" s="253"/>
      <c r="GDA17" s="253"/>
      <c r="GDB17" s="253"/>
      <c r="GDC17" s="253"/>
      <c r="GDD17" s="253"/>
      <c r="GDE17" s="253"/>
      <c r="GDF17" s="253"/>
      <c r="GDG17" s="253"/>
      <c r="GDH17" s="253"/>
      <c r="GDI17" s="253"/>
      <c r="GDJ17" s="253"/>
      <c r="GDK17" s="253"/>
      <c r="GDL17" s="253"/>
      <c r="GDM17" s="253"/>
      <c r="GDN17" s="253"/>
      <c r="GDO17" s="253"/>
      <c r="GDP17" s="253"/>
      <c r="GDQ17" s="253"/>
      <c r="GDR17" s="253"/>
      <c r="GDS17" s="253"/>
      <c r="GDT17" s="253"/>
      <c r="GDU17" s="253"/>
      <c r="GDV17" s="253"/>
      <c r="GDW17" s="253"/>
      <c r="GDX17" s="253"/>
      <c r="GDY17" s="253"/>
      <c r="GDZ17" s="253"/>
      <c r="GEA17" s="253"/>
      <c r="GEB17" s="253"/>
      <c r="GEC17" s="253"/>
      <c r="GED17" s="253"/>
      <c r="GEE17" s="253"/>
      <c r="GEF17" s="253"/>
      <c r="GEG17" s="253"/>
      <c r="GEH17" s="253"/>
      <c r="GEI17" s="253"/>
      <c r="GEJ17" s="253"/>
      <c r="GEK17" s="253"/>
      <c r="GEL17" s="253"/>
      <c r="GEM17" s="253"/>
      <c r="GEN17" s="253"/>
      <c r="GEO17" s="253"/>
      <c r="GEP17" s="253"/>
      <c r="GEQ17" s="253"/>
      <c r="GER17" s="253"/>
      <c r="GES17" s="253"/>
      <c r="GET17" s="253"/>
      <c r="GEU17" s="253"/>
      <c r="GEV17" s="253"/>
      <c r="GEW17" s="253"/>
      <c r="GEX17" s="253"/>
      <c r="GEY17" s="253"/>
      <c r="GEZ17" s="253"/>
      <c r="GFA17" s="253"/>
      <c r="GFB17" s="253"/>
      <c r="GFC17" s="253"/>
      <c r="GFD17" s="253"/>
      <c r="GFE17" s="253"/>
      <c r="GFF17" s="253"/>
      <c r="GFG17" s="253"/>
      <c r="GFH17" s="253"/>
      <c r="GFI17" s="253"/>
      <c r="GFJ17" s="253"/>
      <c r="GFK17" s="253"/>
      <c r="GFL17" s="253"/>
      <c r="GFM17" s="253"/>
      <c r="GFN17" s="253"/>
      <c r="GFO17" s="253"/>
      <c r="GFP17" s="253"/>
      <c r="GFQ17" s="253"/>
      <c r="GFR17" s="253"/>
      <c r="GFS17" s="253"/>
      <c r="GFT17" s="253"/>
      <c r="GFU17" s="253"/>
      <c r="GFV17" s="253"/>
      <c r="GFW17" s="253"/>
      <c r="GFX17" s="253"/>
      <c r="GFY17" s="253"/>
      <c r="GFZ17" s="253"/>
      <c r="GGA17" s="253"/>
      <c r="GGB17" s="253"/>
      <c r="GGC17" s="253"/>
      <c r="GGD17" s="253"/>
      <c r="GGE17" s="253"/>
      <c r="GGF17" s="253"/>
      <c r="GGG17" s="253"/>
      <c r="GGH17" s="253"/>
      <c r="GGI17" s="253"/>
      <c r="GGJ17" s="253"/>
      <c r="GGK17" s="253"/>
      <c r="GGL17" s="253"/>
      <c r="GGM17" s="253"/>
      <c r="GGN17" s="253"/>
      <c r="GGO17" s="253"/>
      <c r="GGP17" s="253"/>
      <c r="GGQ17" s="253"/>
      <c r="GGR17" s="253"/>
      <c r="GGS17" s="253"/>
      <c r="GGT17" s="253"/>
      <c r="GGU17" s="253"/>
      <c r="GGV17" s="253"/>
      <c r="GGW17" s="253"/>
      <c r="GGX17" s="253"/>
      <c r="GGY17" s="253"/>
      <c r="GGZ17" s="253"/>
      <c r="GHA17" s="253"/>
      <c r="GHB17" s="253"/>
      <c r="GHC17" s="253"/>
      <c r="GHD17" s="253"/>
      <c r="GHE17" s="253"/>
      <c r="GHF17" s="253"/>
      <c r="GHG17" s="253"/>
      <c r="GHH17" s="253"/>
      <c r="GHI17" s="253"/>
      <c r="GHJ17" s="253"/>
      <c r="GHK17" s="253"/>
      <c r="GHL17" s="253"/>
      <c r="GHM17" s="253"/>
      <c r="GHN17" s="253"/>
      <c r="GHO17" s="253"/>
      <c r="GHP17" s="253"/>
      <c r="GHQ17" s="253"/>
      <c r="GHR17" s="253"/>
      <c r="GHS17" s="253"/>
      <c r="GHT17" s="253"/>
      <c r="GHU17" s="253"/>
      <c r="GHV17" s="253"/>
      <c r="GHW17" s="253"/>
      <c r="GHX17" s="253"/>
      <c r="GHY17" s="253"/>
      <c r="GHZ17" s="253"/>
      <c r="GIA17" s="253"/>
      <c r="GIB17" s="253"/>
      <c r="GIC17" s="253"/>
      <c r="GID17" s="253"/>
      <c r="GIE17" s="253"/>
      <c r="GIF17" s="253"/>
      <c r="GIG17" s="253"/>
      <c r="GIH17" s="253"/>
      <c r="GII17" s="253"/>
      <c r="GIJ17" s="253"/>
      <c r="GIK17" s="253"/>
      <c r="GIL17" s="253"/>
      <c r="GIM17" s="253"/>
      <c r="GIN17" s="253"/>
      <c r="GIO17" s="253"/>
      <c r="GIP17" s="253"/>
      <c r="GIQ17" s="253"/>
      <c r="GIR17" s="253"/>
      <c r="GIS17" s="253"/>
      <c r="GIT17" s="253"/>
      <c r="GIU17" s="253"/>
      <c r="GIV17" s="253"/>
      <c r="GIW17" s="253"/>
      <c r="GIX17" s="253"/>
      <c r="GIY17" s="253"/>
      <c r="GIZ17" s="253"/>
      <c r="GJA17" s="253"/>
      <c r="GJB17" s="253"/>
      <c r="GJC17" s="253"/>
      <c r="GJD17" s="253"/>
      <c r="GJE17" s="253"/>
      <c r="GJF17" s="253"/>
      <c r="GJG17" s="253"/>
      <c r="GJH17" s="253"/>
      <c r="GJI17" s="253"/>
      <c r="GJJ17" s="253"/>
      <c r="GJK17" s="253"/>
      <c r="GJL17" s="253"/>
      <c r="GJM17" s="253"/>
      <c r="GJN17" s="253"/>
      <c r="GJO17" s="253"/>
      <c r="GJP17" s="253"/>
      <c r="GJQ17" s="253"/>
      <c r="GJR17" s="253"/>
      <c r="GJS17" s="253"/>
      <c r="GJT17" s="253"/>
      <c r="GJU17" s="253"/>
      <c r="GJV17" s="253"/>
      <c r="GJW17" s="253"/>
      <c r="GJX17" s="253"/>
      <c r="GJY17" s="253"/>
      <c r="GJZ17" s="253"/>
      <c r="GKA17" s="253"/>
      <c r="GKB17" s="253"/>
      <c r="GKC17" s="253"/>
      <c r="GKD17" s="253"/>
      <c r="GKE17" s="253"/>
      <c r="GKF17" s="253"/>
      <c r="GKG17" s="253"/>
      <c r="GKH17" s="253"/>
      <c r="GKI17" s="253"/>
      <c r="GKJ17" s="253"/>
      <c r="GKK17" s="253"/>
      <c r="GKL17" s="253"/>
      <c r="GKM17" s="253"/>
      <c r="GKN17" s="253"/>
      <c r="GKO17" s="253"/>
      <c r="GKP17" s="253"/>
      <c r="GKQ17" s="253"/>
      <c r="GKR17" s="253"/>
      <c r="GKS17" s="253"/>
      <c r="GKT17" s="253"/>
      <c r="GKU17" s="253"/>
      <c r="GKV17" s="253"/>
      <c r="GKW17" s="253"/>
      <c r="GKX17" s="253"/>
      <c r="GKY17" s="253"/>
      <c r="GKZ17" s="253"/>
      <c r="GLA17" s="253"/>
      <c r="GLB17" s="253"/>
      <c r="GLC17" s="253"/>
      <c r="GLD17" s="253"/>
      <c r="GLE17" s="253"/>
      <c r="GLF17" s="253"/>
      <c r="GLG17" s="253"/>
      <c r="GLH17" s="253"/>
      <c r="GLI17" s="253"/>
      <c r="GLJ17" s="253"/>
      <c r="GLK17" s="253"/>
      <c r="GLL17" s="253"/>
      <c r="GLM17" s="253"/>
      <c r="GLN17" s="253"/>
      <c r="GLO17" s="253"/>
      <c r="GLP17" s="253"/>
      <c r="GLQ17" s="253"/>
      <c r="GLR17" s="253"/>
      <c r="GLS17" s="253"/>
      <c r="GLT17" s="253"/>
      <c r="GLU17" s="253"/>
      <c r="GLV17" s="253"/>
      <c r="GLW17" s="253"/>
      <c r="GLX17" s="253"/>
      <c r="GLY17" s="253"/>
      <c r="GLZ17" s="253"/>
      <c r="GMA17" s="253"/>
      <c r="GMB17" s="253"/>
      <c r="GMC17" s="253"/>
      <c r="GMD17" s="253"/>
      <c r="GME17" s="253"/>
      <c r="GMF17" s="253"/>
      <c r="GMG17" s="253"/>
      <c r="GMH17" s="253"/>
      <c r="GMI17" s="253"/>
      <c r="GMJ17" s="253"/>
      <c r="GMK17" s="253"/>
      <c r="GML17" s="253"/>
      <c r="GMM17" s="253"/>
      <c r="GMN17" s="253"/>
      <c r="GMO17" s="253"/>
      <c r="GMP17" s="253"/>
      <c r="GMQ17" s="253"/>
      <c r="GMR17" s="253"/>
      <c r="GMS17" s="253"/>
      <c r="GMT17" s="253"/>
      <c r="GMU17" s="253"/>
      <c r="GMV17" s="253"/>
      <c r="GMW17" s="253"/>
      <c r="GMX17" s="253"/>
      <c r="GMY17" s="253"/>
      <c r="GMZ17" s="253"/>
      <c r="GNA17" s="253"/>
      <c r="GNB17" s="253"/>
      <c r="GNC17" s="253"/>
      <c r="GND17" s="253"/>
      <c r="GNE17" s="253"/>
      <c r="GNF17" s="253"/>
      <c r="GNG17" s="253"/>
      <c r="GNH17" s="253"/>
      <c r="GNI17" s="253"/>
      <c r="GNJ17" s="253"/>
      <c r="GNK17" s="253"/>
      <c r="GNL17" s="253"/>
      <c r="GNM17" s="253"/>
      <c r="GNN17" s="253"/>
      <c r="GNO17" s="253"/>
      <c r="GNP17" s="253"/>
      <c r="GNQ17" s="253"/>
      <c r="GNR17" s="253"/>
      <c r="GNS17" s="253"/>
      <c r="GNT17" s="253"/>
      <c r="GNU17" s="253"/>
      <c r="GNV17" s="253"/>
      <c r="GNW17" s="253"/>
      <c r="GNX17" s="253"/>
      <c r="GNY17" s="253"/>
      <c r="GNZ17" s="253"/>
      <c r="GOA17" s="253"/>
      <c r="GOB17" s="253"/>
      <c r="GOC17" s="253"/>
      <c r="GOD17" s="253"/>
      <c r="GOE17" s="253"/>
      <c r="GOF17" s="253"/>
      <c r="GOG17" s="253"/>
      <c r="GOH17" s="253"/>
      <c r="GOI17" s="253"/>
      <c r="GOJ17" s="253"/>
      <c r="GOK17" s="253"/>
      <c r="GOL17" s="253"/>
      <c r="GOM17" s="253"/>
      <c r="GON17" s="253"/>
      <c r="GOO17" s="253"/>
      <c r="GOP17" s="253"/>
      <c r="GOQ17" s="253"/>
      <c r="GOR17" s="253"/>
      <c r="GOS17" s="253"/>
      <c r="GOT17" s="253"/>
      <c r="GOU17" s="253"/>
      <c r="GOV17" s="253"/>
      <c r="GOW17" s="253"/>
      <c r="GOX17" s="253"/>
      <c r="GOY17" s="253"/>
      <c r="GOZ17" s="253"/>
      <c r="GPA17" s="253"/>
      <c r="GPB17" s="253"/>
      <c r="GPC17" s="253"/>
      <c r="GPD17" s="253"/>
      <c r="GPE17" s="253"/>
      <c r="GPF17" s="253"/>
      <c r="GPG17" s="253"/>
      <c r="GPH17" s="253"/>
      <c r="GPI17" s="253"/>
      <c r="GPJ17" s="253"/>
      <c r="GPK17" s="253"/>
      <c r="GPL17" s="253"/>
      <c r="GPM17" s="253"/>
      <c r="GPN17" s="253"/>
      <c r="GPO17" s="253"/>
      <c r="GPP17" s="253"/>
      <c r="GPQ17" s="253"/>
      <c r="GPR17" s="253"/>
      <c r="GPS17" s="253"/>
      <c r="GPT17" s="253"/>
      <c r="GPU17" s="253"/>
      <c r="GPV17" s="253"/>
      <c r="GPW17" s="253"/>
      <c r="GPX17" s="253"/>
      <c r="GPY17" s="253"/>
      <c r="GPZ17" s="253"/>
      <c r="GQA17" s="253"/>
      <c r="GQB17" s="253"/>
      <c r="GQC17" s="253"/>
      <c r="GQD17" s="253"/>
      <c r="GQE17" s="253"/>
      <c r="GQF17" s="253"/>
      <c r="GQG17" s="253"/>
      <c r="GQH17" s="253"/>
      <c r="GQI17" s="253"/>
      <c r="GQJ17" s="253"/>
      <c r="GQK17" s="253"/>
      <c r="GQL17" s="253"/>
      <c r="GQM17" s="253"/>
      <c r="GQN17" s="253"/>
      <c r="GQO17" s="253"/>
      <c r="GQP17" s="253"/>
      <c r="GQQ17" s="253"/>
      <c r="GQR17" s="253"/>
      <c r="GQS17" s="253"/>
      <c r="GQT17" s="253"/>
      <c r="GQU17" s="253"/>
      <c r="GQV17" s="253"/>
      <c r="GQW17" s="253"/>
      <c r="GQX17" s="253"/>
      <c r="GQY17" s="253"/>
      <c r="GQZ17" s="253"/>
      <c r="GRA17" s="253"/>
      <c r="GRB17" s="253"/>
      <c r="GRC17" s="253"/>
      <c r="GRD17" s="253"/>
      <c r="GRE17" s="253"/>
      <c r="GRF17" s="253"/>
      <c r="GRG17" s="253"/>
      <c r="GRH17" s="253"/>
      <c r="GRI17" s="253"/>
      <c r="GRJ17" s="253"/>
      <c r="GRK17" s="253"/>
      <c r="GRL17" s="253"/>
      <c r="GRM17" s="253"/>
      <c r="GRN17" s="253"/>
      <c r="GRO17" s="253"/>
      <c r="GRP17" s="253"/>
      <c r="GRQ17" s="253"/>
      <c r="GRR17" s="253"/>
      <c r="GRS17" s="253"/>
      <c r="GRT17" s="253"/>
      <c r="GRU17" s="253"/>
      <c r="GRV17" s="253"/>
      <c r="GRW17" s="253"/>
      <c r="GRX17" s="253"/>
      <c r="GRY17" s="253"/>
      <c r="GRZ17" s="253"/>
      <c r="GSA17" s="253"/>
      <c r="GSB17" s="253"/>
      <c r="GSC17" s="253"/>
      <c r="GSD17" s="253"/>
      <c r="GSE17" s="253"/>
      <c r="GSF17" s="253"/>
      <c r="GSG17" s="253"/>
      <c r="GSH17" s="253"/>
      <c r="GSI17" s="253"/>
      <c r="GSJ17" s="253"/>
      <c r="GSK17" s="253"/>
      <c r="GSL17" s="253"/>
      <c r="GSM17" s="253"/>
      <c r="GSN17" s="253"/>
      <c r="GSO17" s="253"/>
      <c r="GSP17" s="253"/>
      <c r="GSQ17" s="253"/>
      <c r="GSR17" s="253"/>
      <c r="GSS17" s="253"/>
      <c r="GST17" s="253"/>
      <c r="GSU17" s="253"/>
      <c r="GSV17" s="253"/>
      <c r="GSW17" s="253"/>
      <c r="GSX17" s="253"/>
      <c r="GSY17" s="253"/>
      <c r="GSZ17" s="253"/>
      <c r="GTA17" s="253"/>
      <c r="GTB17" s="253"/>
      <c r="GTC17" s="253"/>
      <c r="GTD17" s="253"/>
      <c r="GTE17" s="253"/>
      <c r="GTF17" s="253"/>
      <c r="GTG17" s="253"/>
      <c r="GTH17" s="253"/>
      <c r="GTI17" s="253"/>
      <c r="GTJ17" s="253"/>
      <c r="GTK17" s="253"/>
      <c r="GTL17" s="253"/>
      <c r="GTM17" s="253"/>
      <c r="GTN17" s="253"/>
      <c r="GTO17" s="253"/>
      <c r="GTP17" s="253"/>
      <c r="GTQ17" s="253"/>
      <c r="GTR17" s="253"/>
      <c r="GTS17" s="253"/>
      <c r="GTT17" s="253"/>
      <c r="GTU17" s="253"/>
      <c r="GTV17" s="253"/>
      <c r="GTW17" s="253"/>
      <c r="GTX17" s="253"/>
      <c r="GTY17" s="253"/>
      <c r="GTZ17" s="253"/>
      <c r="GUA17" s="253"/>
      <c r="GUB17" s="253"/>
      <c r="GUC17" s="253"/>
      <c r="GUD17" s="253"/>
      <c r="GUE17" s="253"/>
      <c r="GUF17" s="253"/>
      <c r="GUG17" s="253"/>
      <c r="GUH17" s="253"/>
      <c r="GUI17" s="253"/>
      <c r="GUJ17" s="253"/>
      <c r="GUK17" s="253"/>
      <c r="GUL17" s="253"/>
      <c r="GUM17" s="253"/>
      <c r="GUN17" s="253"/>
      <c r="GUO17" s="253"/>
      <c r="GUP17" s="253"/>
      <c r="GUQ17" s="253"/>
      <c r="GUR17" s="253"/>
      <c r="GUS17" s="253"/>
      <c r="GUT17" s="253"/>
      <c r="GUU17" s="253"/>
      <c r="GUV17" s="253"/>
      <c r="GUW17" s="253"/>
      <c r="GUX17" s="253"/>
      <c r="GUY17" s="253"/>
      <c r="GUZ17" s="253"/>
      <c r="GVA17" s="253"/>
      <c r="GVB17" s="253"/>
      <c r="GVC17" s="253"/>
      <c r="GVD17" s="253"/>
      <c r="GVE17" s="253"/>
      <c r="GVF17" s="253"/>
      <c r="GVG17" s="253"/>
      <c r="GVH17" s="253"/>
      <c r="GVI17" s="253"/>
      <c r="GVJ17" s="253"/>
      <c r="GVK17" s="253"/>
      <c r="GVL17" s="253"/>
      <c r="GVM17" s="253"/>
      <c r="GVN17" s="253"/>
      <c r="GVO17" s="253"/>
      <c r="GVP17" s="253"/>
      <c r="GVQ17" s="253"/>
      <c r="GVR17" s="253"/>
      <c r="GVS17" s="253"/>
      <c r="GVT17" s="253"/>
      <c r="GVU17" s="253"/>
      <c r="GVV17" s="253"/>
      <c r="GVW17" s="253"/>
      <c r="GVX17" s="253"/>
      <c r="GVY17" s="253"/>
      <c r="GVZ17" s="253"/>
      <c r="GWA17" s="253"/>
      <c r="GWB17" s="253"/>
      <c r="GWC17" s="253"/>
      <c r="GWD17" s="253"/>
      <c r="GWE17" s="253"/>
      <c r="GWF17" s="253"/>
      <c r="GWG17" s="253"/>
      <c r="GWH17" s="253"/>
      <c r="GWI17" s="253"/>
      <c r="GWJ17" s="253"/>
      <c r="GWK17" s="253"/>
      <c r="GWL17" s="253"/>
      <c r="GWM17" s="253"/>
      <c r="GWN17" s="253"/>
      <c r="GWO17" s="253"/>
      <c r="GWP17" s="253"/>
      <c r="GWQ17" s="253"/>
      <c r="GWR17" s="253"/>
      <c r="GWS17" s="253"/>
      <c r="GWT17" s="253"/>
      <c r="GWU17" s="253"/>
      <c r="GWV17" s="253"/>
      <c r="GWW17" s="253"/>
      <c r="GWX17" s="253"/>
      <c r="GWY17" s="253"/>
      <c r="GWZ17" s="253"/>
      <c r="GXA17" s="253"/>
      <c r="GXB17" s="253"/>
      <c r="GXC17" s="253"/>
      <c r="GXD17" s="253"/>
      <c r="GXE17" s="253"/>
      <c r="GXF17" s="253"/>
      <c r="GXG17" s="253"/>
      <c r="GXH17" s="253"/>
      <c r="GXI17" s="253"/>
      <c r="GXJ17" s="253"/>
      <c r="GXK17" s="253"/>
      <c r="GXL17" s="253"/>
      <c r="GXM17" s="253"/>
      <c r="GXN17" s="253"/>
      <c r="GXO17" s="253"/>
      <c r="GXP17" s="253"/>
      <c r="GXQ17" s="253"/>
      <c r="GXR17" s="253"/>
      <c r="GXS17" s="253"/>
      <c r="GXT17" s="253"/>
      <c r="GXU17" s="253"/>
      <c r="GXV17" s="253"/>
      <c r="GXW17" s="253"/>
      <c r="GXX17" s="253"/>
      <c r="GXY17" s="253"/>
      <c r="GXZ17" s="253"/>
      <c r="GYA17" s="253"/>
      <c r="GYB17" s="253"/>
      <c r="GYC17" s="253"/>
      <c r="GYD17" s="253"/>
      <c r="GYE17" s="253"/>
      <c r="GYF17" s="253"/>
      <c r="GYG17" s="253"/>
      <c r="GYH17" s="253"/>
      <c r="GYI17" s="253"/>
      <c r="GYJ17" s="253"/>
      <c r="GYK17" s="253"/>
      <c r="GYL17" s="253"/>
      <c r="GYM17" s="253"/>
      <c r="GYN17" s="253"/>
      <c r="GYO17" s="253"/>
      <c r="GYP17" s="253"/>
      <c r="GYQ17" s="253"/>
      <c r="GYR17" s="253"/>
      <c r="GYS17" s="253"/>
      <c r="GYT17" s="253"/>
      <c r="GYU17" s="253"/>
      <c r="GYV17" s="253"/>
      <c r="GYW17" s="253"/>
      <c r="GYX17" s="253"/>
      <c r="GYY17" s="253"/>
      <c r="GYZ17" s="253"/>
      <c r="GZA17" s="253"/>
      <c r="GZB17" s="253"/>
      <c r="GZC17" s="253"/>
      <c r="GZD17" s="253"/>
      <c r="GZE17" s="253"/>
      <c r="GZF17" s="253"/>
      <c r="GZG17" s="253"/>
      <c r="GZH17" s="253"/>
      <c r="GZI17" s="253"/>
      <c r="GZJ17" s="253"/>
      <c r="GZK17" s="253"/>
      <c r="GZL17" s="253"/>
      <c r="GZM17" s="253"/>
      <c r="GZN17" s="253"/>
      <c r="GZO17" s="253"/>
      <c r="GZP17" s="253"/>
      <c r="GZQ17" s="253"/>
      <c r="GZR17" s="253"/>
      <c r="GZS17" s="253"/>
      <c r="GZT17" s="253"/>
      <c r="GZU17" s="253"/>
      <c r="GZV17" s="253"/>
      <c r="GZW17" s="253"/>
      <c r="GZX17" s="253"/>
      <c r="GZY17" s="253"/>
      <c r="GZZ17" s="253"/>
      <c r="HAA17" s="253"/>
      <c r="HAB17" s="253"/>
      <c r="HAC17" s="253"/>
      <c r="HAD17" s="253"/>
      <c r="HAE17" s="253"/>
      <c r="HAF17" s="253"/>
      <c r="HAG17" s="253"/>
      <c r="HAH17" s="253"/>
      <c r="HAI17" s="253"/>
      <c r="HAJ17" s="253"/>
      <c r="HAK17" s="253"/>
      <c r="HAL17" s="253"/>
      <c r="HAM17" s="253"/>
      <c r="HAN17" s="253"/>
      <c r="HAO17" s="253"/>
      <c r="HAP17" s="253"/>
      <c r="HAQ17" s="253"/>
      <c r="HAR17" s="253"/>
      <c r="HAS17" s="253"/>
      <c r="HAT17" s="253"/>
      <c r="HAU17" s="253"/>
      <c r="HAV17" s="253"/>
      <c r="HAW17" s="253"/>
      <c r="HAX17" s="253"/>
      <c r="HAY17" s="253"/>
      <c r="HAZ17" s="253"/>
      <c r="HBA17" s="253"/>
      <c r="HBB17" s="253"/>
      <c r="HBC17" s="253"/>
      <c r="HBD17" s="253"/>
      <c r="HBE17" s="253"/>
      <c r="HBF17" s="253"/>
      <c r="HBG17" s="253"/>
      <c r="HBH17" s="253"/>
      <c r="HBI17" s="253"/>
      <c r="HBJ17" s="253"/>
      <c r="HBK17" s="253"/>
      <c r="HBL17" s="253"/>
      <c r="HBM17" s="253"/>
      <c r="HBN17" s="253"/>
      <c r="HBO17" s="253"/>
      <c r="HBP17" s="253"/>
      <c r="HBQ17" s="253"/>
      <c r="HBR17" s="253"/>
      <c r="HBS17" s="253"/>
      <c r="HBT17" s="253"/>
      <c r="HBU17" s="253"/>
      <c r="HBV17" s="253"/>
      <c r="HBW17" s="253"/>
      <c r="HBX17" s="253"/>
      <c r="HBY17" s="253"/>
      <c r="HBZ17" s="253"/>
      <c r="HCA17" s="253"/>
      <c r="HCB17" s="253"/>
      <c r="HCC17" s="253"/>
      <c r="HCD17" s="253"/>
      <c r="HCE17" s="253"/>
      <c r="HCF17" s="253"/>
      <c r="HCG17" s="253"/>
      <c r="HCH17" s="253"/>
      <c r="HCI17" s="253"/>
      <c r="HCJ17" s="253"/>
      <c r="HCK17" s="253"/>
      <c r="HCL17" s="253"/>
      <c r="HCM17" s="253"/>
      <c r="HCN17" s="253"/>
      <c r="HCO17" s="253"/>
      <c r="HCP17" s="253"/>
      <c r="HCQ17" s="253"/>
      <c r="HCR17" s="253"/>
      <c r="HCS17" s="253"/>
      <c r="HCT17" s="253"/>
      <c r="HCU17" s="253"/>
      <c r="HCV17" s="253"/>
      <c r="HCW17" s="253"/>
      <c r="HCX17" s="253"/>
      <c r="HCY17" s="253"/>
      <c r="HCZ17" s="253"/>
      <c r="HDA17" s="253"/>
      <c r="HDB17" s="253"/>
      <c r="HDC17" s="253"/>
      <c r="HDD17" s="253"/>
      <c r="HDE17" s="253"/>
      <c r="HDF17" s="253"/>
      <c r="HDG17" s="253"/>
      <c r="HDH17" s="253"/>
      <c r="HDI17" s="253"/>
      <c r="HDJ17" s="253"/>
      <c r="HDK17" s="253"/>
      <c r="HDL17" s="253"/>
      <c r="HDM17" s="253"/>
      <c r="HDN17" s="253"/>
      <c r="HDO17" s="253"/>
      <c r="HDP17" s="253"/>
      <c r="HDQ17" s="253"/>
      <c r="HDR17" s="253"/>
      <c r="HDS17" s="253"/>
      <c r="HDT17" s="253"/>
      <c r="HDU17" s="253"/>
      <c r="HDV17" s="253"/>
      <c r="HDW17" s="253"/>
      <c r="HDX17" s="253"/>
      <c r="HDY17" s="253"/>
      <c r="HDZ17" s="253"/>
      <c r="HEA17" s="253"/>
      <c r="HEB17" s="253"/>
      <c r="HEC17" s="253"/>
      <c r="HED17" s="253"/>
      <c r="HEE17" s="253"/>
      <c r="HEF17" s="253"/>
      <c r="HEG17" s="253"/>
      <c r="HEH17" s="253"/>
      <c r="HEI17" s="253"/>
      <c r="HEJ17" s="253"/>
      <c r="HEK17" s="253"/>
      <c r="HEL17" s="253"/>
      <c r="HEM17" s="253"/>
      <c r="HEN17" s="253"/>
      <c r="HEO17" s="253"/>
      <c r="HEP17" s="253"/>
      <c r="HEQ17" s="253"/>
      <c r="HER17" s="253"/>
      <c r="HES17" s="253"/>
      <c r="HET17" s="253"/>
      <c r="HEU17" s="253"/>
      <c r="HEV17" s="253"/>
      <c r="HEW17" s="253"/>
      <c r="HEX17" s="253"/>
      <c r="HEY17" s="253"/>
      <c r="HEZ17" s="253"/>
      <c r="HFA17" s="253"/>
      <c r="HFB17" s="253"/>
      <c r="HFC17" s="253"/>
      <c r="HFD17" s="253"/>
      <c r="HFE17" s="253"/>
      <c r="HFF17" s="253"/>
      <c r="HFG17" s="253"/>
      <c r="HFH17" s="253"/>
      <c r="HFI17" s="253"/>
      <c r="HFJ17" s="253"/>
      <c r="HFK17" s="253"/>
      <c r="HFL17" s="253"/>
      <c r="HFM17" s="253"/>
      <c r="HFN17" s="253"/>
      <c r="HFO17" s="253"/>
      <c r="HFP17" s="253"/>
      <c r="HFQ17" s="253"/>
      <c r="HFR17" s="253"/>
      <c r="HFS17" s="253"/>
      <c r="HFT17" s="253"/>
      <c r="HFU17" s="253"/>
      <c r="HFV17" s="253"/>
      <c r="HFW17" s="253"/>
      <c r="HFX17" s="253"/>
      <c r="HFY17" s="253"/>
      <c r="HFZ17" s="253"/>
      <c r="HGA17" s="253"/>
      <c r="HGB17" s="253"/>
      <c r="HGC17" s="253"/>
      <c r="HGD17" s="253"/>
      <c r="HGE17" s="253"/>
      <c r="HGF17" s="253"/>
      <c r="HGG17" s="253"/>
      <c r="HGH17" s="253"/>
      <c r="HGI17" s="253"/>
      <c r="HGJ17" s="253"/>
      <c r="HGK17" s="253"/>
      <c r="HGL17" s="253"/>
      <c r="HGM17" s="253"/>
      <c r="HGN17" s="253"/>
      <c r="HGO17" s="253"/>
      <c r="HGP17" s="253"/>
      <c r="HGQ17" s="253"/>
      <c r="HGR17" s="253"/>
      <c r="HGS17" s="253"/>
      <c r="HGT17" s="253"/>
      <c r="HGU17" s="253"/>
      <c r="HGV17" s="253"/>
      <c r="HGW17" s="253"/>
      <c r="HGX17" s="253"/>
      <c r="HGY17" s="253"/>
      <c r="HGZ17" s="253"/>
      <c r="HHA17" s="253"/>
      <c r="HHB17" s="253"/>
      <c r="HHC17" s="253"/>
      <c r="HHD17" s="253"/>
      <c r="HHE17" s="253"/>
      <c r="HHF17" s="253"/>
      <c r="HHG17" s="253"/>
      <c r="HHH17" s="253"/>
      <c r="HHI17" s="253"/>
      <c r="HHJ17" s="253"/>
      <c r="HHK17" s="253"/>
      <c r="HHL17" s="253"/>
      <c r="HHM17" s="253"/>
      <c r="HHN17" s="253"/>
      <c r="HHO17" s="253"/>
      <c r="HHP17" s="253"/>
      <c r="HHQ17" s="253"/>
      <c r="HHR17" s="253"/>
      <c r="HHS17" s="253"/>
      <c r="HHT17" s="253"/>
      <c r="HHU17" s="253"/>
      <c r="HHV17" s="253"/>
      <c r="HHW17" s="253"/>
      <c r="HHX17" s="253"/>
      <c r="HHY17" s="253"/>
      <c r="HHZ17" s="253"/>
      <c r="HIA17" s="253"/>
      <c r="HIB17" s="253"/>
      <c r="HIC17" s="253"/>
      <c r="HID17" s="253"/>
      <c r="HIE17" s="253"/>
      <c r="HIF17" s="253"/>
      <c r="HIG17" s="253"/>
      <c r="HIH17" s="253"/>
      <c r="HII17" s="253"/>
      <c r="HIJ17" s="253"/>
      <c r="HIK17" s="253"/>
      <c r="HIL17" s="253"/>
      <c r="HIM17" s="253"/>
      <c r="HIN17" s="253"/>
      <c r="HIO17" s="253"/>
      <c r="HIP17" s="253"/>
      <c r="HIQ17" s="253"/>
      <c r="HIR17" s="253"/>
      <c r="HIS17" s="253"/>
      <c r="HIT17" s="253"/>
      <c r="HIU17" s="253"/>
      <c r="HIV17" s="253"/>
      <c r="HIW17" s="253"/>
      <c r="HIX17" s="253"/>
      <c r="HIY17" s="253"/>
      <c r="HIZ17" s="253"/>
      <c r="HJA17" s="253"/>
      <c r="HJB17" s="253"/>
      <c r="HJC17" s="253"/>
      <c r="HJD17" s="253"/>
      <c r="HJE17" s="253"/>
      <c r="HJF17" s="253"/>
      <c r="HJG17" s="253"/>
      <c r="HJH17" s="253"/>
      <c r="HJI17" s="253"/>
      <c r="HJJ17" s="253"/>
      <c r="HJK17" s="253"/>
      <c r="HJL17" s="253"/>
      <c r="HJM17" s="253"/>
      <c r="HJN17" s="253"/>
      <c r="HJO17" s="253"/>
      <c r="HJP17" s="253"/>
      <c r="HJQ17" s="253"/>
      <c r="HJR17" s="253"/>
      <c r="HJS17" s="253"/>
      <c r="HJT17" s="253"/>
      <c r="HJU17" s="253"/>
      <c r="HJV17" s="253"/>
      <c r="HJW17" s="253"/>
      <c r="HJX17" s="253"/>
      <c r="HJY17" s="253"/>
      <c r="HJZ17" s="253"/>
      <c r="HKA17" s="253"/>
      <c r="HKB17" s="253"/>
      <c r="HKC17" s="253"/>
      <c r="HKD17" s="253"/>
      <c r="HKE17" s="253"/>
      <c r="HKF17" s="253"/>
      <c r="HKG17" s="253"/>
      <c r="HKH17" s="253"/>
      <c r="HKI17" s="253"/>
      <c r="HKJ17" s="253"/>
      <c r="HKK17" s="253"/>
      <c r="HKL17" s="253"/>
      <c r="HKM17" s="253"/>
      <c r="HKN17" s="253"/>
      <c r="HKO17" s="253"/>
      <c r="HKP17" s="253"/>
      <c r="HKQ17" s="253"/>
      <c r="HKR17" s="253"/>
      <c r="HKS17" s="253"/>
      <c r="HKT17" s="253"/>
      <c r="HKU17" s="253"/>
      <c r="HKV17" s="253"/>
      <c r="HKW17" s="253"/>
      <c r="HKX17" s="253"/>
      <c r="HKY17" s="253"/>
      <c r="HKZ17" s="253"/>
      <c r="HLA17" s="253"/>
      <c r="HLB17" s="253"/>
      <c r="HLC17" s="253"/>
      <c r="HLD17" s="253"/>
      <c r="HLE17" s="253"/>
      <c r="HLF17" s="253"/>
      <c r="HLG17" s="253"/>
      <c r="HLH17" s="253"/>
      <c r="HLI17" s="253"/>
      <c r="HLJ17" s="253"/>
      <c r="HLK17" s="253"/>
      <c r="HLL17" s="253"/>
      <c r="HLM17" s="253"/>
      <c r="HLN17" s="253"/>
      <c r="HLO17" s="253"/>
      <c r="HLP17" s="253"/>
      <c r="HLQ17" s="253"/>
      <c r="HLR17" s="253"/>
      <c r="HLS17" s="253"/>
      <c r="HLT17" s="253"/>
      <c r="HLU17" s="253"/>
      <c r="HLV17" s="253"/>
      <c r="HLW17" s="253"/>
      <c r="HLX17" s="253"/>
      <c r="HLY17" s="253"/>
      <c r="HLZ17" s="253"/>
      <c r="HMA17" s="253"/>
      <c r="HMB17" s="253"/>
      <c r="HMC17" s="253"/>
      <c r="HMD17" s="253"/>
      <c r="HME17" s="253"/>
      <c r="HMF17" s="253"/>
      <c r="HMG17" s="253"/>
      <c r="HMH17" s="253"/>
      <c r="HMI17" s="253"/>
      <c r="HMJ17" s="253"/>
      <c r="HMK17" s="253"/>
      <c r="HML17" s="253"/>
      <c r="HMM17" s="253"/>
      <c r="HMN17" s="253"/>
      <c r="HMO17" s="253"/>
      <c r="HMP17" s="253"/>
      <c r="HMQ17" s="253"/>
      <c r="HMR17" s="253"/>
      <c r="HMS17" s="253"/>
      <c r="HMT17" s="253"/>
      <c r="HMU17" s="253"/>
      <c r="HMV17" s="253"/>
      <c r="HMW17" s="253"/>
      <c r="HMX17" s="253"/>
      <c r="HMY17" s="253"/>
      <c r="HMZ17" s="253"/>
      <c r="HNA17" s="253"/>
      <c r="HNB17" s="253"/>
      <c r="HNC17" s="253"/>
      <c r="HND17" s="253"/>
      <c r="HNE17" s="253"/>
      <c r="HNF17" s="253"/>
      <c r="HNG17" s="253"/>
      <c r="HNH17" s="253"/>
      <c r="HNI17" s="253"/>
      <c r="HNJ17" s="253"/>
      <c r="HNK17" s="253"/>
      <c r="HNL17" s="253"/>
      <c r="HNM17" s="253"/>
      <c r="HNN17" s="253"/>
      <c r="HNO17" s="253"/>
      <c r="HNP17" s="253"/>
      <c r="HNQ17" s="253"/>
      <c r="HNR17" s="253"/>
      <c r="HNS17" s="253"/>
      <c r="HNT17" s="253"/>
      <c r="HNU17" s="253"/>
      <c r="HNV17" s="253"/>
      <c r="HNW17" s="253"/>
      <c r="HNX17" s="253"/>
      <c r="HNY17" s="253"/>
      <c r="HNZ17" s="253"/>
      <c r="HOA17" s="253"/>
      <c r="HOB17" s="253"/>
      <c r="HOC17" s="253"/>
      <c r="HOD17" s="253"/>
      <c r="HOE17" s="253"/>
      <c r="HOF17" s="253"/>
      <c r="HOG17" s="253"/>
      <c r="HOH17" s="253"/>
      <c r="HOI17" s="253"/>
      <c r="HOJ17" s="253"/>
      <c r="HOK17" s="253"/>
      <c r="HOL17" s="253"/>
      <c r="HOM17" s="253"/>
      <c r="HON17" s="253"/>
      <c r="HOO17" s="253"/>
      <c r="HOP17" s="253"/>
      <c r="HOQ17" s="253"/>
      <c r="HOR17" s="253"/>
      <c r="HOS17" s="253"/>
      <c r="HOT17" s="253"/>
      <c r="HOU17" s="253"/>
      <c r="HOV17" s="253"/>
      <c r="HOW17" s="253"/>
      <c r="HOX17" s="253"/>
      <c r="HOY17" s="253"/>
      <c r="HOZ17" s="253"/>
      <c r="HPA17" s="253"/>
      <c r="HPB17" s="253"/>
      <c r="HPC17" s="253"/>
      <c r="HPD17" s="253"/>
      <c r="HPE17" s="253"/>
      <c r="HPF17" s="253"/>
      <c r="HPG17" s="253"/>
      <c r="HPH17" s="253"/>
      <c r="HPI17" s="253"/>
      <c r="HPJ17" s="253"/>
      <c r="HPK17" s="253"/>
      <c r="HPL17" s="253"/>
      <c r="HPM17" s="253"/>
      <c r="HPN17" s="253"/>
      <c r="HPO17" s="253"/>
      <c r="HPP17" s="253"/>
      <c r="HPQ17" s="253"/>
      <c r="HPR17" s="253"/>
      <c r="HPS17" s="253"/>
      <c r="HPT17" s="253"/>
      <c r="HPU17" s="253"/>
      <c r="HPV17" s="253"/>
      <c r="HPW17" s="253"/>
      <c r="HPX17" s="253"/>
      <c r="HPY17" s="253"/>
      <c r="HPZ17" s="253"/>
      <c r="HQA17" s="253"/>
      <c r="HQB17" s="253"/>
      <c r="HQC17" s="253"/>
      <c r="HQD17" s="253"/>
      <c r="HQE17" s="253"/>
      <c r="HQF17" s="253"/>
      <c r="HQG17" s="253"/>
      <c r="HQH17" s="253"/>
      <c r="HQI17" s="253"/>
      <c r="HQJ17" s="253"/>
      <c r="HQK17" s="253"/>
      <c r="HQL17" s="253"/>
      <c r="HQM17" s="253"/>
      <c r="HQN17" s="253"/>
      <c r="HQO17" s="253"/>
      <c r="HQP17" s="253"/>
      <c r="HQQ17" s="253"/>
      <c r="HQR17" s="253"/>
      <c r="HQS17" s="253"/>
      <c r="HQT17" s="253"/>
      <c r="HQU17" s="253"/>
      <c r="HQV17" s="253"/>
      <c r="HQW17" s="253"/>
      <c r="HQX17" s="253"/>
      <c r="HQY17" s="253"/>
      <c r="HQZ17" s="253"/>
      <c r="HRA17" s="253"/>
      <c r="HRB17" s="253"/>
      <c r="HRC17" s="253"/>
      <c r="HRD17" s="253"/>
      <c r="HRE17" s="253"/>
      <c r="HRF17" s="253"/>
      <c r="HRG17" s="253"/>
      <c r="HRH17" s="253"/>
      <c r="HRI17" s="253"/>
      <c r="HRJ17" s="253"/>
      <c r="HRK17" s="253"/>
      <c r="HRL17" s="253"/>
      <c r="HRM17" s="253"/>
      <c r="HRN17" s="253"/>
      <c r="HRO17" s="253"/>
      <c r="HRP17" s="253"/>
      <c r="HRQ17" s="253"/>
      <c r="HRR17" s="253"/>
      <c r="HRS17" s="253"/>
      <c r="HRT17" s="253"/>
      <c r="HRU17" s="253"/>
      <c r="HRV17" s="253"/>
      <c r="HRW17" s="253"/>
      <c r="HRX17" s="253"/>
      <c r="HRY17" s="253"/>
      <c r="HRZ17" s="253"/>
      <c r="HSA17" s="253"/>
      <c r="HSB17" s="253"/>
      <c r="HSC17" s="253"/>
      <c r="HSD17" s="253"/>
      <c r="HSE17" s="253"/>
      <c r="HSF17" s="253"/>
      <c r="HSG17" s="253"/>
      <c r="HSH17" s="253"/>
      <c r="HSI17" s="253"/>
      <c r="HSJ17" s="253"/>
      <c r="HSK17" s="253"/>
      <c r="HSL17" s="253"/>
      <c r="HSM17" s="253"/>
      <c r="HSN17" s="253"/>
      <c r="HSO17" s="253"/>
      <c r="HSP17" s="253"/>
      <c r="HSQ17" s="253"/>
      <c r="HSR17" s="253"/>
      <c r="HSS17" s="253"/>
      <c r="HST17" s="253"/>
      <c r="HSU17" s="253"/>
      <c r="HSV17" s="253"/>
      <c r="HSW17" s="253"/>
      <c r="HSX17" s="253"/>
      <c r="HSY17" s="253"/>
      <c r="HSZ17" s="253"/>
      <c r="HTA17" s="253"/>
      <c r="HTB17" s="253"/>
      <c r="HTC17" s="253"/>
      <c r="HTD17" s="253"/>
      <c r="HTE17" s="253"/>
      <c r="HTF17" s="253"/>
      <c r="HTG17" s="253"/>
      <c r="HTH17" s="253"/>
      <c r="HTI17" s="253"/>
      <c r="HTJ17" s="253"/>
      <c r="HTK17" s="253"/>
      <c r="HTL17" s="253"/>
      <c r="HTM17" s="253"/>
      <c r="HTN17" s="253"/>
      <c r="HTO17" s="253"/>
      <c r="HTP17" s="253"/>
      <c r="HTQ17" s="253"/>
      <c r="HTR17" s="253"/>
      <c r="HTS17" s="253"/>
      <c r="HTT17" s="253"/>
      <c r="HTU17" s="253"/>
      <c r="HTV17" s="253"/>
      <c r="HTW17" s="253"/>
      <c r="HTX17" s="253"/>
      <c r="HTY17" s="253"/>
      <c r="HTZ17" s="253"/>
      <c r="HUA17" s="253"/>
      <c r="HUB17" s="253"/>
      <c r="HUC17" s="253"/>
      <c r="HUD17" s="253"/>
      <c r="HUE17" s="253"/>
      <c r="HUF17" s="253"/>
      <c r="HUG17" s="253"/>
      <c r="HUH17" s="253"/>
      <c r="HUI17" s="253"/>
      <c r="HUJ17" s="253"/>
      <c r="HUK17" s="253"/>
      <c r="HUL17" s="253"/>
      <c r="HUM17" s="253"/>
      <c r="HUN17" s="253"/>
      <c r="HUO17" s="253"/>
      <c r="HUP17" s="253"/>
      <c r="HUQ17" s="253"/>
      <c r="HUR17" s="253"/>
      <c r="HUS17" s="253"/>
      <c r="HUT17" s="253"/>
      <c r="HUU17" s="253"/>
      <c r="HUV17" s="253"/>
      <c r="HUW17" s="253"/>
      <c r="HUX17" s="253"/>
      <c r="HUY17" s="253"/>
      <c r="HUZ17" s="253"/>
      <c r="HVA17" s="253"/>
      <c r="HVB17" s="253"/>
      <c r="HVC17" s="253"/>
      <c r="HVD17" s="253"/>
      <c r="HVE17" s="253"/>
      <c r="HVF17" s="253"/>
      <c r="HVG17" s="253"/>
      <c r="HVH17" s="253"/>
      <c r="HVI17" s="253"/>
      <c r="HVJ17" s="253"/>
      <c r="HVK17" s="253"/>
      <c r="HVL17" s="253"/>
      <c r="HVM17" s="253"/>
      <c r="HVN17" s="253"/>
      <c r="HVO17" s="253"/>
      <c r="HVP17" s="253"/>
      <c r="HVQ17" s="253"/>
      <c r="HVR17" s="253"/>
      <c r="HVS17" s="253"/>
      <c r="HVT17" s="253"/>
      <c r="HVU17" s="253"/>
      <c r="HVV17" s="253"/>
      <c r="HVW17" s="253"/>
      <c r="HVX17" s="253"/>
      <c r="HVY17" s="253"/>
      <c r="HVZ17" s="253"/>
      <c r="HWA17" s="253"/>
      <c r="HWB17" s="253"/>
      <c r="HWC17" s="253"/>
      <c r="HWD17" s="253"/>
      <c r="HWE17" s="253"/>
      <c r="HWF17" s="253"/>
      <c r="HWG17" s="253"/>
      <c r="HWH17" s="253"/>
      <c r="HWI17" s="253"/>
      <c r="HWJ17" s="253"/>
      <c r="HWK17" s="253"/>
      <c r="HWL17" s="253"/>
      <c r="HWM17" s="253"/>
      <c r="HWN17" s="253"/>
      <c r="HWO17" s="253"/>
      <c r="HWP17" s="253"/>
      <c r="HWQ17" s="253"/>
      <c r="HWR17" s="253"/>
      <c r="HWS17" s="253"/>
      <c r="HWT17" s="253"/>
      <c r="HWU17" s="253"/>
      <c r="HWV17" s="253"/>
      <c r="HWW17" s="253"/>
      <c r="HWX17" s="253"/>
      <c r="HWY17" s="253"/>
      <c r="HWZ17" s="253"/>
      <c r="HXA17" s="253"/>
      <c r="HXB17" s="253"/>
      <c r="HXC17" s="253"/>
      <c r="HXD17" s="253"/>
      <c r="HXE17" s="253"/>
      <c r="HXF17" s="253"/>
      <c r="HXG17" s="253"/>
      <c r="HXH17" s="253"/>
      <c r="HXI17" s="253"/>
      <c r="HXJ17" s="253"/>
      <c r="HXK17" s="253"/>
      <c r="HXL17" s="253"/>
      <c r="HXM17" s="253"/>
      <c r="HXN17" s="253"/>
      <c r="HXO17" s="253"/>
      <c r="HXP17" s="253"/>
      <c r="HXQ17" s="253"/>
      <c r="HXR17" s="253"/>
      <c r="HXS17" s="253"/>
      <c r="HXT17" s="253"/>
      <c r="HXU17" s="253"/>
      <c r="HXV17" s="253"/>
      <c r="HXW17" s="253"/>
      <c r="HXX17" s="253"/>
      <c r="HXY17" s="253"/>
      <c r="HXZ17" s="253"/>
      <c r="HYA17" s="253"/>
      <c r="HYB17" s="253"/>
      <c r="HYC17" s="253"/>
      <c r="HYD17" s="253"/>
      <c r="HYE17" s="253"/>
      <c r="HYF17" s="253"/>
      <c r="HYG17" s="253"/>
      <c r="HYH17" s="253"/>
      <c r="HYI17" s="253"/>
      <c r="HYJ17" s="253"/>
      <c r="HYK17" s="253"/>
      <c r="HYL17" s="253"/>
      <c r="HYM17" s="253"/>
      <c r="HYN17" s="253"/>
      <c r="HYO17" s="253"/>
      <c r="HYP17" s="253"/>
      <c r="HYQ17" s="253"/>
      <c r="HYR17" s="253"/>
      <c r="HYS17" s="253"/>
      <c r="HYT17" s="253"/>
      <c r="HYU17" s="253"/>
      <c r="HYV17" s="253"/>
      <c r="HYW17" s="253"/>
      <c r="HYX17" s="253"/>
      <c r="HYY17" s="253"/>
      <c r="HYZ17" s="253"/>
      <c r="HZA17" s="253"/>
      <c r="HZB17" s="253"/>
      <c r="HZC17" s="253"/>
      <c r="HZD17" s="253"/>
      <c r="HZE17" s="253"/>
      <c r="HZF17" s="253"/>
      <c r="HZG17" s="253"/>
      <c r="HZH17" s="253"/>
      <c r="HZI17" s="253"/>
      <c r="HZJ17" s="253"/>
      <c r="HZK17" s="253"/>
      <c r="HZL17" s="253"/>
      <c r="HZM17" s="253"/>
      <c r="HZN17" s="253"/>
      <c r="HZO17" s="253"/>
      <c r="HZP17" s="253"/>
      <c r="HZQ17" s="253"/>
      <c r="HZR17" s="253"/>
      <c r="HZS17" s="253"/>
      <c r="HZT17" s="253"/>
      <c r="HZU17" s="253"/>
      <c r="HZV17" s="253"/>
      <c r="HZW17" s="253"/>
      <c r="HZX17" s="253"/>
      <c r="HZY17" s="253"/>
      <c r="HZZ17" s="253"/>
      <c r="IAA17" s="253"/>
      <c r="IAB17" s="253"/>
      <c r="IAC17" s="253"/>
      <c r="IAD17" s="253"/>
      <c r="IAE17" s="253"/>
      <c r="IAF17" s="253"/>
      <c r="IAG17" s="253"/>
      <c r="IAH17" s="253"/>
      <c r="IAI17" s="253"/>
      <c r="IAJ17" s="253"/>
      <c r="IAK17" s="253"/>
      <c r="IAL17" s="253"/>
      <c r="IAM17" s="253"/>
      <c r="IAN17" s="253"/>
      <c r="IAO17" s="253"/>
      <c r="IAP17" s="253"/>
      <c r="IAQ17" s="253"/>
      <c r="IAR17" s="253"/>
      <c r="IAS17" s="253"/>
      <c r="IAT17" s="253"/>
      <c r="IAU17" s="253"/>
      <c r="IAV17" s="253"/>
      <c r="IAW17" s="253"/>
      <c r="IAX17" s="253"/>
      <c r="IAY17" s="253"/>
      <c r="IAZ17" s="253"/>
      <c r="IBA17" s="253"/>
      <c r="IBB17" s="253"/>
      <c r="IBC17" s="253"/>
      <c r="IBD17" s="253"/>
      <c r="IBE17" s="253"/>
      <c r="IBF17" s="253"/>
      <c r="IBG17" s="253"/>
      <c r="IBH17" s="253"/>
      <c r="IBI17" s="253"/>
      <c r="IBJ17" s="253"/>
      <c r="IBK17" s="253"/>
      <c r="IBL17" s="253"/>
      <c r="IBM17" s="253"/>
      <c r="IBN17" s="253"/>
      <c r="IBO17" s="253"/>
      <c r="IBP17" s="253"/>
      <c r="IBQ17" s="253"/>
      <c r="IBR17" s="253"/>
      <c r="IBS17" s="253"/>
      <c r="IBT17" s="253"/>
      <c r="IBU17" s="253"/>
      <c r="IBV17" s="253"/>
      <c r="IBW17" s="253"/>
      <c r="IBX17" s="253"/>
      <c r="IBY17" s="253"/>
      <c r="IBZ17" s="253"/>
      <c r="ICA17" s="253"/>
      <c r="ICB17" s="253"/>
      <c r="ICC17" s="253"/>
      <c r="ICD17" s="253"/>
      <c r="ICE17" s="253"/>
      <c r="ICF17" s="253"/>
      <c r="ICG17" s="253"/>
      <c r="ICH17" s="253"/>
      <c r="ICI17" s="253"/>
      <c r="ICJ17" s="253"/>
      <c r="ICK17" s="253"/>
      <c r="ICL17" s="253"/>
      <c r="ICM17" s="253"/>
      <c r="ICN17" s="253"/>
      <c r="ICO17" s="253"/>
      <c r="ICP17" s="253"/>
      <c r="ICQ17" s="253"/>
      <c r="ICR17" s="253"/>
      <c r="ICS17" s="253"/>
      <c r="ICT17" s="253"/>
      <c r="ICU17" s="253"/>
      <c r="ICV17" s="253"/>
      <c r="ICW17" s="253"/>
      <c r="ICX17" s="253"/>
      <c r="ICY17" s="253"/>
      <c r="ICZ17" s="253"/>
      <c r="IDA17" s="253"/>
      <c r="IDB17" s="253"/>
      <c r="IDC17" s="253"/>
      <c r="IDD17" s="253"/>
      <c r="IDE17" s="253"/>
      <c r="IDF17" s="253"/>
      <c r="IDG17" s="253"/>
      <c r="IDH17" s="253"/>
      <c r="IDI17" s="253"/>
      <c r="IDJ17" s="253"/>
      <c r="IDK17" s="253"/>
      <c r="IDL17" s="253"/>
      <c r="IDM17" s="253"/>
      <c r="IDN17" s="253"/>
      <c r="IDO17" s="253"/>
      <c r="IDP17" s="253"/>
      <c r="IDQ17" s="253"/>
      <c r="IDR17" s="253"/>
      <c r="IDS17" s="253"/>
      <c r="IDT17" s="253"/>
      <c r="IDU17" s="253"/>
      <c r="IDV17" s="253"/>
      <c r="IDW17" s="253"/>
      <c r="IDX17" s="253"/>
      <c r="IDY17" s="253"/>
      <c r="IDZ17" s="253"/>
      <c r="IEA17" s="253"/>
      <c r="IEB17" s="253"/>
      <c r="IEC17" s="253"/>
      <c r="IED17" s="253"/>
      <c r="IEE17" s="253"/>
      <c r="IEF17" s="253"/>
      <c r="IEG17" s="253"/>
      <c r="IEH17" s="253"/>
      <c r="IEI17" s="253"/>
      <c r="IEJ17" s="253"/>
      <c r="IEK17" s="253"/>
      <c r="IEL17" s="253"/>
      <c r="IEM17" s="253"/>
      <c r="IEN17" s="253"/>
      <c r="IEO17" s="253"/>
      <c r="IEP17" s="253"/>
      <c r="IEQ17" s="253"/>
      <c r="IER17" s="253"/>
      <c r="IES17" s="253"/>
      <c r="IET17" s="253"/>
      <c r="IEU17" s="253"/>
      <c r="IEV17" s="253"/>
      <c r="IEW17" s="253"/>
      <c r="IEX17" s="253"/>
      <c r="IEY17" s="253"/>
      <c r="IEZ17" s="253"/>
      <c r="IFA17" s="253"/>
      <c r="IFB17" s="253"/>
      <c r="IFC17" s="253"/>
      <c r="IFD17" s="253"/>
      <c r="IFE17" s="253"/>
      <c r="IFF17" s="253"/>
      <c r="IFG17" s="253"/>
      <c r="IFH17" s="253"/>
      <c r="IFI17" s="253"/>
      <c r="IFJ17" s="253"/>
      <c r="IFK17" s="253"/>
      <c r="IFL17" s="253"/>
      <c r="IFM17" s="253"/>
      <c r="IFN17" s="253"/>
      <c r="IFO17" s="253"/>
      <c r="IFP17" s="253"/>
      <c r="IFQ17" s="253"/>
      <c r="IFR17" s="253"/>
      <c r="IFS17" s="253"/>
      <c r="IFT17" s="253"/>
      <c r="IFU17" s="253"/>
      <c r="IFV17" s="253"/>
      <c r="IFW17" s="253"/>
      <c r="IFX17" s="253"/>
      <c r="IFY17" s="253"/>
      <c r="IFZ17" s="253"/>
      <c r="IGA17" s="253"/>
      <c r="IGB17" s="253"/>
      <c r="IGC17" s="253"/>
      <c r="IGD17" s="253"/>
      <c r="IGE17" s="253"/>
      <c r="IGF17" s="253"/>
      <c r="IGG17" s="253"/>
      <c r="IGH17" s="253"/>
      <c r="IGI17" s="253"/>
      <c r="IGJ17" s="253"/>
      <c r="IGK17" s="253"/>
      <c r="IGL17" s="253"/>
      <c r="IGM17" s="253"/>
      <c r="IGN17" s="253"/>
      <c r="IGO17" s="253"/>
      <c r="IGP17" s="253"/>
      <c r="IGQ17" s="253"/>
      <c r="IGR17" s="253"/>
      <c r="IGS17" s="253"/>
      <c r="IGT17" s="253"/>
      <c r="IGU17" s="253"/>
      <c r="IGV17" s="253"/>
      <c r="IGW17" s="253"/>
      <c r="IGX17" s="253"/>
      <c r="IGY17" s="253"/>
      <c r="IGZ17" s="253"/>
      <c r="IHA17" s="253"/>
      <c r="IHB17" s="253"/>
      <c r="IHC17" s="253"/>
      <c r="IHD17" s="253"/>
      <c r="IHE17" s="253"/>
      <c r="IHF17" s="253"/>
      <c r="IHG17" s="253"/>
      <c r="IHH17" s="253"/>
      <c r="IHI17" s="253"/>
      <c r="IHJ17" s="253"/>
      <c r="IHK17" s="253"/>
      <c r="IHL17" s="253"/>
      <c r="IHM17" s="253"/>
      <c r="IHN17" s="253"/>
      <c r="IHO17" s="253"/>
      <c r="IHP17" s="253"/>
      <c r="IHQ17" s="253"/>
      <c r="IHR17" s="253"/>
      <c r="IHS17" s="253"/>
      <c r="IHT17" s="253"/>
      <c r="IHU17" s="253"/>
      <c r="IHV17" s="253"/>
      <c r="IHW17" s="253"/>
      <c r="IHX17" s="253"/>
      <c r="IHY17" s="253"/>
      <c r="IHZ17" s="253"/>
      <c r="IIA17" s="253"/>
      <c r="IIB17" s="253"/>
      <c r="IIC17" s="253"/>
      <c r="IID17" s="253"/>
      <c r="IIE17" s="253"/>
      <c r="IIF17" s="253"/>
      <c r="IIG17" s="253"/>
      <c r="IIH17" s="253"/>
      <c r="III17" s="253"/>
      <c r="IIJ17" s="253"/>
      <c r="IIK17" s="253"/>
      <c r="IIL17" s="253"/>
      <c r="IIM17" s="253"/>
      <c r="IIN17" s="253"/>
      <c r="IIO17" s="253"/>
      <c r="IIP17" s="253"/>
      <c r="IIQ17" s="253"/>
      <c r="IIR17" s="253"/>
      <c r="IIS17" s="253"/>
      <c r="IIT17" s="253"/>
      <c r="IIU17" s="253"/>
      <c r="IIV17" s="253"/>
      <c r="IIW17" s="253"/>
      <c r="IIX17" s="253"/>
      <c r="IIY17" s="253"/>
      <c r="IIZ17" s="253"/>
      <c r="IJA17" s="253"/>
      <c r="IJB17" s="253"/>
      <c r="IJC17" s="253"/>
      <c r="IJD17" s="253"/>
      <c r="IJE17" s="253"/>
      <c r="IJF17" s="253"/>
      <c r="IJG17" s="253"/>
      <c r="IJH17" s="253"/>
      <c r="IJI17" s="253"/>
      <c r="IJJ17" s="253"/>
      <c r="IJK17" s="253"/>
      <c r="IJL17" s="253"/>
      <c r="IJM17" s="253"/>
      <c r="IJN17" s="253"/>
      <c r="IJO17" s="253"/>
      <c r="IJP17" s="253"/>
      <c r="IJQ17" s="253"/>
      <c r="IJR17" s="253"/>
      <c r="IJS17" s="253"/>
      <c r="IJT17" s="253"/>
      <c r="IJU17" s="253"/>
      <c r="IJV17" s="253"/>
      <c r="IJW17" s="253"/>
      <c r="IJX17" s="253"/>
      <c r="IJY17" s="253"/>
      <c r="IJZ17" s="253"/>
      <c r="IKA17" s="253"/>
      <c r="IKB17" s="253"/>
      <c r="IKC17" s="253"/>
      <c r="IKD17" s="253"/>
      <c r="IKE17" s="253"/>
      <c r="IKF17" s="253"/>
      <c r="IKG17" s="253"/>
      <c r="IKH17" s="253"/>
      <c r="IKI17" s="253"/>
      <c r="IKJ17" s="253"/>
      <c r="IKK17" s="253"/>
      <c r="IKL17" s="253"/>
      <c r="IKM17" s="253"/>
      <c r="IKN17" s="253"/>
      <c r="IKO17" s="253"/>
      <c r="IKP17" s="253"/>
      <c r="IKQ17" s="253"/>
      <c r="IKR17" s="253"/>
      <c r="IKS17" s="253"/>
      <c r="IKT17" s="253"/>
      <c r="IKU17" s="253"/>
      <c r="IKV17" s="253"/>
      <c r="IKW17" s="253"/>
      <c r="IKX17" s="253"/>
      <c r="IKY17" s="253"/>
      <c r="IKZ17" s="253"/>
      <c r="ILA17" s="253"/>
      <c r="ILB17" s="253"/>
      <c r="ILC17" s="253"/>
      <c r="ILD17" s="253"/>
      <c r="ILE17" s="253"/>
      <c r="ILF17" s="253"/>
      <c r="ILG17" s="253"/>
      <c r="ILH17" s="253"/>
      <c r="ILI17" s="253"/>
      <c r="ILJ17" s="253"/>
      <c r="ILK17" s="253"/>
      <c r="ILL17" s="253"/>
      <c r="ILM17" s="253"/>
      <c r="ILN17" s="253"/>
      <c r="ILO17" s="253"/>
      <c r="ILP17" s="253"/>
      <c r="ILQ17" s="253"/>
      <c r="ILR17" s="253"/>
      <c r="ILS17" s="253"/>
      <c r="ILT17" s="253"/>
      <c r="ILU17" s="253"/>
      <c r="ILV17" s="253"/>
      <c r="ILW17" s="253"/>
      <c r="ILX17" s="253"/>
      <c r="ILY17" s="253"/>
      <c r="ILZ17" s="253"/>
      <c r="IMA17" s="253"/>
      <c r="IMB17" s="253"/>
      <c r="IMC17" s="253"/>
      <c r="IMD17" s="253"/>
      <c r="IME17" s="253"/>
      <c r="IMF17" s="253"/>
      <c r="IMG17" s="253"/>
      <c r="IMH17" s="253"/>
      <c r="IMI17" s="253"/>
      <c r="IMJ17" s="253"/>
      <c r="IMK17" s="253"/>
      <c r="IML17" s="253"/>
      <c r="IMM17" s="253"/>
      <c r="IMN17" s="253"/>
      <c r="IMO17" s="253"/>
      <c r="IMP17" s="253"/>
      <c r="IMQ17" s="253"/>
      <c r="IMR17" s="253"/>
      <c r="IMS17" s="253"/>
      <c r="IMT17" s="253"/>
      <c r="IMU17" s="253"/>
      <c r="IMV17" s="253"/>
      <c r="IMW17" s="253"/>
      <c r="IMX17" s="253"/>
      <c r="IMY17" s="253"/>
      <c r="IMZ17" s="253"/>
      <c r="INA17" s="253"/>
      <c r="INB17" s="253"/>
      <c r="INC17" s="253"/>
      <c r="IND17" s="253"/>
      <c r="INE17" s="253"/>
      <c r="INF17" s="253"/>
      <c r="ING17" s="253"/>
      <c r="INH17" s="253"/>
      <c r="INI17" s="253"/>
      <c r="INJ17" s="253"/>
      <c r="INK17" s="253"/>
      <c r="INL17" s="253"/>
      <c r="INM17" s="253"/>
      <c r="INN17" s="253"/>
      <c r="INO17" s="253"/>
      <c r="INP17" s="253"/>
      <c r="INQ17" s="253"/>
      <c r="INR17" s="253"/>
      <c r="INS17" s="253"/>
      <c r="INT17" s="253"/>
      <c r="INU17" s="253"/>
      <c r="INV17" s="253"/>
      <c r="INW17" s="253"/>
      <c r="INX17" s="253"/>
      <c r="INY17" s="253"/>
      <c r="INZ17" s="253"/>
      <c r="IOA17" s="253"/>
      <c r="IOB17" s="253"/>
      <c r="IOC17" s="253"/>
      <c r="IOD17" s="253"/>
      <c r="IOE17" s="253"/>
      <c r="IOF17" s="253"/>
      <c r="IOG17" s="253"/>
      <c r="IOH17" s="253"/>
      <c r="IOI17" s="253"/>
      <c r="IOJ17" s="253"/>
      <c r="IOK17" s="253"/>
      <c r="IOL17" s="253"/>
      <c r="IOM17" s="253"/>
      <c r="ION17" s="253"/>
      <c r="IOO17" s="253"/>
      <c r="IOP17" s="253"/>
      <c r="IOQ17" s="253"/>
      <c r="IOR17" s="253"/>
      <c r="IOS17" s="253"/>
      <c r="IOT17" s="253"/>
      <c r="IOU17" s="253"/>
      <c r="IOV17" s="253"/>
      <c r="IOW17" s="253"/>
      <c r="IOX17" s="253"/>
      <c r="IOY17" s="253"/>
      <c r="IOZ17" s="253"/>
      <c r="IPA17" s="253"/>
      <c r="IPB17" s="253"/>
      <c r="IPC17" s="253"/>
      <c r="IPD17" s="253"/>
      <c r="IPE17" s="253"/>
      <c r="IPF17" s="253"/>
      <c r="IPG17" s="253"/>
      <c r="IPH17" s="253"/>
      <c r="IPI17" s="253"/>
      <c r="IPJ17" s="253"/>
      <c r="IPK17" s="253"/>
      <c r="IPL17" s="253"/>
      <c r="IPM17" s="253"/>
      <c r="IPN17" s="253"/>
      <c r="IPO17" s="253"/>
      <c r="IPP17" s="253"/>
      <c r="IPQ17" s="253"/>
      <c r="IPR17" s="253"/>
      <c r="IPS17" s="253"/>
      <c r="IPT17" s="253"/>
      <c r="IPU17" s="253"/>
      <c r="IPV17" s="253"/>
      <c r="IPW17" s="253"/>
      <c r="IPX17" s="253"/>
      <c r="IPY17" s="253"/>
      <c r="IPZ17" s="253"/>
      <c r="IQA17" s="253"/>
      <c r="IQB17" s="253"/>
      <c r="IQC17" s="253"/>
      <c r="IQD17" s="253"/>
      <c r="IQE17" s="253"/>
      <c r="IQF17" s="253"/>
      <c r="IQG17" s="253"/>
      <c r="IQH17" s="253"/>
      <c r="IQI17" s="253"/>
      <c r="IQJ17" s="253"/>
      <c r="IQK17" s="253"/>
      <c r="IQL17" s="253"/>
      <c r="IQM17" s="253"/>
      <c r="IQN17" s="253"/>
      <c r="IQO17" s="253"/>
      <c r="IQP17" s="253"/>
      <c r="IQQ17" s="253"/>
      <c r="IQR17" s="253"/>
      <c r="IQS17" s="253"/>
      <c r="IQT17" s="253"/>
      <c r="IQU17" s="253"/>
      <c r="IQV17" s="253"/>
      <c r="IQW17" s="253"/>
      <c r="IQX17" s="253"/>
      <c r="IQY17" s="253"/>
      <c r="IQZ17" s="253"/>
      <c r="IRA17" s="253"/>
      <c r="IRB17" s="253"/>
      <c r="IRC17" s="253"/>
      <c r="IRD17" s="253"/>
      <c r="IRE17" s="253"/>
      <c r="IRF17" s="253"/>
      <c r="IRG17" s="253"/>
      <c r="IRH17" s="253"/>
      <c r="IRI17" s="253"/>
      <c r="IRJ17" s="253"/>
      <c r="IRK17" s="253"/>
      <c r="IRL17" s="253"/>
      <c r="IRM17" s="253"/>
      <c r="IRN17" s="253"/>
      <c r="IRO17" s="253"/>
      <c r="IRP17" s="253"/>
      <c r="IRQ17" s="253"/>
      <c r="IRR17" s="253"/>
      <c r="IRS17" s="253"/>
      <c r="IRT17" s="253"/>
      <c r="IRU17" s="253"/>
      <c r="IRV17" s="253"/>
      <c r="IRW17" s="253"/>
      <c r="IRX17" s="253"/>
      <c r="IRY17" s="253"/>
      <c r="IRZ17" s="253"/>
      <c r="ISA17" s="253"/>
      <c r="ISB17" s="253"/>
      <c r="ISC17" s="253"/>
      <c r="ISD17" s="253"/>
      <c r="ISE17" s="253"/>
      <c r="ISF17" s="253"/>
      <c r="ISG17" s="253"/>
      <c r="ISH17" s="253"/>
      <c r="ISI17" s="253"/>
      <c r="ISJ17" s="253"/>
      <c r="ISK17" s="253"/>
      <c r="ISL17" s="253"/>
      <c r="ISM17" s="253"/>
      <c r="ISN17" s="253"/>
      <c r="ISO17" s="253"/>
      <c r="ISP17" s="253"/>
      <c r="ISQ17" s="253"/>
      <c r="ISR17" s="253"/>
      <c r="ISS17" s="253"/>
      <c r="IST17" s="253"/>
      <c r="ISU17" s="253"/>
      <c r="ISV17" s="253"/>
      <c r="ISW17" s="253"/>
      <c r="ISX17" s="253"/>
      <c r="ISY17" s="253"/>
      <c r="ISZ17" s="253"/>
      <c r="ITA17" s="253"/>
      <c r="ITB17" s="253"/>
      <c r="ITC17" s="253"/>
      <c r="ITD17" s="253"/>
      <c r="ITE17" s="253"/>
      <c r="ITF17" s="253"/>
      <c r="ITG17" s="253"/>
      <c r="ITH17" s="253"/>
      <c r="ITI17" s="253"/>
      <c r="ITJ17" s="253"/>
      <c r="ITK17" s="253"/>
      <c r="ITL17" s="253"/>
      <c r="ITM17" s="253"/>
      <c r="ITN17" s="253"/>
      <c r="ITO17" s="253"/>
      <c r="ITP17" s="253"/>
      <c r="ITQ17" s="253"/>
      <c r="ITR17" s="253"/>
      <c r="ITS17" s="253"/>
      <c r="ITT17" s="253"/>
      <c r="ITU17" s="253"/>
      <c r="ITV17" s="253"/>
      <c r="ITW17" s="253"/>
      <c r="ITX17" s="253"/>
      <c r="ITY17" s="253"/>
      <c r="ITZ17" s="253"/>
      <c r="IUA17" s="253"/>
      <c r="IUB17" s="253"/>
      <c r="IUC17" s="253"/>
      <c r="IUD17" s="253"/>
      <c r="IUE17" s="253"/>
      <c r="IUF17" s="253"/>
      <c r="IUG17" s="253"/>
      <c r="IUH17" s="253"/>
      <c r="IUI17" s="253"/>
      <c r="IUJ17" s="253"/>
      <c r="IUK17" s="253"/>
      <c r="IUL17" s="253"/>
      <c r="IUM17" s="253"/>
      <c r="IUN17" s="253"/>
      <c r="IUO17" s="253"/>
      <c r="IUP17" s="253"/>
      <c r="IUQ17" s="253"/>
      <c r="IUR17" s="253"/>
      <c r="IUS17" s="253"/>
      <c r="IUT17" s="253"/>
      <c r="IUU17" s="253"/>
      <c r="IUV17" s="253"/>
      <c r="IUW17" s="253"/>
      <c r="IUX17" s="253"/>
      <c r="IUY17" s="253"/>
      <c r="IUZ17" s="253"/>
      <c r="IVA17" s="253"/>
      <c r="IVB17" s="253"/>
      <c r="IVC17" s="253"/>
      <c r="IVD17" s="253"/>
      <c r="IVE17" s="253"/>
      <c r="IVF17" s="253"/>
      <c r="IVG17" s="253"/>
      <c r="IVH17" s="253"/>
      <c r="IVI17" s="253"/>
      <c r="IVJ17" s="253"/>
      <c r="IVK17" s="253"/>
      <c r="IVL17" s="253"/>
      <c r="IVM17" s="253"/>
      <c r="IVN17" s="253"/>
      <c r="IVO17" s="253"/>
      <c r="IVP17" s="253"/>
      <c r="IVQ17" s="253"/>
      <c r="IVR17" s="253"/>
      <c r="IVS17" s="253"/>
      <c r="IVT17" s="253"/>
      <c r="IVU17" s="253"/>
      <c r="IVV17" s="253"/>
      <c r="IVW17" s="253"/>
      <c r="IVX17" s="253"/>
      <c r="IVY17" s="253"/>
      <c r="IVZ17" s="253"/>
      <c r="IWA17" s="253"/>
      <c r="IWB17" s="253"/>
      <c r="IWC17" s="253"/>
      <c r="IWD17" s="253"/>
      <c r="IWE17" s="253"/>
      <c r="IWF17" s="253"/>
      <c r="IWG17" s="253"/>
      <c r="IWH17" s="253"/>
      <c r="IWI17" s="253"/>
      <c r="IWJ17" s="253"/>
      <c r="IWK17" s="253"/>
      <c r="IWL17" s="253"/>
      <c r="IWM17" s="253"/>
      <c r="IWN17" s="253"/>
      <c r="IWO17" s="253"/>
      <c r="IWP17" s="253"/>
      <c r="IWQ17" s="253"/>
      <c r="IWR17" s="253"/>
      <c r="IWS17" s="253"/>
      <c r="IWT17" s="253"/>
      <c r="IWU17" s="253"/>
      <c r="IWV17" s="253"/>
      <c r="IWW17" s="253"/>
      <c r="IWX17" s="253"/>
      <c r="IWY17" s="253"/>
      <c r="IWZ17" s="253"/>
      <c r="IXA17" s="253"/>
      <c r="IXB17" s="253"/>
      <c r="IXC17" s="253"/>
      <c r="IXD17" s="253"/>
      <c r="IXE17" s="253"/>
      <c r="IXF17" s="253"/>
      <c r="IXG17" s="253"/>
      <c r="IXH17" s="253"/>
      <c r="IXI17" s="253"/>
      <c r="IXJ17" s="253"/>
      <c r="IXK17" s="253"/>
      <c r="IXL17" s="253"/>
      <c r="IXM17" s="253"/>
      <c r="IXN17" s="253"/>
      <c r="IXO17" s="253"/>
      <c r="IXP17" s="253"/>
      <c r="IXQ17" s="253"/>
      <c r="IXR17" s="253"/>
      <c r="IXS17" s="253"/>
      <c r="IXT17" s="253"/>
      <c r="IXU17" s="253"/>
      <c r="IXV17" s="253"/>
      <c r="IXW17" s="253"/>
      <c r="IXX17" s="253"/>
      <c r="IXY17" s="253"/>
      <c r="IXZ17" s="253"/>
      <c r="IYA17" s="253"/>
      <c r="IYB17" s="253"/>
      <c r="IYC17" s="253"/>
      <c r="IYD17" s="253"/>
      <c r="IYE17" s="253"/>
      <c r="IYF17" s="253"/>
      <c r="IYG17" s="253"/>
      <c r="IYH17" s="253"/>
      <c r="IYI17" s="253"/>
      <c r="IYJ17" s="253"/>
      <c r="IYK17" s="253"/>
      <c r="IYL17" s="253"/>
      <c r="IYM17" s="253"/>
      <c r="IYN17" s="253"/>
      <c r="IYO17" s="253"/>
      <c r="IYP17" s="253"/>
      <c r="IYQ17" s="253"/>
      <c r="IYR17" s="253"/>
      <c r="IYS17" s="253"/>
      <c r="IYT17" s="253"/>
      <c r="IYU17" s="253"/>
      <c r="IYV17" s="253"/>
      <c r="IYW17" s="253"/>
      <c r="IYX17" s="253"/>
      <c r="IYY17" s="253"/>
      <c r="IYZ17" s="253"/>
      <c r="IZA17" s="253"/>
      <c r="IZB17" s="253"/>
      <c r="IZC17" s="253"/>
      <c r="IZD17" s="253"/>
      <c r="IZE17" s="253"/>
      <c r="IZF17" s="253"/>
      <c r="IZG17" s="253"/>
      <c r="IZH17" s="253"/>
      <c r="IZI17" s="253"/>
      <c r="IZJ17" s="253"/>
      <c r="IZK17" s="253"/>
      <c r="IZL17" s="253"/>
      <c r="IZM17" s="253"/>
      <c r="IZN17" s="253"/>
      <c r="IZO17" s="253"/>
      <c r="IZP17" s="253"/>
      <c r="IZQ17" s="253"/>
      <c r="IZR17" s="253"/>
      <c r="IZS17" s="253"/>
      <c r="IZT17" s="253"/>
      <c r="IZU17" s="253"/>
      <c r="IZV17" s="253"/>
      <c r="IZW17" s="253"/>
      <c r="IZX17" s="253"/>
      <c r="IZY17" s="253"/>
      <c r="IZZ17" s="253"/>
      <c r="JAA17" s="253"/>
      <c r="JAB17" s="253"/>
      <c r="JAC17" s="253"/>
      <c r="JAD17" s="253"/>
      <c r="JAE17" s="253"/>
      <c r="JAF17" s="253"/>
      <c r="JAG17" s="253"/>
      <c r="JAH17" s="253"/>
      <c r="JAI17" s="253"/>
      <c r="JAJ17" s="253"/>
      <c r="JAK17" s="253"/>
      <c r="JAL17" s="253"/>
      <c r="JAM17" s="253"/>
      <c r="JAN17" s="253"/>
      <c r="JAO17" s="253"/>
      <c r="JAP17" s="253"/>
      <c r="JAQ17" s="253"/>
      <c r="JAR17" s="253"/>
      <c r="JAS17" s="253"/>
      <c r="JAT17" s="253"/>
      <c r="JAU17" s="253"/>
      <c r="JAV17" s="253"/>
      <c r="JAW17" s="253"/>
      <c r="JAX17" s="253"/>
      <c r="JAY17" s="253"/>
      <c r="JAZ17" s="253"/>
      <c r="JBA17" s="253"/>
      <c r="JBB17" s="253"/>
      <c r="JBC17" s="253"/>
      <c r="JBD17" s="253"/>
      <c r="JBE17" s="253"/>
      <c r="JBF17" s="253"/>
      <c r="JBG17" s="253"/>
      <c r="JBH17" s="253"/>
      <c r="JBI17" s="253"/>
      <c r="JBJ17" s="253"/>
      <c r="JBK17" s="253"/>
      <c r="JBL17" s="253"/>
      <c r="JBM17" s="253"/>
      <c r="JBN17" s="253"/>
      <c r="JBO17" s="253"/>
      <c r="JBP17" s="253"/>
      <c r="JBQ17" s="253"/>
      <c r="JBR17" s="253"/>
      <c r="JBS17" s="253"/>
      <c r="JBT17" s="253"/>
      <c r="JBU17" s="253"/>
      <c r="JBV17" s="253"/>
      <c r="JBW17" s="253"/>
      <c r="JBX17" s="253"/>
      <c r="JBY17" s="253"/>
      <c r="JBZ17" s="253"/>
      <c r="JCA17" s="253"/>
      <c r="JCB17" s="253"/>
      <c r="JCC17" s="253"/>
      <c r="JCD17" s="253"/>
      <c r="JCE17" s="253"/>
      <c r="JCF17" s="253"/>
      <c r="JCG17" s="253"/>
      <c r="JCH17" s="253"/>
      <c r="JCI17" s="253"/>
      <c r="JCJ17" s="253"/>
      <c r="JCK17" s="253"/>
      <c r="JCL17" s="253"/>
      <c r="JCM17" s="253"/>
      <c r="JCN17" s="253"/>
      <c r="JCO17" s="253"/>
      <c r="JCP17" s="253"/>
      <c r="JCQ17" s="253"/>
      <c r="JCR17" s="253"/>
      <c r="JCS17" s="253"/>
      <c r="JCT17" s="253"/>
      <c r="JCU17" s="253"/>
      <c r="JCV17" s="253"/>
      <c r="JCW17" s="253"/>
      <c r="JCX17" s="253"/>
      <c r="JCY17" s="253"/>
      <c r="JCZ17" s="253"/>
      <c r="JDA17" s="253"/>
      <c r="JDB17" s="253"/>
      <c r="JDC17" s="253"/>
      <c r="JDD17" s="253"/>
      <c r="JDE17" s="253"/>
      <c r="JDF17" s="253"/>
      <c r="JDG17" s="253"/>
      <c r="JDH17" s="253"/>
      <c r="JDI17" s="253"/>
      <c r="JDJ17" s="253"/>
      <c r="JDK17" s="253"/>
      <c r="JDL17" s="253"/>
      <c r="JDM17" s="253"/>
      <c r="JDN17" s="253"/>
      <c r="JDO17" s="253"/>
      <c r="JDP17" s="253"/>
      <c r="JDQ17" s="253"/>
      <c r="JDR17" s="253"/>
      <c r="JDS17" s="253"/>
      <c r="JDT17" s="253"/>
      <c r="JDU17" s="253"/>
      <c r="JDV17" s="253"/>
      <c r="JDW17" s="253"/>
      <c r="JDX17" s="253"/>
      <c r="JDY17" s="253"/>
      <c r="JDZ17" s="253"/>
      <c r="JEA17" s="253"/>
      <c r="JEB17" s="253"/>
      <c r="JEC17" s="253"/>
      <c r="JED17" s="253"/>
      <c r="JEE17" s="253"/>
      <c r="JEF17" s="253"/>
      <c r="JEG17" s="253"/>
      <c r="JEH17" s="253"/>
      <c r="JEI17" s="253"/>
      <c r="JEJ17" s="253"/>
      <c r="JEK17" s="253"/>
      <c r="JEL17" s="253"/>
      <c r="JEM17" s="253"/>
      <c r="JEN17" s="253"/>
      <c r="JEO17" s="253"/>
      <c r="JEP17" s="253"/>
      <c r="JEQ17" s="253"/>
      <c r="JER17" s="253"/>
      <c r="JES17" s="253"/>
      <c r="JET17" s="253"/>
      <c r="JEU17" s="253"/>
      <c r="JEV17" s="253"/>
      <c r="JEW17" s="253"/>
      <c r="JEX17" s="253"/>
      <c r="JEY17" s="253"/>
      <c r="JEZ17" s="253"/>
      <c r="JFA17" s="253"/>
      <c r="JFB17" s="253"/>
      <c r="JFC17" s="253"/>
      <c r="JFD17" s="253"/>
      <c r="JFE17" s="253"/>
      <c r="JFF17" s="253"/>
      <c r="JFG17" s="253"/>
      <c r="JFH17" s="253"/>
      <c r="JFI17" s="253"/>
      <c r="JFJ17" s="253"/>
      <c r="JFK17" s="253"/>
      <c r="JFL17" s="253"/>
      <c r="JFM17" s="253"/>
      <c r="JFN17" s="253"/>
      <c r="JFO17" s="253"/>
      <c r="JFP17" s="253"/>
      <c r="JFQ17" s="253"/>
      <c r="JFR17" s="253"/>
      <c r="JFS17" s="253"/>
      <c r="JFT17" s="253"/>
      <c r="JFU17" s="253"/>
      <c r="JFV17" s="253"/>
      <c r="JFW17" s="253"/>
      <c r="JFX17" s="253"/>
      <c r="JFY17" s="253"/>
      <c r="JFZ17" s="253"/>
      <c r="JGA17" s="253"/>
      <c r="JGB17" s="253"/>
      <c r="JGC17" s="253"/>
      <c r="JGD17" s="253"/>
      <c r="JGE17" s="253"/>
      <c r="JGF17" s="253"/>
      <c r="JGG17" s="253"/>
      <c r="JGH17" s="253"/>
      <c r="JGI17" s="253"/>
      <c r="JGJ17" s="253"/>
      <c r="JGK17" s="253"/>
      <c r="JGL17" s="253"/>
      <c r="JGM17" s="253"/>
      <c r="JGN17" s="253"/>
      <c r="JGO17" s="253"/>
      <c r="JGP17" s="253"/>
      <c r="JGQ17" s="253"/>
      <c r="JGR17" s="253"/>
      <c r="JGS17" s="253"/>
      <c r="JGT17" s="253"/>
      <c r="JGU17" s="253"/>
      <c r="JGV17" s="253"/>
      <c r="JGW17" s="253"/>
      <c r="JGX17" s="253"/>
      <c r="JGY17" s="253"/>
      <c r="JGZ17" s="253"/>
      <c r="JHA17" s="253"/>
      <c r="JHB17" s="253"/>
      <c r="JHC17" s="253"/>
      <c r="JHD17" s="253"/>
      <c r="JHE17" s="253"/>
      <c r="JHF17" s="253"/>
      <c r="JHG17" s="253"/>
      <c r="JHH17" s="253"/>
      <c r="JHI17" s="253"/>
      <c r="JHJ17" s="253"/>
      <c r="JHK17" s="253"/>
      <c r="JHL17" s="253"/>
      <c r="JHM17" s="253"/>
      <c r="JHN17" s="253"/>
      <c r="JHO17" s="253"/>
      <c r="JHP17" s="253"/>
      <c r="JHQ17" s="253"/>
      <c r="JHR17" s="253"/>
      <c r="JHS17" s="253"/>
      <c r="JHT17" s="253"/>
      <c r="JHU17" s="253"/>
      <c r="JHV17" s="253"/>
      <c r="JHW17" s="253"/>
      <c r="JHX17" s="253"/>
      <c r="JHY17" s="253"/>
      <c r="JHZ17" s="253"/>
      <c r="JIA17" s="253"/>
      <c r="JIB17" s="253"/>
      <c r="JIC17" s="253"/>
      <c r="JID17" s="253"/>
      <c r="JIE17" s="253"/>
      <c r="JIF17" s="253"/>
      <c r="JIG17" s="253"/>
      <c r="JIH17" s="253"/>
      <c r="JII17" s="253"/>
      <c r="JIJ17" s="253"/>
      <c r="JIK17" s="253"/>
      <c r="JIL17" s="253"/>
      <c r="JIM17" s="253"/>
      <c r="JIN17" s="253"/>
      <c r="JIO17" s="253"/>
      <c r="JIP17" s="253"/>
      <c r="JIQ17" s="253"/>
      <c r="JIR17" s="253"/>
      <c r="JIS17" s="253"/>
      <c r="JIT17" s="253"/>
      <c r="JIU17" s="253"/>
      <c r="JIV17" s="253"/>
      <c r="JIW17" s="253"/>
      <c r="JIX17" s="253"/>
      <c r="JIY17" s="253"/>
      <c r="JIZ17" s="253"/>
      <c r="JJA17" s="253"/>
      <c r="JJB17" s="253"/>
      <c r="JJC17" s="253"/>
      <c r="JJD17" s="253"/>
      <c r="JJE17" s="253"/>
      <c r="JJF17" s="253"/>
      <c r="JJG17" s="253"/>
      <c r="JJH17" s="253"/>
      <c r="JJI17" s="253"/>
      <c r="JJJ17" s="253"/>
      <c r="JJK17" s="253"/>
      <c r="JJL17" s="253"/>
      <c r="JJM17" s="253"/>
      <c r="JJN17" s="253"/>
      <c r="JJO17" s="253"/>
      <c r="JJP17" s="253"/>
      <c r="JJQ17" s="253"/>
      <c r="JJR17" s="253"/>
      <c r="JJS17" s="253"/>
      <c r="JJT17" s="253"/>
      <c r="JJU17" s="253"/>
      <c r="JJV17" s="253"/>
      <c r="JJW17" s="253"/>
      <c r="JJX17" s="253"/>
      <c r="JJY17" s="253"/>
      <c r="JJZ17" s="253"/>
      <c r="JKA17" s="253"/>
      <c r="JKB17" s="253"/>
      <c r="JKC17" s="253"/>
      <c r="JKD17" s="253"/>
      <c r="JKE17" s="253"/>
      <c r="JKF17" s="253"/>
      <c r="JKG17" s="253"/>
      <c r="JKH17" s="253"/>
      <c r="JKI17" s="253"/>
      <c r="JKJ17" s="253"/>
      <c r="JKK17" s="253"/>
      <c r="JKL17" s="253"/>
      <c r="JKM17" s="253"/>
      <c r="JKN17" s="253"/>
      <c r="JKO17" s="253"/>
      <c r="JKP17" s="253"/>
      <c r="JKQ17" s="253"/>
      <c r="JKR17" s="253"/>
      <c r="JKS17" s="253"/>
      <c r="JKT17" s="253"/>
      <c r="JKU17" s="253"/>
      <c r="JKV17" s="253"/>
      <c r="JKW17" s="253"/>
      <c r="JKX17" s="253"/>
      <c r="JKY17" s="253"/>
      <c r="JKZ17" s="253"/>
      <c r="JLA17" s="253"/>
      <c r="JLB17" s="253"/>
      <c r="JLC17" s="253"/>
      <c r="JLD17" s="253"/>
      <c r="JLE17" s="253"/>
      <c r="JLF17" s="253"/>
      <c r="JLG17" s="253"/>
      <c r="JLH17" s="253"/>
      <c r="JLI17" s="253"/>
      <c r="JLJ17" s="253"/>
      <c r="JLK17" s="253"/>
      <c r="JLL17" s="253"/>
      <c r="JLM17" s="253"/>
      <c r="JLN17" s="253"/>
      <c r="JLO17" s="253"/>
      <c r="JLP17" s="253"/>
      <c r="JLQ17" s="253"/>
      <c r="JLR17" s="253"/>
      <c r="JLS17" s="253"/>
      <c r="JLT17" s="253"/>
      <c r="JLU17" s="253"/>
      <c r="JLV17" s="253"/>
      <c r="JLW17" s="253"/>
      <c r="JLX17" s="253"/>
      <c r="JLY17" s="253"/>
      <c r="JLZ17" s="253"/>
      <c r="JMA17" s="253"/>
      <c r="JMB17" s="253"/>
      <c r="JMC17" s="253"/>
      <c r="JMD17" s="253"/>
      <c r="JME17" s="253"/>
      <c r="JMF17" s="253"/>
      <c r="JMG17" s="253"/>
      <c r="JMH17" s="253"/>
      <c r="JMI17" s="253"/>
      <c r="JMJ17" s="253"/>
      <c r="JMK17" s="253"/>
      <c r="JML17" s="253"/>
      <c r="JMM17" s="253"/>
      <c r="JMN17" s="253"/>
      <c r="JMO17" s="253"/>
      <c r="JMP17" s="253"/>
      <c r="JMQ17" s="253"/>
      <c r="JMR17" s="253"/>
      <c r="JMS17" s="253"/>
      <c r="JMT17" s="253"/>
      <c r="JMU17" s="253"/>
      <c r="JMV17" s="253"/>
      <c r="JMW17" s="253"/>
      <c r="JMX17" s="253"/>
      <c r="JMY17" s="253"/>
      <c r="JMZ17" s="253"/>
      <c r="JNA17" s="253"/>
      <c r="JNB17" s="253"/>
      <c r="JNC17" s="253"/>
      <c r="JND17" s="253"/>
      <c r="JNE17" s="253"/>
      <c r="JNF17" s="253"/>
      <c r="JNG17" s="253"/>
      <c r="JNH17" s="253"/>
      <c r="JNI17" s="253"/>
      <c r="JNJ17" s="253"/>
      <c r="JNK17" s="253"/>
      <c r="JNL17" s="253"/>
      <c r="JNM17" s="253"/>
      <c r="JNN17" s="253"/>
      <c r="JNO17" s="253"/>
      <c r="JNP17" s="253"/>
      <c r="JNQ17" s="253"/>
      <c r="JNR17" s="253"/>
      <c r="JNS17" s="253"/>
      <c r="JNT17" s="253"/>
      <c r="JNU17" s="253"/>
      <c r="JNV17" s="253"/>
      <c r="JNW17" s="253"/>
      <c r="JNX17" s="253"/>
      <c r="JNY17" s="253"/>
      <c r="JNZ17" s="253"/>
      <c r="JOA17" s="253"/>
      <c r="JOB17" s="253"/>
      <c r="JOC17" s="253"/>
      <c r="JOD17" s="253"/>
      <c r="JOE17" s="253"/>
      <c r="JOF17" s="253"/>
      <c r="JOG17" s="253"/>
      <c r="JOH17" s="253"/>
      <c r="JOI17" s="253"/>
      <c r="JOJ17" s="253"/>
      <c r="JOK17" s="253"/>
      <c r="JOL17" s="253"/>
      <c r="JOM17" s="253"/>
      <c r="JON17" s="253"/>
      <c r="JOO17" s="253"/>
      <c r="JOP17" s="253"/>
      <c r="JOQ17" s="253"/>
      <c r="JOR17" s="253"/>
      <c r="JOS17" s="253"/>
      <c r="JOT17" s="253"/>
      <c r="JOU17" s="253"/>
      <c r="JOV17" s="253"/>
      <c r="JOW17" s="253"/>
      <c r="JOX17" s="253"/>
      <c r="JOY17" s="253"/>
      <c r="JOZ17" s="253"/>
      <c r="JPA17" s="253"/>
      <c r="JPB17" s="253"/>
      <c r="JPC17" s="253"/>
      <c r="JPD17" s="253"/>
      <c r="JPE17" s="253"/>
      <c r="JPF17" s="253"/>
      <c r="JPG17" s="253"/>
      <c r="JPH17" s="253"/>
      <c r="JPI17" s="253"/>
      <c r="JPJ17" s="253"/>
      <c r="JPK17" s="253"/>
      <c r="JPL17" s="253"/>
      <c r="JPM17" s="253"/>
      <c r="JPN17" s="253"/>
      <c r="JPO17" s="253"/>
      <c r="JPP17" s="253"/>
      <c r="JPQ17" s="253"/>
      <c r="JPR17" s="253"/>
      <c r="JPS17" s="253"/>
      <c r="JPT17" s="253"/>
      <c r="JPU17" s="253"/>
      <c r="JPV17" s="253"/>
      <c r="JPW17" s="253"/>
      <c r="JPX17" s="253"/>
      <c r="JPY17" s="253"/>
      <c r="JPZ17" s="253"/>
      <c r="JQA17" s="253"/>
      <c r="JQB17" s="253"/>
      <c r="JQC17" s="253"/>
      <c r="JQD17" s="253"/>
      <c r="JQE17" s="253"/>
      <c r="JQF17" s="253"/>
      <c r="JQG17" s="253"/>
      <c r="JQH17" s="253"/>
      <c r="JQI17" s="253"/>
      <c r="JQJ17" s="253"/>
      <c r="JQK17" s="253"/>
      <c r="JQL17" s="253"/>
      <c r="JQM17" s="253"/>
      <c r="JQN17" s="253"/>
      <c r="JQO17" s="253"/>
      <c r="JQP17" s="253"/>
      <c r="JQQ17" s="253"/>
      <c r="JQR17" s="253"/>
      <c r="JQS17" s="253"/>
      <c r="JQT17" s="253"/>
      <c r="JQU17" s="253"/>
      <c r="JQV17" s="253"/>
      <c r="JQW17" s="253"/>
      <c r="JQX17" s="253"/>
      <c r="JQY17" s="253"/>
      <c r="JQZ17" s="253"/>
      <c r="JRA17" s="253"/>
      <c r="JRB17" s="253"/>
      <c r="JRC17" s="253"/>
      <c r="JRD17" s="253"/>
      <c r="JRE17" s="253"/>
      <c r="JRF17" s="253"/>
      <c r="JRG17" s="253"/>
      <c r="JRH17" s="253"/>
      <c r="JRI17" s="253"/>
      <c r="JRJ17" s="253"/>
      <c r="JRK17" s="253"/>
      <c r="JRL17" s="253"/>
      <c r="JRM17" s="253"/>
      <c r="JRN17" s="253"/>
      <c r="JRO17" s="253"/>
      <c r="JRP17" s="253"/>
      <c r="JRQ17" s="253"/>
      <c r="JRR17" s="253"/>
      <c r="JRS17" s="253"/>
      <c r="JRT17" s="253"/>
      <c r="JRU17" s="253"/>
      <c r="JRV17" s="253"/>
      <c r="JRW17" s="253"/>
      <c r="JRX17" s="253"/>
      <c r="JRY17" s="253"/>
      <c r="JRZ17" s="253"/>
      <c r="JSA17" s="253"/>
      <c r="JSB17" s="253"/>
      <c r="JSC17" s="253"/>
      <c r="JSD17" s="253"/>
      <c r="JSE17" s="253"/>
      <c r="JSF17" s="253"/>
      <c r="JSG17" s="253"/>
      <c r="JSH17" s="253"/>
      <c r="JSI17" s="253"/>
      <c r="JSJ17" s="253"/>
      <c r="JSK17" s="253"/>
      <c r="JSL17" s="253"/>
      <c r="JSM17" s="253"/>
      <c r="JSN17" s="253"/>
      <c r="JSO17" s="253"/>
      <c r="JSP17" s="253"/>
      <c r="JSQ17" s="253"/>
      <c r="JSR17" s="253"/>
      <c r="JSS17" s="253"/>
      <c r="JST17" s="253"/>
      <c r="JSU17" s="253"/>
      <c r="JSV17" s="253"/>
      <c r="JSW17" s="253"/>
      <c r="JSX17" s="253"/>
      <c r="JSY17" s="253"/>
      <c r="JSZ17" s="253"/>
      <c r="JTA17" s="253"/>
      <c r="JTB17" s="253"/>
      <c r="JTC17" s="253"/>
      <c r="JTD17" s="253"/>
      <c r="JTE17" s="253"/>
      <c r="JTF17" s="253"/>
      <c r="JTG17" s="253"/>
      <c r="JTH17" s="253"/>
      <c r="JTI17" s="253"/>
      <c r="JTJ17" s="253"/>
      <c r="JTK17" s="253"/>
      <c r="JTL17" s="253"/>
      <c r="JTM17" s="253"/>
      <c r="JTN17" s="253"/>
      <c r="JTO17" s="253"/>
      <c r="JTP17" s="253"/>
      <c r="JTQ17" s="253"/>
      <c r="JTR17" s="253"/>
      <c r="JTS17" s="253"/>
      <c r="JTT17" s="253"/>
      <c r="JTU17" s="253"/>
      <c r="JTV17" s="253"/>
      <c r="JTW17" s="253"/>
      <c r="JTX17" s="253"/>
      <c r="JTY17" s="253"/>
      <c r="JTZ17" s="253"/>
      <c r="JUA17" s="253"/>
      <c r="JUB17" s="253"/>
      <c r="JUC17" s="253"/>
      <c r="JUD17" s="253"/>
      <c r="JUE17" s="253"/>
      <c r="JUF17" s="253"/>
      <c r="JUG17" s="253"/>
      <c r="JUH17" s="253"/>
      <c r="JUI17" s="253"/>
      <c r="JUJ17" s="253"/>
      <c r="JUK17" s="253"/>
      <c r="JUL17" s="253"/>
      <c r="JUM17" s="253"/>
      <c r="JUN17" s="253"/>
      <c r="JUO17" s="253"/>
      <c r="JUP17" s="253"/>
      <c r="JUQ17" s="253"/>
      <c r="JUR17" s="253"/>
      <c r="JUS17" s="253"/>
      <c r="JUT17" s="253"/>
      <c r="JUU17" s="253"/>
      <c r="JUV17" s="253"/>
      <c r="JUW17" s="253"/>
      <c r="JUX17" s="253"/>
      <c r="JUY17" s="253"/>
      <c r="JUZ17" s="253"/>
      <c r="JVA17" s="253"/>
      <c r="JVB17" s="253"/>
      <c r="JVC17" s="253"/>
      <c r="JVD17" s="253"/>
      <c r="JVE17" s="253"/>
      <c r="JVF17" s="253"/>
      <c r="JVG17" s="253"/>
      <c r="JVH17" s="253"/>
      <c r="JVI17" s="253"/>
      <c r="JVJ17" s="253"/>
      <c r="JVK17" s="253"/>
      <c r="JVL17" s="253"/>
      <c r="JVM17" s="253"/>
      <c r="JVN17" s="253"/>
      <c r="JVO17" s="253"/>
      <c r="JVP17" s="253"/>
      <c r="JVQ17" s="253"/>
      <c r="JVR17" s="253"/>
      <c r="JVS17" s="253"/>
      <c r="JVT17" s="253"/>
      <c r="JVU17" s="253"/>
      <c r="JVV17" s="253"/>
      <c r="JVW17" s="253"/>
      <c r="JVX17" s="253"/>
      <c r="JVY17" s="253"/>
      <c r="JVZ17" s="253"/>
      <c r="JWA17" s="253"/>
      <c r="JWB17" s="253"/>
      <c r="JWC17" s="253"/>
      <c r="JWD17" s="253"/>
      <c r="JWE17" s="253"/>
      <c r="JWF17" s="253"/>
      <c r="JWG17" s="253"/>
      <c r="JWH17" s="253"/>
      <c r="JWI17" s="253"/>
      <c r="JWJ17" s="253"/>
      <c r="JWK17" s="253"/>
      <c r="JWL17" s="253"/>
      <c r="JWM17" s="253"/>
      <c r="JWN17" s="253"/>
      <c r="JWO17" s="253"/>
      <c r="JWP17" s="253"/>
      <c r="JWQ17" s="253"/>
      <c r="JWR17" s="253"/>
      <c r="JWS17" s="253"/>
      <c r="JWT17" s="253"/>
      <c r="JWU17" s="253"/>
      <c r="JWV17" s="253"/>
      <c r="JWW17" s="253"/>
      <c r="JWX17" s="253"/>
      <c r="JWY17" s="253"/>
      <c r="JWZ17" s="253"/>
      <c r="JXA17" s="253"/>
      <c r="JXB17" s="253"/>
      <c r="JXC17" s="253"/>
      <c r="JXD17" s="253"/>
      <c r="JXE17" s="253"/>
      <c r="JXF17" s="253"/>
      <c r="JXG17" s="253"/>
      <c r="JXH17" s="253"/>
      <c r="JXI17" s="253"/>
      <c r="JXJ17" s="253"/>
      <c r="JXK17" s="253"/>
      <c r="JXL17" s="253"/>
      <c r="JXM17" s="253"/>
      <c r="JXN17" s="253"/>
      <c r="JXO17" s="253"/>
      <c r="JXP17" s="253"/>
      <c r="JXQ17" s="253"/>
      <c r="JXR17" s="253"/>
      <c r="JXS17" s="253"/>
      <c r="JXT17" s="253"/>
      <c r="JXU17" s="253"/>
      <c r="JXV17" s="253"/>
      <c r="JXW17" s="253"/>
      <c r="JXX17" s="253"/>
      <c r="JXY17" s="253"/>
      <c r="JXZ17" s="253"/>
      <c r="JYA17" s="253"/>
      <c r="JYB17" s="253"/>
      <c r="JYC17" s="253"/>
      <c r="JYD17" s="253"/>
      <c r="JYE17" s="253"/>
      <c r="JYF17" s="253"/>
      <c r="JYG17" s="253"/>
      <c r="JYH17" s="253"/>
      <c r="JYI17" s="253"/>
      <c r="JYJ17" s="253"/>
      <c r="JYK17" s="253"/>
      <c r="JYL17" s="253"/>
      <c r="JYM17" s="253"/>
      <c r="JYN17" s="253"/>
      <c r="JYO17" s="253"/>
      <c r="JYP17" s="253"/>
      <c r="JYQ17" s="253"/>
      <c r="JYR17" s="253"/>
      <c r="JYS17" s="253"/>
      <c r="JYT17" s="253"/>
      <c r="JYU17" s="253"/>
      <c r="JYV17" s="253"/>
      <c r="JYW17" s="253"/>
      <c r="JYX17" s="253"/>
      <c r="JYY17" s="253"/>
      <c r="JYZ17" s="253"/>
      <c r="JZA17" s="253"/>
      <c r="JZB17" s="253"/>
      <c r="JZC17" s="253"/>
      <c r="JZD17" s="253"/>
      <c r="JZE17" s="253"/>
      <c r="JZF17" s="253"/>
      <c r="JZG17" s="253"/>
      <c r="JZH17" s="253"/>
      <c r="JZI17" s="253"/>
      <c r="JZJ17" s="253"/>
      <c r="JZK17" s="253"/>
      <c r="JZL17" s="253"/>
      <c r="JZM17" s="253"/>
      <c r="JZN17" s="253"/>
      <c r="JZO17" s="253"/>
      <c r="JZP17" s="253"/>
      <c r="JZQ17" s="253"/>
      <c r="JZR17" s="253"/>
      <c r="JZS17" s="253"/>
      <c r="JZT17" s="253"/>
      <c r="JZU17" s="253"/>
      <c r="JZV17" s="253"/>
      <c r="JZW17" s="253"/>
      <c r="JZX17" s="253"/>
      <c r="JZY17" s="253"/>
      <c r="JZZ17" s="253"/>
      <c r="KAA17" s="253"/>
      <c r="KAB17" s="253"/>
      <c r="KAC17" s="253"/>
      <c r="KAD17" s="253"/>
      <c r="KAE17" s="253"/>
      <c r="KAF17" s="253"/>
      <c r="KAG17" s="253"/>
      <c r="KAH17" s="253"/>
      <c r="KAI17" s="253"/>
      <c r="KAJ17" s="253"/>
      <c r="KAK17" s="253"/>
      <c r="KAL17" s="253"/>
      <c r="KAM17" s="253"/>
      <c r="KAN17" s="253"/>
      <c r="KAO17" s="253"/>
      <c r="KAP17" s="253"/>
      <c r="KAQ17" s="253"/>
      <c r="KAR17" s="253"/>
      <c r="KAS17" s="253"/>
      <c r="KAT17" s="253"/>
      <c r="KAU17" s="253"/>
      <c r="KAV17" s="253"/>
      <c r="KAW17" s="253"/>
      <c r="KAX17" s="253"/>
      <c r="KAY17" s="253"/>
      <c r="KAZ17" s="253"/>
      <c r="KBA17" s="253"/>
      <c r="KBB17" s="253"/>
      <c r="KBC17" s="253"/>
      <c r="KBD17" s="253"/>
      <c r="KBE17" s="253"/>
      <c r="KBF17" s="253"/>
      <c r="KBG17" s="253"/>
      <c r="KBH17" s="253"/>
      <c r="KBI17" s="253"/>
      <c r="KBJ17" s="253"/>
      <c r="KBK17" s="253"/>
      <c r="KBL17" s="253"/>
      <c r="KBM17" s="253"/>
      <c r="KBN17" s="253"/>
      <c r="KBO17" s="253"/>
      <c r="KBP17" s="253"/>
      <c r="KBQ17" s="253"/>
      <c r="KBR17" s="253"/>
      <c r="KBS17" s="253"/>
      <c r="KBT17" s="253"/>
      <c r="KBU17" s="253"/>
      <c r="KBV17" s="253"/>
      <c r="KBW17" s="253"/>
      <c r="KBX17" s="253"/>
      <c r="KBY17" s="253"/>
      <c r="KBZ17" s="253"/>
      <c r="KCA17" s="253"/>
      <c r="KCB17" s="253"/>
      <c r="KCC17" s="253"/>
      <c r="KCD17" s="253"/>
      <c r="KCE17" s="253"/>
      <c r="KCF17" s="253"/>
      <c r="KCG17" s="253"/>
      <c r="KCH17" s="253"/>
      <c r="KCI17" s="253"/>
      <c r="KCJ17" s="253"/>
      <c r="KCK17" s="253"/>
      <c r="KCL17" s="253"/>
      <c r="KCM17" s="253"/>
      <c r="KCN17" s="253"/>
      <c r="KCO17" s="253"/>
      <c r="KCP17" s="253"/>
      <c r="KCQ17" s="253"/>
      <c r="KCR17" s="253"/>
      <c r="KCS17" s="253"/>
      <c r="KCT17" s="253"/>
      <c r="KCU17" s="253"/>
      <c r="KCV17" s="253"/>
      <c r="KCW17" s="253"/>
      <c r="KCX17" s="253"/>
      <c r="KCY17" s="253"/>
      <c r="KCZ17" s="253"/>
      <c r="KDA17" s="253"/>
      <c r="KDB17" s="253"/>
      <c r="KDC17" s="253"/>
      <c r="KDD17" s="253"/>
      <c r="KDE17" s="253"/>
      <c r="KDF17" s="253"/>
      <c r="KDG17" s="253"/>
      <c r="KDH17" s="253"/>
      <c r="KDI17" s="253"/>
      <c r="KDJ17" s="253"/>
      <c r="KDK17" s="253"/>
      <c r="KDL17" s="253"/>
      <c r="KDM17" s="253"/>
      <c r="KDN17" s="253"/>
      <c r="KDO17" s="253"/>
      <c r="KDP17" s="253"/>
      <c r="KDQ17" s="253"/>
      <c r="KDR17" s="253"/>
      <c r="KDS17" s="253"/>
      <c r="KDT17" s="253"/>
      <c r="KDU17" s="253"/>
      <c r="KDV17" s="253"/>
      <c r="KDW17" s="253"/>
      <c r="KDX17" s="253"/>
      <c r="KDY17" s="253"/>
      <c r="KDZ17" s="253"/>
      <c r="KEA17" s="253"/>
      <c r="KEB17" s="253"/>
      <c r="KEC17" s="253"/>
      <c r="KED17" s="253"/>
      <c r="KEE17" s="253"/>
      <c r="KEF17" s="253"/>
      <c r="KEG17" s="253"/>
      <c r="KEH17" s="253"/>
      <c r="KEI17" s="253"/>
      <c r="KEJ17" s="253"/>
      <c r="KEK17" s="253"/>
      <c r="KEL17" s="253"/>
      <c r="KEM17" s="253"/>
      <c r="KEN17" s="253"/>
      <c r="KEO17" s="253"/>
      <c r="KEP17" s="253"/>
      <c r="KEQ17" s="253"/>
      <c r="KER17" s="253"/>
      <c r="KES17" s="253"/>
      <c r="KET17" s="253"/>
      <c r="KEU17" s="253"/>
      <c r="KEV17" s="253"/>
      <c r="KEW17" s="253"/>
      <c r="KEX17" s="253"/>
      <c r="KEY17" s="253"/>
      <c r="KEZ17" s="253"/>
      <c r="KFA17" s="253"/>
      <c r="KFB17" s="253"/>
      <c r="KFC17" s="253"/>
      <c r="KFD17" s="253"/>
      <c r="KFE17" s="253"/>
      <c r="KFF17" s="253"/>
      <c r="KFG17" s="253"/>
      <c r="KFH17" s="253"/>
      <c r="KFI17" s="253"/>
      <c r="KFJ17" s="253"/>
      <c r="KFK17" s="253"/>
      <c r="KFL17" s="253"/>
      <c r="KFM17" s="253"/>
      <c r="KFN17" s="253"/>
      <c r="KFO17" s="253"/>
      <c r="KFP17" s="253"/>
      <c r="KFQ17" s="253"/>
      <c r="KFR17" s="253"/>
      <c r="KFS17" s="253"/>
      <c r="KFT17" s="253"/>
      <c r="KFU17" s="253"/>
      <c r="KFV17" s="253"/>
      <c r="KFW17" s="253"/>
      <c r="KFX17" s="253"/>
      <c r="KFY17" s="253"/>
      <c r="KFZ17" s="253"/>
      <c r="KGA17" s="253"/>
      <c r="KGB17" s="253"/>
      <c r="KGC17" s="253"/>
      <c r="KGD17" s="253"/>
      <c r="KGE17" s="253"/>
      <c r="KGF17" s="253"/>
      <c r="KGG17" s="253"/>
      <c r="KGH17" s="253"/>
      <c r="KGI17" s="253"/>
      <c r="KGJ17" s="253"/>
      <c r="KGK17" s="253"/>
      <c r="KGL17" s="253"/>
      <c r="KGM17" s="253"/>
      <c r="KGN17" s="253"/>
      <c r="KGO17" s="253"/>
      <c r="KGP17" s="253"/>
      <c r="KGQ17" s="253"/>
      <c r="KGR17" s="253"/>
      <c r="KGS17" s="253"/>
      <c r="KGT17" s="253"/>
      <c r="KGU17" s="253"/>
      <c r="KGV17" s="253"/>
      <c r="KGW17" s="253"/>
      <c r="KGX17" s="253"/>
      <c r="KGY17" s="253"/>
      <c r="KGZ17" s="253"/>
      <c r="KHA17" s="253"/>
      <c r="KHB17" s="253"/>
      <c r="KHC17" s="253"/>
      <c r="KHD17" s="253"/>
      <c r="KHE17" s="253"/>
      <c r="KHF17" s="253"/>
      <c r="KHG17" s="253"/>
      <c r="KHH17" s="253"/>
      <c r="KHI17" s="253"/>
      <c r="KHJ17" s="253"/>
      <c r="KHK17" s="253"/>
      <c r="KHL17" s="253"/>
      <c r="KHM17" s="253"/>
      <c r="KHN17" s="253"/>
      <c r="KHO17" s="253"/>
      <c r="KHP17" s="253"/>
      <c r="KHQ17" s="253"/>
      <c r="KHR17" s="253"/>
      <c r="KHS17" s="253"/>
      <c r="KHT17" s="253"/>
      <c r="KHU17" s="253"/>
      <c r="KHV17" s="253"/>
      <c r="KHW17" s="253"/>
      <c r="KHX17" s="253"/>
      <c r="KHY17" s="253"/>
      <c r="KHZ17" s="253"/>
      <c r="KIA17" s="253"/>
      <c r="KIB17" s="253"/>
      <c r="KIC17" s="253"/>
      <c r="KID17" s="253"/>
      <c r="KIE17" s="253"/>
      <c r="KIF17" s="253"/>
      <c r="KIG17" s="253"/>
      <c r="KIH17" s="253"/>
      <c r="KII17" s="253"/>
      <c r="KIJ17" s="253"/>
      <c r="KIK17" s="253"/>
      <c r="KIL17" s="253"/>
      <c r="KIM17" s="253"/>
      <c r="KIN17" s="253"/>
      <c r="KIO17" s="253"/>
      <c r="KIP17" s="253"/>
      <c r="KIQ17" s="253"/>
      <c r="KIR17" s="253"/>
      <c r="KIS17" s="253"/>
      <c r="KIT17" s="253"/>
      <c r="KIU17" s="253"/>
      <c r="KIV17" s="253"/>
      <c r="KIW17" s="253"/>
      <c r="KIX17" s="253"/>
      <c r="KIY17" s="253"/>
      <c r="KIZ17" s="253"/>
      <c r="KJA17" s="253"/>
      <c r="KJB17" s="253"/>
      <c r="KJC17" s="253"/>
      <c r="KJD17" s="253"/>
      <c r="KJE17" s="253"/>
      <c r="KJF17" s="253"/>
      <c r="KJG17" s="253"/>
      <c r="KJH17" s="253"/>
      <c r="KJI17" s="253"/>
      <c r="KJJ17" s="253"/>
      <c r="KJK17" s="253"/>
      <c r="KJL17" s="253"/>
      <c r="KJM17" s="253"/>
      <c r="KJN17" s="253"/>
      <c r="KJO17" s="253"/>
      <c r="KJP17" s="253"/>
      <c r="KJQ17" s="253"/>
      <c r="KJR17" s="253"/>
      <c r="KJS17" s="253"/>
      <c r="KJT17" s="253"/>
      <c r="KJU17" s="253"/>
      <c r="KJV17" s="253"/>
      <c r="KJW17" s="253"/>
      <c r="KJX17" s="253"/>
      <c r="KJY17" s="253"/>
      <c r="KJZ17" s="253"/>
      <c r="KKA17" s="253"/>
      <c r="KKB17" s="253"/>
      <c r="KKC17" s="253"/>
      <c r="KKD17" s="253"/>
      <c r="KKE17" s="253"/>
      <c r="KKF17" s="253"/>
      <c r="KKG17" s="253"/>
      <c r="KKH17" s="253"/>
      <c r="KKI17" s="253"/>
      <c r="KKJ17" s="253"/>
      <c r="KKK17" s="253"/>
      <c r="KKL17" s="253"/>
      <c r="KKM17" s="253"/>
      <c r="KKN17" s="253"/>
      <c r="KKO17" s="253"/>
      <c r="KKP17" s="253"/>
      <c r="KKQ17" s="253"/>
      <c r="KKR17" s="253"/>
      <c r="KKS17" s="253"/>
      <c r="KKT17" s="253"/>
      <c r="KKU17" s="253"/>
      <c r="KKV17" s="253"/>
      <c r="KKW17" s="253"/>
      <c r="KKX17" s="253"/>
      <c r="KKY17" s="253"/>
      <c r="KKZ17" s="253"/>
      <c r="KLA17" s="253"/>
      <c r="KLB17" s="253"/>
      <c r="KLC17" s="253"/>
      <c r="KLD17" s="253"/>
      <c r="KLE17" s="253"/>
      <c r="KLF17" s="253"/>
      <c r="KLG17" s="253"/>
      <c r="KLH17" s="253"/>
      <c r="KLI17" s="253"/>
      <c r="KLJ17" s="253"/>
      <c r="KLK17" s="253"/>
      <c r="KLL17" s="253"/>
      <c r="KLM17" s="253"/>
      <c r="KLN17" s="253"/>
      <c r="KLO17" s="253"/>
      <c r="KLP17" s="253"/>
      <c r="KLQ17" s="253"/>
      <c r="KLR17" s="253"/>
      <c r="KLS17" s="253"/>
      <c r="KLT17" s="253"/>
      <c r="KLU17" s="253"/>
      <c r="KLV17" s="253"/>
      <c r="KLW17" s="253"/>
      <c r="KLX17" s="253"/>
      <c r="KLY17" s="253"/>
      <c r="KLZ17" s="253"/>
      <c r="KMA17" s="253"/>
      <c r="KMB17" s="253"/>
      <c r="KMC17" s="253"/>
      <c r="KMD17" s="253"/>
      <c r="KME17" s="253"/>
      <c r="KMF17" s="253"/>
      <c r="KMG17" s="253"/>
      <c r="KMH17" s="253"/>
      <c r="KMI17" s="253"/>
      <c r="KMJ17" s="253"/>
      <c r="KMK17" s="253"/>
      <c r="KML17" s="253"/>
      <c r="KMM17" s="253"/>
      <c r="KMN17" s="253"/>
      <c r="KMO17" s="253"/>
      <c r="KMP17" s="253"/>
      <c r="KMQ17" s="253"/>
      <c r="KMR17" s="253"/>
      <c r="KMS17" s="253"/>
      <c r="KMT17" s="253"/>
      <c r="KMU17" s="253"/>
      <c r="KMV17" s="253"/>
      <c r="KMW17" s="253"/>
      <c r="KMX17" s="253"/>
      <c r="KMY17" s="253"/>
      <c r="KMZ17" s="253"/>
      <c r="KNA17" s="253"/>
      <c r="KNB17" s="253"/>
      <c r="KNC17" s="253"/>
      <c r="KND17" s="253"/>
      <c r="KNE17" s="253"/>
      <c r="KNF17" s="253"/>
      <c r="KNG17" s="253"/>
      <c r="KNH17" s="253"/>
      <c r="KNI17" s="253"/>
      <c r="KNJ17" s="253"/>
      <c r="KNK17" s="253"/>
      <c r="KNL17" s="253"/>
      <c r="KNM17" s="253"/>
      <c r="KNN17" s="253"/>
      <c r="KNO17" s="253"/>
      <c r="KNP17" s="253"/>
      <c r="KNQ17" s="253"/>
      <c r="KNR17" s="253"/>
      <c r="KNS17" s="253"/>
      <c r="KNT17" s="253"/>
      <c r="KNU17" s="253"/>
      <c r="KNV17" s="253"/>
      <c r="KNW17" s="253"/>
      <c r="KNX17" s="253"/>
      <c r="KNY17" s="253"/>
      <c r="KNZ17" s="253"/>
      <c r="KOA17" s="253"/>
      <c r="KOB17" s="253"/>
      <c r="KOC17" s="253"/>
      <c r="KOD17" s="253"/>
      <c r="KOE17" s="253"/>
      <c r="KOF17" s="253"/>
      <c r="KOG17" s="253"/>
      <c r="KOH17" s="253"/>
      <c r="KOI17" s="253"/>
      <c r="KOJ17" s="253"/>
      <c r="KOK17" s="253"/>
      <c r="KOL17" s="253"/>
      <c r="KOM17" s="253"/>
      <c r="KON17" s="253"/>
      <c r="KOO17" s="253"/>
      <c r="KOP17" s="253"/>
      <c r="KOQ17" s="253"/>
      <c r="KOR17" s="253"/>
      <c r="KOS17" s="253"/>
      <c r="KOT17" s="253"/>
      <c r="KOU17" s="253"/>
      <c r="KOV17" s="253"/>
      <c r="KOW17" s="253"/>
      <c r="KOX17" s="253"/>
      <c r="KOY17" s="253"/>
      <c r="KOZ17" s="253"/>
      <c r="KPA17" s="253"/>
      <c r="KPB17" s="253"/>
      <c r="KPC17" s="253"/>
      <c r="KPD17" s="253"/>
      <c r="KPE17" s="253"/>
      <c r="KPF17" s="253"/>
      <c r="KPG17" s="253"/>
      <c r="KPH17" s="253"/>
      <c r="KPI17" s="253"/>
      <c r="KPJ17" s="253"/>
      <c r="KPK17" s="253"/>
      <c r="KPL17" s="253"/>
      <c r="KPM17" s="253"/>
      <c r="KPN17" s="253"/>
      <c r="KPO17" s="253"/>
      <c r="KPP17" s="253"/>
      <c r="KPQ17" s="253"/>
      <c r="KPR17" s="253"/>
      <c r="KPS17" s="253"/>
      <c r="KPT17" s="253"/>
      <c r="KPU17" s="253"/>
      <c r="KPV17" s="253"/>
      <c r="KPW17" s="253"/>
      <c r="KPX17" s="253"/>
      <c r="KPY17" s="253"/>
      <c r="KPZ17" s="253"/>
      <c r="KQA17" s="253"/>
      <c r="KQB17" s="253"/>
      <c r="KQC17" s="253"/>
      <c r="KQD17" s="253"/>
      <c r="KQE17" s="253"/>
      <c r="KQF17" s="253"/>
      <c r="KQG17" s="253"/>
      <c r="KQH17" s="253"/>
      <c r="KQI17" s="253"/>
      <c r="KQJ17" s="253"/>
      <c r="KQK17" s="253"/>
      <c r="KQL17" s="253"/>
      <c r="KQM17" s="253"/>
      <c r="KQN17" s="253"/>
      <c r="KQO17" s="253"/>
      <c r="KQP17" s="253"/>
      <c r="KQQ17" s="253"/>
      <c r="KQR17" s="253"/>
      <c r="KQS17" s="253"/>
      <c r="KQT17" s="253"/>
      <c r="KQU17" s="253"/>
      <c r="KQV17" s="253"/>
      <c r="KQW17" s="253"/>
      <c r="KQX17" s="253"/>
      <c r="KQY17" s="253"/>
      <c r="KQZ17" s="253"/>
      <c r="KRA17" s="253"/>
      <c r="KRB17" s="253"/>
      <c r="KRC17" s="253"/>
      <c r="KRD17" s="253"/>
      <c r="KRE17" s="253"/>
      <c r="KRF17" s="253"/>
      <c r="KRG17" s="253"/>
      <c r="KRH17" s="253"/>
      <c r="KRI17" s="253"/>
      <c r="KRJ17" s="253"/>
      <c r="KRK17" s="253"/>
      <c r="KRL17" s="253"/>
      <c r="KRM17" s="253"/>
      <c r="KRN17" s="253"/>
      <c r="KRO17" s="253"/>
      <c r="KRP17" s="253"/>
      <c r="KRQ17" s="253"/>
      <c r="KRR17" s="253"/>
      <c r="KRS17" s="253"/>
      <c r="KRT17" s="253"/>
      <c r="KRU17" s="253"/>
      <c r="KRV17" s="253"/>
      <c r="KRW17" s="253"/>
      <c r="KRX17" s="253"/>
      <c r="KRY17" s="253"/>
      <c r="KRZ17" s="253"/>
      <c r="KSA17" s="253"/>
      <c r="KSB17" s="253"/>
      <c r="KSC17" s="253"/>
      <c r="KSD17" s="253"/>
      <c r="KSE17" s="253"/>
      <c r="KSF17" s="253"/>
      <c r="KSG17" s="253"/>
      <c r="KSH17" s="253"/>
      <c r="KSI17" s="253"/>
      <c r="KSJ17" s="253"/>
      <c r="KSK17" s="253"/>
      <c r="KSL17" s="253"/>
      <c r="KSM17" s="253"/>
      <c r="KSN17" s="253"/>
      <c r="KSO17" s="253"/>
      <c r="KSP17" s="253"/>
      <c r="KSQ17" s="253"/>
      <c r="KSR17" s="253"/>
      <c r="KSS17" s="253"/>
      <c r="KST17" s="253"/>
      <c r="KSU17" s="253"/>
      <c r="KSV17" s="253"/>
      <c r="KSW17" s="253"/>
      <c r="KSX17" s="253"/>
      <c r="KSY17" s="253"/>
      <c r="KSZ17" s="253"/>
      <c r="KTA17" s="253"/>
      <c r="KTB17" s="253"/>
      <c r="KTC17" s="253"/>
      <c r="KTD17" s="253"/>
      <c r="KTE17" s="253"/>
      <c r="KTF17" s="253"/>
      <c r="KTG17" s="253"/>
      <c r="KTH17" s="253"/>
      <c r="KTI17" s="253"/>
      <c r="KTJ17" s="253"/>
      <c r="KTK17" s="253"/>
      <c r="KTL17" s="253"/>
      <c r="KTM17" s="253"/>
      <c r="KTN17" s="253"/>
      <c r="KTO17" s="253"/>
      <c r="KTP17" s="253"/>
      <c r="KTQ17" s="253"/>
      <c r="KTR17" s="253"/>
      <c r="KTS17" s="253"/>
      <c r="KTT17" s="253"/>
      <c r="KTU17" s="253"/>
      <c r="KTV17" s="253"/>
      <c r="KTW17" s="253"/>
      <c r="KTX17" s="253"/>
      <c r="KTY17" s="253"/>
      <c r="KTZ17" s="253"/>
      <c r="KUA17" s="253"/>
      <c r="KUB17" s="253"/>
      <c r="KUC17" s="253"/>
      <c r="KUD17" s="253"/>
      <c r="KUE17" s="253"/>
      <c r="KUF17" s="253"/>
      <c r="KUG17" s="253"/>
      <c r="KUH17" s="253"/>
      <c r="KUI17" s="253"/>
      <c r="KUJ17" s="253"/>
      <c r="KUK17" s="253"/>
      <c r="KUL17" s="253"/>
      <c r="KUM17" s="253"/>
      <c r="KUN17" s="253"/>
      <c r="KUO17" s="253"/>
      <c r="KUP17" s="253"/>
      <c r="KUQ17" s="253"/>
      <c r="KUR17" s="253"/>
      <c r="KUS17" s="253"/>
      <c r="KUT17" s="253"/>
      <c r="KUU17" s="253"/>
      <c r="KUV17" s="253"/>
      <c r="KUW17" s="253"/>
      <c r="KUX17" s="253"/>
      <c r="KUY17" s="253"/>
      <c r="KUZ17" s="253"/>
      <c r="KVA17" s="253"/>
      <c r="KVB17" s="253"/>
      <c r="KVC17" s="253"/>
      <c r="KVD17" s="253"/>
      <c r="KVE17" s="253"/>
      <c r="KVF17" s="253"/>
      <c r="KVG17" s="253"/>
      <c r="KVH17" s="253"/>
      <c r="KVI17" s="253"/>
      <c r="KVJ17" s="253"/>
      <c r="KVK17" s="253"/>
      <c r="KVL17" s="253"/>
      <c r="KVM17" s="253"/>
      <c r="KVN17" s="253"/>
      <c r="KVO17" s="253"/>
      <c r="KVP17" s="253"/>
      <c r="KVQ17" s="253"/>
      <c r="KVR17" s="253"/>
      <c r="KVS17" s="253"/>
      <c r="KVT17" s="253"/>
      <c r="KVU17" s="253"/>
      <c r="KVV17" s="253"/>
      <c r="KVW17" s="253"/>
      <c r="KVX17" s="253"/>
      <c r="KVY17" s="253"/>
      <c r="KVZ17" s="253"/>
      <c r="KWA17" s="253"/>
      <c r="KWB17" s="253"/>
      <c r="KWC17" s="253"/>
      <c r="KWD17" s="253"/>
      <c r="KWE17" s="253"/>
      <c r="KWF17" s="253"/>
      <c r="KWG17" s="253"/>
      <c r="KWH17" s="253"/>
      <c r="KWI17" s="253"/>
      <c r="KWJ17" s="253"/>
      <c r="KWK17" s="253"/>
      <c r="KWL17" s="253"/>
      <c r="KWM17" s="253"/>
      <c r="KWN17" s="253"/>
      <c r="KWO17" s="253"/>
      <c r="KWP17" s="253"/>
      <c r="KWQ17" s="253"/>
      <c r="KWR17" s="253"/>
      <c r="KWS17" s="253"/>
      <c r="KWT17" s="253"/>
      <c r="KWU17" s="253"/>
      <c r="KWV17" s="253"/>
      <c r="KWW17" s="253"/>
      <c r="KWX17" s="253"/>
      <c r="KWY17" s="253"/>
      <c r="KWZ17" s="253"/>
      <c r="KXA17" s="253"/>
      <c r="KXB17" s="253"/>
      <c r="KXC17" s="253"/>
      <c r="KXD17" s="253"/>
      <c r="KXE17" s="253"/>
      <c r="KXF17" s="253"/>
      <c r="KXG17" s="253"/>
      <c r="KXH17" s="253"/>
      <c r="KXI17" s="253"/>
      <c r="KXJ17" s="253"/>
      <c r="KXK17" s="253"/>
      <c r="KXL17" s="253"/>
      <c r="KXM17" s="253"/>
      <c r="KXN17" s="253"/>
      <c r="KXO17" s="253"/>
      <c r="KXP17" s="253"/>
      <c r="KXQ17" s="253"/>
      <c r="KXR17" s="253"/>
      <c r="KXS17" s="253"/>
      <c r="KXT17" s="253"/>
      <c r="KXU17" s="253"/>
      <c r="KXV17" s="253"/>
      <c r="KXW17" s="253"/>
      <c r="KXX17" s="253"/>
      <c r="KXY17" s="253"/>
      <c r="KXZ17" s="253"/>
      <c r="KYA17" s="253"/>
      <c r="KYB17" s="253"/>
      <c r="KYC17" s="253"/>
      <c r="KYD17" s="253"/>
      <c r="KYE17" s="253"/>
      <c r="KYF17" s="253"/>
      <c r="KYG17" s="253"/>
      <c r="KYH17" s="253"/>
      <c r="KYI17" s="253"/>
      <c r="KYJ17" s="253"/>
      <c r="KYK17" s="253"/>
      <c r="KYL17" s="253"/>
      <c r="KYM17" s="253"/>
      <c r="KYN17" s="253"/>
      <c r="KYO17" s="253"/>
      <c r="KYP17" s="253"/>
      <c r="KYQ17" s="253"/>
      <c r="KYR17" s="253"/>
      <c r="KYS17" s="253"/>
      <c r="KYT17" s="253"/>
      <c r="KYU17" s="253"/>
      <c r="KYV17" s="253"/>
      <c r="KYW17" s="253"/>
      <c r="KYX17" s="253"/>
      <c r="KYY17" s="253"/>
      <c r="KYZ17" s="253"/>
      <c r="KZA17" s="253"/>
      <c r="KZB17" s="253"/>
      <c r="KZC17" s="253"/>
      <c r="KZD17" s="253"/>
      <c r="KZE17" s="253"/>
      <c r="KZF17" s="253"/>
      <c r="KZG17" s="253"/>
      <c r="KZH17" s="253"/>
      <c r="KZI17" s="253"/>
      <c r="KZJ17" s="253"/>
      <c r="KZK17" s="253"/>
      <c r="KZL17" s="253"/>
      <c r="KZM17" s="253"/>
      <c r="KZN17" s="253"/>
      <c r="KZO17" s="253"/>
      <c r="KZP17" s="253"/>
      <c r="KZQ17" s="253"/>
      <c r="KZR17" s="253"/>
      <c r="KZS17" s="253"/>
      <c r="KZT17" s="253"/>
      <c r="KZU17" s="253"/>
      <c r="KZV17" s="253"/>
      <c r="KZW17" s="253"/>
      <c r="KZX17" s="253"/>
      <c r="KZY17" s="253"/>
      <c r="KZZ17" s="253"/>
      <c r="LAA17" s="253"/>
      <c r="LAB17" s="253"/>
      <c r="LAC17" s="253"/>
      <c r="LAD17" s="253"/>
      <c r="LAE17" s="253"/>
      <c r="LAF17" s="253"/>
      <c r="LAG17" s="253"/>
      <c r="LAH17" s="253"/>
      <c r="LAI17" s="253"/>
      <c r="LAJ17" s="253"/>
      <c r="LAK17" s="253"/>
      <c r="LAL17" s="253"/>
      <c r="LAM17" s="253"/>
      <c r="LAN17" s="253"/>
      <c r="LAO17" s="253"/>
      <c r="LAP17" s="253"/>
      <c r="LAQ17" s="253"/>
      <c r="LAR17" s="253"/>
      <c r="LAS17" s="253"/>
      <c r="LAT17" s="253"/>
      <c r="LAU17" s="253"/>
      <c r="LAV17" s="253"/>
      <c r="LAW17" s="253"/>
      <c r="LAX17" s="253"/>
      <c r="LAY17" s="253"/>
      <c r="LAZ17" s="253"/>
      <c r="LBA17" s="253"/>
      <c r="LBB17" s="253"/>
      <c r="LBC17" s="253"/>
      <c r="LBD17" s="253"/>
      <c r="LBE17" s="253"/>
      <c r="LBF17" s="253"/>
      <c r="LBG17" s="253"/>
      <c r="LBH17" s="253"/>
      <c r="LBI17" s="253"/>
      <c r="LBJ17" s="253"/>
      <c r="LBK17" s="253"/>
      <c r="LBL17" s="253"/>
      <c r="LBM17" s="253"/>
      <c r="LBN17" s="253"/>
      <c r="LBO17" s="253"/>
      <c r="LBP17" s="253"/>
      <c r="LBQ17" s="253"/>
      <c r="LBR17" s="253"/>
      <c r="LBS17" s="253"/>
      <c r="LBT17" s="253"/>
      <c r="LBU17" s="253"/>
      <c r="LBV17" s="253"/>
      <c r="LBW17" s="253"/>
      <c r="LBX17" s="253"/>
      <c r="LBY17" s="253"/>
      <c r="LBZ17" s="253"/>
      <c r="LCA17" s="253"/>
      <c r="LCB17" s="253"/>
      <c r="LCC17" s="253"/>
      <c r="LCD17" s="253"/>
      <c r="LCE17" s="253"/>
      <c r="LCF17" s="253"/>
      <c r="LCG17" s="253"/>
      <c r="LCH17" s="253"/>
      <c r="LCI17" s="253"/>
      <c r="LCJ17" s="253"/>
      <c r="LCK17" s="253"/>
      <c r="LCL17" s="253"/>
      <c r="LCM17" s="253"/>
      <c r="LCN17" s="253"/>
      <c r="LCO17" s="253"/>
      <c r="LCP17" s="253"/>
      <c r="LCQ17" s="253"/>
      <c r="LCR17" s="253"/>
      <c r="LCS17" s="253"/>
      <c r="LCT17" s="253"/>
      <c r="LCU17" s="253"/>
      <c r="LCV17" s="253"/>
      <c r="LCW17" s="253"/>
      <c r="LCX17" s="253"/>
      <c r="LCY17" s="253"/>
      <c r="LCZ17" s="253"/>
      <c r="LDA17" s="253"/>
      <c r="LDB17" s="253"/>
      <c r="LDC17" s="253"/>
      <c r="LDD17" s="253"/>
      <c r="LDE17" s="253"/>
      <c r="LDF17" s="253"/>
      <c r="LDG17" s="253"/>
      <c r="LDH17" s="253"/>
      <c r="LDI17" s="253"/>
      <c r="LDJ17" s="253"/>
      <c r="LDK17" s="253"/>
      <c r="LDL17" s="253"/>
      <c r="LDM17" s="253"/>
      <c r="LDN17" s="253"/>
      <c r="LDO17" s="253"/>
      <c r="LDP17" s="253"/>
      <c r="LDQ17" s="253"/>
      <c r="LDR17" s="253"/>
      <c r="LDS17" s="253"/>
      <c r="LDT17" s="253"/>
      <c r="LDU17" s="253"/>
      <c r="LDV17" s="253"/>
      <c r="LDW17" s="253"/>
      <c r="LDX17" s="253"/>
      <c r="LDY17" s="253"/>
      <c r="LDZ17" s="253"/>
      <c r="LEA17" s="253"/>
      <c r="LEB17" s="253"/>
      <c r="LEC17" s="253"/>
      <c r="LED17" s="253"/>
      <c r="LEE17" s="253"/>
      <c r="LEF17" s="253"/>
      <c r="LEG17" s="253"/>
      <c r="LEH17" s="253"/>
      <c r="LEI17" s="253"/>
      <c r="LEJ17" s="253"/>
      <c r="LEK17" s="253"/>
      <c r="LEL17" s="253"/>
      <c r="LEM17" s="253"/>
      <c r="LEN17" s="253"/>
      <c r="LEO17" s="253"/>
      <c r="LEP17" s="253"/>
      <c r="LEQ17" s="253"/>
      <c r="LER17" s="253"/>
      <c r="LES17" s="253"/>
      <c r="LET17" s="253"/>
      <c r="LEU17" s="253"/>
      <c r="LEV17" s="253"/>
      <c r="LEW17" s="253"/>
      <c r="LEX17" s="253"/>
      <c r="LEY17" s="253"/>
      <c r="LEZ17" s="253"/>
      <c r="LFA17" s="253"/>
      <c r="LFB17" s="253"/>
      <c r="LFC17" s="253"/>
      <c r="LFD17" s="253"/>
      <c r="LFE17" s="253"/>
      <c r="LFF17" s="253"/>
      <c r="LFG17" s="253"/>
      <c r="LFH17" s="253"/>
      <c r="LFI17" s="253"/>
      <c r="LFJ17" s="253"/>
      <c r="LFK17" s="253"/>
      <c r="LFL17" s="253"/>
      <c r="LFM17" s="253"/>
      <c r="LFN17" s="253"/>
      <c r="LFO17" s="253"/>
      <c r="LFP17" s="253"/>
      <c r="LFQ17" s="253"/>
      <c r="LFR17" s="253"/>
      <c r="LFS17" s="253"/>
      <c r="LFT17" s="253"/>
      <c r="LFU17" s="253"/>
      <c r="LFV17" s="253"/>
      <c r="LFW17" s="253"/>
      <c r="LFX17" s="253"/>
      <c r="LFY17" s="253"/>
      <c r="LFZ17" s="253"/>
      <c r="LGA17" s="253"/>
      <c r="LGB17" s="253"/>
      <c r="LGC17" s="253"/>
      <c r="LGD17" s="253"/>
      <c r="LGE17" s="253"/>
      <c r="LGF17" s="253"/>
      <c r="LGG17" s="253"/>
      <c r="LGH17" s="253"/>
      <c r="LGI17" s="253"/>
      <c r="LGJ17" s="253"/>
      <c r="LGK17" s="253"/>
      <c r="LGL17" s="253"/>
      <c r="LGM17" s="253"/>
      <c r="LGN17" s="253"/>
      <c r="LGO17" s="253"/>
      <c r="LGP17" s="253"/>
      <c r="LGQ17" s="253"/>
      <c r="LGR17" s="253"/>
      <c r="LGS17" s="253"/>
      <c r="LGT17" s="253"/>
      <c r="LGU17" s="253"/>
      <c r="LGV17" s="253"/>
      <c r="LGW17" s="253"/>
      <c r="LGX17" s="253"/>
      <c r="LGY17" s="253"/>
      <c r="LGZ17" s="253"/>
      <c r="LHA17" s="253"/>
      <c r="LHB17" s="253"/>
      <c r="LHC17" s="253"/>
      <c r="LHD17" s="253"/>
      <c r="LHE17" s="253"/>
      <c r="LHF17" s="253"/>
      <c r="LHG17" s="253"/>
      <c r="LHH17" s="253"/>
      <c r="LHI17" s="253"/>
      <c r="LHJ17" s="253"/>
      <c r="LHK17" s="253"/>
      <c r="LHL17" s="253"/>
      <c r="LHM17" s="253"/>
      <c r="LHN17" s="253"/>
      <c r="LHO17" s="253"/>
      <c r="LHP17" s="253"/>
      <c r="LHQ17" s="253"/>
      <c r="LHR17" s="253"/>
      <c r="LHS17" s="253"/>
      <c r="LHT17" s="253"/>
      <c r="LHU17" s="253"/>
      <c r="LHV17" s="253"/>
      <c r="LHW17" s="253"/>
      <c r="LHX17" s="253"/>
      <c r="LHY17" s="253"/>
      <c r="LHZ17" s="253"/>
      <c r="LIA17" s="253"/>
      <c r="LIB17" s="253"/>
      <c r="LIC17" s="253"/>
      <c r="LID17" s="253"/>
      <c r="LIE17" s="253"/>
      <c r="LIF17" s="253"/>
      <c r="LIG17" s="253"/>
      <c r="LIH17" s="253"/>
      <c r="LII17" s="253"/>
      <c r="LIJ17" s="253"/>
      <c r="LIK17" s="253"/>
      <c r="LIL17" s="253"/>
      <c r="LIM17" s="253"/>
      <c r="LIN17" s="253"/>
      <c r="LIO17" s="253"/>
      <c r="LIP17" s="253"/>
      <c r="LIQ17" s="253"/>
      <c r="LIR17" s="253"/>
      <c r="LIS17" s="253"/>
      <c r="LIT17" s="253"/>
      <c r="LIU17" s="253"/>
      <c r="LIV17" s="253"/>
      <c r="LIW17" s="253"/>
      <c r="LIX17" s="253"/>
      <c r="LIY17" s="253"/>
      <c r="LIZ17" s="253"/>
      <c r="LJA17" s="253"/>
      <c r="LJB17" s="253"/>
      <c r="LJC17" s="253"/>
      <c r="LJD17" s="253"/>
      <c r="LJE17" s="253"/>
      <c r="LJF17" s="253"/>
      <c r="LJG17" s="253"/>
      <c r="LJH17" s="253"/>
      <c r="LJI17" s="253"/>
      <c r="LJJ17" s="253"/>
      <c r="LJK17" s="253"/>
      <c r="LJL17" s="253"/>
      <c r="LJM17" s="253"/>
      <c r="LJN17" s="253"/>
      <c r="LJO17" s="253"/>
      <c r="LJP17" s="253"/>
      <c r="LJQ17" s="253"/>
      <c r="LJR17" s="253"/>
      <c r="LJS17" s="253"/>
      <c r="LJT17" s="253"/>
      <c r="LJU17" s="253"/>
      <c r="LJV17" s="253"/>
      <c r="LJW17" s="253"/>
      <c r="LJX17" s="253"/>
      <c r="LJY17" s="253"/>
      <c r="LJZ17" s="253"/>
      <c r="LKA17" s="253"/>
      <c r="LKB17" s="253"/>
      <c r="LKC17" s="253"/>
      <c r="LKD17" s="253"/>
      <c r="LKE17" s="253"/>
      <c r="LKF17" s="253"/>
      <c r="LKG17" s="253"/>
      <c r="LKH17" s="253"/>
      <c r="LKI17" s="253"/>
      <c r="LKJ17" s="253"/>
      <c r="LKK17" s="253"/>
      <c r="LKL17" s="253"/>
      <c r="LKM17" s="253"/>
      <c r="LKN17" s="253"/>
      <c r="LKO17" s="253"/>
      <c r="LKP17" s="253"/>
      <c r="LKQ17" s="253"/>
      <c r="LKR17" s="253"/>
      <c r="LKS17" s="253"/>
      <c r="LKT17" s="253"/>
      <c r="LKU17" s="253"/>
      <c r="LKV17" s="253"/>
      <c r="LKW17" s="253"/>
      <c r="LKX17" s="253"/>
      <c r="LKY17" s="253"/>
      <c r="LKZ17" s="253"/>
      <c r="LLA17" s="253"/>
      <c r="LLB17" s="253"/>
      <c r="LLC17" s="253"/>
      <c r="LLD17" s="253"/>
      <c r="LLE17" s="253"/>
      <c r="LLF17" s="253"/>
      <c r="LLG17" s="253"/>
      <c r="LLH17" s="253"/>
      <c r="LLI17" s="253"/>
      <c r="LLJ17" s="253"/>
      <c r="LLK17" s="253"/>
      <c r="LLL17" s="253"/>
      <c r="LLM17" s="253"/>
      <c r="LLN17" s="253"/>
      <c r="LLO17" s="253"/>
      <c r="LLP17" s="253"/>
      <c r="LLQ17" s="253"/>
      <c r="LLR17" s="253"/>
      <c r="LLS17" s="253"/>
      <c r="LLT17" s="253"/>
      <c r="LLU17" s="253"/>
      <c r="LLV17" s="253"/>
      <c r="LLW17" s="253"/>
      <c r="LLX17" s="253"/>
      <c r="LLY17" s="253"/>
      <c r="LLZ17" s="253"/>
      <c r="LMA17" s="253"/>
      <c r="LMB17" s="253"/>
      <c r="LMC17" s="253"/>
      <c r="LMD17" s="253"/>
      <c r="LME17" s="253"/>
      <c r="LMF17" s="253"/>
      <c r="LMG17" s="253"/>
      <c r="LMH17" s="253"/>
      <c r="LMI17" s="253"/>
      <c r="LMJ17" s="253"/>
      <c r="LMK17" s="253"/>
      <c r="LML17" s="253"/>
      <c r="LMM17" s="253"/>
      <c r="LMN17" s="253"/>
      <c r="LMO17" s="253"/>
      <c r="LMP17" s="253"/>
      <c r="LMQ17" s="253"/>
      <c r="LMR17" s="253"/>
      <c r="LMS17" s="253"/>
      <c r="LMT17" s="253"/>
      <c r="LMU17" s="253"/>
      <c r="LMV17" s="253"/>
      <c r="LMW17" s="253"/>
      <c r="LMX17" s="253"/>
      <c r="LMY17" s="253"/>
      <c r="LMZ17" s="253"/>
      <c r="LNA17" s="253"/>
      <c r="LNB17" s="253"/>
      <c r="LNC17" s="253"/>
      <c r="LND17" s="253"/>
      <c r="LNE17" s="253"/>
      <c r="LNF17" s="253"/>
      <c r="LNG17" s="253"/>
      <c r="LNH17" s="253"/>
      <c r="LNI17" s="253"/>
      <c r="LNJ17" s="253"/>
      <c r="LNK17" s="253"/>
      <c r="LNL17" s="253"/>
      <c r="LNM17" s="253"/>
      <c r="LNN17" s="253"/>
      <c r="LNO17" s="253"/>
      <c r="LNP17" s="253"/>
      <c r="LNQ17" s="253"/>
      <c r="LNR17" s="253"/>
      <c r="LNS17" s="253"/>
      <c r="LNT17" s="253"/>
      <c r="LNU17" s="253"/>
      <c r="LNV17" s="253"/>
      <c r="LNW17" s="253"/>
      <c r="LNX17" s="253"/>
      <c r="LNY17" s="253"/>
      <c r="LNZ17" s="253"/>
      <c r="LOA17" s="253"/>
      <c r="LOB17" s="253"/>
      <c r="LOC17" s="253"/>
      <c r="LOD17" s="253"/>
      <c r="LOE17" s="253"/>
      <c r="LOF17" s="253"/>
      <c r="LOG17" s="253"/>
      <c r="LOH17" s="253"/>
      <c r="LOI17" s="253"/>
      <c r="LOJ17" s="253"/>
      <c r="LOK17" s="253"/>
      <c r="LOL17" s="253"/>
      <c r="LOM17" s="253"/>
      <c r="LON17" s="253"/>
      <c r="LOO17" s="253"/>
      <c r="LOP17" s="253"/>
      <c r="LOQ17" s="253"/>
      <c r="LOR17" s="253"/>
      <c r="LOS17" s="253"/>
      <c r="LOT17" s="253"/>
      <c r="LOU17" s="253"/>
      <c r="LOV17" s="253"/>
      <c r="LOW17" s="253"/>
      <c r="LOX17" s="253"/>
      <c r="LOY17" s="253"/>
      <c r="LOZ17" s="253"/>
      <c r="LPA17" s="253"/>
      <c r="LPB17" s="253"/>
      <c r="LPC17" s="253"/>
      <c r="LPD17" s="253"/>
      <c r="LPE17" s="253"/>
      <c r="LPF17" s="253"/>
      <c r="LPG17" s="253"/>
      <c r="LPH17" s="253"/>
      <c r="LPI17" s="253"/>
      <c r="LPJ17" s="253"/>
      <c r="LPK17" s="253"/>
      <c r="LPL17" s="253"/>
      <c r="LPM17" s="253"/>
      <c r="LPN17" s="253"/>
      <c r="LPO17" s="253"/>
      <c r="LPP17" s="253"/>
      <c r="LPQ17" s="253"/>
      <c r="LPR17" s="253"/>
      <c r="LPS17" s="253"/>
      <c r="LPT17" s="253"/>
      <c r="LPU17" s="253"/>
      <c r="LPV17" s="253"/>
      <c r="LPW17" s="253"/>
      <c r="LPX17" s="253"/>
      <c r="LPY17" s="253"/>
      <c r="LPZ17" s="253"/>
      <c r="LQA17" s="253"/>
      <c r="LQB17" s="253"/>
      <c r="LQC17" s="253"/>
      <c r="LQD17" s="253"/>
      <c r="LQE17" s="253"/>
      <c r="LQF17" s="253"/>
      <c r="LQG17" s="253"/>
      <c r="LQH17" s="253"/>
      <c r="LQI17" s="253"/>
      <c r="LQJ17" s="253"/>
      <c r="LQK17" s="253"/>
      <c r="LQL17" s="253"/>
      <c r="LQM17" s="253"/>
      <c r="LQN17" s="253"/>
      <c r="LQO17" s="253"/>
      <c r="LQP17" s="253"/>
      <c r="LQQ17" s="253"/>
      <c r="LQR17" s="253"/>
      <c r="LQS17" s="253"/>
      <c r="LQT17" s="253"/>
      <c r="LQU17" s="253"/>
      <c r="LQV17" s="253"/>
      <c r="LQW17" s="253"/>
      <c r="LQX17" s="253"/>
      <c r="LQY17" s="253"/>
      <c r="LQZ17" s="253"/>
      <c r="LRA17" s="253"/>
      <c r="LRB17" s="253"/>
      <c r="LRC17" s="253"/>
      <c r="LRD17" s="253"/>
      <c r="LRE17" s="253"/>
      <c r="LRF17" s="253"/>
      <c r="LRG17" s="253"/>
      <c r="LRH17" s="253"/>
      <c r="LRI17" s="253"/>
      <c r="LRJ17" s="253"/>
      <c r="LRK17" s="253"/>
      <c r="LRL17" s="253"/>
      <c r="LRM17" s="253"/>
      <c r="LRN17" s="253"/>
      <c r="LRO17" s="253"/>
      <c r="LRP17" s="253"/>
      <c r="LRQ17" s="253"/>
      <c r="LRR17" s="253"/>
      <c r="LRS17" s="253"/>
      <c r="LRT17" s="253"/>
      <c r="LRU17" s="253"/>
      <c r="LRV17" s="253"/>
      <c r="LRW17" s="253"/>
      <c r="LRX17" s="253"/>
      <c r="LRY17" s="253"/>
      <c r="LRZ17" s="253"/>
      <c r="LSA17" s="253"/>
      <c r="LSB17" s="253"/>
      <c r="LSC17" s="253"/>
      <c r="LSD17" s="253"/>
      <c r="LSE17" s="253"/>
      <c r="LSF17" s="253"/>
      <c r="LSG17" s="253"/>
      <c r="LSH17" s="253"/>
      <c r="LSI17" s="253"/>
      <c r="LSJ17" s="253"/>
      <c r="LSK17" s="253"/>
      <c r="LSL17" s="253"/>
      <c r="LSM17" s="253"/>
      <c r="LSN17" s="253"/>
      <c r="LSO17" s="253"/>
      <c r="LSP17" s="253"/>
      <c r="LSQ17" s="253"/>
      <c r="LSR17" s="253"/>
      <c r="LSS17" s="253"/>
      <c r="LST17" s="253"/>
      <c r="LSU17" s="253"/>
      <c r="LSV17" s="253"/>
      <c r="LSW17" s="253"/>
      <c r="LSX17" s="253"/>
      <c r="LSY17" s="253"/>
      <c r="LSZ17" s="253"/>
      <c r="LTA17" s="253"/>
      <c r="LTB17" s="253"/>
      <c r="LTC17" s="253"/>
      <c r="LTD17" s="253"/>
      <c r="LTE17" s="253"/>
      <c r="LTF17" s="253"/>
      <c r="LTG17" s="253"/>
      <c r="LTH17" s="253"/>
      <c r="LTI17" s="253"/>
      <c r="LTJ17" s="253"/>
      <c r="LTK17" s="253"/>
      <c r="LTL17" s="253"/>
      <c r="LTM17" s="253"/>
      <c r="LTN17" s="253"/>
      <c r="LTO17" s="253"/>
      <c r="LTP17" s="253"/>
      <c r="LTQ17" s="253"/>
      <c r="LTR17" s="253"/>
      <c r="LTS17" s="253"/>
      <c r="LTT17" s="253"/>
      <c r="LTU17" s="253"/>
      <c r="LTV17" s="253"/>
      <c r="LTW17" s="253"/>
      <c r="LTX17" s="253"/>
      <c r="LTY17" s="253"/>
      <c r="LTZ17" s="253"/>
      <c r="LUA17" s="253"/>
      <c r="LUB17" s="253"/>
      <c r="LUC17" s="253"/>
      <c r="LUD17" s="253"/>
      <c r="LUE17" s="253"/>
      <c r="LUF17" s="253"/>
      <c r="LUG17" s="253"/>
      <c r="LUH17" s="253"/>
      <c r="LUI17" s="253"/>
      <c r="LUJ17" s="253"/>
      <c r="LUK17" s="253"/>
      <c r="LUL17" s="253"/>
      <c r="LUM17" s="253"/>
      <c r="LUN17" s="253"/>
      <c r="LUO17" s="253"/>
      <c r="LUP17" s="253"/>
      <c r="LUQ17" s="253"/>
      <c r="LUR17" s="253"/>
      <c r="LUS17" s="253"/>
      <c r="LUT17" s="253"/>
      <c r="LUU17" s="253"/>
      <c r="LUV17" s="253"/>
      <c r="LUW17" s="253"/>
      <c r="LUX17" s="253"/>
      <c r="LUY17" s="253"/>
      <c r="LUZ17" s="253"/>
      <c r="LVA17" s="253"/>
      <c r="LVB17" s="253"/>
      <c r="LVC17" s="253"/>
      <c r="LVD17" s="253"/>
      <c r="LVE17" s="253"/>
      <c r="LVF17" s="253"/>
      <c r="LVG17" s="253"/>
      <c r="LVH17" s="253"/>
      <c r="LVI17" s="253"/>
      <c r="LVJ17" s="253"/>
      <c r="LVK17" s="253"/>
      <c r="LVL17" s="253"/>
      <c r="LVM17" s="253"/>
      <c r="LVN17" s="253"/>
      <c r="LVO17" s="253"/>
      <c r="LVP17" s="253"/>
      <c r="LVQ17" s="253"/>
      <c r="LVR17" s="253"/>
      <c r="LVS17" s="253"/>
      <c r="LVT17" s="253"/>
      <c r="LVU17" s="253"/>
      <c r="LVV17" s="253"/>
      <c r="LVW17" s="253"/>
      <c r="LVX17" s="253"/>
      <c r="LVY17" s="253"/>
      <c r="LVZ17" s="253"/>
      <c r="LWA17" s="253"/>
      <c r="LWB17" s="253"/>
      <c r="LWC17" s="253"/>
      <c r="LWD17" s="253"/>
      <c r="LWE17" s="253"/>
      <c r="LWF17" s="253"/>
      <c r="LWG17" s="253"/>
      <c r="LWH17" s="253"/>
      <c r="LWI17" s="253"/>
      <c r="LWJ17" s="253"/>
      <c r="LWK17" s="253"/>
      <c r="LWL17" s="253"/>
      <c r="LWM17" s="253"/>
      <c r="LWN17" s="253"/>
      <c r="LWO17" s="253"/>
      <c r="LWP17" s="253"/>
      <c r="LWQ17" s="253"/>
      <c r="LWR17" s="253"/>
      <c r="LWS17" s="253"/>
      <c r="LWT17" s="253"/>
      <c r="LWU17" s="253"/>
      <c r="LWV17" s="253"/>
      <c r="LWW17" s="253"/>
      <c r="LWX17" s="253"/>
      <c r="LWY17" s="253"/>
      <c r="LWZ17" s="253"/>
      <c r="LXA17" s="253"/>
      <c r="LXB17" s="253"/>
      <c r="LXC17" s="253"/>
      <c r="LXD17" s="253"/>
      <c r="LXE17" s="253"/>
      <c r="LXF17" s="253"/>
      <c r="LXG17" s="253"/>
      <c r="LXH17" s="253"/>
      <c r="LXI17" s="253"/>
      <c r="LXJ17" s="253"/>
      <c r="LXK17" s="253"/>
      <c r="LXL17" s="253"/>
      <c r="LXM17" s="253"/>
      <c r="LXN17" s="253"/>
      <c r="LXO17" s="253"/>
      <c r="LXP17" s="253"/>
      <c r="LXQ17" s="253"/>
      <c r="LXR17" s="253"/>
      <c r="LXS17" s="253"/>
      <c r="LXT17" s="253"/>
      <c r="LXU17" s="253"/>
      <c r="LXV17" s="253"/>
      <c r="LXW17" s="253"/>
      <c r="LXX17" s="253"/>
      <c r="LXY17" s="253"/>
      <c r="LXZ17" s="253"/>
      <c r="LYA17" s="253"/>
      <c r="LYB17" s="253"/>
      <c r="LYC17" s="253"/>
      <c r="LYD17" s="253"/>
      <c r="LYE17" s="253"/>
      <c r="LYF17" s="253"/>
      <c r="LYG17" s="253"/>
      <c r="LYH17" s="253"/>
      <c r="LYI17" s="253"/>
      <c r="LYJ17" s="253"/>
      <c r="LYK17" s="253"/>
      <c r="LYL17" s="253"/>
      <c r="LYM17" s="253"/>
      <c r="LYN17" s="253"/>
      <c r="LYO17" s="253"/>
      <c r="LYP17" s="253"/>
      <c r="LYQ17" s="253"/>
      <c r="LYR17" s="253"/>
      <c r="LYS17" s="253"/>
      <c r="LYT17" s="253"/>
      <c r="LYU17" s="253"/>
      <c r="LYV17" s="253"/>
      <c r="LYW17" s="253"/>
      <c r="LYX17" s="253"/>
      <c r="LYY17" s="253"/>
      <c r="LYZ17" s="253"/>
      <c r="LZA17" s="253"/>
      <c r="LZB17" s="253"/>
      <c r="LZC17" s="253"/>
      <c r="LZD17" s="253"/>
      <c r="LZE17" s="253"/>
      <c r="LZF17" s="253"/>
      <c r="LZG17" s="253"/>
      <c r="LZH17" s="253"/>
      <c r="LZI17" s="253"/>
      <c r="LZJ17" s="253"/>
      <c r="LZK17" s="253"/>
      <c r="LZL17" s="253"/>
      <c r="LZM17" s="253"/>
      <c r="LZN17" s="253"/>
      <c r="LZO17" s="253"/>
      <c r="LZP17" s="253"/>
      <c r="LZQ17" s="253"/>
      <c r="LZR17" s="253"/>
      <c r="LZS17" s="253"/>
      <c r="LZT17" s="253"/>
      <c r="LZU17" s="253"/>
      <c r="LZV17" s="253"/>
      <c r="LZW17" s="253"/>
      <c r="LZX17" s="253"/>
      <c r="LZY17" s="253"/>
      <c r="LZZ17" s="253"/>
      <c r="MAA17" s="253"/>
      <c r="MAB17" s="253"/>
      <c r="MAC17" s="253"/>
      <c r="MAD17" s="253"/>
      <c r="MAE17" s="253"/>
      <c r="MAF17" s="253"/>
      <c r="MAG17" s="253"/>
      <c r="MAH17" s="253"/>
      <c r="MAI17" s="253"/>
      <c r="MAJ17" s="253"/>
      <c r="MAK17" s="253"/>
      <c r="MAL17" s="253"/>
      <c r="MAM17" s="253"/>
      <c r="MAN17" s="253"/>
      <c r="MAO17" s="253"/>
      <c r="MAP17" s="253"/>
      <c r="MAQ17" s="253"/>
      <c r="MAR17" s="253"/>
      <c r="MAS17" s="253"/>
      <c r="MAT17" s="253"/>
      <c r="MAU17" s="253"/>
      <c r="MAV17" s="253"/>
      <c r="MAW17" s="253"/>
      <c r="MAX17" s="253"/>
      <c r="MAY17" s="253"/>
      <c r="MAZ17" s="253"/>
      <c r="MBA17" s="253"/>
      <c r="MBB17" s="253"/>
      <c r="MBC17" s="253"/>
      <c r="MBD17" s="253"/>
      <c r="MBE17" s="253"/>
      <c r="MBF17" s="253"/>
      <c r="MBG17" s="253"/>
      <c r="MBH17" s="253"/>
      <c r="MBI17" s="253"/>
      <c r="MBJ17" s="253"/>
      <c r="MBK17" s="253"/>
      <c r="MBL17" s="253"/>
      <c r="MBM17" s="253"/>
      <c r="MBN17" s="253"/>
      <c r="MBO17" s="253"/>
      <c r="MBP17" s="253"/>
      <c r="MBQ17" s="253"/>
      <c r="MBR17" s="253"/>
      <c r="MBS17" s="253"/>
      <c r="MBT17" s="253"/>
      <c r="MBU17" s="253"/>
      <c r="MBV17" s="253"/>
      <c r="MBW17" s="253"/>
      <c r="MBX17" s="253"/>
      <c r="MBY17" s="253"/>
      <c r="MBZ17" s="253"/>
      <c r="MCA17" s="253"/>
      <c r="MCB17" s="253"/>
      <c r="MCC17" s="253"/>
      <c r="MCD17" s="253"/>
      <c r="MCE17" s="253"/>
      <c r="MCF17" s="253"/>
      <c r="MCG17" s="253"/>
      <c r="MCH17" s="253"/>
      <c r="MCI17" s="253"/>
      <c r="MCJ17" s="253"/>
      <c r="MCK17" s="253"/>
      <c r="MCL17" s="253"/>
      <c r="MCM17" s="253"/>
      <c r="MCN17" s="253"/>
      <c r="MCO17" s="253"/>
      <c r="MCP17" s="253"/>
      <c r="MCQ17" s="253"/>
      <c r="MCR17" s="253"/>
      <c r="MCS17" s="253"/>
      <c r="MCT17" s="253"/>
      <c r="MCU17" s="253"/>
      <c r="MCV17" s="253"/>
      <c r="MCW17" s="253"/>
      <c r="MCX17" s="253"/>
      <c r="MCY17" s="253"/>
      <c r="MCZ17" s="253"/>
      <c r="MDA17" s="253"/>
      <c r="MDB17" s="253"/>
      <c r="MDC17" s="253"/>
      <c r="MDD17" s="253"/>
      <c r="MDE17" s="253"/>
      <c r="MDF17" s="253"/>
      <c r="MDG17" s="253"/>
      <c r="MDH17" s="253"/>
      <c r="MDI17" s="253"/>
      <c r="MDJ17" s="253"/>
      <c r="MDK17" s="253"/>
      <c r="MDL17" s="253"/>
      <c r="MDM17" s="253"/>
      <c r="MDN17" s="253"/>
      <c r="MDO17" s="253"/>
      <c r="MDP17" s="253"/>
      <c r="MDQ17" s="253"/>
      <c r="MDR17" s="253"/>
      <c r="MDS17" s="253"/>
      <c r="MDT17" s="253"/>
      <c r="MDU17" s="253"/>
      <c r="MDV17" s="253"/>
      <c r="MDW17" s="253"/>
      <c r="MDX17" s="253"/>
      <c r="MDY17" s="253"/>
      <c r="MDZ17" s="253"/>
      <c r="MEA17" s="253"/>
      <c r="MEB17" s="253"/>
      <c r="MEC17" s="253"/>
      <c r="MED17" s="253"/>
      <c r="MEE17" s="253"/>
      <c r="MEF17" s="253"/>
      <c r="MEG17" s="253"/>
      <c r="MEH17" s="253"/>
      <c r="MEI17" s="253"/>
      <c r="MEJ17" s="253"/>
      <c r="MEK17" s="253"/>
      <c r="MEL17" s="253"/>
      <c r="MEM17" s="253"/>
      <c r="MEN17" s="253"/>
      <c r="MEO17" s="253"/>
      <c r="MEP17" s="253"/>
      <c r="MEQ17" s="253"/>
      <c r="MER17" s="253"/>
      <c r="MES17" s="253"/>
      <c r="MET17" s="253"/>
      <c r="MEU17" s="253"/>
      <c r="MEV17" s="253"/>
      <c r="MEW17" s="253"/>
      <c r="MEX17" s="253"/>
      <c r="MEY17" s="253"/>
      <c r="MEZ17" s="253"/>
      <c r="MFA17" s="253"/>
      <c r="MFB17" s="253"/>
      <c r="MFC17" s="253"/>
      <c r="MFD17" s="253"/>
      <c r="MFE17" s="253"/>
      <c r="MFF17" s="253"/>
      <c r="MFG17" s="253"/>
      <c r="MFH17" s="253"/>
      <c r="MFI17" s="253"/>
      <c r="MFJ17" s="253"/>
      <c r="MFK17" s="253"/>
      <c r="MFL17" s="253"/>
      <c r="MFM17" s="253"/>
      <c r="MFN17" s="253"/>
      <c r="MFO17" s="253"/>
      <c r="MFP17" s="253"/>
      <c r="MFQ17" s="253"/>
      <c r="MFR17" s="253"/>
      <c r="MFS17" s="253"/>
      <c r="MFT17" s="253"/>
      <c r="MFU17" s="253"/>
      <c r="MFV17" s="253"/>
      <c r="MFW17" s="253"/>
      <c r="MFX17" s="253"/>
      <c r="MFY17" s="253"/>
      <c r="MFZ17" s="253"/>
      <c r="MGA17" s="253"/>
      <c r="MGB17" s="253"/>
      <c r="MGC17" s="253"/>
      <c r="MGD17" s="253"/>
      <c r="MGE17" s="253"/>
      <c r="MGF17" s="253"/>
      <c r="MGG17" s="253"/>
      <c r="MGH17" s="253"/>
      <c r="MGI17" s="253"/>
      <c r="MGJ17" s="253"/>
      <c r="MGK17" s="253"/>
      <c r="MGL17" s="253"/>
      <c r="MGM17" s="253"/>
      <c r="MGN17" s="253"/>
      <c r="MGO17" s="253"/>
      <c r="MGP17" s="253"/>
      <c r="MGQ17" s="253"/>
      <c r="MGR17" s="253"/>
      <c r="MGS17" s="253"/>
      <c r="MGT17" s="253"/>
      <c r="MGU17" s="253"/>
      <c r="MGV17" s="253"/>
      <c r="MGW17" s="253"/>
      <c r="MGX17" s="253"/>
      <c r="MGY17" s="253"/>
      <c r="MGZ17" s="253"/>
      <c r="MHA17" s="253"/>
      <c r="MHB17" s="253"/>
      <c r="MHC17" s="253"/>
      <c r="MHD17" s="253"/>
      <c r="MHE17" s="253"/>
      <c r="MHF17" s="253"/>
      <c r="MHG17" s="253"/>
      <c r="MHH17" s="253"/>
      <c r="MHI17" s="253"/>
      <c r="MHJ17" s="253"/>
      <c r="MHK17" s="253"/>
      <c r="MHL17" s="253"/>
      <c r="MHM17" s="253"/>
      <c r="MHN17" s="253"/>
      <c r="MHO17" s="253"/>
      <c r="MHP17" s="253"/>
      <c r="MHQ17" s="253"/>
      <c r="MHR17" s="253"/>
      <c r="MHS17" s="253"/>
      <c r="MHT17" s="253"/>
      <c r="MHU17" s="253"/>
      <c r="MHV17" s="253"/>
      <c r="MHW17" s="253"/>
      <c r="MHX17" s="253"/>
      <c r="MHY17" s="253"/>
      <c r="MHZ17" s="253"/>
      <c r="MIA17" s="253"/>
      <c r="MIB17" s="253"/>
      <c r="MIC17" s="253"/>
      <c r="MID17" s="253"/>
      <c r="MIE17" s="253"/>
      <c r="MIF17" s="253"/>
      <c r="MIG17" s="253"/>
      <c r="MIH17" s="253"/>
      <c r="MII17" s="253"/>
      <c r="MIJ17" s="253"/>
      <c r="MIK17" s="253"/>
      <c r="MIL17" s="253"/>
      <c r="MIM17" s="253"/>
      <c r="MIN17" s="253"/>
      <c r="MIO17" s="253"/>
      <c r="MIP17" s="253"/>
      <c r="MIQ17" s="253"/>
      <c r="MIR17" s="253"/>
      <c r="MIS17" s="253"/>
      <c r="MIT17" s="253"/>
      <c r="MIU17" s="253"/>
      <c r="MIV17" s="253"/>
      <c r="MIW17" s="253"/>
      <c r="MIX17" s="253"/>
      <c r="MIY17" s="253"/>
      <c r="MIZ17" s="253"/>
      <c r="MJA17" s="253"/>
      <c r="MJB17" s="253"/>
      <c r="MJC17" s="253"/>
      <c r="MJD17" s="253"/>
      <c r="MJE17" s="253"/>
      <c r="MJF17" s="253"/>
      <c r="MJG17" s="253"/>
      <c r="MJH17" s="253"/>
      <c r="MJI17" s="253"/>
      <c r="MJJ17" s="253"/>
      <c r="MJK17" s="253"/>
      <c r="MJL17" s="253"/>
      <c r="MJM17" s="253"/>
      <c r="MJN17" s="253"/>
      <c r="MJO17" s="253"/>
      <c r="MJP17" s="253"/>
      <c r="MJQ17" s="253"/>
      <c r="MJR17" s="253"/>
      <c r="MJS17" s="253"/>
      <c r="MJT17" s="253"/>
      <c r="MJU17" s="253"/>
      <c r="MJV17" s="253"/>
      <c r="MJW17" s="253"/>
      <c r="MJX17" s="253"/>
      <c r="MJY17" s="253"/>
      <c r="MJZ17" s="253"/>
      <c r="MKA17" s="253"/>
      <c r="MKB17" s="253"/>
      <c r="MKC17" s="253"/>
      <c r="MKD17" s="253"/>
      <c r="MKE17" s="253"/>
      <c r="MKF17" s="253"/>
      <c r="MKG17" s="253"/>
      <c r="MKH17" s="253"/>
      <c r="MKI17" s="253"/>
      <c r="MKJ17" s="253"/>
      <c r="MKK17" s="253"/>
      <c r="MKL17" s="253"/>
      <c r="MKM17" s="253"/>
      <c r="MKN17" s="253"/>
      <c r="MKO17" s="253"/>
      <c r="MKP17" s="253"/>
      <c r="MKQ17" s="253"/>
      <c r="MKR17" s="253"/>
      <c r="MKS17" s="253"/>
      <c r="MKT17" s="253"/>
      <c r="MKU17" s="253"/>
      <c r="MKV17" s="253"/>
      <c r="MKW17" s="253"/>
      <c r="MKX17" s="253"/>
      <c r="MKY17" s="253"/>
      <c r="MKZ17" s="253"/>
      <c r="MLA17" s="253"/>
      <c r="MLB17" s="253"/>
      <c r="MLC17" s="253"/>
      <c r="MLD17" s="253"/>
      <c r="MLE17" s="253"/>
      <c r="MLF17" s="253"/>
      <c r="MLG17" s="253"/>
      <c r="MLH17" s="253"/>
      <c r="MLI17" s="253"/>
      <c r="MLJ17" s="253"/>
      <c r="MLK17" s="253"/>
      <c r="MLL17" s="253"/>
      <c r="MLM17" s="253"/>
      <c r="MLN17" s="253"/>
      <c r="MLO17" s="253"/>
      <c r="MLP17" s="253"/>
      <c r="MLQ17" s="253"/>
      <c r="MLR17" s="253"/>
      <c r="MLS17" s="253"/>
      <c r="MLT17" s="253"/>
      <c r="MLU17" s="253"/>
      <c r="MLV17" s="253"/>
      <c r="MLW17" s="253"/>
      <c r="MLX17" s="253"/>
      <c r="MLY17" s="253"/>
      <c r="MLZ17" s="253"/>
      <c r="MMA17" s="253"/>
      <c r="MMB17" s="253"/>
      <c r="MMC17" s="253"/>
      <c r="MMD17" s="253"/>
      <c r="MME17" s="253"/>
      <c r="MMF17" s="253"/>
      <c r="MMG17" s="253"/>
      <c r="MMH17" s="253"/>
      <c r="MMI17" s="253"/>
      <c r="MMJ17" s="253"/>
      <c r="MMK17" s="253"/>
      <c r="MML17" s="253"/>
      <c r="MMM17" s="253"/>
      <c r="MMN17" s="253"/>
      <c r="MMO17" s="253"/>
      <c r="MMP17" s="253"/>
      <c r="MMQ17" s="253"/>
      <c r="MMR17" s="253"/>
      <c r="MMS17" s="253"/>
      <c r="MMT17" s="253"/>
      <c r="MMU17" s="253"/>
      <c r="MMV17" s="253"/>
      <c r="MMW17" s="253"/>
      <c r="MMX17" s="253"/>
      <c r="MMY17" s="253"/>
      <c r="MMZ17" s="253"/>
      <c r="MNA17" s="253"/>
      <c r="MNB17" s="253"/>
      <c r="MNC17" s="253"/>
      <c r="MND17" s="253"/>
      <c r="MNE17" s="253"/>
      <c r="MNF17" s="253"/>
      <c r="MNG17" s="253"/>
      <c r="MNH17" s="253"/>
      <c r="MNI17" s="253"/>
      <c r="MNJ17" s="253"/>
      <c r="MNK17" s="253"/>
      <c r="MNL17" s="253"/>
      <c r="MNM17" s="253"/>
      <c r="MNN17" s="253"/>
      <c r="MNO17" s="253"/>
      <c r="MNP17" s="253"/>
      <c r="MNQ17" s="253"/>
      <c r="MNR17" s="253"/>
      <c r="MNS17" s="253"/>
      <c r="MNT17" s="253"/>
      <c r="MNU17" s="253"/>
      <c r="MNV17" s="253"/>
      <c r="MNW17" s="253"/>
      <c r="MNX17" s="253"/>
      <c r="MNY17" s="253"/>
      <c r="MNZ17" s="253"/>
      <c r="MOA17" s="253"/>
      <c r="MOB17" s="253"/>
      <c r="MOC17" s="253"/>
      <c r="MOD17" s="253"/>
      <c r="MOE17" s="253"/>
      <c r="MOF17" s="253"/>
      <c r="MOG17" s="253"/>
      <c r="MOH17" s="253"/>
      <c r="MOI17" s="253"/>
      <c r="MOJ17" s="253"/>
      <c r="MOK17" s="253"/>
      <c r="MOL17" s="253"/>
      <c r="MOM17" s="253"/>
      <c r="MON17" s="253"/>
      <c r="MOO17" s="253"/>
      <c r="MOP17" s="253"/>
      <c r="MOQ17" s="253"/>
      <c r="MOR17" s="253"/>
      <c r="MOS17" s="253"/>
      <c r="MOT17" s="253"/>
      <c r="MOU17" s="253"/>
      <c r="MOV17" s="253"/>
      <c r="MOW17" s="253"/>
      <c r="MOX17" s="253"/>
      <c r="MOY17" s="253"/>
      <c r="MOZ17" s="253"/>
      <c r="MPA17" s="253"/>
      <c r="MPB17" s="253"/>
      <c r="MPC17" s="253"/>
      <c r="MPD17" s="253"/>
      <c r="MPE17" s="253"/>
      <c r="MPF17" s="253"/>
      <c r="MPG17" s="253"/>
      <c r="MPH17" s="253"/>
      <c r="MPI17" s="253"/>
      <c r="MPJ17" s="253"/>
      <c r="MPK17" s="253"/>
      <c r="MPL17" s="253"/>
      <c r="MPM17" s="253"/>
      <c r="MPN17" s="253"/>
      <c r="MPO17" s="253"/>
      <c r="MPP17" s="253"/>
      <c r="MPQ17" s="253"/>
      <c r="MPR17" s="253"/>
      <c r="MPS17" s="253"/>
      <c r="MPT17" s="253"/>
      <c r="MPU17" s="253"/>
      <c r="MPV17" s="253"/>
      <c r="MPW17" s="253"/>
      <c r="MPX17" s="253"/>
      <c r="MPY17" s="253"/>
      <c r="MPZ17" s="253"/>
      <c r="MQA17" s="253"/>
      <c r="MQB17" s="253"/>
      <c r="MQC17" s="253"/>
      <c r="MQD17" s="253"/>
      <c r="MQE17" s="253"/>
      <c r="MQF17" s="253"/>
      <c r="MQG17" s="253"/>
      <c r="MQH17" s="253"/>
      <c r="MQI17" s="253"/>
      <c r="MQJ17" s="253"/>
      <c r="MQK17" s="253"/>
      <c r="MQL17" s="253"/>
      <c r="MQM17" s="253"/>
      <c r="MQN17" s="253"/>
      <c r="MQO17" s="253"/>
      <c r="MQP17" s="253"/>
      <c r="MQQ17" s="253"/>
      <c r="MQR17" s="253"/>
      <c r="MQS17" s="253"/>
      <c r="MQT17" s="253"/>
      <c r="MQU17" s="253"/>
      <c r="MQV17" s="253"/>
      <c r="MQW17" s="253"/>
      <c r="MQX17" s="253"/>
      <c r="MQY17" s="253"/>
      <c r="MQZ17" s="253"/>
      <c r="MRA17" s="253"/>
      <c r="MRB17" s="253"/>
      <c r="MRC17" s="253"/>
      <c r="MRD17" s="253"/>
      <c r="MRE17" s="253"/>
      <c r="MRF17" s="253"/>
      <c r="MRG17" s="253"/>
      <c r="MRH17" s="253"/>
      <c r="MRI17" s="253"/>
      <c r="MRJ17" s="253"/>
      <c r="MRK17" s="253"/>
      <c r="MRL17" s="253"/>
      <c r="MRM17" s="253"/>
      <c r="MRN17" s="253"/>
      <c r="MRO17" s="253"/>
      <c r="MRP17" s="253"/>
      <c r="MRQ17" s="253"/>
      <c r="MRR17" s="253"/>
      <c r="MRS17" s="253"/>
      <c r="MRT17" s="253"/>
      <c r="MRU17" s="253"/>
      <c r="MRV17" s="253"/>
      <c r="MRW17" s="253"/>
      <c r="MRX17" s="253"/>
      <c r="MRY17" s="253"/>
      <c r="MRZ17" s="253"/>
      <c r="MSA17" s="253"/>
      <c r="MSB17" s="253"/>
      <c r="MSC17" s="253"/>
      <c r="MSD17" s="253"/>
      <c r="MSE17" s="253"/>
      <c r="MSF17" s="253"/>
      <c r="MSG17" s="253"/>
      <c r="MSH17" s="253"/>
      <c r="MSI17" s="253"/>
      <c r="MSJ17" s="253"/>
      <c r="MSK17" s="253"/>
      <c r="MSL17" s="253"/>
      <c r="MSM17" s="253"/>
      <c r="MSN17" s="253"/>
      <c r="MSO17" s="253"/>
      <c r="MSP17" s="253"/>
      <c r="MSQ17" s="253"/>
      <c r="MSR17" s="253"/>
      <c r="MSS17" s="253"/>
      <c r="MST17" s="253"/>
      <c r="MSU17" s="253"/>
      <c r="MSV17" s="253"/>
      <c r="MSW17" s="253"/>
      <c r="MSX17" s="253"/>
      <c r="MSY17" s="253"/>
      <c r="MSZ17" s="253"/>
      <c r="MTA17" s="253"/>
      <c r="MTB17" s="253"/>
      <c r="MTC17" s="253"/>
      <c r="MTD17" s="253"/>
      <c r="MTE17" s="253"/>
      <c r="MTF17" s="253"/>
      <c r="MTG17" s="253"/>
      <c r="MTH17" s="253"/>
      <c r="MTI17" s="253"/>
      <c r="MTJ17" s="253"/>
      <c r="MTK17" s="253"/>
      <c r="MTL17" s="253"/>
      <c r="MTM17" s="253"/>
      <c r="MTN17" s="253"/>
      <c r="MTO17" s="253"/>
      <c r="MTP17" s="253"/>
      <c r="MTQ17" s="253"/>
      <c r="MTR17" s="253"/>
      <c r="MTS17" s="253"/>
      <c r="MTT17" s="253"/>
      <c r="MTU17" s="253"/>
      <c r="MTV17" s="253"/>
      <c r="MTW17" s="253"/>
      <c r="MTX17" s="253"/>
      <c r="MTY17" s="253"/>
      <c r="MTZ17" s="253"/>
      <c r="MUA17" s="253"/>
      <c r="MUB17" s="253"/>
      <c r="MUC17" s="253"/>
      <c r="MUD17" s="253"/>
      <c r="MUE17" s="253"/>
      <c r="MUF17" s="253"/>
      <c r="MUG17" s="253"/>
      <c r="MUH17" s="253"/>
      <c r="MUI17" s="253"/>
      <c r="MUJ17" s="253"/>
      <c r="MUK17" s="253"/>
      <c r="MUL17" s="253"/>
      <c r="MUM17" s="253"/>
      <c r="MUN17" s="253"/>
      <c r="MUO17" s="253"/>
      <c r="MUP17" s="253"/>
      <c r="MUQ17" s="253"/>
      <c r="MUR17" s="253"/>
      <c r="MUS17" s="253"/>
      <c r="MUT17" s="253"/>
      <c r="MUU17" s="253"/>
      <c r="MUV17" s="253"/>
      <c r="MUW17" s="253"/>
      <c r="MUX17" s="253"/>
      <c r="MUY17" s="253"/>
      <c r="MUZ17" s="253"/>
      <c r="MVA17" s="253"/>
      <c r="MVB17" s="253"/>
      <c r="MVC17" s="253"/>
      <c r="MVD17" s="253"/>
      <c r="MVE17" s="253"/>
      <c r="MVF17" s="253"/>
      <c r="MVG17" s="253"/>
      <c r="MVH17" s="253"/>
      <c r="MVI17" s="253"/>
      <c r="MVJ17" s="253"/>
      <c r="MVK17" s="253"/>
      <c r="MVL17" s="253"/>
      <c r="MVM17" s="253"/>
      <c r="MVN17" s="253"/>
      <c r="MVO17" s="253"/>
      <c r="MVP17" s="253"/>
      <c r="MVQ17" s="253"/>
      <c r="MVR17" s="253"/>
      <c r="MVS17" s="253"/>
      <c r="MVT17" s="253"/>
      <c r="MVU17" s="253"/>
      <c r="MVV17" s="253"/>
      <c r="MVW17" s="253"/>
      <c r="MVX17" s="253"/>
      <c r="MVY17" s="253"/>
      <c r="MVZ17" s="253"/>
      <c r="MWA17" s="253"/>
      <c r="MWB17" s="253"/>
      <c r="MWC17" s="253"/>
      <c r="MWD17" s="253"/>
      <c r="MWE17" s="253"/>
      <c r="MWF17" s="253"/>
      <c r="MWG17" s="253"/>
      <c r="MWH17" s="253"/>
      <c r="MWI17" s="253"/>
      <c r="MWJ17" s="253"/>
      <c r="MWK17" s="253"/>
      <c r="MWL17" s="253"/>
      <c r="MWM17" s="253"/>
      <c r="MWN17" s="253"/>
      <c r="MWO17" s="253"/>
      <c r="MWP17" s="253"/>
      <c r="MWQ17" s="253"/>
      <c r="MWR17" s="253"/>
      <c r="MWS17" s="253"/>
      <c r="MWT17" s="253"/>
      <c r="MWU17" s="253"/>
      <c r="MWV17" s="253"/>
      <c r="MWW17" s="253"/>
      <c r="MWX17" s="253"/>
      <c r="MWY17" s="253"/>
      <c r="MWZ17" s="253"/>
      <c r="MXA17" s="253"/>
      <c r="MXB17" s="253"/>
      <c r="MXC17" s="253"/>
      <c r="MXD17" s="253"/>
      <c r="MXE17" s="253"/>
      <c r="MXF17" s="253"/>
      <c r="MXG17" s="253"/>
      <c r="MXH17" s="253"/>
      <c r="MXI17" s="253"/>
      <c r="MXJ17" s="253"/>
      <c r="MXK17" s="253"/>
      <c r="MXL17" s="253"/>
      <c r="MXM17" s="253"/>
      <c r="MXN17" s="253"/>
      <c r="MXO17" s="253"/>
      <c r="MXP17" s="253"/>
      <c r="MXQ17" s="253"/>
      <c r="MXR17" s="253"/>
      <c r="MXS17" s="253"/>
      <c r="MXT17" s="253"/>
      <c r="MXU17" s="253"/>
      <c r="MXV17" s="253"/>
      <c r="MXW17" s="253"/>
      <c r="MXX17" s="253"/>
      <c r="MXY17" s="253"/>
      <c r="MXZ17" s="253"/>
      <c r="MYA17" s="253"/>
      <c r="MYB17" s="253"/>
      <c r="MYC17" s="253"/>
      <c r="MYD17" s="253"/>
      <c r="MYE17" s="253"/>
      <c r="MYF17" s="253"/>
      <c r="MYG17" s="253"/>
      <c r="MYH17" s="253"/>
      <c r="MYI17" s="253"/>
      <c r="MYJ17" s="253"/>
      <c r="MYK17" s="253"/>
      <c r="MYL17" s="253"/>
      <c r="MYM17" s="253"/>
      <c r="MYN17" s="253"/>
      <c r="MYO17" s="253"/>
      <c r="MYP17" s="253"/>
      <c r="MYQ17" s="253"/>
      <c r="MYR17" s="253"/>
      <c r="MYS17" s="253"/>
      <c r="MYT17" s="253"/>
      <c r="MYU17" s="253"/>
      <c r="MYV17" s="253"/>
      <c r="MYW17" s="253"/>
      <c r="MYX17" s="253"/>
      <c r="MYY17" s="253"/>
      <c r="MYZ17" s="253"/>
      <c r="MZA17" s="253"/>
      <c r="MZB17" s="253"/>
      <c r="MZC17" s="253"/>
      <c r="MZD17" s="253"/>
      <c r="MZE17" s="253"/>
      <c r="MZF17" s="253"/>
      <c r="MZG17" s="253"/>
      <c r="MZH17" s="253"/>
      <c r="MZI17" s="253"/>
      <c r="MZJ17" s="253"/>
      <c r="MZK17" s="253"/>
      <c r="MZL17" s="253"/>
      <c r="MZM17" s="253"/>
      <c r="MZN17" s="253"/>
      <c r="MZO17" s="253"/>
      <c r="MZP17" s="253"/>
      <c r="MZQ17" s="253"/>
      <c r="MZR17" s="253"/>
      <c r="MZS17" s="253"/>
      <c r="MZT17" s="253"/>
      <c r="MZU17" s="253"/>
      <c r="MZV17" s="253"/>
      <c r="MZW17" s="253"/>
      <c r="MZX17" s="253"/>
      <c r="MZY17" s="253"/>
      <c r="MZZ17" s="253"/>
      <c r="NAA17" s="253"/>
      <c r="NAB17" s="253"/>
      <c r="NAC17" s="253"/>
      <c r="NAD17" s="253"/>
      <c r="NAE17" s="253"/>
      <c r="NAF17" s="253"/>
      <c r="NAG17" s="253"/>
      <c r="NAH17" s="253"/>
      <c r="NAI17" s="253"/>
      <c r="NAJ17" s="253"/>
      <c r="NAK17" s="253"/>
      <c r="NAL17" s="253"/>
      <c r="NAM17" s="253"/>
      <c r="NAN17" s="253"/>
      <c r="NAO17" s="253"/>
      <c r="NAP17" s="253"/>
      <c r="NAQ17" s="253"/>
      <c r="NAR17" s="253"/>
      <c r="NAS17" s="253"/>
      <c r="NAT17" s="253"/>
      <c r="NAU17" s="253"/>
      <c r="NAV17" s="253"/>
      <c r="NAW17" s="253"/>
      <c r="NAX17" s="253"/>
      <c r="NAY17" s="253"/>
      <c r="NAZ17" s="253"/>
      <c r="NBA17" s="253"/>
      <c r="NBB17" s="253"/>
      <c r="NBC17" s="253"/>
      <c r="NBD17" s="253"/>
      <c r="NBE17" s="253"/>
      <c r="NBF17" s="253"/>
      <c r="NBG17" s="253"/>
      <c r="NBH17" s="253"/>
      <c r="NBI17" s="253"/>
      <c r="NBJ17" s="253"/>
      <c r="NBK17" s="253"/>
      <c r="NBL17" s="253"/>
      <c r="NBM17" s="253"/>
      <c r="NBN17" s="253"/>
      <c r="NBO17" s="253"/>
      <c r="NBP17" s="253"/>
      <c r="NBQ17" s="253"/>
      <c r="NBR17" s="253"/>
      <c r="NBS17" s="253"/>
      <c r="NBT17" s="253"/>
      <c r="NBU17" s="253"/>
      <c r="NBV17" s="253"/>
      <c r="NBW17" s="253"/>
      <c r="NBX17" s="253"/>
      <c r="NBY17" s="253"/>
      <c r="NBZ17" s="253"/>
      <c r="NCA17" s="253"/>
      <c r="NCB17" s="253"/>
      <c r="NCC17" s="253"/>
      <c r="NCD17" s="253"/>
      <c r="NCE17" s="253"/>
      <c r="NCF17" s="253"/>
      <c r="NCG17" s="253"/>
      <c r="NCH17" s="253"/>
      <c r="NCI17" s="253"/>
      <c r="NCJ17" s="253"/>
      <c r="NCK17" s="253"/>
      <c r="NCL17" s="253"/>
      <c r="NCM17" s="253"/>
      <c r="NCN17" s="253"/>
      <c r="NCO17" s="253"/>
      <c r="NCP17" s="253"/>
      <c r="NCQ17" s="253"/>
      <c r="NCR17" s="253"/>
      <c r="NCS17" s="253"/>
      <c r="NCT17" s="253"/>
      <c r="NCU17" s="253"/>
      <c r="NCV17" s="253"/>
      <c r="NCW17" s="253"/>
      <c r="NCX17" s="253"/>
      <c r="NCY17" s="253"/>
      <c r="NCZ17" s="253"/>
      <c r="NDA17" s="253"/>
      <c r="NDB17" s="253"/>
      <c r="NDC17" s="253"/>
      <c r="NDD17" s="253"/>
      <c r="NDE17" s="253"/>
      <c r="NDF17" s="253"/>
      <c r="NDG17" s="253"/>
      <c r="NDH17" s="253"/>
      <c r="NDI17" s="253"/>
      <c r="NDJ17" s="253"/>
      <c r="NDK17" s="253"/>
      <c r="NDL17" s="253"/>
      <c r="NDM17" s="253"/>
      <c r="NDN17" s="253"/>
      <c r="NDO17" s="253"/>
      <c r="NDP17" s="253"/>
      <c r="NDQ17" s="253"/>
      <c r="NDR17" s="253"/>
      <c r="NDS17" s="253"/>
      <c r="NDT17" s="253"/>
      <c r="NDU17" s="253"/>
      <c r="NDV17" s="253"/>
      <c r="NDW17" s="253"/>
      <c r="NDX17" s="253"/>
      <c r="NDY17" s="253"/>
      <c r="NDZ17" s="253"/>
      <c r="NEA17" s="253"/>
      <c r="NEB17" s="253"/>
      <c r="NEC17" s="253"/>
      <c r="NED17" s="253"/>
      <c r="NEE17" s="253"/>
      <c r="NEF17" s="253"/>
      <c r="NEG17" s="253"/>
      <c r="NEH17" s="253"/>
      <c r="NEI17" s="253"/>
      <c r="NEJ17" s="253"/>
      <c r="NEK17" s="253"/>
      <c r="NEL17" s="253"/>
      <c r="NEM17" s="253"/>
      <c r="NEN17" s="253"/>
      <c r="NEO17" s="253"/>
      <c r="NEP17" s="253"/>
      <c r="NEQ17" s="253"/>
      <c r="NER17" s="253"/>
      <c r="NES17" s="253"/>
      <c r="NET17" s="253"/>
      <c r="NEU17" s="253"/>
      <c r="NEV17" s="253"/>
      <c r="NEW17" s="253"/>
      <c r="NEX17" s="253"/>
      <c r="NEY17" s="253"/>
      <c r="NEZ17" s="253"/>
      <c r="NFA17" s="253"/>
      <c r="NFB17" s="253"/>
      <c r="NFC17" s="253"/>
      <c r="NFD17" s="253"/>
      <c r="NFE17" s="253"/>
      <c r="NFF17" s="253"/>
      <c r="NFG17" s="253"/>
      <c r="NFH17" s="253"/>
      <c r="NFI17" s="253"/>
      <c r="NFJ17" s="253"/>
      <c r="NFK17" s="253"/>
      <c r="NFL17" s="253"/>
      <c r="NFM17" s="253"/>
      <c r="NFN17" s="253"/>
      <c r="NFO17" s="253"/>
      <c r="NFP17" s="253"/>
      <c r="NFQ17" s="253"/>
      <c r="NFR17" s="253"/>
      <c r="NFS17" s="253"/>
      <c r="NFT17" s="253"/>
      <c r="NFU17" s="253"/>
      <c r="NFV17" s="253"/>
      <c r="NFW17" s="253"/>
      <c r="NFX17" s="253"/>
      <c r="NFY17" s="253"/>
      <c r="NFZ17" s="253"/>
      <c r="NGA17" s="253"/>
      <c r="NGB17" s="253"/>
      <c r="NGC17" s="253"/>
      <c r="NGD17" s="253"/>
      <c r="NGE17" s="253"/>
      <c r="NGF17" s="253"/>
      <c r="NGG17" s="253"/>
      <c r="NGH17" s="253"/>
      <c r="NGI17" s="253"/>
      <c r="NGJ17" s="253"/>
      <c r="NGK17" s="253"/>
      <c r="NGL17" s="253"/>
      <c r="NGM17" s="253"/>
      <c r="NGN17" s="253"/>
      <c r="NGO17" s="253"/>
      <c r="NGP17" s="253"/>
      <c r="NGQ17" s="253"/>
      <c r="NGR17" s="253"/>
      <c r="NGS17" s="253"/>
      <c r="NGT17" s="253"/>
      <c r="NGU17" s="253"/>
      <c r="NGV17" s="253"/>
      <c r="NGW17" s="253"/>
      <c r="NGX17" s="253"/>
      <c r="NGY17" s="253"/>
      <c r="NGZ17" s="253"/>
      <c r="NHA17" s="253"/>
      <c r="NHB17" s="253"/>
      <c r="NHC17" s="253"/>
      <c r="NHD17" s="253"/>
      <c r="NHE17" s="253"/>
      <c r="NHF17" s="253"/>
      <c r="NHG17" s="253"/>
      <c r="NHH17" s="253"/>
      <c r="NHI17" s="253"/>
      <c r="NHJ17" s="253"/>
      <c r="NHK17" s="253"/>
      <c r="NHL17" s="253"/>
      <c r="NHM17" s="253"/>
      <c r="NHN17" s="253"/>
      <c r="NHO17" s="253"/>
      <c r="NHP17" s="253"/>
      <c r="NHQ17" s="253"/>
      <c r="NHR17" s="253"/>
      <c r="NHS17" s="253"/>
      <c r="NHT17" s="253"/>
      <c r="NHU17" s="253"/>
      <c r="NHV17" s="253"/>
      <c r="NHW17" s="253"/>
      <c r="NHX17" s="253"/>
      <c r="NHY17" s="253"/>
      <c r="NHZ17" s="253"/>
      <c r="NIA17" s="253"/>
      <c r="NIB17" s="253"/>
      <c r="NIC17" s="253"/>
      <c r="NID17" s="253"/>
      <c r="NIE17" s="253"/>
      <c r="NIF17" s="253"/>
      <c r="NIG17" s="253"/>
      <c r="NIH17" s="253"/>
      <c r="NII17" s="253"/>
      <c r="NIJ17" s="253"/>
      <c r="NIK17" s="253"/>
      <c r="NIL17" s="253"/>
      <c r="NIM17" s="253"/>
      <c r="NIN17" s="253"/>
      <c r="NIO17" s="253"/>
      <c r="NIP17" s="253"/>
      <c r="NIQ17" s="253"/>
      <c r="NIR17" s="253"/>
      <c r="NIS17" s="253"/>
      <c r="NIT17" s="253"/>
      <c r="NIU17" s="253"/>
      <c r="NIV17" s="253"/>
      <c r="NIW17" s="253"/>
      <c r="NIX17" s="253"/>
      <c r="NIY17" s="253"/>
      <c r="NIZ17" s="253"/>
      <c r="NJA17" s="253"/>
      <c r="NJB17" s="253"/>
      <c r="NJC17" s="253"/>
      <c r="NJD17" s="253"/>
      <c r="NJE17" s="253"/>
      <c r="NJF17" s="253"/>
      <c r="NJG17" s="253"/>
      <c r="NJH17" s="253"/>
      <c r="NJI17" s="253"/>
      <c r="NJJ17" s="253"/>
      <c r="NJK17" s="253"/>
      <c r="NJL17" s="253"/>
      <c r="NJM17" s="253"/>
      <c r="NJN17" s="253"/>
      <c r="NJO17" s="253"/>
      <c r="NJP17" s="253"/>
      <c r="NJQ17" s="253"/>
      <c r="NJR17" s="253"/>
      <c r="NJS17" s="253"/>
      <c r="NJT17" s="253"/>
      <c r="NJU17" s="253"/>
      <c r="NJV17" s="253"/>
      <c r="NJW17" s="253"/>
      <c r="NJX17" s="253"/>
      <c r="NJY17" s="253"/>
      <c r="NJZ17" s="253"/>
      <c r="NKA17" s="253"/>
      <c r="NKB17" s="253"/>
      <c r="NKC17" s="253"/>
      <c r="NKD17" s="253"/>
      <c r="NKE17" s="253"/>
      <c r="NKF17" s="253"/>
      <c r="NKG17" s="253"/>
      <c r="NKH17" s="253"/>
      <c r="NKI17" s="253"/>
      <c r="NKJ17" s="253"/>
      <c r="NKK17" s="253"/>
      <c r="NKL17" s="253"/>
      <c r="NKM17" s="253"/>
      <c r="NKN17" s="253"/>
      <c r="NKO17" s="253"/>
      <c r="NKP17" s="253"/>
      <c r="NKQ17" s="253"/>
      <c r="NKR17" s="253"/>
      <c r="NKS17" s="253"/>
      <c r="NKT17" s="253"/>
      <c r="NKU17" s="253"/>
      <c r="NKV17" s="253"/>
      <c r="NKW17" s="253"/>
      <c r="NKX17" s="253"/>
      <c r="NKY17" s="253"/>
      <c r="NKZ17" s="253"/>
      <c r="NLA17" s="253"/>
      <c r="NLB17" s="253"/>
      <c r="NLC17" s="253"/>
      <c r="NLD17" s="253"/>
      <c r="NLE17" s="253"/>
      <c r="NLF17" s="253"/>
      <c r="NLG17" s="253"/>
      <c r="NLH17" s="253"/>
      <c r="NLI17" s="253"/>
      <c r="NLJ17" s="253"/>
      <c r="NLK17" s="253"/>
      <c r="NLL17" s="253"/>
      <c r="NLM17" s="253"/>
      <c r="NLN17" s="253"/>
      <c r="NLO17" s="253"/>
      <c r="NLP17" s="253"/>
      <c r="NLQ17" s="253"/>
      <c r="NLR17" s="253"/>
      <c r="NLS17" s="253"/>
      <c r="NLT17" s="253"/>
      <c r="NLU17" s="253"/>
      <c r="NLV17" s="253"/>
      <c r="NLW17" s="253"/>
      <c r="NLX17" s="253"/>
      <c r="NLY17" s="253"/>
      <c r="NLZ17" s="253"/>
      <c r="NMA17" s="253"/>
      <c r="NMB17" s="253"/>
      <c r="NMC17" s="253"/>
      <c r="NMD17" s="253"/>
      <c r="NME17" s="253"/>
      <c r="NMF17" s="253"/>
      <c r="NMG17" s="253"/>
      <c r="NMH17" s="253"/>
      <c r="NMI17" s="253"/>
      <c r="NMJ17" s="253"/>
      <c r="NMK17" s="253"/>
      <c r="NML17" s="253"/>
      <c r="NMM17" s="253"/>
      <c r="NMN17" s="253"/>
      <c r="NMO17" s="253"/>
      <c r="NMP17" s="253"/>
      <c r="NMQ17" s="253"/>
      <c r="NMR17" s="253"/>
      <c r="NMS17" s="253"/>
      <c r="NMT17" s="253"/>
      <c r="NMU17" s="253"/>
      <c r="NMV17" s="253"/>
      <c r="NMW17" s="253"/>
      <c r="NMX17" s="253"/>
      <c r="NMY17" s="253"/>
      <c r="NMZ17" s="253"/>
      <c r="NNA17" s="253"/>
      <c r="NNB17" s="253"/>
      <c r="NNC17" s="253"/>
      <c r="NND17" s="253"/>
      <c r="NNE17" s="253"/>
      <c r="NNF17" s="253"/>
      <c r="NNG17" s="253"/>
      <c r="NNH17" s="253"/>
      <c r="NNI17" s="253"/>
      <c r="NNJ17" s="253"/>
      <c r="NNK17" s="253"/>
      <c r="NNL17" s="253"/>
      <c r="NNM17" s="253"/>
      <c r="NNN17" s="253"/>
      <c r="NNO17" s="253"/>
      <c r="NNP17" s="253"/>
      <c r="NNQ17" s="253"/>
      <c r="NNR17" s="253"/>
      <c r="NNS17" s="253"/>
      <c r="NNT17" s="253"/>
      <c r="NNU17" s="253"/>
      <c r="NNV17" s="253"/>
      <c r="NNW17" s="253"/>
      <c r="NNX17" s="253"/>
      <c r="NNY17" s="253"/>
      <c r="NNZ17" s="253"/>
      <c r="NOA17" s="253"/>
      <c r="NOB17" s="253"/>
      <c r="NOC17" s="253"/>
      <c r="NOD17" s="253"/>
      <c r="NOE17" s="253"/>
      <c r="NOF17" s="253"/>
      <c r="NOG17" s="253"/>
      <c r="NOH17" s="253"/>
      <c r="NOI17" s="253"/>
      <c r="NOJ17" s="253"/>
      <c r="NOK17" s="253"/>
      <c r="NOL17" s="253"/>
      <c r="NOM17" s="253"/>
      <c r="NON17" s="253"/>
      <c r="NOO17" s="253"/>
      <c r="NOP17" s="253"/>
      <c r="NOQ17" s="253"/>
      <c r="NOR17" s="253"/>
      <c r="NOS17" s="253"/>
      <c r="NOT17" s="253"/>
      <c r="NOU17" s="253"/>
      <c r="NOV17" s="253"/>
      <c r="NOW17" s="253"/>
      <c r="NOX17" s="253"/>
      <c r="NOY17" s="253"/>
      <c r="NOZ17" s="253"/>
      <c r="NPA17" s="253"/>
      <c r="NPB17" s="253"/>
      <c r="NPC17" s="253"/>
      <c r="NPD17" s="253"/>
      <c r="NPE17" s="253"/>
      <c r="NPF17" s="253"/>
      <c r="NPG17" s="253"/>
      <c r="NPH17" s="253"/>
      <c r="NPI17" s="253"/>
      <c r="NPJ17" s="253"/>
      <c r="NPK17" s="253"/>
      <c r="NPL17" s="253"/>
      <c r="NPM17" s="253"/>
      <c r="NPN17" s="253"/>
      <c r="NPO17" s="253"/>
      <c r="NPP17" s="253"/>
      <c r="NPQ17" s="253"/>
      <c r="NPR17" s="253"/>
      <c r="NPS17" s="253"/>
      <c r="NPT17" s="253"/>
      <c r="NPU17" s="253"/>
      <c r="NPV17" s="253"/>
      <c r="NPW17" s="253"/>
      <c r="NPX17" s="253"/>
      <c r="NPY17" s="253"/>
      <c r="NPZ17" s="253"/>
      <c r="NQA17" s="253"/>
      <c r="NQB17" s="253"/>
      <c r="NQC17" s="253"/>
      <c r="NQD17" s="253"/>
      <c r="NQE17" s="253"/>
      <c r="NQF17" s="253"/>
      <c r="NQG17" s="253"/>
      <c r="NQH17" s="253"/>
      <c r="NQI17" s="253"/>
      <c r="NQJ17" s="253"/>
      <c r="NQK17" s="253"/>
      <c r="NQL17" s="253"/>
      <c r="NQM17" s="253"/>
      <c r="NQN17" s="253"/>
      <c r="NQO17" s="253"/>
      <c r="NQP17" s="253"/>
      <c r="NQQ17" s="253"/>
      <c r="NQR17" s="253"/>
      <c r="NQS17" s="253"/>
      <c r="NQT17" s="253"/>
      <c r="NQU17" s="253"/>
      <c r="NQV17" s="253"/>
      <c r="NQW17" s="253"/>
      <c r="NQX17" s="253"/>
      <c r="NQY17" s="253"/>
      <c r="NQZ17" s="253"/>
      <c r="NRA17" s="253"/>
      <c r="NRB17" s="253"/>
      <c r="NRC17" s="253"/>
      <c r="NRD17" s="253"/>
      <c r="NRE17" s="253"/>
      <c r="NRF17" s="253"/>
      <c r="NRG17" s="253"/>
      <c r="NRH17" s="253"/>
      <c r="NRI17" s="253"/>
      <c r="NRJ17" s="253"/>
      <c r="NRK17" s="253"/>
      <c r="NRL17" s="253"/>
      <c r="NRM17" s="253"/>
      <c r="NRN17" s="253"/>
      <c r="NRO17" s="253"/>
      <c r="NRP17" s="253"/>
      <c r="NRQ17" s="253"/>
      <c r="NRR17" s="253"/>
      <c r="NRS17" s="253"/>
      <c r="NRT17" s="253"/>
      <c r="NRU17" s="253"/>
      <c r="NRV17" s="253"/>
      <c r="NRW17" s="253"/>
      <c r="NRX17" s="253"/>
      <c r="NRY17" s="253"/>
      <c r="NRZ17" s="253"/>
      <c r="NSA17" s="253"/>
      <c r="NSB17" s="253"/>
      <c r="NSC17" s="253"/>
      <c r="NSD17" s="253"/>
      <c r="NSE17" s="253"/>
      <c r="NSF17" s="253"/>
      <c r="NSG17" s="253"/>
      <c r="NSH17" s="253"/>
      <c r="NSI17" s="253"/>
      <c r="NSJ17" s="253"/>
      <c r="NSK17" s="253"/>
      <c r="NSL17" s="253"/>
      <c r="NSM17" s="253"/>
      <c r="NSN17" s="253"/>
      <c r="NSO17" s="253"/>
      <c r="NSP17" s="253"/>
      <c r="NSQ17" s="253"/>
      <c r="NSR17" s="253"/>
      <c r="NSS17" s="253"/>
      <c r="NST17" s="253"/>
      <c r="NSU17" s="253"/>
      <c r="NSV17" s="253"/>
      <c r="NSW17" s="253"/>
      <c r="NSX17" s="253"/>
      <c r="NSY17" s="253"/>
      <c r="NSZ17" s="253"/>
      <c r="NTA17" s="253"/>
      <c r="NTB17" s="253"/>
      <c r="NTC17" s="253"/>
      <c r="NTD17" s="253"/>
      <c r="NTE17" s="253"/>
      <c r="NTF17" s="253"/>
      <c r="NTG17" s="253"/>
      <c r="NTH17" s="253"/>
      <c r="NTI17" s="253"/>
      <c r="NTJ17" s="253"/>
      <c r="NTK17" s="253"/>
      <c r="NTL17" s="253"/>
      <c r="NTM17" s="253"/>
      <c r="NTN17" s="253"/>
      <c r="NTO17" s="253"/>
      <c r="NTP17" s="253"/>
      <c r="NTQ17" s="253"/>
      <c r="NTR17" s="253"/>
      <c r="NTS17" s="253"/>
      <c r="NTT17" s="253"/>
      <c r="NTU17" s="253"/>
      <c r="NTV17" s="253"/>
      <c r="NTW17" s="253"/>
      <c r="NTX17" s="253"/>
      <c r="NTY17" s="253"/>
      <c r="NTZ17" s="253"/>
      <c r="NUA17" s="253"/>
      <c r="NUB17" s="253"/>
      <c r="NUC17" s="253"/>
      <c r="NUD17" s="253"/>
      <c r="NUE17" s="253"/>
      <c r="NUF17" s="253"/>
      <c r="NUG17" s="253"/>
      <c r="NUH17" s="253"/>
      <c r="NUI17" s="253"/>
      <c r="NUJ17" s="253"/>
      <c r="NUK17" s="253"/>
      <c r="NUL17" s="253"/>
      <c r="NUM17" s="253"/>
      <c r="NUN17" s="253"/>
      <c r="NUO17" s="253"/>
      <c r="NUP17" s="253"/>
      <c r="NUQ17" s="253"/>
      <c r="NUR17" s="253"/>
      <c r="NUS17" s="253"/>
      <c r="NUT17" s="253"/>
      <c r="NUU17" s="253"/>
      <c r="NUV17" s="253"/>
      <c r="NUW17" s="253"/>
      <c r="NUX17" s="253"/>
      <c r="NUY17" s="253"/>
      <c r="NUZ17" s="253"/>
      <c r="NVA17" s="253"/>
      <c r="NVB17" s="253"/>
      <c r="NVC17" s="253"/>
      <c r="NVD17" s="253"/>
      <c r="NVE17" s="253"/>
      <c r="NVF17" s="253"/>
      <c r="NVG17" s="253"/>
      <c r="NVH17" s="253"/>
      <c r="NVI17" s="253"/>
      <c r="NVJ17" s="253"/>
      <c r="NVK17" s="253"/>
      <c r="NVL17" s="253"/>
      <c r="NVM17" s="253"/>
      <c r="NVN17" s="253"/>
      <c r="NVO17" s="253"/>
      <c r="NVP17" s="253"/>
      <c r="NVQ17" s="253"/>
      <c r="NVR17" s="253"/>
      <c r="NVS17" s="253"/>
      <c r="NVT17" s="253"/>
      <c r="NVU17" s="253"/>
      <c r="NVV17" s="253"/>
      <c r="NVW17" s="253"/>
      <c r="NVX17" s="253"/>
      <c r="NVY17" s="253"/>
      <c r="NVZ17" s="253"/>
      <c r="NWA17" s="253"/>
      <c r="NWB17" s="253"/>
      <c r="NWC17" s="253"/>
      <c r="NWD17" s="253"/>
      <c r="NWE17" s="253"/>
      <c r="NWF17" s="253"/>
      <c r="NWG17" s="253"/>
      <c r="NWH17" s="253"/>
      <c r="NWI17" s="253"/>
      <c r="NWJ17" s="253"/>
      <c r="NWK17" s="253"/>
      <c r="NWL17" s="253"/>
      <c r="NWM17" s="253"/>
      <c r="NWN17" s="253"/>
      <c r="NWO17" s="253"/>
      <c r="NWP17" s="253"/>
      <c r="NWQ17" s="253"/>
      <c r="NWR17" s="253"/>
      <c r="NWS17" s="253"/>
      <c r="NWT17" s="253"/>
      <c r="NWU17" s="253"/>
      <c r="NWV17" s="253"/>
      <c r="NWW17" s="253"/>
      <c r="NWX17" s="253"/>
      <c r="NWY17" s="253"/>
      <c r="NWZ17" s="253"/>
      <c r="NXA17" s="253"/>
      <c r="NXB17" s="253"/>
      <c r="NXC17" s="253"/>
      <c r="NXD17" s="253"/>
      <c r="NXE17" s="253"/>
      <c r="NXF17" s="253"/>
      <c r="NXG17" s="253"/>
      <c r="NXH17" s="253"/>
      <c r="NXI17" s="253"/>
      <c r="NXJ17" s="253"/>
      <c r="NXK17" s="253"/>
      <c r="NXL17" s="253"/>
      <c r="NXM17" s="253"/>
      <c r="NXN17" s="253"/>
      <c r="NXO17" s="253"/>
      <c r="NXP17" s="253"/>
      <c r="NXQ17" s="253"/>
      <c r="NXR17" s="253"/>
      <c r="NXS17" s="253"/>
      <c r="NXT17" s="253"/>
      <c r="NXU17" s="253"/>
      <c r="NXV17" s="253"/>
      <c r="NXW17" s="253"/>
      <c r="NXX17" s="253"/>
      <c r="NXY17" s="253"/>
      <c r="NXZ17" s="253"/>
      <c r="NYA17" s="253"/>
      <c r="NYB17" s="253"/>
      <c r="NYC17" s="253"/>
      <c r="NYD17" s="253"/>
      <c r="NYE17" s="253"/>
      <c r="NYF17" s="253"/>
      <c r="NYG17" s="253"/>
      <c r="NYH17" s="253"/>
      <c r="NYI17" s="253"/>
      <c r="NYJ17" s="253"/>
      <c r="NYK17" s="253"/>
      <c r="NYL17" s="253"/>
      <c r="NYM17" s="253"/>
      <c r="NYN17" s="253"/>
      <c r="NYO17" s="253"/>
      <c r="NYP17" s="253"/>
      <c r="NYQ17" s="253"/>
      <c r="NYR17" s="253"/>
      <c r="NYS17" s="253"/>
      <c r="NYT17" s="253"/>
      <c r="NYU17" s="253"/>
      <c r="NYV17" s="253"/>
      <c r="NYW17" s="253"/>
      <c r="NYX17" s="253"/>
      <c r="NYY17" s="253"/>
      <c r="NYZ17" s="253"/>
      <c r="NZA17" s="253"/>
      <c r="NZB17" s="253"/>
      <c r="NZC17" s="253"/>
      <c r="NZD17" s="253"/>
      <c r="NZE17" s="253"/>
      <c r="NZF17" s="253"/>
      <c r="NZG17" s="253"/>
      <c r="NZH17" s="253"/>
      <c r="NZI17" s="253"/>
      <c r="NZJ17" s="253"/>
      <c r="NZK17" s="253"/>
      <c r="NZL17" s="253"/>
      <c r="NZM17" s="253"/>
      <c r="NZN17" s="253"/>
      <c r="NZO17" s="253"/>
      <c r="NZP17" s="253"/>
      <c r="NZQ17" s="253"/>
      <c r="NZR17" s="253"/>
      <c r="NZS17" s="253"/>
      <c r="NZT17" s="253"/>
      <c r="NZU17" s="253"/>
      <c r="NZV17" s="253"/>
      <c r="NZW17" s="253"/>
      <c r="NZX17" s="253"/>
      <c r="NZY17" s="253"/>
      <c r="NZZ17" s="253"/>
      <c r="OAA17" s="253"/>
      <c r="OAB17" s="253"/>
      <c r="OAC17" s="253"/>
      <c r="OAD17" s="253"/>
      <c r="OAE17" s="253"/>
      <c r="OAF17" s="253"/>
      <c r="OAG17" s="253"/>
      <c r="OAH17" s="253"/>
      <c r="OAI17" s="253"/>
      <c r="OAJ17" s="253"/>
      <c r="OAK17" s="253"/>
      <c r="OAL17" s="253"/>
      <c r="OAM17" s="253"/>
      <c r="OAN17" s="253"/>
      <c r="OAO17" s="253"/>
      <c r="OAP17" s="253"/>
      <c r="OAQ17" s="253"/>
      <c r="OAR17" s="253"/>
      <c r="OAS17" s="253"/>
      <c r="OAT17" s="253"/>
      <c r="OAU17" s="253"/>
      <c r="OAV17" s="253"/>
      <c r="OAW17" s="253"/>
      <c r="OAX17" s="253"/>
      <c r="OAY17" s="253"/>
      <c r="OAZ17" s="253"/>
      <c r="OBA17" s="253"/>
      <c r="OBB17" s="253"/>
      <c r="OBC17" s="253"/>
      <c r="OBD17" s="253"/>
      <c r="OBE17" s="253"/>
      <c r="OBF17" s="253"/>
      <c r="OBG17" s="253"/>
      <c r="OBH17" s="253"/>
      <c r="OBI17" s="253"/>
      <c r="OBJ17" s="253"/>
      <c r="OBK17" s="253"/>
      <c r="OBL17" s="253"/>
      <c r="OBM17" s="253"/>
      <c r="OBN17" s="253"/>
      <c r="OBO17" s="253"/>
      <c r="OBP17" s="253"/>
      <c r="OBQ17" s="253"/>
      <c r="OBR17" s="253"/>
      <c r="OBS17" s="253"/>
      <c r="OBT17" s="253"/>
      <c r="OBU17" s="253"/>
      <c r="OBV17" s="253"/>
      <c r="OBW17" s="253"/>
      <c r="OBX17" s="253"/>
      <c r="OBY17" s="253"/>
      <c r="OBZ17" s="253"/>
      <c r="OCA17" s="253"/>
      <c r="OCB17" s="253"/>
      <c r="OCC17" s="253"/>
      <c r="OCD17" s="253"/>
      <c r="OCE17" s="253"/>
      <c r="OCF17" s="253"/>
      <c r="OCG17" s="253"/>
      <c r="OCH17" s="253"/>
      <c r="OCI17" s="253"/>
      <c r="OCJ17" s="253"/>
      <c r="OCK17" s="253"/>
      <c r="OCL17" s="253"/>
      <c r="OCM17" s="253"/>
      <c r="OCN17" s="253"/>
      <c r="OCO17" s="253"/>
      <c r="OCP17" s="253"/>
      <c r="OCQ17" s="253"/>
      <c r="OCR17" s="253"/>
      <c r="OCS17" s="253"/>
      <c r="OCT17" s="253"/>
      <c r="OCU17" s="253"/>
      <c r="OCV17" s="253"/>
      <c r="OCW17" s="253"/>
      <c r="OCX17" s="253"/>
      <c r="OCY17" s="253"/>
      <c r="OCZ17" s="253"/>
      <c r="ODA17" s="253"/>
      <c r="ODB17" s="253"/>
      <c r="ODC17" s="253"/>
      <c r="ODD17" s="253"/>
      <c r="ODE17" s="253"/>
      <c r="ODF17" s="253"/>
      <c r="ODG17" s="253"/>
      <c r="ODH17" s="253"/>
      <c r="ODI17" s="253"/>
      <c r="ODJ17" s="253"/>
      <c r="ODK17" s="253"/>
      <c r="ODL17" s="253"/>
      <c r="ODM17" s="253"/>
      <c r="ODN17" s="253"/>
      <c r="ODO17" s="253"/>
      <c r="ODP17" s="253"/>
      <c r="ODQ17" s="253"/>
      <c r="ODR17" s="253"/>
      <c r="ODS17" s="253"/>
      <c r="ODT17" s="253"/>
      <c r="ODU17" s="253"/>
      <c r="ODV17" s="253"/>
      <c r="ODW17" s="253"/>
      <c r="ODX17" s="253"/>
      <c r="ODY17" s="253"/>
      <c r="ODZ17" s="253"/>
      <c r="OEA17" s="253"/>
      <c r="OEB17" s="253"/>
      <c r="OEC17" s="253"/>
      <c r="OED17" s="253"/>
      <c r="OEE17" s="253"/>
      <c r="OEF17" s="253"/>
      <c r="OEG17" s="253"/>
      <c r="OEH17" s="253"/>
      <c r="OEI17" s="253"/>
      <c r="OEJ17" s="253"/>
      <c r="OEK17" s="253"/>
      <c r="OEL17" s="253"/>
      <c r="OEM17" s="253"/>
      <c r="OEN17" s="253"/>
      <c r="OEO17" s="253"/>
      <c r="OEP17" s="253"/>
      <c r="OEQ17" s="253"/>
      <c r="OER17" s="253"/>
      <c r="OES17" s="253"/>
      <c r="OET17" s="253"/>
      <c r="OEU17" s="253"/>
      <c r="OEV17" s="253"/>
      <c r="OEW17" s="253"/>
      <c r="OEX17" s="253"/>
      <c r="OEY17" s="253"/>
      <c r="OEZ17" s="253"/>
      <c r="OFA17" s="253"/>
      <c r="OFB17" s="253"/>
      <c r="OFC17" s="253"/>
      <c r="OFD17" s="253"/>
      <c r="OFE17" s="253"/>
      <c r="OFF17" s="253"/>
      <c r="OFG17" s="253"/>
      <c r="OFH17" s="253"/>
      <c r="OFI17" s="253"/>
      <c r="OFJ17" s="253"/>
      <c r="OFK17" s="253"/>
      <c r="OFL17" s="253"/>
      <c r="OFM17" s="253"/>
      <c r="OFN17" s="253"/>
      <c r="OFO17" s="253"/>
      <c r="OFP17" s="253"/>
      <c r="OFQ17" s="253"/>
      <c r="OFR17" s="253"/>
      <c r="OFS17" s="253"/>
      <c r="OFT17" s="253"/>
      <c r="OFU17" s="253"/>
      <c r="OFV17" s="253"/>
      <c r="OFW17" s="253"/>
      <c r="OFX17" s="253"/>
      <c r="OFY17" s="253"/>
      <c r="OFZ17" s="253"/>
      <c r="OGA17" s="253"/>
      <c r="OGB17" s="253"/>
      <c r="OGC17" s="253"/>
      <c r="OGD17" s="253"/>
      <c r="OGE17" s="253"/>
      <c r="OGF17" s="253"/>
      <c r="OGG17" s="253"/>
      <c r="OGH17" s="253"/>
      <c r="OGI17" s="253"/>
      <c r="OGJ17" s="253"/>
      <c r="OGK17" s="253"/>
      <c r="OGL17" s="253"/>
      <c r="OGM17" s="253"/>
      <c r="OGN17" s="253"/>
      <c r="OGO17" s="253"/>
      <c r="OGP17" s="253"/>
      <c r="OGQ17" s="253"/>
      <c r="OGR17" s="253"/>
      <c r="OGS17" s="253"/>
      <c r="OGT17" s="253"/>
      <c r="OGU17" s="253"/>
      <c r="OGV17" s="253"/>
      <c r="OGW17" s="253"/>
      <c r="OGX17" s="253"/>
      <c r="OGY17" s="253"/>
      <c r="OGZ17" s="253"/>
      <c r="OHA17" s="253"/>
      <c r="OHB17" s="253"/>
      <c r="OHC17" s="253"/>
      <c r="OHD17" s="253"/>
      <c r="OHE17" s="253"/>
      <c r="OHF17" s="253"/>
      <c r="OHG17" s="253"/>
      <c r="OHH17" s="253"/>
      <c r="OHI17" s="253"/>
      <c r="OHJ17" s="253"/>
      <c r="OHK17" s="253"/>
      <c r="OHL17" s="253"/>
      <c r="OHM17" s="253"/>
      <c r="OHN17" s="253"/>
      <c r="OHO17" s="253"/>
      <c r="OHP17" s="253"/>
      <c r="OHQ17" s="253"/>
      <c r="OHR17" s="253"/>
      <c r="OHS17" s="253"/>
      <c r="OHT17" s="253"/>
      <c r="OHU17" s="253"/>
      <c r="OHV17" s="253"/>
      <c r="OHW17" s="253"/>
      <c r="OHX17" s="253"/>
      <c r="OHY17" s="253"/>
      <c r="OHZ17" s="253"/>
      <c r="OIA17" s="253"/>
      <c r="OIB17" s="253"/>
      <c r="OIC17" s="253"/>
      <c r="OID17" s="253"/>
      <c r="OIE17" s="253"/>
      <c r="OIF17" s="253"/>
      <c r="OIG17" s="253"/>
      <c r="OIH17" s="253"/>
      <c r="OII17" s="253"/>
      <c r="OIJ17" s="253"/>
      <c r="OIK17" s="253"/>
      <c r="OIL17" s="253"/>
      <c r="OIM17" s="253"/>
      <c r="OIN17" s="253"/>
      <c r="OIO17" s="253"/>
      <c r="OIP17" s="253"/>
      <c r="OIQ17" s="253"/>
      <c r="OIR17" s="253"/>
      <c r="OIS17" s="253"/>
      <c r="OIT17" s="253"/>
      <c r="OIU17" s="253"/>
      <c r="OIV17" s="253"/>
      <c r="OIW17" s="253"/>
      <c r="OIX17" s="253"/>
      <c r="OIY17" s="253"/>
      <c r="OIZ17" s="253"/>
      <c r="OJA17" s="253"/>
      <c r="OJB17" s="253"/>
      <c r="OJC17" s="253"/>
      <c r="OJD17" s="253"/>
      <c r="OJE17" s="253"/>
      <c r="OJF17" s="253"/>
      <c r="OJG17" s="253"/>
      <c r="OJH17" s="253"/>
      <c r="OJI17" s="253"/>
      <c r="OJJ17" s="253"/>
      <c r="OJK17" s="253"/>
      <c r="OJL17" s="253"/>
      <c r="OJM17" s="253"/>
      <c r="OJN17" s="253"/>
      <c r="OJO17" s="253"/>
      <c r="OJP17" s="253"/>
      <c r="OJQ17" s="253"/>
      <c r="OJR17" s="253"/>
      <c r="OJS17" s="253"/>
      <c r="OJT17" s="253"/>
      <c r="OJU17" s="253"/>
      <c r="OJV17" s="253"/>
      <c r="OJW17" s="253"/>
      <c r="OJX17" s="253"/>
      <c r="OJY17" s="253"/>
      <c r="OJZ17" s="253"/>
      <c r="OKA17" s="253"/>
      <c r="OKB17" s="253"/>
      <c r="OKC17" s="253"/>
      <c r="OKD17" s="253"/>
      <c r="OKE17" s="253"/>
      <c r="OKF17" s="253"/>
      <c r="OKG17" s="253"/>
      <c r="OKH17" s="253"/>
      <c r="OKI17" s="253"/>
      <c r="OKJ17" s="253"/>
      <c r="OKK17" s="253"/>
      <c r="OKL17" s="253"/>
      <c r="OKM17" s="253"/>
      <c r="OKN17" s="253"/>
      <c r="OKO17" s="253"/>
      <c r="OKP17" s="253"/>
      <c r="OKQ17" s="253"/>
      <c r="OKR17" s="253"/>
      <c r="OKS17" s="253"/>
      <c r="OKT17" s="253"/>
      <c r="OKU17" s="253"/>
      <c r="OKV17" s="253"/>
      <c r="OKW17" s="253"/>
      <c r="OKX17" s="253"/>
      <c r="OKY17" s="253"/>
      <c r="OKZ17" s="253"/>
      <c r="OLA17" s="253"/>
      <c r="OLB17" s="253"/>
      <c r="OLC17" s="253"/>
      <c r="OLD17" s="253"/>
      <c r="OLE17" s="253"/>
      <c r="OLF17" s="253"/>
      <c r="OLG17" s="253"/>
      <c r="OLH17" s="253"/>
      <c r="OLI17" s="253"/>
      <c r="OLJ17" s="253"/>
      <c r="OLK17" s="253"/>
      <c r="OLL17" s="253"/>
      <c r="OLM17" s="253"/>
      <c r="OLN17" s="253"/>
      <c r="OLO17" s="253"/>
      <c r="OLP17" s="253"/>
      <c r="OLQ17" s="253"/>
      <c r="OLR17" s="253"/>
      <c r="OLS17" s="253"/>
      <c r="OLT17" s="253"/>
      <c r="OLU17" s="253"/>
      <c r="OLV17" s="253"/>
      <c r="OLW17" s="253"/>
      <c r="OLX17" s="253"/>
      <c r="OLY17" s="253"/>
      <c r="OLZ17" s="253"/>
      <c r="OMA17" s="253"/>
      <c r="OMB17" s="253"/>
      <c r="OMC17" s="253"/>
      <c r="OMD17" s="253"/>
      <c r="OME17" s="253"/>
      <c r="OMF17" s="253"/>
      <c r="OMG17" s="253"/>
      <c r="OMH17" s="253"/>
      <c r="OMI17" s="253"/>
      <c r="OMJ17" s="253"/>
      <c r="OMK17" s="253"/>
      <c r="OML17" s="253"/>
      <c r="OMM17" s="253"/>
      <c r="OMN17" s="253"/>
      <c r="OMO17" s="253"/>
      <c r="OMP17" s="253"/>
      <c r="OMQ17" s="253"/>
      <c r="OMR17" s="253"/>
      <c r="OMS17" s="253"/>
      <c r="OMT17" s="253"/>
      <c r="OMU17" s="253"/>
      <c r="OMV17" s="253"/>
      <c r="OMW17" s="253"/>
      <c r="OMX17" s="253"/>
      <c r="OMY17" s="253"/>
      <c r="OMZ17" s="253"/>
      <c r="ONA17" s="253"/>
      <c r="ONB17" s="253"/>
      <c r="ONC17" s="253"/>
      <c r="OND17" s="253"/>
      <c r="ONE17" s="253"/>
      <c r="ONF17" s="253"/>
      <c r="ONG17" s="253"/>
      <c r="ONH17" s="253"/>
      <c r="ONI17" s="253"/>
      <c r="ONJ17" s="253"/>
      <c r="ONK17" s="253"/>
      <c r="ONL17" s="253"/>
      <c r="ONM17" s="253"/>
      <c r="ONN17" s="253"/>
      <c r="ONO17" s="253"/>
      <c r="ONP17" s="253"/>
      <c r="ONQ17" s="253"/>
      <c r="ONR17" s="253"/>
      <c r="ONS17" s="253"/>
      <c r="ONT17" s="253"/>
      <c r="ONU17" s="253"/>
      <c r="ONV17" s="253"/>
      <c r="ONW17" s="253"/>
      <c r="ONX17" s="253"/>
      <c r="ONY17" s="253"/>
      <c r="ONZ17" s="253"/>
      <c r="OOA17" s="253"/>
      <c r="OOB17" s="253"/>
      <c r="OOC17" s="253"/>
      <c r="OOD17" s="253"/>
      <c r="OOE17" s="253"/>
      <c r="OOF17" s="253"/>
      <c r="OOG17" s="253"/>
      <c r="OOH17" s="253"/>
      <c r="OOI17" s="253"/>
      <c r="OOJ17" s="253"/>
      <c r="OOK17" s="253"/>
      <c r="OOL17" s="253"/>
      <c r="OOM17" s="253"/>
      <c r="OON17" s="253"/>
      <c r="OOO17" s="253"/>
      <c r="OOP17" s="253"/>
      <c r="OOQ17" s="253"/>
      <c r="OOR17" s="253"/>
      <c r="OOS17" s="253"/>
      <c r="OOT17" s="253"/>
      <c r="OOU17" s="253"/>
      <c r="OOV17" s="253"/>
      <c r="OOW17" s="253"/>
      <c r="OOX17" s="253"/>
      <c r="OOY17" s="253"/>
      <c r="OOZ17" s="253"/>
      <c r="OPA17" s="253"/>
      <c r="OPB17" s="253"/>
      <c r="OPC17" s="253"/>
      <c r="OPD17" s="253"/>
      <c r="OPE17" s="253"/>
      <c r="OPF17" s="253"/>
      <c r="OPG17" s="253"/>
      <c r="OPH17" s="253"/>
      <c r="OPI17" s="253"/>
      <c r="OPJ17" s="253"/>
      <c r="OPK17" s="253"/>
      <c r="OPL17" s="253"/>
      <c r="OPM17" s="253"/>
      <c r="OPN17" s="253"/>
      <c r="OPO17" s="253"/>
      <c r="OPP17" s="253"/>
      <c r="OPQ17" s="253"/>
      <c r="OPR17" s="253"/>
      <c r="OPS17" s="253"/>
      <c r="OPT17" s="253"/>
      <c r="OPU17" s="253"/>
      <c r="OPV17" s="253"/>
      <c r="OPW17" s="253"/>
      <c r="OPX17" s="253"/>
      <c r="OPY17" s="253"/>
      <c r="OPZ17" s="253"/>
      <c r="OQA17" s="253"/>
      <c r="OQB17" s="253"/>
      <c r="OQC17" s="253"/>
      <c r="OQD17" s="253"/>
      <c r="OQE17" s="253"/>
      <c r="OQF17" s="253"/>
      <c r="OQG17" s="253"/>
      <c r="OQH17" s="253"/>
      <c r="OQI17" s="253"/>
      <c r="OQJ17" s="253"/>
      <c r="OQK17" s="253"/>
      <c r="OQL17" s="253"/>
      <c r="OQM17" s="253"/>
      <c r="OQN17" s="253"/>
      <c r="OQO17" s="253"/>
      <c r="OQP17" s="253"/>
      <c r="OQQ17" s="253"/>
      <c r="OQR17" s="253"/>
      <c r="OQS17" s="253"/>
      <c r="OQT17" s="253"/>
      <c r="OQU17" s="253"/>
      <c r="OQV17" s="253"/>
      <c r="OQW17" s="253"/>
      <c r="OQX17" s="253"/>
      <c r="OQY17" s="253"/>
      <c r="OQZ17" s="253"/>
      <c r="ORA17" s="253"/>
      <c r="ORB17" s="253"/>
      <c r="ORC17" s="253"/>
      <c r="ORD17" s="253"/>
      <c r="ORE17" s="253"/>
      <c r="ORF17" s="253"/>
      <c r="ORG17" s="253"/>
      <c r="ORH17" s="253"/>
      <c r="ORI17" s="253"/>
      <c r="ORJ17" s="253"/>
      <c r="ORK17" s="253"/>
      <c r="ORL17" s="253"/>
      <c r="ORM17" s="253"/>
      <c r="ORN17" s="253"/>
      <c r="ORO17" s="253"/>
      <c r="ORP17" s="253"/>
      <c r="ORQ17" s="253"/>
      <c r="ORR17" s="253"/>
      <c r="ORS17" s="253"/>
      <c r="ORT17" s="253"/>
      <c r="ORU17" s="253"/>
      <c r="ORV17" s="253"/>
      <c r="ORW17" s="253"/>
      <c r="ORX17" s="253"/>
      <c r="ORY17" s="253"/>
      <c r="ORZ17" s="253"/>
      <c r="OSA17" s="253"/>
      <c r="OSB17" s="253"/>
      <c r="OSC17" s="253"/>
      <c r="OSD17" s="253"/>
      <c r="OSE17" s="253"/>
      <c r="OSF17" s="253"/>
      <c r="OSG17" s="253"/>
      <c r="OSH17" s="253"/>
      <c r="OSI17" s="253"/>
      <c r="OSJ17" s="253"/>
      <c r="OSK17" s="253"/>
      <c r="OSL17" s="253"/>
      <c r="OSM17" s="253"/>
      <c r="OSN17" s="253"/>
      <c r="OSO17" s="253"/>
      <c r="OSP17" s="253"/>
      <c r="OSQ17" s="253"/>
      <c r="OSR17" s="253"/>
      <c r="OSS17" s="253"/>
      <c r="OST17" s="253"/>
      <c r="OSU17" s="253"/>
      <c r="OSV17" s="253"/>
      <c r="OSW17" s="253"/>
      <c r="OSX17" s="253"/>
      <c r="OSY17" s="253"/>
      <c r="OSZ17" s="253"/>
      <c r="OTA17" s="253"/>
      <c r="OTB17" s="253"/>
      <c r="OTC17" s="253"/>
      <c r="OTD17" s="253"/>
      <c r="OTE17" s="253"/>
      <c r="OTF17" s="253"/>
      <c r="OTG17" s="253"/>
      <c r="OTH17" s="253"/>
      <c r="OTI17" s="253"/>
      <c r="OTJ17" s="253"/>
      <c r="OTK17" s="253"/>
      <c r="OTL17" s="253"/>
      <c r="OTM17" s="253"/>
      <c r="OTN17" s="253"/>
      <c r="OTO17" s="253"/>
      <c r="OTP17" s="253"/>
      <c r="OTQ17" s="253"/>
      <c r="OTR17" s="253"/>
      <c r="OTS17" s="253"/>
      <c r="OTT17" s="253"/>
      <c r="OTU17" s="253"/>
      <c r="OTV17" s="253"/>
      <c r="OTW17" s="253"/>
      <c r="OTX17" s="253"/>
      <c r="OTY17" s="253"/>
      <c r="OTZ17" s="253"/>
      <c r="OUA17" s="253"/>
      <c r="OUB17" s="253"/>
      <c r="OUC17" s="253"/>
      <c r="OUD17" s="253"/>
      <c r="OUE17" s="253"/>
      <c r="OUF17" s="253"/>
      <c r="OUG17" s="253"/>
      <c r="OUH17" s="253"/>
      <c r="OUI17" s="253"/>
      <c r="OUJ17" s="253"/>
      <c r="OUK17" s="253"/>
      <c r="OUL17" s="253"/>
      <c r="OUM17" s="253"/>
      <c r="OUN17" s="253"/>
      <c r="OUO17" s="253"/>
      <c r="OUP17" s="253"/>
      <c r="OUQ17" s="253"/>
      <c r="OUR17" s="253"/>
      <c r="OUS17" s="253"/>
      <c r="OUT17" s="253"/>
      <c r="OUU17" s="253"/>
      <c r="OUV17" s="253"/>
      <c r="OUW17" s="253"/>
      <c r="OUX17" s="253"/>
      <c r="OUY17" s="253"/>
      <c r="OUZ17" s="253"/>
      <c r="OVA17" s="253"/>
      <c r="OVB17" s="253"/>
      <c r="OVC17" s="253"/>
      <c r="OVD17" s="253"/>
      <c r="OVE17" s="253"/>
      <c r="OVF17" s="253"/>
      <c r="OVG17" s="253"/>
      <c r="OVH17" s="253"/>
      <c r="OVI17" s="253"/>
      <c r="OVJ17" s="253"/>
      <c r="OVK17" s="253"/>
      <c r="OVL17" s="253"/>
      <c r="OVM17" s="253"/>
      <c r="OVN17" s="253"/>
      <c r="OVO17" s="253"/>
      <c r="OVP17" s="253"/>
      <c r="OVQ17" s="253"/>
      <c r="OVR17" s="253"/>
      <c r="OVS17" s="253"/>
      <c r="OVT17" s="253"/>
      <c r="OVU17" s="253"/>
      <c r="OVV17" s="253"/>
      <c r="OVW17" s="253"/>
      <c r="OVX17" s="253"/>
      <c r="OVY17" s="253"/>
      <c r="OVZ17" s="253"/>
      <c r="OWA17" s="253"/>
      <c r="OWB17" s="253"/>
      <c r="OWC17" s="253"/>
      <c r="OWD17" s="253"/>
      <c r="OWE17" s="253"/>
      <c r="OWF17" s="253"/>
      <c r="OWG17" s="253"/>
      <c r="OWH17" s="253"/>
      <c r="OWI17" s="253"/>
      <c r="OWJ17" s="253"/>
      <c r="OWK17" s="253"/>
      <c r="OWL17" s="253"/>
      <c r="OWM17" s="253"/>
      <c r="OWN17" s="253"/>
      <c r="OWO17" s="253"/>
      <c r="OWP17" s="253"/>
      <c r="OWQ17" s="253"/>
      <c r="OWR17" s="253"/>
      <c r="OWS17" s="253"/>
      <c r="OWT17" s="253"/>
      <c r="OWU17" s="253"/>
      <c r="OWV17" s="253"/>
      <c r="OWW17" s="253"/>
      <c r="OWX17" s="253"/>
      <c r="OWY17" s="253"/>
      <c r="OWZ17" s="253"/>
      <c r="OXA17" s="253"/>
      <c r="OXB17" s="253"/>
      <c r="OXC17" s="253"/>
      <c r="OXD17" s="253"/>
      <c r="OXE17" s="253"/>
      <c r="OXF17" s="253"/>
      <c r="OXG17" s="253"/>
      <c r="OXH17" s="253"/>
      <c r="OXI17" s="253"/>
      <c r="OXJ17" s="253"/>
      <c r="OXK17" s="253"/>
      <c r="OXL17" s="253"/>
      <c r="OXM17" s="253"/>
      <c r="OXN17" s="253"/>
      <c r="OXO17" s="253"/>
      <c r="OXP17" s="253"/>
      <c r="OXQ17" s="253"/>
      <c r="OXR17" s="253"/>
      <c r="OXS17" s="253"/>
      <c r="OXT17" s="253"/>
      <c r="OXU17" s="253"/>
      <c r="OXV17" s="253"/>
      <c r="OXW17" s="253"/>
      <c r="OXX17" s="253"/>
      <c r="OXY17" s="253"/>
      <c r="OXZ17" s="253"/>
      <c r="OYA17" s="253"/>
      <c r="OYB17" s="253"/>
      <c r="OYC17" s="253"/>
      <c r="OYD17" s="253"/>
      <c r="OYE17" s="253"/>
      <c r="OYF17" s="253"/>
      <c r="OYG17" s="253"/>
      <c r="OYH17" s="253"/>
      <c r="OYI17" s="253"/>
      <c r="OYJ17" s="253"/>
      <c r="OYK17" s="253"/>
      <c r="OYL17" s="253"/>
      <c r="OYM17" s="253"/>
      <c r="OYN17" s="253"/>
      <c r="OYO17" s="253"/>
      <c r="OYP17" s="253"/>
      <c r="OYQ17" s="253"/>
      <c r="OYR17" s="253"/>
      <c r="OYS17" s="253"/>
      <c r="OYT17" s="253"/>
      <c r="OYU17" s="253"/>
      <c r="OYV17" s="253"/>
      <c r="OYW17" s="253"/>
      <c r="OYX17" s="253"/>
      <c r="OYY17" s="253"/>
      <c r="OYZ17" s="253"/>
      <c r="OZA17" s="253"/>
      <c r="OZB17" s="253"/>
      <c r="OZC17" s="253"/>
      <c r="OZD17" s="253"/>
      <c r="OZE17" s="253"/>
      <c r="OZF17" s="253"/>
      <c r="OZG17" s="253"/>
      <c r="OZH17" s="253"/>
      <c r="OZI17" s="253"/>
      <c r="OZJ17" s="253"/>
      <c r="OZK17" s="253"/>
      <c r="OZL17" s="253"/>
      <c r="OZM17" s="253"/>
      <c r="OZN17" s="253"/>
      <c r="OZO17" s="253"/>
      <c r="OZP17" s="253"/>
      <c r="OZQ17" s="253"/>
      <c r="OZR17" s="253"/>
      <c r="OZS17" s="253"/>
      <c r="OZT17" s="253"/>
      <c r="OZU17" s="253"/>
      <c r="OZV17" s="253"/>
      <c r="OZW17" s="253"/>
      <c r="OZX17" s="253"/>
      <c r="OZY17" s="253"/>
      <c r="OZZ17" s="253"/>
      <c r="PAA17" s="253"/>
      <c r="PAB17" s="253"/>
      <c r="PAC17" s="253"/>
      <c r="PAD17" s="253"/>
      <c r="PAE17" s="253"/>
      <c r="PAF17" s="253"/>
      <c r="PAG17" s="253"/>
      <c r="PAH17" s="253"/>
      <c r="PAI17" s="253"/>
      <c r="PAJ17" s="253"/>
      <c r="PAK17" s="253"/>
      <c r="PAL17" s="253"/>
      <c r="PAM17" s="253"/>
      <c r="PAN17" s="253"/>
      <c r="PAO17" s="253"/>
      <c r="PAP17" s="253"/>
      <c r="PAQ17" s="253"/>
      <c r="PAR17" s="253"/>
      <c r="PAS17" s="253"/>
      <c r="PAT17" s="253"/>
      <c r="PAU17" s="253"/>
      <c r="PAV17" s="253"/>
      <c r="PAW17" s="253"/>
      <c r="PAX17" s="253"/>
      <c r="PAY17" s="253"/>
      <c r="PAZ17" s="253"/>
      <c r="PBA17" s="253"/>
      <c r="PBB17" s="253"/>
      <c r="PBC17" s="253"/>
      <c r="PBD17" s="253"/>
      <c r="PBE17" s="253"/>
      <c r="PBF17" s="253"/>
      <c r="PBG17" s="253"/>
      <c r="PBH17" s="253"/>
      <c r="PBI17" s="253"/>
      <c r="PBJ17" s="253"/>
      <c r="PBK17" s="253"/>
      <c r="PBL17" s="253"/>
      <c r="PBM17" s="253"/>
      <c r="PBN17" s="253"/>
      <c r="PBO17" s="253"/>
      <c r="PBP17" s="253"/>
      <c r="PBQ17" s="253"/>
      <c r="PBR17" s="253"/>
      <c r="PBS17" s="253"/>
      <c r="PBT17" s="253"/>
      <c r="PBU17" s="253"/>
      <c r="PBV17" s="253"/>
      <c r="PBW17" s="253"/>
      <c r="PBX17" s="253"/>
      <c r="PBY17" s="253"/>
      <c r="PBZ17" s="253"/>
      <c r="PCA17" s="253"/>
      <c r="PCB17" s="253"/>
      <c r="PCC17" s="253"/>
      <c r="PCD17" s="253"/>
      <c r="PCE17" s="253"/>
      <c r="PCF17" s="253"/>
      <c r="PCG17" s="253"/>
      <c r="PCH17" s="253"/>
      <c r="PCI17" s="253"/>
      <c r="PCJ17" s="253"/>
      <c r="PCK17" s="253"/>
      <c r="PCL17" s="253"/>
      <c r="PCM17" s="253"/>
      <c r="PCN17" s="253"/>
      <c r="PCO17" s="253"/>
      <c r="PCP17" s="253"/>
      <c r="PCQ17" s="253"/>
      <c r="PCR17" s="253"/>
      <c r="PCS17" s="253"/>
      <c r="PCT17" s="253"/>
      <c r="PCU17" s="253"/>
      <c r="PCV17" s="253"/>
      <c r="PCW17" s="253"/>
      <c r="PCX17" s="253"/>
      <c r="PCY17" s="253"/>
      <c r="PCZ17" s="253"/>
      <c r="PDA17" s="253"/>
      <c r="PDB17" s="253"/>
      <c r="PDC17" s="253"/>
      <c r="PDD17" s="253"/>
      <c r="PDE17" s="253"/>
      <c r="PDF17" s="253"/>
      <c r="PDG17" s="253"/>
      <c r="PDH17" s="253"/>
      <c r="PDI17" s="253"/>
      <c r="PDJ17" s="253"/>
      <c r="PDK17" s="253"/>
      <c r="PDL17" s="253"/>
      <c r="PDM17" s="253"/>
      <c r="PDN17" s="253"/>
      <c r="PDO17" s="253"/>
      <c r="PDP17" s="253"/>
      <c r="PDQ17" s="253"/>
      <c r="PDR17" s="253"/>
      <c r="PDS17" s="253"/>
      <c r="PDT17" s="253"/>
      <c r="PDU17" s="253"/>
      <c r="PDV17" s="253"/>
      <c r="PDW17" s="253"/>
      <c r="PDX17" s="253"/>
      <c r="PDY17" s="253"/>
      <c r="PDZ17" s="253"/>
      <c r="PEA17" s="253"/>
      <c r="PEB17" s="253"/>
      <c r="PEC17" s="253"/>
      <c r="PED17" s="253"/>
      <c r="PEE17" s="253"/>
      <c r="PEF17" s="253"/>
      <c r="PEG17" s="253"/>
      <c r="PEH17" s="253"/>
      <c r="PEI17" s="253"/>
      <c r="PEJ17" s="253"/>
      <c r="PEK17" s="253"/>
      <c r="PEL17" s="253"/>
      <c r="PEM17" s="253"/>
      <c r="PEN17" s="253"/>
      <c r="PEO17" s="253"/>
      <c r="PEP17" s="253"/>
      <c r="PEQ17" s="253"/>
      <c r="PER17" s="253"/>
      <c r="PES17" s="253"/>
      <c r="PET17" s="253"/>
      <c r="PEU17" s="253"/>
      <c r="PEV17" s="253"/>
      <c r="PEW17" s="253"/>
      <c r="PEX17" s="253"/>
      <c r="PEY17" s="253"/>
      <c r="PEZ17" s="253"/>
      <c r="PFA17" s="253"/>
      <c r="PFB17" s="253"/>
      <c r="PFC17" s="253"/>
      <c r="PFD17" s="253"/>
      <c r="PFE17" s="253"/>
      <c r="PFF17" s="253"/>
      <c r="PFG17" s="253"/>
      <c r="PFH17" s="253"/>
      <c r="PFI17" s="253"/>
      <c r="PFJ17" s="253"/>
      <c r="PFK17" s="253"/>
      <c r="PFL17" s="253"/>
      <c r="PFM17" s="253"/>
      <c r="PFN17" s="253"/>
      <c r="PFO17" s="253"/>
      <c r="PFP17" s="253"/>
      <c r="PFQ17" s="253"/>
      <c r="PFR17" s="253"/>
      <c r="PFS17" s="253"/>
      <c r="PFT17" s="253"/>
      <c r="PFU17" s="253"/>
      <c r="PFV17" s="253"/>
      <c r="PFW17" s="253"/>
      <c r="PFX17" s="253"/>
      <c r="PFY17" s="253"/>
      <c r="PFZ17" s="253"/>
      <c r="PGA17" s="253"/>
      <c r="PGB17" s="253"/>
      <c r="PGC17" s="253"/>
      <c r="PGD17" s="253"/>
      <c r="PGE17" s="253"/>
      <c r="PGF17" s="253"/>
      <c r="PGG17" s="253"/>
      <c r="PGH17" s="253"/>
      <c r="PGI17" s="253"/>
      <c r="PGJ17" s="253"/>
      <c r="PGK17" s="253"/>
      <c r="PGL17" s="253"/>
      <c r="PGM17" s="253"/>
      <c r="PGN17" s="253"/>
      <c r="PGO17" s="253"/>
      <c r="PGP17" s="253"/>
      <c r="PGQ17" s="253"/>
      <c r="PGR17" s="253"/>
      <c r="PGS17" s="253"/>
      <c r="PGT17" s="253"/>
      <c r="PGU17" s="253"/>
      <c r="PGV17" s="253"/>
      <c r="PGW17" s="253"/>
      <c r="PGX17" s="253"/>
      <c r="PGY17" s="253"/>
      <c r="PGZ17" s="253"/>
      <c r="PHA17" s="253"/>
      <c r="PHB17" s="253"/>
      <c r="PHC17" s="253"/>
      <c r="PHD17" s="253"/>
      <c r="PHE17" s="253"/>
      <c r="PHF17" s="253"/>
      <c r="PHG17" s="253"/>
      <c r="PHH17" s="253"/>
      <c r="PHI17" s="253"/>
      <c r="PHJ17" s="253"/>
      <c r="PHK17" s="253"/>
      <c r="PHL17" s="253"/>
      <c r="PHM17" s="253"/>
      <c r="PHN17" s="253"/>
      <c r="PHO17" s="253"/>
      <c r="PHP17" s="253"/>
      <c r="PHQ17" s="253"/>
      <c r="PHR17" s="253"/>
      <c r="PHS17" s="253"/>
      <c r="PHT17" s="253"/>
      <c r="PHU17" s="253"/>
      <c r="PHV17" s="253"/>
      <c r="PHW17" s="253"/>
      <c r="PHX17" s="253"/>
      <c r="PHY17" s="253"/>
      <c r="PHZ17" s="253"/>
      <c r="PIA17" s="253"/>
      <c r="PIB17" s="253"/>
      <c r="PIC17" s="253"/>
      <c r="PID17" s="253"/>
      <c r="PIE17" s="253"/>
      <c r="PIF17" s="253"/>
      <c r="PIG17" s="253"/>
      <c r="PIH17" s="253"/>
      <c r="PII17" s="253"/>
      <c r="PIJ17" s="253"/>
      <c r="PIK17" s="253"/>
      <c r="PIL17" s="253"/>
      <c r="PIM17" s="253"/>
      <c r="PIN17" s="253"/>
      <c r="PIO17" s="253"/>
      <c r="PIP17" s="253"/>
      <c r="PIQ17" s="253"/>
      <c r="PIR17" s="253"/>
      <c r="PIS17" s="253"/>
      <c r="PIT17" s="253"/>
      <c r="PIU17" s="253"/>
      <c r="PIV17" s="253"/>
      <c r="PIW17" s="253"/>
      <c r="PIX17" s="253"/>
      <c r="PIY17" s="253"/>
      <c r="PIZ17" s="253"/>
      <c r="PJA17" s="253"/>
      <c r="PJB17" s="253"/>
      <c r="PJC17" s="253"/>
      <c r="PJD17" s="253"/>
      <c r="PJE17" s="253"/>
      <c r="PJF17" s="253"/>
      <c r="PJG17" s="253"/>
      <c r="PJH17" s="253"/>
      <c r="PJI17" s="253"/>
      <c r="PJJ17" s="253"/>
      <c r="PJK17" s="253"/>
      <c r="PJL17" s="253"/>
      <c r="PJM17" s="253"/>
      <c r="PJN17" s="253"/>
      <c r="PJO17" s="253"/>
      <c r="PJP17" s="253"/>
      <c r="PJQ17" s="253"/>
      <c r="PJR17" s="253"/>
      <c r="PJS17" s="253"/>
      <c r="PJT17" s="253"/>
      <c r="PJU17" s="253"/>
      <c r="PJV17" s="253"/>
      <c r="PJW17" s="253"/>
      <c r="PJX17" s="253"/>
      <c r="PJY17" s="253"/>
      <c r="PJZ17" s="253"/>
      <c r="PKA17" s="253"/>
      <c r="PKB17" s="253"/>
      <c r="PKC17" s="253"/>
      <c r="PKD17" s="253"/>
      <c r="PKE17" s="253"/>
      <c r="PKF17" s="253"/>
      <c r="PKG17" s="253"/>
      <c r="PKH17" s="253"/>
      <c r="PKI17" s="253"/>
      <c r="PKJ17" s="253"/>
      <c r="PKK17" s="253"/>
      <c r="PKL17" s="253"/>
      <c r="PKM17" s="253"/>
      <c r="PKN17" s="253"/>
      <c r="PKO17" s="253"/>
      <c r="PKP17" s="253"/>
      <c r="PKQ17" s="253"/>
      <c r="PKR17" s="253"/>
      <c r="PKS17" s="253"/>
      <c r="PKT17" s="253"/>
      <c r="PKU17" s="253"/>
      <c r="PKV17" s="253"/>
      <c r="PKW17" s="253"/>
      <c r="PKX17" s="253"/>
      <c r="PKY17" s="253"/>
      <c r="PKZ17" s="253"/>
      <c r="PLA17" s="253"/>
      <c r="PLB17" s="253"/>
      <c r="PLC17" s="253"/>
      <c r="PLD17" s="253"/>
      <c r="PLE17" s="253"/>
      <c r="PLF17" s="253"/>
      <c r="PLG17" s="253"/>
      <c r="PLH17" s="253"/>
      <c r="PLI17" s="253"/>
      <c r="PLJ17" s="253"/>
      <c r="PLK17" s="253"/>
      <c r="PLL17" s="253"/>
      <c r="PLM17" s="253"/>
      <c r="PLN17" s="253"/>
      <c r="PLO17" s="253"/>
      <c r="PLP17" s="253"/>
      <c r="PLQ17" s="253"/>
      <c r="PLR17" s="253"/>
      <c r="PLS17" s="253"/>
      <c r="PLT17" s="253"/>
      <c r="PLU17" s="253"/>
      <c r="PLV17" s="253"/>
      <c r="PLW17" s="253"/>
      <c r="PLX17" s="253"/>
      <c r="PLY17" s="253"/>
      <c r="PLZ17" s="253"/>
      <c r="PMA17" s="253"/>
      <c r="PMB17" s="253"/>
      <c r="PMC17" s="253"/>
      <c r="PMD17" s="253"/>
      <c r="PME17" s="253"/>
      <c r="PMF17" s="253"/>
      <c r="PMG17" s="253"/>
      <c r="PMH17" s="253"/>
      <c r="PMI17" s="253"/>
      <c r="PMJ17" s="253"/>
      <c r="PMK17" s="253"/>
      <c r="PML17" s="253"/>
      <c r="PMM17" s="253"/>
      <c r="PMN17" s="253"/>
      <c r="PMO17" s="253"/>
      <c r="PMP17" s="253"/>
      <c r="PMQ17" s="253"/>
      <c r="PMR17" s="253"/>
      <c r="PMS17" s="253"/>
      <c r="PMT17" s="253"/>
      <c r="PMU17" s="253"/>
      <c r="PMV17" s="253"/>
      <c r="PMW17" s="253"/>
      <c r="PMX17" s="253"/>
      <c r="PMY17" s="253"/>
      <c r="PMZ17" s="253"/>
      <c r="PNA17" s="253"/>
      <c r="PNB17" s="253"/>
      <c r="PNC17" s="253"/>
      <c r="PND17" s="253"/>
      <c r="PNE17" s="253"/>
      <c r="PNF17" s="253"/>
      <c r="PNG17" s="253"/>
      <c r="PNH17" s="253"/>
      <c r="PNI17" s="253"/>
      <c r="PNJ17" s="253"/>
      <c r="PNK17" s="253"/>
      <c r="PNL17" s="253"/>
      <c r="PNM17" s="253"/>
      <c r="PNN17" s="253"/>
      <c r="PNO17" s="253"/>
      <c r="PNP17" s="253"/>
      <c r="PNQ17" s="253"/>
      <c r="PNR17" s="253"/>
      <c r="PNS17" s="253"/>
      <c r="PNT17" s="253"/>
      <c r="PNU17" s="253"/>
      <c r="PNV17" s="253"/>
      <c r="PNW17" s="253"/>
      <c r="PNX17" s="253"/>
      <c r="PNY17" s="253"/>
      <c r="PNZ17" s="253"/>
      <c r="POA17" s="253"/>
      <c r="POB17" s="253"/>
      <c r="POC17" s="253"/>
      <c r="POD17" s="253"/>
      <c r="POE17" s="253"/>
      <c r="POF17" s="253"/>
      <c r="POG17" s="253"/>
      <c r="POH17" s="253"/>
      <c r="POI17" s="253"/>
      <c r="POJ17" s="253"/>
      <c r="POK17" s="253"/>
      <c r="POL17" s="253"/>
      <c r="POM17" s="253"/>
      <c r="PON17" s="253"/>
      <c r="POO17" s="253"/>
      <c r="POP17" s="253"/>
      <c r="POQ17" s="253"/>
      <c r="POR17" s="253"/>
      <c r="POS17" s="253"/>
      <c r="POT17" s="253"/>
      <c r="POU17" s="253"/>
      <c r="POV17" s="253"/>
      <c r="POW17" s="253"/>
      <c r="POX17" s="253"/>
      <c r="POY17" s="253"/>
      <c r="POZ17" s="253"/>
      <c r="PPA17" s="253"/>
      <c r="PPB17" s="253"/>
      <c r="PPC17" s="253"/>
      <c r="PPD17" s="253"/>
      <c r="PPE17" s="253"/>
      <c r="PPF17" s="253"/>
      <c r="PPG17" s="253"/>
      <c r="PPH17" s="253"/>
      <c r="PPI17" s="253"/>
      <c r="PPJ17" s="253"/>
      <c r="PPK17" s="253"/>
      <c r="PPL17" s="253"/>
      <c r="PPM17" s="253"/>
      <c r="PPN17" s="253"/>
      <c r="PPO17" s="253"/>
      <c r="PPP17" s="253"/>
      <c r="PPQ17" s="253"/>
      <c r="PPR17" s="253"/>
      <c r="PPS17" s="253"/>
      <c r="PPT17" s="253"/>
      <c r="PPU17" s="253"/>
      <c r="PPV17" s="253"/>
      <c r="PPW17" s="253"/>
      <c r="PPX17" s="253"/>
      <c r="PPY17" s="253"/>
      <c r="PPZ17" s="253"/>
      <c r="PQA17" s="253"/>
      <c r="PQB17" s="253"/>
      <c r="PQC17" s="253"/>
      <c r="PQD17" s="253"/>
      <c r="PQE17" s="253"/>
      <c r="PQF17" s="253"/>
      <c r="PQG17" s="253"/>
      <c r="PQH17" s="253"/>
      <c r="PQI17" s="253"/>
      <c r="PQJ17" s="253"/>
      <c r="PQK17" s="253"/>
      <c r="PQL17" s="253"/>
      <c r="PQM17" s="253"/>
      <c r="PQN17" s="253"/>
      <c r="PQO17" s="253"/>
      <c r="PQP17" s="253"/>
      <c r="PQQ17" s="253"/>
      <c r="PQR17" s="253"/>
      <c r="PQS17" s="253"/>
      <c r="PQT17" s="253"/>
      <c r="PQU17" s="253"/>
      <c r="PQV17" s="253"/>
      <c r="PQW17" s="253"/>
      <c r="PQX17" s="253"/>
      <c r="PQY17" s="253"/>
      <c r="PQZ17" s="253"/>
      <c r="PRA17" s="253"/>
      <c r="PRB17" s="253"/>
      <c r="PRC17" s="253"/>
      <c r="PRD17" s="253"/>
      <c r="PRE17" s="253"/>
      <c r="PRF17" s="253"/>
      <c r="PRG17" s="253"/>
      <c r="PRH17" s="253"/>
      <c r="PRI17" s="253"/>
      <c r="PRJ17" s="253"/>
      <c r="PRK17" s="253"/>
      <c r="PRL17" s="253"/>
      <c r="PRM17" s="253"/>
      <c r="PRN17" s="253"/>
      <c r="PRO17" s="253"/>
      <c r="PRP17" s="253"/>
      <c r="PRQ17" s="253"/>
      <c r="PRR17" s="253"/>
      <c r="PRS17" s="253"/>
      <c r="PRT17" s="253"/>
      <c r="PRU17" s="253"/>
      <c r="PRV17" s="253"/>
      <c r="PRW17" s="253"/>
      <c r="PRX17" s="253"/>
      <c r="PRY17" s="253"/>
      <c r="PRZ17" s="253"/>
      <c r="PSA17" s="253"/>
      <c r="PSB17" s="253"/>
      <c r="PSC17" s="253"/>
      <c r="PSD17" s="253"/>
      <c r="PSE17" s="253"/>
      <c r="PSF17" s="253"/>
      <c r="PSG17" s="253"/>
      <c r="PSH17" s="253"/>
      <c r="PSI17" s="253"/>
      <c r="PSJ17" s="253"/>
      <c r="PSK17" s="253"/>
      <c r="PSL17" s="253"/>
      <c r="PSM17" s="253"/>
      <c r="PSN17" s="253"/>
      <c r="PSO17" s="253"/>
      <c r="PSP17" s="253"/>
      <c r="PSQ17" s="253"/>
      <c r="PSR17" s="253"/>
      <c r="PSS17" s="253"/>
      <c r="PST17" s="253"/>
      <c r="PSU17" s="253"/>
      <c r="PSV17" s="253"/>
      <c r="PSW17" s="253"/>
      <c r="PSX17" s="253"/>
      <c r="PSY17" s="253"/>
      <c r="PSZ17" s="253"/>
      <c r="PTA17" s="253"/>
      <c r="PTB17" s="253"/>
      <c r="PTC17" s="253"/>
      <c r="PTD17" s="253"/>
      <c r="PTE17" s="253"/>
      <c r="PTF17" s="253"/>
      <c r="PTG17" s="253"/>
      <c r="PTH17" s="253"/>
      <c r="PTI17" s="253"/>
      <c r="PTJ17" s="253"/>
      <c r="PTK17" s="253"/>
      <c r="PTL17" s="253"/>
      <c r="PTM17" s="253"/>
      <c r="PTN17" s="253"/>
      <c r="PTO17" s="253"/>
      <c r="PTP17" s="253"/>
      <c r="PTQ17" s="253"/>
      <c r="PTR17" s="253"/>
      <c r="PTS17" s="253"/>
      <c r="PTT17" s="253"/>
      <c r="PTU17" s="253"/>
      <c r="PTV17" s="253"/>
      <c r="PTW17" s="253"/>
      <c r="PTX17" s="253"/>
      <c r="PTY17" s="253"/>
      <c r="PTZ17" s="253"/>
      <c r="PUA17" s="253"/>
      <c r="PUB17" s="253"/>
      <c r="PUC17" s="253"/>
      <c r="PUD17" s="253"/>
      <c r="PUE17" s="253"/>
      <c r="PUF17" s="253"/>
      <c r="PUG17" s="253"/>
      <c r="PUH17" s="253"/>
      <c r="PUI17" s="253"/>
      <c r="PUJ17" s="253"/>
      <c r="PUK17" s="253"/>
      <c r="PUL17" s="253"/>
      <c r="PUM17" s="253"/>
      <c r="PUN17" s="253"/>
      <c r="PUO17" s="253"/>
      <c r="PUP17" s="253"/>
      <c r="PUQ17" s="253"/>
      <c r="PUR17" s="253"/>
      <c r="PUS17" s="253"/>
      <c r="PUT17" s="253"/>
      <c r="PUU17" s="253"/>
      <c r="PUV17" s="253"/>
      <c r="PUW17" s="253"/>
      <c r="PUX17" s="253"/>
      <c r="PUY17" s="253"/>
      <c r="PUZ17" s="253"/>
      <c r="PVA17" s="253"/>
      <c r="PVB17" s="253"/>
      <c r="PVC17" s="253"/>
      <c r="PVD17" s="253"/>
      <c r="PVE17" s="253"/>
      <c r="PVF17" s="253"/>
      <c r="PVG17" s="253"/>
      <c r="PVH17" s="253"/>
      <c r="PVI17" s="253"/>
      <c r="PVJ17" s="253"/>
      <c r="PVK17" s="253"/>
      <c r="PVL17" s="253"/>
      <c r="PVM17" s="253"/>
      <c r="PVN17" s="253"/>
      <c r="PVO17" s="253"/>
      <c r="PVP17" s="253"/>
      <c r="PVQ17" s="253"/>
      <c r="PVR17" s="253"/>
      <c r="PVS17" s="253"/>
      <c r="PVT17" s="253"/>
      <c r="PVU17" s="253"/>
      <c r="PVV17" s="253"/>
      <c r="PVW17" s="253"/>
      <c r="PVX17" s="253"/>
      <c r="PVY17" s="253"/>
      <c r="PVZ17" s="253"/>
      <c r="PWA17" s="253"/>
      <c r="PWB17" s="253"/>
      <c r="PWC17" s="253"/>
      <c r="PWD17" s="253"/>
      <c r="PWE17" s="253"/>
      <c r="PWF17" s="253"/>
      <c r="PWG17" s="253"/>
      <c r="PWH17" s="253"/>
      <c r="PWI17" s="253"/>
      <c r="PWJ17" s="253"/>
      <c r="PWK17" s="253"/>
      <c r="PWL17" s="253"/>
      <c r="PWM17" s="253"/>
      <c r="PWN17" s="253"/>
      <c r="PWO17" s="253"/>
      <c r="PWP17" s="253"/>
      <c r="PWQ17" s="253"/>
      <c r="PWR17" s="253"/>
      <c r="PWS17" s="253"/>
      <c r="PWT17" s="253"/>
      <c r="PWU17" s="253"/>
      <c r="PWV17" s="253"/>
      <c r="PWW17" s="253"/>
      <c r="PWX17" s="253"/>
      <c r="PWY17" s="253"/>
      <c r="PWZ17" s="253"/>
      <c r="PXA17" s="253"/>
      <c r="PXB17" s="253"/>
      <c r="PXC17" s="253"/>
      <c r="PXD17" s="253"/>
      <c r="PXE17" s="253"/>
      <c r="PXF17" s="253"/>
      <c r="PXG17" s="253"/>
      <c r="PXH17" s="253"/>
      <c r="PXI17" s="253"/>
      <c r="PXJ17" s="253"/>
      <c r="PXK17" s="253"/>
      <c r="PXL17" s="253"/>
      <c r="PXM17" s="253"/>
      <c r="PXN17" s="253"/>
      <c r="PXO17" s="253"/>
      <c r="PXP17" s="253"/>
      <c r="PXQ17" s="253"/>
      <c r="PXR17" s="253"/>
      <c r="PXS17" s="253"/>
      <c r="PXT17" s="253"/>
      <c r="PXU17" s="253"/>
      <c r="PXV17" s="253"/>
      <c r="PXW17" s="253"/>
      <c r="PXX17" s="253"/>
      <c r="PXY17" s="253"/>
      <c r="PXZ17" s="253"/>
      <c r="PYA17" s="253"/>
      <c r="PYB17" s="253"/>
      <c r="PYC17" s="253"/>
      <c r="PYD17" s="253"/>
      <c r="PYE17" s="253"/>
      <c r="PYF17" s="253"/>
      <c r="PYG17" s="253"/>
      <c r="PYH17" s="253"/>
      <c r="PYI17" s="253"/>
      <c r="PYJ17" s="253"/>
      <c r="PYK17" s="253"/>
      <c r="PYL17" s="253"/>
      <c r="PYM17" s="253"/>
      <c r="PYN17" s="253"/>
      <c r="PYO17" s="253"/>
      <c r="PYP17" s="253"/>
      <c r="PYQ17" s="253"/>
      <c r="PYR17" s="253"/>
      <c r="PYS17" s="253"/>
      <c r="PYT17" s="253"/>
      <c r="PYU17" s="253"/>
      <c r="PYV17" s="253"/>
      <c r="PYW17" s="253"/>
      <c r="PYX17" s="253"/>
      <c r="PYY17" s="253"/>
      <c r="PYZ17" s="253"/>
      <c r="PZA17" s="253"/>
      <c r="PZB17" s="253"/>
      <c r="PZC17" s="253"/>
      <c r="PZD17" s="253"/>
      <c r="PZE17" s="253"/>
      <c r="PZF17" s="253"/>
      <c r="PZG17" s="253"/>
      <c r="PZH17" s="253"/>
      <c r="PZI17" s="253"/>
      <c r="PZJ17" s="253"/>
      <c r="PZK17" s="253"/>
      <c r="PZL17" s="253"/>
      <c r="PZM17" s="253"/>
      <c r="PZN17" s="253"/>
      <c r="PZO17" s="253"/>
      <c r="PZP17" s="253"/>
      <c r="PZQ17" s="253"/>
      <c r="PZR17" s="253"/>
      <c r="PZS17" s="253"/>
      <c r="PZT17" s="253"/>
      <c r="PZU17" s="253"/>
      <c r="PZV17" s="253"/>
      <c r="PZW17" s="253"/>
      <c r="PZX17" s="253"/>
      <c r="PZY17" s="253"/>
      <c r="PZZ17" s="253"/>
      <c r="QAA17" s="253"/>
      <c r="QAB17" s="253"/>
      <c r="QAC17" s="253"/>
      <c r="QAD17" s="253"/>
      <c r="QAE17" s="253"/>
      <c r="QAF17" s="253"/>
      <c r="QAG17" s="253"/>
      <c r="QAH17" s="253"/>
      <c r="QAI17" s="253"/>
      <c r="QAJ17" s="253"/>
      <c r="QAK17" s="253"/>
      <c r="QAL17" s="253"/>
      <c r="QAM17" s="253"/>
      <c r="QAN17" s="253"/>
      <c r="QAO17" s="253"/>
      <c r="QAP17" s="253"/>
      <c r="QAQ17" s="253"/>
      <c r="QAR17" s="253"/>
      <c r="QAS17" s="253"/>
      <c r="QAT17" s="253"/>
      <c r="QAU17" s="253"/>
      <c r="QAV17" s="253"/>
      <c r="QAW17" s="253"/>
      <c r="QAX17" s="253"/>
      <c r="QAY17" s="253"/>
      <c r="QAZ17" s="253"/>
      <c r="QBA17" s="253"/>
      <c r="QBB17" s="253"/>
      <c r="QBC17" s="253"/>
      <c r="QBD17" s="253"/>
      <c r="QBE17" s="253"/>
      <c r="QBF17" s="253"/>
      <c r="QBG17" s="253"/>
      <c r="QBH17" s="253"/>
      <c r="QBI17" s="253"/>
      <c r="QBJ17" s="253"/>
      <c r="QBK17" s="253"/>
      <c r="QBL17" s="253"/>
      <c r="QBM17" s="253"/>
      <c r="QBN17" s="253"/>
      <c r="QBO17" s="253"/>
      <c r="QBP17" s="253"/>
      <c r="QBQ17" s="253"/>
      <c r="QBR17" s="253"/>
      <c r="QBS17" s="253"/>
      <c r="QBT17" s="253"/>
      <c r="QBU17" s="253"/>
      <c r="QBV17" s="253"/>
      <c r="QBW17" s="253"/>
      <c r="QBX17" s="253"/>
      <c r="QBY17" s="253"/>
      <c r="QBZ17" s="253"/>
      <c r="QCA17" s="253"/>
      <c r="QCB17" s="253"/>
      <c r="QCC17" s="253"/>
      <c r="QCD17" s="253"/>
      <c r="QCE17" s="253"/>
      <c r="QCF17" s="253"/>
      <c r="QCG17" s="253"/>
      <c r="QCH17" s="253"/>
      <c r="QCI17" s="253"/>
      <c r="QCJ17" s="253"/>
      <c r="QCK17" s="253"/>
      <c r="QCL17" s="253"/>
      <c r="QCM17" s="253"/>
      <c r="QCN17" s="253"/>
      <c r="QCO17" s="253"/>
      <c r="QCP17" s="253"/>
      <c r="QCQ17" s="253"/>
      <c r="QCR17" s="253"/>
      <c r="QCS17" s="253"/>
      <c r="QCT17" s="253"/>
      <c r="QCU17" s="253"/>
      <c r="QCV17" s="253"/>
      <c r="QCW17" s="253"/>
      <c r="QCX17" s="253"/>
      <c r="QCY17" s="253"/>
      <c r="QCZ17" s="253"/>
      <c r="QDA17" s="253"/>
      <c r="QDB17" s="253"/>
      <c r="QDC17" s="253"/>
      <c r="QDD17" s="253"/>
      <c r="QDE17" s="253"/>
      <c r="QDF17" s="253"/>
      <c r="QDG17" s="253"/>
      <c r="QDH17" s="253"/>
      <c r="QDI17" s="253"/>
      <c r="QDJ17" s="253"/>
      <c r="QDK17" s="253"/>
      <c r="QDL17" s="253"/>
      <c r="QDM17" s="253"/>
      <c r="QDN17" s="253"/>
      <c r="QDO17" s="253"/>
      <c r="QDP17" s="253"/>
      <c r="QDQ17" s="253"/>
      <c r="QDR17" s="253"/>
      <c r="QDS17" s="253"/>
      <c r="QDT17" s="253"/>
      <c r="QDU17" s="253"/>
      <c r="QDV17" s="253"/>
      <c r="QDW17" s="253"/>
      <c r="QDX17" s="253"/>
      <c r="QDY17" s="253"/>
      <c r="QDZ17" s="253"/>
      <c r="QEA17" s="253"/>
      <c r="QEB17" s="253"/>
      <c r="QEC17" s="253"/>
      <c r="QED17" s="253"/>
      <c r="QEE17" s="253"/>
      <c r="QEF17" s="253"/>
      <c r="QEG17" s="253"/>
      <c r="QEH17" s="253"/>
      <c r="QEI17" s="253"/>
      <c r="QEJ17" s="253"/>
      <c r="QEK17" s="253"/>
      <c r="QEL17" s="253"/>
      <c r="QEM17" s="253"/>
      <c r="QEN17" s="253"/>
      <c r="QEO17" s="253"/>
      <c r="QEP17" s="253"/>
      <c r="QEQ17" s="253"/>
      <c r="QER17" s="253"/>
      <c r="QES17" s="253"/>
      <c r="QET17" s="253"/>
      <c r="QEU17" s="253"/>
      <c r="QEV17" s="253"/>
      <c r="QEW17" s="253"/>
      <c r="QEX17" s="253"/>
      <c r="QEY17" s="253"/>
      <c r="QEZ17" s="253"/>
      <c r="QFA17" s="253"/>
      <c r="QFB17" s="253"/>
      <c r="QFC17" s="253"/>
      <c r="QFD17" s="253"/>
      <c r="QFE17" s="253"/>
      <c r="QFF17" s="253"/>
      <c r="QFG17" s="253"/>
      <c r="QFH17" s="253"/>
      <c r="QFI17" s="253"/>
      <c r="QFJ17" s="253"/>
      <c r="QFK17" s="253"/>
      <c r="QFL17" s="253"/>
      <c r="QFM17" s="253"/>
      <c r="QFN17" s="253"/>
      <c r="QFO17" s="253"/>
      <c r="QFP17" s="253"/>
      <c r="QFQ17" s="253"/>
      <c r="QFR17" s="253"/>
      <c r="QFS17" s="253"/>
      <c r="QFT17" s="253"/>
      <c r="QFU17" s="253"/>
      <c r="QFV17" s="253"/>
      <c r="QFW17" s="253"/>
      <c r="QFX17" s="253"/>
      <c r="QFY17" s="253"/>
      <c r="QFZ17" s="253"/>
      <c r="QGA17" s="253"/>
      <c r="QGB17" s="253"/>
      <c r="QGC17" s="253"/>
      <c r="QGD17" s="253"/>
      <c r="QGE17" s="253"/>
      <c r="QGF17" s="253"/>
      <c r="QGG17" s="253"/>
      <c r="QGH17" s="253"/>
      <c r="QGI17" s="253"/>
      <c r="QGJ17" s="253"/>
      <c r="QGK17" s="253"/>
      <c r="QGL17" s="253"/>
      <c r="QGM17" s="253"/>
      <c r="QGN17" s="253"/>
      <c r="QGO17" s="253"/>
      <c r="QGP17" s="253"/>
      <c r="QGQ17" s="253"/>
      <c r="QGR17" s="253"/>
      <c r="QGS17" s="253"/>
      <c r="QGT17" s="253"/>
      <c r="QGU17" s="253"/>
      <c r="QGV17" s="253"/>
      <c r="QGW17" s="253"/>
      <c r="QGX17" s="253"/>
      <c r="QGY17" s="253"/>
      <c r="QGZ17" s="253"/>
      <c r="QHA17" s="253"/>
      <c r="QHB17" s="253"/>
      <c r="QHC17" s="253"/>
      <c r="QHD17" s="253"/>
      <c r="QHE17" s="253"/>
      <c r="QHF17" s="253"/>
      <c r="QHG17" s="253"/>
      <c r="QHH17" s="253"/>
      <c r="QHI17" s="253"/>
      <c r="QHJ17" s="253"/>
      <c r="QHK17" s="253"/>
      <c r="QHL17" s="253"/>
      <c r="QHM17" s="253"/>
      <c r="QHN17" s="253"/>
      <c r="QHO17" s="253"/>
      <c r="QHP17" s="253"/>
      <c r="QHQ17" s="253"/>
      <c r="QHR17" s="253"/>
      <c r="QHS17" s="253"/>
      <c r="QHT17" s="253"/>
      <c r="QHU17" s="253"/>
      <c r="QHV17" s="253"/>
      <c r="QHW17" s="253"/>
      <c r="QHX17" s="253"/>
      <c r="QHY17" s="253"/>
      <c r="QHZ17" s="253"/>
      <c r="QIA17" s="253"/>
      <c r="QIB17" s="253"/>
      <c r="QIC17" s="253"/>
      <c r="QID17" s="253"/>
      <c r="QIE17" s="253"/>
      <c r="QIF17" s="253"/>
      <c r="QIG17" s="253"/>
      <c r="QIH17" s="253"/>
      <c r="QII17" s="253"/>
      <c r="QIJ17" s="253"/>
      <c r="QIK17" s="253"/>
      <c r="QIL17" s="253"/>
      <c r="QIM17" s="253"/>
      <c r="QIN17" s="253"/>
      <c r="QIO17" s="253"/>
      <c r="QIP17" s="253"/>
      <c r="QIQ17" s="253"/>
      <c r="QIR17" s="253"/>
      <c r="QIS17" s="253"/>
      <c r="QIT17" s="253"/>
      <c r="QIU17" s="253"/>
      <c r="QIV17" s="253"/>
      <c r="QIW17" s="253"/>
      <c r="QIX17" s="253"/>
      <c r="QIY17" s="253"/>
      <c r="QIZ17" s="253"/>
      <c r="QJA17" s="253"/>
      <c r="QJB17" s="253"/>
      <c r="QJC17" s="253"/>
      <c r="QJD17" s="253"/>
      <c r="QJE17" s="253"/>
      <c r="QJF17" s="253"/>
      <c r="QJG17" s="253"/>
      <c r="QJH17" s="253"/>
      <c r="QJI17" s="253"/>
      <c r="QJJ17" s="253"/>
      <c r="QJK17" s="253"/>
      <c r="QJL17" s="253"/>
      <c r="QJM17" s="253"/>
      <c r="QJN17" s="253"/>
      <c r="QJO17" s="253"/>
      <c r="QJP17" s="253"/>
      <c r="QJQ17" s="253"/>
      <c r="QJR17" s="253"/>
      <c r="QJS17" s="253"/>
      <c r="QJT17" s="253"/>
      <c r="QJU17" s="253"/>
      <c r="QJV17" s="253"/>
      <c r="QJW17" s="253"/>
      <c r="QJX17" s="253"/>
      <c r="QJY17" s="253"/>
      <c r="QJZ17" s="253"/>
      <c r="QKA17" s="253"/>
      <c r="QKB17" s="253"/>
      <c r="QKC17" s="253"/>
      <c r="QKD17" s="253"/>
      <c r="QKE17" s="253"/>
      <c r="QKF17" s="253"/>
      <c r="QKG17" s="253"/>
      <c r="QKH17" s="253"/>
      <c r="QKI17" s="253"/>
      <c r="QKJ17" s="253"/>
      <c r="QKK17" s="253"/>
      <c r="QKL17" s="253"/>
      <c r="QKM17" s="253"/>
      <c r="QKN17" s="253"/>
      <c r="QKO17" s="253"/>
      <c r="QKP17" s="253"/>
      <c r="QKQ17" s="253"/>
      <c r="QKR17" s="253"/>
      <c r="QKS17" s="253"/>
      <c r="QKT17" s="253"/>
      <c r="QKU17" s="253"/>
      <c r="QKV17" s="253"/>
      <c r="QKW17" s="253"/>
      <c r="QKX17" s="253"/>
      <c r="QKY17" s="253"/>
      <c r="QKZ17" s="253"/>
      <c r="QLA17" s="253"/>
      <c r="QLB17" s="253"/>
      <c r="QLC17" s="253"/>
      <c r="QLD17" s="253"/>
      <c r="QLE17" s="253"/>
      <c r="QLF17" s="253"/>
      <c r="QLG17" s="253"/>
      <c r="QLH17" s="253"/>
      <c r="QLI17" s="253"/>
      <c r="QLJ17" s="253"/>
      <c r="QLK17" s="253"/>
      <c r="QLL17" s="253"/>
      <c r="QLM17" s="253"/>
      <c r="QLN17" s="253"/>
      <c r="QLO17" s="253"/>
      <c r="QLP17" s="253"/>
      <c r="QLQ17" s="253"/>
      <c r="QLR17" s="253"/>
      <c r="QLS17" s="253"/>
      <c r="QLT17" s="253"/>
      <c r="QLU17" s="253"/>
      <c r="QLV17" s="253"/>
      <c r="QLW17" s="253"/>
      <c r="QLX17" s="253"/>
      <c r="QLY17" s="253"/>
      <c r="QLZ17" s="253"/>
      <c r="QMA17" s="253"/>
      <c r="QMB17" s="253"/>
      <c r="QMC17" s="253"/>
      <c r="QMD17" s="253"/>
      <c r="QME17" s="253"/>
      <c r="QMF17" s="253"/>
      <c r="QMG17" s="253"/>
      <c r="QMH17" s="253"/>
      <c r="QMI17" s="253"/>
      <c r="QMJ17" s="253"/>
      <c r="QMK17" s="253"/>
      <c r="QML17" s="253"/>
      <c r="QMM17" s="253"/>
      <c r="QMN17" s="253"/>
      <c r="QMO17" s="253"/>
      <c r="QMP17" s="253"/>
      <c r="QMQ17" s="253"/>
      <c r="QMR17" s="253"/>
      <c r="QMS17" s="253"/>
      <c r="QMT17" s="253"/>
      <c r="QMU17" s="253"/>
      <c r="QMV17" s="253"/>
      <c r="QMW17" s="253"/>
      <c r="QMX17" s="253"/>
      <c r="QMY17" s="253"/>
      <c r="QMZ17" s="253"/>
      <c r="QNA17" s="253"/>
      <c r="QNB17" s="253"/>
      <c r="QNC17" s="253"/>
      <c r="QND17" s="253"/>
      <c r="QNE17" s="253"/>
      <c r="QNF17" s="253"/>
      <c r="QNG17" s="253"/>
      <c r="QNH17" s="253"/>
      <c r="QNI17" s="253"/>
      <c r="QNJ17" s="253"/>
      <c r="QNK17" s="253"/>
      <c r="QNL17" s="253"/>
      <c r="QNM17" s="253"/>
      <c r="QNN17" s="253"/>
      <c r="QNO17" s="253"/>
      <c r="QNP17" s="253"/>
      <c r="QNQ17" s="253"/>
      <c r="QNR17" s="253"/>
      <c r="QNS17" s="253"/>
      <c r="QNT17" s="253"/>
      <c r="QNU17" s="253"/>
      <c r="QNV17" s="253"/>
      <c r="QNW17" s="253"/>
      <c r="QNX17" s="253"/>
      <c r="QNY17" s="253"/>
      <c r="QNZ17" s="253"/>
      <c r="QOA17" s="253"/>
      <c r="QOB17" s="253"/>
      <c r="QOC17" s="253"/>
      <c r="QOD17" s="253"/>
      <c r="QOE17" s="253"/>
      <c r="QOF17" s="253"/>
      <c r="QOG17" s="253"/>
      <c r="QOH17" s="253"/>
      <c r="QOI17" s="253"/>
      <c r="QOJ17" s="253"/>
      <c r="QOK17" s="253"/>
      <c r="QOL17" s="253"/>
      <c r="QOM17" s="253"/>
      <c r="QON17" s="253"/>
      <c r="QOO17" s="253"/>
      <c r="QOP17" s="253"/>
      <c r="QOQ17" s="253"/>
      <c r="QOR17" s="253"/>
      <c r="QOS17" s="253"/>
      <c r="QOT17" s="253"/>
      <c r="QOU17" s="253"/>
      <c r="QOV17" s="253"/>
      <c r="QOW17" s="253"/>
      <c r="QOX17" s="253"/>
      <c r="QOY17" s="253"/>
      <c r="QOZ17" s="253"/>
      <c r="QPA17" s="253"/>
      <c r="QPB17" s="253"/>
      <c r="QPC17" s="253"/>
      <c r="QPD17" s="253"/>
      <c r="QPE17" s="253"/>
      <c r="QPF17" s="253"/>
      <c r="QPG17" s="253"/>
      <c r="QPH17" s="253"/>
      <c r="QPI17" s="253"/>
      <c r="QPJ17" s="253"/>
      <c r="QPK17" s="253"/>
      <c r="QPL17" s="253"/>
      <c r="QPM17" s="253"/>
      <c r="QPN17" s="253"/>
      <c r="QPO17" s="253"/>
      <c r="QPP17" s="253"/>
      <c r="QPQ17" s="253"/>
      <c r="QPR17" s="253"/>
      <c r="QPS17" s="253"/>
      <c r="QPT17" s="253"/>
      <c r="QPU17" s="253"/>
      <c r="QPV17" s="253"/>
      <c r="QPW17" s="253"/>
      <c r="QPX17" s="253"/>
      <c r="QPY17" s="253"/>
      <c r="QPZ17" s="253"/>
      <c r="QQA17" s="253"/>
      <c r="QQB17" s="253"/>
      <c r="QQC17" s="253"/>
      <c r="QQD17" s="253"/>
      <c r="QQE17" s="253"/>
      <c r="QQF17" s="253"/>
      <c r="QQG17" s="253"/>
      <c r="QQH17" s="253"/>
      <c r="QQI17" s="253"/>
      <c r="QQJ17" s="253"/>
      <c r="QQK17" s="253"/>
      <c r="QQL17" s="253"/>
      <c r="QQM17" s="253"/>
      <c r="QQN17" s="253"/>
      <c r="QQO17" s="253"/>
      <c r="QQP17" s="253"/>
      <c r="QQQ17" s="253"/>
      <c r="QQR17" s="253"/>
      <c r="QQS17" s="253"/>
      <c r="QQT17" s="253"/>
      <c r="QQU17" s="253"/>
      <c r="QQV17" s="253"/>
      <c r="QQW17" s="253"/>
      <c r="QQX17" s="253"/>
      <c r="QQY17" s="253"/>
      <c r="QQZ17" s="253"/>
      <c r="QRA17" s="253"/>
      <c r="QRB17" s="253"/>
      <c r="QRC17" s="253"/>
      <c r="QRD17" s="253"/>
      <c r="QRE17" s="253"/>
      <c r="QRF17" s="253"/>
      <c r="QRG17" s="253"/>
      <c r="QRH17" s="253"/>
      <c r="QRI17" s="253"/>
      <c r="QRJ17" s="253"/>
      <c r="QRK17" s="253"/>
      <c r="QRL17" s="253"/>
      <c r="QRM17" s="253"/>
      <c r="QRN17" s="253"/>
      <c r="QRO17" s="253"/>
      <c r="QRP17" s="253"/>
      <c r="QRQ17" s="253"/>
      <c r="QRR17" s="253"/>
      <c r="QRS17" s="253"/>
      <c r="QRT17" s="253"/>
      <c r="QRU17" s="253"/>
      <c r="QRV17" s="253"/>
      <c r="QRW17" s="253"/>
      <c r="QRX17" s="253"/>
      <c r="QRY17" s="253"/>
      <c r="QRZ17" s="253"/>
      <c r="QSA17" s="253"/>
      <c r="QSB17" s="253"/>
      <c r="QSC17" s="253"/>
      <c r="QSD17" s="253"/>
      <c r="QSE17" s="253"/>
      <c r="QSF17" s="253"/>
      <c r="QSG17" s="253"/>
      <c r="QSH17" s="253"/>
      <c r="QSI17" s="253"/>
      <c r="QSJ17" s="253"/>
      <c r="QSK17" s="253"/>
      <c r="QSL17" s="253"/>
      <c r="QSM17" s="253"/>
      <c r="QSN17" s="253"/>
      <c r="QSO17" s="253"/>
      <c r="QSP17" s="253"/>
      <c r="QSQ17" s="253"/>
      <c r="QSR17" s="253"/>
      <c r="QSS17" s="253"/>
      <c r="QST17" s="253"/>
      <c r="QSU17" s="253"/>
      <c r="QSV17" s="253"/>
      <c r="QSW17" s="253"/>
      <c r="QSX17" s="253"/>
      <c r="QSY17" s="253"/>
      <c r="QSZ17" s="253"/>
      <c r="QTA17" s="253"/>
      <c r="QTB17" s="253"/>
      <c r="QTC17" s="253"/>
      <c r="QTD17" s="253"/>
      <c r="QTE17" s="253"/>
      <c r="QTF17" s="253"/>
      <c r="QTG17" s="253"/>
      <c r="QTH17" s="253"/>
      <c r="QTI17" s="253"/>
      <c r="QTJ17" s="253"/>
      <c r="QTK17" s="253"/>
      <c r="QTL17" s="253"/>
      <c r="QTM17" s="253"/>
      <c r="QTN17" s="253"/>
      <c r="QTO17" s="253"/>
      <c r="QTP17" s="253"/>
      <c r="QTQ17" s="253"/>
      <c r="QTR17" s="253"/>
      <c r="QTS17" s="253"/>
      <c r="QTT17" s="253"/>
      <c r="QTU17" s="253"/>
      <c r="QTV17" s="253"/>
      <c r="QTW17" s="253"/>
      <c r="QTX17" s="253"/>
      <c r="QTY17" s="253"/>
      <c r="QTZ17" s="253"/>
      <c r="QUA17" s="253"/>
      <c r="QUB17" s="253"/>
      <c r="QUC17" s="253"/>
      <c r="QUD17" s="253"/>
      <c r="QUE17" s="253"/>
      <c r="QUF17" s="253"/>
      <c r="QUG17" s="253"/>
      <c r="QUH17" s="253"/>
      <c r="QUI17" s="253"/>
      <c r="QUJ17" s="253"/>
      <c r="QUK17" s="253"/>
      <c r="QUL17" s="253"/>
      <c r="QUM17" s="253"/>
      <c r="QUN17" s="253"/>
      <c r="QUO17" s="253"/>
      <c r="QUP17" s="253"/>
      <c r="QUQ17" s="253"/>
      <c r="QUR17" s="253"/>
      <c r="QUS17" s="253"/>
      <c r="QUT17" s="253"/>
      <c r="QUU17" s="253"/>
      <c r="QUV17" s="253"/>
      <c r="QUW17" s="253"/>
      <c r="QUX17" s="253"/>
      <c r="QUY17" s="253"/>
      <c r="QUZ17" s="253"/>
      <c r="QVA17" s="253"/>
      <c r="QVB17" s="253"/>
      <c r="QVC17" s="253"/>
      <c r="QVD17" s="253"/>
      <c r="QVE17" s="253"/>
      <c r="QVF17" s="253"/>
      <c r="QVG17" s="253"/>
      <c r="QVH17" s="253"/>
      <c r="QVI17" s="253"/>
      <c r="QVJ17" s="253"/>
      <c r="QVK17" s="253"/>
      <c r="QVL17" s="253"/>
      <c r="QVM17" s="253"/>
      <c r="QVN17" s="253"/>
      <c r="QVO17" s="253"/>
      <c r="QVP17" s="253"/>
      <c r="QVQ17" s="253"/>
      <c r="QVR17" s="253"/>
      <c r="QVS17" s="253"/>
      <c r="QVT17" s="253"/>
      <c r="QVU17" s="253"/>
      <c r="QVV17" s="253"/>
      <c r="QVW17" s="253"/>
      <c r="QVX17" s="253"/>
      <c r="QVY17" s="253"/>
      <c r="QVZ17" s="253"/>
      <c r="QWA17" s="253"/>
      <c r="QWB17" s="253"/>
      <c r="QWC17" s="253"/>
      <c r="QWD17" s="253"/>
      <c r="QWE17" s="253"/>
      <c r="QWF17" s="253"/>
      <c r="QWG17" s="253"/>
      <c r="QWH17" s="253"/>
      <c r="QWI17" s="253"/>
      <c r="QWJ17" s="253"/>
      <c r="QWK17" s="253"/>
      <c r="QWL17" s="253"/>
      <c r="QWM17" s="253"/>
      <c r="QWN17" s="253"/>
      <c r="QWO17" s="253"/>
      <c r="QWP17" s="253"/>
      <c r="QWQ17" s="253"/>
      <c r="QWR17" s="253"/>
      <c r="QWS17" s="253"/>
      <c r="QWT17" s="253"/>
      <c r="QWU17" s="253"/>
      <c r="QWV17" s="253"/>
      <c r="QWW17" s="253"/>
      <c r="QWX17" s="253"/>
      <c r="QWY17" s="253"/>
      <c r="QWZ17" s="253"/>
      <c r="QXA17" s="253"/>
      <c r="QXB17" s="253"/>
      <c r="QXC17" s="253"/>
      <c r="QXD17" s="253"/>
      <c r="QXE17" s="253"/>
      <c r="QXF17" s="253"/>
      <c r="QXG17" s="253"/>
      <c r="QXH17" s="253"/>
      <c r="QXI17" s="253"/>
      <c r="QXJ17" s="253"/>
      <c r="QXK17" s="253"/>
      <c r="QXL17" s="253"/>
      <c r="QXM17" s="253"/>
      <c r="QXN17" s="253"/>
      <c r="QXO17" s="253"/>
      <c r="QXP17" s="253"/>
      <c r="QXQ17" s="253"/>
      <c r="QXR17" s="253"/>
      <c r="QXS17" s="253"/>
      <c r="QXT17" s="253"/>
      <c r="QXU17" s="253"/>
      <c r="QXV17" s="253"/>
      <c r="QXW17" s="253"/>
      <c r="QXX17" s="253"/>
      <c r="QXY17" s="253"/>
      <c r="QXZ17" s="253"/>
      <c r="QYA17" s="253"/>
      <c r="QYB17" s="253"/>
      <c r="QYC17" s="253"/>
      <c r="QYD17" s="253"/>
      <c r="QYE17" s="253"/>
      <c r="QYF17" s="253"/>
      <c r="QYG17" s="253"/>
      <c r="QYH17" s="253"/>
      <c r="QYI17" s="253"/>
      <c r="QYJ17" s="253"/>
      <c r="QYK17" s="253"/>
      <c r="QYL17" s="253"/>
      <c r="QYM17" s="253"/>
      <c r="QYN17" s="253"/>
      <c r="QYO17" s="253"/>
      <c r="QYP17" s="253"/>
      <c r="QYQ17" s="253"/>
      <c r="QYR17" s="253"/>
      <c r="QYS17" s="253"/>
      <c r="QYT17" s="253"/>
      <c r="QYU17" s="253"/>
      <c r="QYV17" s="253"/>
      <c r="QYW17" s="253"/>
      <c r="QYX17" s="253"/>
      <c r="QYY17" s="253"/>
      <c r="QYZ17" s="253"/>
      <c r="QZA17" s="253"/>
      <c r="QZB17" s="253"/>
      <c r="QZC17" s="253"/>
      <c r="QZD17" s="253"/>
      <c r="QZE17" s="253"/>
      <c r="QZF17" s="253"/>
      <c r="QZG17" s="253"/>
      <c r="QZH17" s="253"/>
      <c r="QZI17" s="253"/>
      <c r="QZJ17" s="253"/>
      <c r="QZK17" s="253"/>
      <c r="QZL17" s="253"/>
      <c r="QZM17" s="253"/>
      <c r="QZN17" s="253"/>
      <c r="QZO17" s="253"/>
      <c r="QZP17" s="253"/>
      <c r="QZQ17" s="253"/>
      <c r="QZR17" s="253"/>
      <c r="QZS17" s="253"/>
      <c r="QZT17" s="253"/>
      <c r="QZU17" s="253"/>
      <c r="QZV17" s="253"/>
      <c r="QZW17" s="253"/>
      <c r="QZX17" s="253"/>
      <c r="QZY17" s="253"/>
      <c r="QZZ17" s="253"/>
      <c r="RAA17" s="253"/>
      <c r="RAB17" s="253"/>
      <c r="RAC17" s="253"/>
      <c r="RAD17" s="253"/>
      <c r="RAE17" s="253"/>
      <c r="RAF17" s="253"/>
      <c r="RAG17" s="253"/>
      <c r="RAH17" s="253"/>
      <c r="RAI17" s="253"/>
      <c r="RAJ17" s="253"/>
      <c r="RAK17" s="253"/>
      <c r="RAL17" s="253"/>
      <c r="RAM17" s="253"/>
      <c r="RAN17" s="253"/>
      <c r="RAO17" s="253"/>
      <c r="RAP17" s="253"/>
      <c r="RAQ17" s="253"/>
      <c r="RAR17" s="253"/>
      <c r="RAS17" s="253"/>
      <c r="RAT17" s="253"/>
      <c r="RAU17" s="253"/>
      <c r="RAV17" s="253"/>
      <c r="RAW17" s="253"/>
      <c r="RAX17" s="253"/>
      <c r="RAY17" s="253"/>
      <c r="RAZ17" s="253"/>
      <c r="RBA17" s="253"/>
      <c r="RBB17" s="253"/>
      <c r="RBC17" s="253"/>
      <c r="RBD17" s="253"/>
      <c r="RBE17" s="253"/>
      <c r="RBF17" s="253"/>
      <c r="RBG17" s="253"/>
      <c r="RBH17" s="253"/>
      <c r="RBI17" s="253"/>
      <c r="RBJ17" s="253"/>
      <c r="RBK17" s="253"/>
      <c r="RBL17" s="253"/>
      <c r="RBM17" s="253"/>
      <c r="RBN17" s="253"/>
      <c r="RBO17" s="253"/>
      <c r="RBP17" s="253"/>
      <c r="RBQ17" s="253"/>
      <c r="RBR17" s="253"/>
      <c r="RBS17" s="253"/>
      <c r="RBT17" s="253"/>
      <c r="RBU17" s="253"/>
      <c r="RBV17" s="253"/>
      <c r="RBW17" s="253"/>
      <c r="RBX17" s="253"/>
      <c r="RBY17" s="253"/>
      <c r="RBZ17" s="253"/>
      <c r="RCA17" s="253"/>
      <c r="RCB17" s="253"/>
      <c r="RCC17" s="253"/>
      <c r="RCD17" s="253"/>
      <c r="RCE17" s="253"/>
      <c r="RCF17" s="253"/>
      <c r="RCG17" s="253"/>
      <c r="RCH17" s="253"/>
      <c r="RCI17" s="253"/>
      <c r="RCJ17" s="253"/>
      <c r="RCK17" s="253"/>
      <c r="RCL17" s="253"/>
      <c r="RCM17" s="253"/>
      <c r="RCN17" s="253"/>
      <c r="RCO17" s="253"/>
      <c r="RCP17" s="253"/>
      <c r="RCQ17" s="253"/>
      <c r="RCR17" s="253"/>
      <c r="RCS17" s="253"/>
      <c r="RCT17" s="253"/>
      <c r="RCU17" s="253"/>
      <c r="RCV17" s="253"/>
      <c r="RCW17" s="253"/>
      <c r="RCX17" s="253"/>
      <c r="RCY17" s="253"/>
      <c r="RCZ17" s="253"/>
      <c r="RDA17" s="253"/>
      <c r="RDB17" s="253"/>
      <c r="RDC17" s="253"/>
      <c r="RDD17" s="253"/>
      <c r="RDE17" s="253"/>
      <c r="RDF17" s="253"/>
      <c r="RDG17" s="253"/>
      <c r="RDH17" s="253"/>
      <c r="RDI17" s="253"/>
      <c r="RDJ17" s="253"/>
      <c r="RDK17" s="253"/>
      <c r="RDL17" s="253"/>
      <c r="RDM17" s="253"/>
      <c r="RDN17" s="253"/>
      <c r="RDO17" s="253"/>
      <c r="RDP17" s="253"/>
      <c r="RDQ17" s="253"/>
      <c r="RDR17" s="253"/>
      <c r="RDS17" s="253"/>
      <c r="RDT17" s="253"/>
      <c r="RDU17" s="253"/>
      <c r="RDV17" s="253"/>
      <c r="RDW17" s="253"/>
      <c r="RDX17" s="253"/>
      <c r="RDY17" s="253"/>
      <c r="RDZ17" s="253"/>
      <c r="REA17" s="253"/>
      <c r="REB17" s="253"/>
      <c r="REC17" s="253"/>
      <c r="RED17" s="253"/>
      <c r="REE17" s="253"/>
      <c r="REF17" s="253"/>
      <c r="REG17" s="253"/>
      <c r="REH17" s="253"/>
      <c r="REI17" s="253"/>
      <c r="REJ17" s="253"/>
      <c r="REK17" s="253"/>
      <c r="REL17" s="253"/>
      <c r="REM17" s="253"/>
      <c r="REN17" s="253"/>
      <c r="REO17" s="253"/>
      <c r="REP17" s="253"/>
      <c r="REQ17" s="253"/>
      <c r="RER17" s="253"/>
      <c r="RES17" s="253"/>
      <c r="RET17" s="253"/>
      <c r="REU17" s="253"/>
      <c r="REV17" s="253"/>
      <c r="REW17" s="253"/>
      <c r="REX17" s="253"/>
      <c r="REY17" s="253"/>
      <c r="REZ17" s="253"/>
      <c r="RFA17" s="253"/>
      <c r="RFB17" s="253"/>
      <c r="RFC17" s="253"/>
      <c r="RFD17" s="253"/>
      <c r="RFE17" s="253"/>
      <c r="RFF17" s="253"/>
      <c r="RFG17" s="253"/>
      <c r="RFH17" s="253"/>
      <c r="RFI17" s="253"/>
      <c r="RFJ17" s="253"/>
      <c r="RFK17" s="253"/>
      <c r="RFL17" s="253"/>
      <c r="RFM17" s="253"/>
      <c r="RFN17" s="253"/>
      <c r="RFO17" s="253"/>
      <c r="RFP17" s="253"/>
      <c r="RFQ17" s="253"/>
      <c r="RFR17" s="253"/>
      <c r="RFS17" s="253"/>
      <c r="RFT17" s="253"/>
      <c r="RFU17" s="253"/>
      <c r="RFV17" s="253"/>
      <c r="RFW17" s="253"/>
      <c r="RFX17" s="253"/>
      <c r="RFY17" s="253"/>
      <c r="RFZ17" s="253"/>
      <c r="RGA17" s="253"/>
      <c r="RGB17" s="253"/>
      <c r="RGC17" s="253"/>
      <c r="RGD17" s="253"/>
      <c r="RGE17" s="253"/>
      <c r="RGF17" s="253"/>
      <c r="RGG17" s="253"/>
      <c r="RGH17" s="253"/>
      <c r="RGI17" s="253"/>
      <c r="RGJ17" s="253"/>
      <c r="RGK17" s="253"/>
      <c r="RGL17" s="253"/>
      <c r="RGM17" s="253"/>
      <c r="RGN17" s="253"/>
      <c r="RGO17" s="253"/>
      <c r="RGP17" s="253"/>
      <c r="RGQ17" s="253"/>
      <c r="RGR17" s="253"/>
      <c r="RGS17" s="253"/>
      <c r="RGT17" s="253"/>
      <c r="RGU17" s="253"/>
      <c r="RGV17" s="253"/>
      <c r="RGW17" s="253"/>
      <c r="RGX17" s="253"/>
      <c r="RGY17" s="253"/>
      <c r="RGZ17" s="253"/>
      <c r="RHA17" s="253"/>
      <c r="RHB17" s="253"/>
      <c r="RHC17" s="253"/>
      <c r="RHD17" s="253"/>
      <c r="RHE17" s="253"/>
      <c r="RHF17" s="253"/>
      <c r="RHG17" s="253"/>
      <c r="RHH17" s="253"/>
      <c r="RHI17" s="253"/>
      <c r="RHJ17" s="253"/>
      <c r="RHK17" s="253"/>
      <c r="RHL17" s="253"/>
      <c r="RHM17" s="253"/>
      <c r="RHN17" s="253"/>
      <c r="RHO17" s="253"/>
      <c r="RHP17" s="253"/>
      <c r="RHQ17" s="253"/>
      <c r="RHR17" s="253"/>
      <c r="RHS17" s="253"/>
      <c r="RHT17" s="253"/>
      <c r="RHU17" s="253"/>
      <c r="RHV17" s="253"/>
      <c r="RHW17" s="253"/>
      <c r="RHX17" s="253"/>
      <c r="RHY17" s="253"/>
      <c r="RHZ17" s="253"/>
      <c r="RIA17" s="253"/>
      <c r="RIB17" s="253"/>
      <c r="RIC17" s="253"/>
      <c r="RID17" s="253"/>
      <c r="RIE17" s="253"/>
      <c r="RIF17" s="253"/>
      <c r="RIG17" s="253"/>
      <c r="RIH17" s="253"/>
      <c r="RII17" s="253"/>
      <c r="RIJ17" s="253"/>
      <c r="RIK17" s="253"/>
      <c r="RIL17" s="253"/>
      <c r="RIM17" s="253"/>
      <c r="RIN17" s="253"/>
      <c r="RIO17" s="253"/>
      <c r="RIP17" s="253"/>
      <c r="RIQ17" s="253"/>
      <c r="RIR17" s="253"/>
      <c r="RIS17" s="253"/>
      <c r="RIT17" s="253"/>
      <c r="RIU17" s="253"/>
      <c r="RIV17" s="253"/>
      <c r="RIW17" s="253"/>
      <c r="RIX17" s="253"/>
      <c r="RIY17" s="253"/>
      <c r="RIZ17" s="253"/>
      <c r="RJA17" s="253"/>
      <c r="RJB17" s="253"/>
      <c r="RJC17" s="253"/>
      <c r="RJD17" s="253"/>
      <c r="RJE17" s="253"/>
      <c r="RJF17" s="253"/>
      <c r="RJG17" s="253"/>
      <c r="RJH17" s="253"/>
      <c r="RJI17" s="253"/>
      <c r="RJJ17" s="253"/>
      <c r="RJK17" s="253"/>
      <c r="RJL17" s="253"/>
      <c r="RJM17" s="253"/>
      <c r="RJN17" s="253"/>
      <c r="RJO17" s="253"/>
      <c r="RJP17" s="253"/>
      <c r="RJQ17" s="253"/>
      <c r="RJR17" s="253"/>
      <c r="RJS17" s="253"/>
      <c r="RJT17" s="253"/>
      <c r="RJU17" s="253"/>
      <c r="RJV17" s="253"/>
      <c r="RJW17" s="253"/>
      <c r="RJX17" s="253"/>
      <c r="RJY17" s="253"/>
      <c r="RJZ17" s="253"/>
      <c r="RKA17" s="253"/>
      <c r="RKB17" s="253"/>
      <c r="RKC17" s="253"/>
      <c r="RKD17" s="253"/>
      <c r="RKE17" s="253"/>
      <c r="RKF17" s="253"/>
      <c r="RKG17" s="253"/>
      <c r="RKH17" s="253"/>
      <c r="RKI17" s="253"/>
      <c r="RKJ17" s="253"/>
      <c r="RKK17" s="253"/>
      <c r="RKL17" s="253"/>
      <c r="RKM17" s="253"/>
      <c r="RKN17" s="253"/>
      <c r="RKO17" s="253"/>
      <c r="RKP17" s="253"/>
      <c r="RKQ17" s="253"/>
      <c r="RKR17" s="253"/>
      <c r="RKS17" s="253"/>
      <c r="RKT17" s="253"/>
      <c r="RKU17" s="253"/>
      <c r="RKV17" s="253"/>
      <c r="RKW17" s="253"/>
      <c r="RKX17" s="253"/>
      <c r="RKY17" s="253"/>
      <c r="RKZ17" s="253"/>
      <c r="RLA17" s="253"/>
      <c r="RLB17" s="253"/>
      <c r="RLC17" s="253"/>
      <c r="RLD17" s="253"/>
      <c r="RLE17" s="253"/>
      <c r="RLF17" s="253"/>
      <c r="RLG17" s="253"/>
      <c r="RLH17" s="253"/>
      <c r="RLI17" s="253"/>
      <c r="RLJ17" s="253"/>
      <c r="RLK17" s="253"/>
      <c r="RLL17" s="253"/>
      <c r="RLM17" s="253"/>
      <c r="RLN17" s="253"/>
      <c r="RLO17" s="253"/>
      <c r="RLP17" s="253"/>
      <c r="RLQ17" s="253"/>
      <c r="RLR17" s="253"/>
      <c r="RLS17" s="253"/>
      <c r="RLT17" s="253"/>
      <c r="RLU17" s="253"/>
      <c r="RLV17" s="253"/>
      <c r="RLW17" s="253"/>
      <c r="RLX17" s="253"/>
      <c r="RLY17" s="253"/>
      <c r="RLZ17" s="253"/>
      <c r="RMA17" s="253"/>
      <c r="RMB17" s="253"/>
      <c r="RMC17" s="253"/>
      <c r="RMD17" s="253"/>
      <c r="RME17" s="253"/>
      <c r="RMF17" s="253"/>
      <c r="RMG17" s="253"/>
      <c r="RMH17" s="253"/>
      <c r="RMI17" s="253"/>
      <c r="RMJ17" s="253"/>
      <c r="RMK17" s="253"/>
      <c r="RML17" s="253"/>
      <c r="RMM17" s="253"/>
      <c r="RMN17" s="253"/>
      <c r="RMO17" s="253"/>
      <c r="RMP17" s="253"/>
      <c r="RMQ17" s="253"/>
      <c r="RMR17" s="253"/>
      <c r="RMS17" s="253"/>
      <c r="RMT17" s="253"/>
      <c r="RMU17" s="253"/>
      <c r="RMV17" s="253"/>
      <c r="RMW17" s="253"/>
      <c r="RMX17" s="253"/>
      <c r="RMY17" s="253"/>
      <c r="RMZ17" s="253"/>
      <c r="RNA17" s="253"/>
      <c r="RNB17" s="253"/>
      <c r="RNC17" s="253"/>
      <c r="RND17" s="253"/>
      <c r="RNE17" s="253"/>
      <c r="RNF17" s="253"/>
      <c r="RNG17" s="253"/>
      <c r="RNH17" s="253"/>
      <c r="RNI17" s="253"/>
      <c r="RNJ17" s="253"/>
      <c r="RNK17" s="253"/>
      <c r="RNL17" s="253"/>
      <c r="RNM17" s="253"/>
      <c r="RNN17" s="253"/>
      <c r="RNO17" s="253"/>
      <c r="RNP17" s="253"/>
      <c r="RNQ17" s="253"/>
      <c r="RNR17" s="253"/>
      <c r="RNS17" s="253"/>
      <c r="RNT17" s="253"/>
      <c r="RNU17" s="253"/>
      <c r="RNV17" s="253"/>
      <c r="RNW17" s="253"/>
      <c r="RNX17" s="253"/>
      <c r="RNY17" s="253"/>
      <c r="RNZ17" s="253"/>
      <c r="ROA17" s="253"/>
      <c r="ROB17" s="253"/>
      <c r="ROC17" s="253"/>
      <c r="ROD17" s="253"/>
      <c r="ROE17" s="253"/>
      <c r="ROF17" s="253"/>
      <c r="ROG17" s="253"/>
      <c r="ROH17" s="253"/>
      <c r="ROI17" s="253"/>
      <c r="ROJ17" s="253"/>
      <c r="ROK17" s="253"/>
      <c r="ROL17" s="253"/>
      <c r="ROM17" s="253"/>
      <c r="RON17" s="253"/>
      <c r="ROO17" s="253"/>
      <c r="ROP17" s="253"/>
      <c r="ROQ17" s="253"/>
      <c r="ROR17" s="253"/>
      <c r="ROS17" s="253"/>
      <c r="ROT17" s="253"/>
      <c r="ROU17" s="253"/>
      <c r="ROV17" s="253"/>
      <c r="ROW17" s="253"/>
      <c r="ROX17" s="253"/>
      <c r="ROY17" s="253"/>
      <c r="ROZ17" s="253"/>
      <c r="RPA17" s="253"/>
      <c r="RPB17" s="253"/>
      <c r="RPC17" s="253"/>
      <c r="RPD17" s="253"/>
      <c r="RPE17" s="253"/>
      <c r="RPF17" s="253"/>
      <c r="RPG17" s="253"/>
      <c r="RPH17" s="253"/>
      <c r="RPI17" s="253"/>
      <c r="RPJ17" s="253"/>
      <c r="RPK17" s="253"/>
      <c r="RPL17" s="253"/>
      <c r="RPM17" s="253"/>
      <c r="RPN17" s="253"/>
      <c r="RPO17" s="253"/>
      <c r="RPP17" s="253"/>
      <c r="RPQ17" s="253"/>
      <c r="RPR17" s="253"/>
      <c r="RPS17" s="253"/>
      <c r="RPT17" s="253"/>
      <c r="RPU17" s="253"/>
      <c r="RPV17" s="253"/>
      <c r="RPW17" s="253"/>
      <c r="RPX17" s="253"/>
      <c r="RPY17" s="253"/>
      <c r="RPZ17" s="253"/>
      <c r="RQA17" s="253"/>
      <c r="RQB17" s="253"/>
      <c r="RQC17" s="253"/>
      <c r="RQD17" s="253"/>
      <c r="RQE17" s="253"/>
      <c r="RQF17" s="253"/>
      <c r="RQG17" s="253"/>
      <c r="RQH17" s="253"/>
      <c r="RQI17" s="253"/>
      <c r="RQJ17" s="253"/>
      <c r="RQK17" s="253"/>
      <c r="RQL17" s="253"/>
      <c r="RQM17" s="253"/>
      <c r="RQN17" s="253"/>
      <c r="RQO17" s="253"/>
      <c r="RQP17" s="253"/>
      <c r="RQQ17" s="253"/>
      <c r="RQR17" s="253"/>
      <c r="RQS17" s="253"/>
      <c r="RQT17" s="253"/>
      <c r="RQU17" s="253"/>
      <c r="RQV17" s="253"/>
      <c r="RQW17" s="253"/>
      <c r="RQX17" s="253"/>
      <c r="RQY17" s="253"/>
      <c r="RQZ17" s="253"/>
      <c r="RRA17" s="253"/>
      <c r="RRB17" s="253"/>
      <c r="RRC17" s="253"/>
      <c r="RRD17" s="253"/>
      <c r="RRE17" s="253"/>
      <c r="RRF17" s="253"/>
      <c r="RRG17" s="253"/>
      <c r="RRH17" s="253"/>
      <c r="RRI17" s="253"/>
      <c r="RRJ17" s="253"/>
      <c r="RRK17" s="253"/>
      <c r="RRL17" s="253"/>
      <c r="RRM17" s="253"/>
      <c r="RRN17" s="253"/>
      <c r="RRO17" s="253"/>
      <c r="RRP17" s="253"/>
      <c r="RRQ17" s="253"/>
      <c r="RRR17" s="253"/>
      <c r="RRS17" s="253"/>
      <c r="RRT17" s="253"/>
      <c r="RRU17" s="253"/>
      <c r="RRV17" s="253"/>
      <c r="RRW17" s="253"/>
      <c r="RRX17" s="253"/>
      <c r="RRY17" s="253"/>
      <c r="RRZ17" s="253"/>
      <c r="RSA17" s="253"/>
      <c r="RSB17" s="253"/>
      <c r="RSC17" s="253"/>
      <c r="RSD17" s="253"/>
      <c r="RSE17" s="253"/>
      <c r="RSF17" s="253"/>
      <c r="RSG17" s="253"/>
      <c r="RSH17" s="253"/>
      <c r="RSI17" s="253"/>
      <c r="RSJ17" s="253"/>
      <c r="RSK17" s="253"/>
      <c r="RSL17" s="253"/>
      <c r="RSM17" s="253"/>
      <c r="RSN17" s="253"/>
      <c r="RSO17" s="253"/>
      <c r="RSP17" s="253"/>
      <c r="RSQ17" s="253"/>
      <c r="RSR17" s="253"/>
      <c r="RSS17" s="253"/>
      <c r="RST17" s="253"/>
      <c r="RSU17" s="253"/>
      <c r="RSV17" s="253"/>
      <c r="RSW17" s="253"/>
      <c r="RSX17" s="253"/>
      <c r="RSY17" s="253"/>
      <c r="RSZ17" s="253"/>
      <c r="RTA17" s="253"/>
      <c r="RTB17" s="253"/>
      <c r="RTC17" s="253"/>
      <c r="RTD17" s="253"/>
      <c r="RTE17" s="253"/>
      <c r="RTF17" s="253"/>
      <c r="RTG17" s="253"/>
      <c r="RTH17" s="253"/>
      <c r="RTI17" s="253"/>
      <c r="RTJ17" s="253"/>
      <c r="RTK17" s="253"/>
      <c r="RTL17" s="253"/>
      <c r="RTM17" s="253"/>
      <c r="RTN17" s="253"/>
      <c r="RTO17" s="253"/>
      <c r="RTP17" s="253"/>
      <c r="RTQ17" s="253"/>
      <c r="RTR17" s="253"/>
      <c r="RTS17" s="253"/>
      <c r="RTT17" s="253"/>
      <c r="RTU17" s="253"/>
      <c r="RTV17" s="253"/>
      <c r="RTW17" s="253"/>
      <c r="RTX17" s="253"/>
      <c r="RTY17" s="253"/>
      <c r="RTZ17" s="253"/>
      <c r="RUA17" s="253"/>
      <c r="RUB17" s="253"/>
      <c r="RUC17" s="253"/>
      <c r="RUD17" s="253"/>
      <c r="RUE17" s="253"/>
      <c r="RUF17" s="253"/>
      <c r="RUG17" s="253"/>
      <c r="RUH17" s="253"/>
      <c r="RUI17" s="253"/>
      <c r="RUJ17" s="253"/>
      <c r="RUK17" s="253"/>
      <c r="RUL17" s="253"/>
      <c r="RUM17" s="253"/>
      <c r="RUN17" s="253"/>
      <c r="RUO17" s="253"/>
      <c r="RUP17" s="253"/>
      <c r="RUQ17" s="253"/>
      <c r="RUR17" s="253"/>
      <c r="RUS17" s="253"/>
      <c r="RUT17" s="253"/>
      <c r="RUU17" s="253"/>
      <c r="RUV17" s="253"/>
      <c r="RUW17" s="253"/>
      <c r="RUX17" s="253"/>
      <c r="RUY17" s="253"/>
      <c r="RUZ17" s="253"/>
      <c r="RVA17" s="253"/>
      <c r="RVB17" s="253"/>
      <c r="RVC17" s="253"/>
      <c r="RVD17" s="253"/>
      <c r="RVE17" s="253"/>
      <c r="RVF17" s="253"/>
      <c r="RVG17" s="253"/>
      <c r="RVH17" s="253"/>
      <c r="RVI17" s="253"/>
      <c r="RVJ17" s="253"/>
      <c r="RVK17" s="253"/>
      <c r="RVL17" s="253"/>
      <c r="RVM17" s="253"/>
      <c r="RVN17" s="253"/>
      <c r="RVO17" s="253"/>
      <c r="RVP17" s="253"/>
      <c r="RVQ17" s="253"/>
      <c r="RVR17" s="253"/>
      <c r="RVS17" s="253"/>
      <c r="RVT17" s="253"/>
      <c r="RVU17" s="253"/>
      <c r="RVV17" s="253"/>
      <c r="RVW17" s="253"/>
      <c r="RVX17" s="253"/>
      <c r="RVY17" s="253"/>
      <c r="RVZ17" s="253"/>
      <c r="RWA17" s="253"/>
      <c r="RWB17" s="253"/>
      <c r="RWC17" s="253"/>
      <c r="RWD17" s="253"/>
      <c r="RWE17" s="253"/>
      <c r="RWF17" s="253"/>
      <c r="RWG17" s="253"/>
      <c r="RWH17" s="253"/>
      <c r="RWI17" s="253"/>
      <c r="RWJ17" s="253"/>
      <c r="RWK17" s="253"/>
      <c r="RWL17" s="253"/>
      <c r="RWM17" s="253"/>
      <c r="RWN17" s="253"/>
      <c r="RWO17" s="253"/>
      <c r="RWP17" s="253"/>
      <c r="RWQ17" s="253"/>
      <c r="RWR17" s="253"/>
      <c r="RWS17" s="253"/>
      <c r="RWT17" s="253"/>
      <c r="RWU17" s="253"/>
      <c r="RWV17" s="253"/>
      <c r="RWW17" s="253"/>
      <c r="RWX17" s="253"/>
      <c r="RWY17" s="253"/>
      <c r="RWZ17" s="253"/>
      <c r="RXA17" s="253"/>
      <c r="RXB17" s="253"/>
      <c r="RXC17" s="253"/>
      <c r="RXD17" s="253"/>
      <c r="RXE17" s="253"/>
      <c r="RXF17" s="253"/>
      <c r="RXG17" s="253"/>
      <c r="RXH17" s="253"/>
      <c r="RXI17" s="253"/>
      <c r="RXJ17" s="253"/>
      <c r="RXK17" s="253"/>
      <c r="RXL17" s="253"/>
      <c r="RXM17" s="253"/>
      <c r="RXN17" s="253"/>
      <c r="RXO17" s="253"/>
      <c r="RXP17" s="253"/>
      <c r="RXQ17" s="253"/>
      <c r="RXR17" s="253"/>
      <c r="RXS17" s="253"/>
      <c r="RXT17" s="253"/>
      <c r="RXU17" s="253"/>
      <c r="RXV17" s="253"/>
      <c r="RXW17" s="253"/>
      <c r="RXX17" s="253"/>
      <c r="RXY17" s="253"/>
      <c r="RXZ17" s="253"/>
      <c r="RYA17" s="253"/>
      <c r="RYB17" s="253"/>
      <c r="RYC17" s="253"/>
      <c r="RYD17" s="253"/>
      <c r="RYE17" s="253"/>
      <c r="RYF17" s="253"/>
      <c r="RYG17" s="253"/>
      <c r="RYH17" s="253"/>
      <c r="RYI17" s="253"/>
      <c r="RYJ17" s="253"/>
      <c r="RYK17" s="253"/>
      <c r="RYL17" s="253"/>
      <c r="RYM17" s="253"/>
      <c r="RYN17" s="253"/>
      <c r="RYO17" s="253"/>
      <c r="RYP17" s="253"/>
      <c r="RYQ17" s="253"/>
      <c r="RYR17" s="253"/>
      <c r="RYS17" s="253"/>
      <c r="RYT17" s="253"/>
      <c r="RYU17" s="253"/>
      <c r="RYV17" s="253"/>
      <c r="RYW17" s="253"/>
      <c r="RYX17" s="253"/>
      <c r="RYY17" s="253"/>
      <c r="RYZ17" s="253"/>
      <c r="RZA17" s="253"/>
      <c r="RZB17" s="253"/>
      <c r="RZC17" s="253"/>
      <c r="RZD17" s="253"/>
      <c r="RZE17" s="253"/>
      <c r="RZF17" s="253"/>
      <c r="RZG17" s="253"/>
      <c r="RZH17" s="253"/>
      <c r="RZI17" s="253"/>
      <c r="RZJ17" s="253"/>
      <c r="RZK17" s="253"/>
      <c r="RZL17" s="253"/>
      <c r="RZM17" s="253"/>
      <c r="RZN17" s="253"/>
      <c r="RZO17" s="253"/>
      <c r="RZP17" s="253"/>
      <c r="RZQ17" s="253"/>
      <c r="RZR17" s="253"/>
      <c r="RZS17" s="253"/>
      <c r="RZT17" s="253"/>
      <c r="RZU17" s="253"/>
      <c r="RZV17" s="253"/>
      <c r="RZW17" s="253"/>
      <c r="RZX17" s="253"/>
      <c r="RZY17" s="253"/>
      <c r="RZZ17" s="253"/>
      <c r="SAA17" s="253"/>
      <c r="SAB17" s="253"/>
      <c r="SAC17" s="253"/>
      <c r="SAD17" s="253"/>
      <c r="SAE17" s="253"/>
      <c r="SAF17" s="253"/>
      <c r="SAG17" s="253"/>
      <c r="SAH17" s="253"/>
      <c r="SAI17" s="253"/>
      <c r="SAJ17" s="253"/>
      <c r="SAK17" s="253"/>
      <c r="SAL17" s="253"/>
      <c r="SAM17" s="253"/>
      <c r="SAN17" s="253"/>
      <c r="SAO17" s="253"/>
      <c r="SAP17" s="253"/>
      <c r="SAQ17" s="253"/>
      <c r="SAR17" s="253"/>
      <c r="SAS17" s="253"/>
      <c r="SAT17" s="253"/>
      <c r="SAU17" s="253"/>
      <c r="SAV17" s="253"/>
      <c r="SAW17" s="253"/>
      <c r="SAX17" s="253"/>
      <c r="SAY17" s="253"/>
      <c r="SAZ17" s="253"/>
      <c r="SBA17" s="253"/>
      <c r="SBB17" s="253"/>
      <c r="SBC17" s="253"/>
      <c r="SBD17" s="253"/>
      <c r="SBE17" s="253"/>
      <c r="SBF17" s="253"/>
      <c r="SBG17" s="253"/>
      <c r="SBH17" s="253"/>
      <c r="SBI17" s="253"/>
      <c r="SBJ17" s="253"/>
      <c r="SBK17" s="253"/>
      <c r="SBL17" s="253"/>
      <c r="SBM17" s="253"/>
      <c r="SBN17" s="253"/>
      <c r="SBO17" s="253"/>
      <c r="SBP17" s="253"/>
      <c r="SBQ17" s="253"/>
      <c r="SBR17" s="253"/>
      <c r="SBS17" s="253"/>
      <c r="SBT17" s="253"/>
      <c r="SBU17" s="253"/>
      <c r="SBV17" s="253"/>
      <c r="SBW17" s="253"/>
      <c r="SBX17" s="253"/>
      <c r="SBY17" s="253"/>
      <c r="SBZ17" s="253"/>
      <c r="SCA17" s="253"/>
      <c r="SCB17" s="253"/>
      <c r="SCC17" s="253"/>
      <c r="SCD17" s="253"/>
      <c r="SCE17" s="253"/>
      <c r="SCF17" s="253"/>
      <c r="SCG17" s="253"/>
      <c r="SCH17" s="253"/>
      <c r="SCI17" s="253"/>
      <c r="SCJ17" s="253"/>
      <c r="SCK17" s="253"/>
      <c r="SCL17" s="253"/>
      <c r="SCM17" s="253"/>
      <c r="SCN17" s="253"/>
      <c r="SCO17" s="253"/>
      <c r="SCP17" s="253"/>
      <c r="SCQ17" s="253"/>
      <c r="SCR17" s="253"/>
      <c r="SCS17" s="253"/>
      <c r="SCT17" s="253"/>
      <c r="SCU17" s="253"/>
      <c r="SCV17" s="253"/>
      <c r="SCW17" s="253"/>
      <c r="SCX17" s="253"/>
      <c r="SCY17" s="253"/>
      <c r="SCZ17" s="253"/>
      <c r="SDA17" s="253"/>
      <c r="SDB17" s="253"/>
      <c r="SDC17" s="253"/>
      <c r="SDD17" s="253"/>
      <c r="SDE17" s="253"/>
      <c r="SDF17" s="253"/>
      <c r="SDG17" s="253"/>
      <c r="SDH17" s="253"/>
      <c r="SDI17" s="253"/>
      <c r="SDJ17" s="253"/>
      <c r="SDK17" s="253"/>
      <c r="SDL17" s="253"/>
      <c r="SDM17" s="253"/>
      <c r="SDN17" s="253"/>
      <c r="SDO17" s="253"/>
      <c r="SDP17" s="253"/>
      <c r="SDQ17" s="253"/>
      <c r="SDR17" s="253"/>
      <c r="SDS17" s="253"/>
      <c r="SDT17" s="253"/>
      <c r="SDU17" s="253"/>
      <c r="SDV17" s="253"/>
      <c r="SDW17" s="253"/>
      <c r="SDX17" s="253"/>
      <c r="SDY17" s="253"/>
      <c r="SDZ17" s="253"/>
      <c r="SEA17" s="253"/>
      <c r="SEB17" s="253"/>
      <c r="SEC17" s="253"/>
      <c r="SED17" s="253"/>
      <c r="SEE17" s="253"/>
      <c r="SEF17" s="253"/>
      <c r="SEG17" s="253"/>
      <c r="SEH17" s="253"/>
      <c r="SEI17" s="253"/>
      <c r="SEJ17" s="253"/>
      <c r="SEK17" s="253"/>
      <c r="SEL17" s="253"/>
      <c r="SEM17" s="253"/>
      <c r="SEN17" s="253"/>
      <c r="SEO17" s="253"/>
      <c r="SEP17" s="253"/>
      <c r="SEQ17" s="253"/>
      <c r="SER17" s="253"/>
      <c r="SES17" s="253"/>
      <c r="SET17" s="253"/>
      <c r="SEU17" s="253"/>
      <c r="SEV17" s="253"/>
      <c r="SEW17" s="253"/>
      <c r="SEX17" s="253"/>
      <c r="SEY17" s="253"/>
      <c r="SEZ17" s="253"/>
      <c r="SFA17" s="253"/>
      <c r="SFB17" s="253"/>
      <c r="SFC17" s="253"/>
      <c r="SFD17" s="253"/>
      <c r="SFE17" s="253"/>
      <c r="SFF17" s="253"/>
      <c r="SFG17" s="253"/>
      <c r="SFH17" s="253"/>
      <c r="SFI17" s="253"/>
      <c r="SFJ17" s="253"/>
      <c r="SFK17" s="253"/>
      <c r="SFL17" s="253"/>
      <c r="SFM17" s="253"/>
      <c r="SFN17" s="253"/>
      <c r="SFO17" s="253"/>
      <c r="SFP17" s="253"/>
      <c r="SFQ17" s="253"/>
      <c r="SFR17" s="253"/>
      <c r="SFS17" s="253"/>
      <c r="SFT17" s="253"/>
      <c r="SFU17" s="253"/>
      <c r="SFV17" s="253"/>
      <c r="SFW17" s="253"/>
      <c r="SFX17" s="253"/>
      <c r="SFY17" s="253"/>
      <c r="SFZ17" s="253"/>
      <c r="SGA17" s="253"/>
      <c r="SGB17" s="253"/>
      <c r="SGC17" s="253"/>
      <c r="SGD17" s="253"/>
      <c r="SGE17" s="253"/>
      <c r="SGF17" s="253"/>
      <c r="SGG17" s="253"/>
      <c r="SGH17" s="253"/>
      <c r="SGI17" s="253"/>
      <c r="SGJ17" s="253"/>
      <c r="SGK17" s="253"/>
      <c r="SGL17" s="253"/>
      <c r="SGM17" s="253"/>
      <c r="SGN17" s="253"/>
      <c r="SGO17" s="253"/>
      <c r="SGP17" s="253"/>
      <c r="SGQ17" s="253"/>
      <c r="SGR17" s="253"/>
      <c r="SGS17" s="253"/>
      <c r="SGT17" s="253"/>
      <c r="SGU17" s="253"/>
      <c r="SGV17" s="253"/>
      <c r="SGW17" s="253"/>
      <c r="SGX17" s="253"/>
      <c r="SGY17" s="253"/>
      <c r="SGZ17" s="253"/>
      <c r="SHA17" s="253"/>
      <c r="SHB17" s="253"/>
      <c r="SHC17" s="253"/>
      <c r="SHD17" s="253"/>
      <c r="SHE17" s="253"/>
      <c r="SHF17" s="253"/>
      <c r="SHG17" s="253"/>
      <c r="SHH17" s="253"/>
      <c r="SHI17" s="253"/>
      <c r="SHJ17" s="253"/>
      <c r="SHK17" s="253"/>
      <c r="SHL17" s="253"/>
      <c r="SHM17" s="253"/>
      <c r="SHN17" s="253"/>
      <c r="SHO17" s="253"/>
      <c r="SHP17" s="253"/>
      <c r="SHQ17" s="253"/>
      <c r="SHR17" s="253"/>
      <c r="SHS17" s="253"/>
      <c r="SHT17" s="253"/>
      <c r="SHU17" s="253"/>
      <c r="SHV17" s="253"/>
      <c r="SHW17" s="253"/>
      <c r="SHX17" s="253"/>
      <c r="SHY17" s="253"/>
      <c r="SHZ17" s="253"/>
      <c r="SIA17" s="253"/>
      <c r="SIB17" s="253"/>
      <c r="SIC17" s="253"/>
      <c r="SID17" s="253"/>
      <c r="SIE17" s="253"/>
      <c r="SIF17" s="253"/>
      <c r="SIG17" s="253"/>
      <c r="SIH17" s="253"/>
      <c r="SII17" s="253"/>
      <c r="SIJ17" s="253"/>
      <c r="SIK17" s="253"/>
      <c r="SIL17" s="253"/>
      <c r="SIM17" s="253"/>
      <c r="SIN17" s="253"/>
      <c r="SIO17" s="253"/>
      <c r="SIP17" s="253"/>
      <c r="SIQ17" s="253"/>
      <c r="SIR17" s="253"/>
      <c r="SIS17" s="253"/>
      <c r="SIT17" s="253"/>
      <c r="SIU17" s="253"/>
      <c r="SIV17" s="253"/>
      <c r="SIW17" s="253"/>
      <c r="SIX17" s="253"/>
      <c r="SIY17" s="253"/>
      <c r="SIZ17" s="253"/>
      <c r="SJA17" s="253"/>
      <c r="SJB17" s="253"/>
      <c r="SJC17" s="253"/>
      <c r="SJD17" s="253"/>
      <c r="SJE17" s="253"/>
      <c r="SJF17" s="253"/>
      <c r="SJG17" s="253"/>
      <c r="SJH17" s="253"/>
      <c r="SJI17" s="253"/>
      <c r="SJJ17" s="253"/>
      <c r="SJK17" s="253"/>
      <c r="SJL17" s="253"/>
      <c r="SJM17" s="253"/>
      <c r="SJN17" s="253"/>
      <c r="SJO17" s="253"/>
      <c r="SJP17" s="253"/>
      <c r="SJQ17" s="253"/>
      <c r="SJR17" s="253"/>
      <c r="SJS17" s="253"/>
      <c r="SJT17" s="253"/>
      <c r="SJU17" s="253"/>
      <c r="SJV17" s="253"/>
      <c r="SJW17" s="253"/>
      <c r="SJX17" s="253"/>
      <c r="SJY17" s="253"/>
      <c r="SJZ17" s="253"/>
      <c r="SKA17" s="253"/>
      <c r="SKB17" s="253"/>
      <c r="SKC17" s="253"/>
      <c r="SKD17" s="253"/>
      <c r="SKE17" s="253"/>
      <c r="SKF17" s="253"/>
      <c r="SKG17" s="253"/>
      <c r="SKH17" s="253"/>
      <c r="SKI17" s="253"/>
      <c r="SKJ17" s="253"/>
      <c r="SKK17" s="253"/>
      <c r="SKL17" s="253"/>
      <c r="SKM17" s="253"/>
      <c r="SKN17" s="253"/>
      <c r="SKO17" s="253"/>
      <c r="SKP17" s="253"/>
      <c r="SKQ17" s="253"/>
      <c r="SKR17" s="253"/>
      <c r="SKS17" s="253"/>
      <c r="SKT17" s="253"/>
      <c r="SKU17" s="253"/>
      <c r="SKV17" s="253"/>
      <c r="SKW17" s="253"/>
      <c r="SKX17" s="253"/>
      <c r="SKY17" s="253"/>
      <c r="SKZ17" s="253"/>
      <c r="SLA17" s="253"/>
      <c r="SLB17" s="253"/>
      <c r="SLC17" s="253"/>
      <c r="SLD17" s="253"/>
      <c r="SLE17" s="253"/>
      <c r="SLF17" s="253"/>
      <c r="SLG17" s="253"/>
      <c r="SLH17" s="253"/>
      <c r="SLI17" s="253"/>
      <c r="SLJ17" s="253"/>
      <c r="SLK17" s="253"/>
      <c r="SLL17" s="253"/>
      <c r="SLM17" s="253"/>
      <c r="SLN17" s="253"/>
      <c r="SLO17" s="253"/>
      <c r="SLP17" s="253"/>
      <c r="SLQ17" s="253"/>
      <c r="SLR17" s="253"/>
      <c r="SLS17" s="253"/>
      <c r="SLT17" s="253"/>
      <c r="SLU17" s="253"/>
      <c r="SLV17" s="253"/>
      <c r="SLW17" s="253"/>
      <c r="SLX17" s="253"/>
      <c r="SLY17" s="253"/>
      <c r="SLZ17" s="253"/>
      <c r="SMA17" s="253"/>
      <c r="SMB17" s="253"/>
      <c r="SMC17" s="253"/>
      <c r="SMD17" s="253"/>
      <c r="SME17" s="253"/>
      <c r="SMF17" s="253"/>
      <c r="SMG17" s="253"/>
      <c r="SMH17" s="253"/>
      <c r="SMI17" s="253"/>
      <c r="SMJ17" s="253"/>
      <c r="SMK17" s="253"/>
      <c r="SML17" s="253"/>
      <c r="SMM17" s="253"/>
      <c r="SMN17" s="253"/>
      <c r="SMO17" s="253"/>
      <c r="SMP17" s="253"/>
      <c r="SMQ17" s="253"/>
      <c r="SMR17" s="253"/>
      <c r="SMS17" s="253"/>
      <c r="SMT17" s="253"/>
      <c r="SMU17" s="253"/>
      <c r="SMV17" s="253"/>
      <c r="SMW17" s="253"/>
      <c r="SMX17" s="253"/>
      <c r="SMY17" s="253"/>
      <c r="SMZ17" s="253"/>
      <c r="SNA17" s="253"/>
      <c r="SNB17" s="253"/>
      <c r="SNC17" s="253"/>
      <c r="SND17" s="253"/>
      <c r="SNE17" s="253"/>
      <c r="SNF17" s="253"/>
      <c r="SNG17" s="253"/>
      <c r="SNH17" s="253"/>
      <c r="SNI17" s="253"/>
      <c r="SNJ17" s="253"/>
      <c r="SNK17" s="253"/>
      <c r="SNL17" s="253"/>
      <c r="SNM17" s="253"/>
      <c r="SNN17" s="253"/>
      <c r="SNO17" s="253"/>
      <c r="SNP17" s="253"/>
      <c r="SNQ17" s="253"/>
      <c r="SNR17" s="253"/>
      <c r="SNS17" s="253"/>
      <c r="SNT17" s="253"/>
      <c r="SNU17" s="253"/>
      <c r="SNV17" s="253"/>
      <c r="SNW17" s="253"/>
      <c r="SNX17" s="253"/>
      <c r="SNY17" s="253"/>
      <c r="SNZ17" s="253"/>
      <c r="SOA17" s="253"/>
      <c r="SOB17" s="253"/>
      <c r="SOC17" s="253"/>
      <c r="SOD17" s="253"/>
      <c r="SOE17" s="253"/>
      <c r="SOF17" s="253"/>
      <c r="SOG17" s="253"/>
      <c r="SOH17" s="253"/>
      <c r="SOI17" s="253"/>
      <c r="SOJ17" s="253"/>
      <c r="SOK17" s="253"/>
      <c r="SOL17" s="253"/>
      <c r="SOM17" s="253"/>
      <c r="SON17" s="253"/>
      <c r="SOO17" s="253"/>
      <c r="SOP17" s="253"/>
      <c r="SOQ17" s="253"/>
      <c r="SOR17" s="253"/>
      <c r="SOS17" s="253"/>
      <c r="SOT17" s="253"/>
      <c r="SOU17" s="253"/>
      <c r="SOV17" s="253"/>
      <c r="SOW17" s="253"/>
      <c r="SOX17" s="253"/>
      <c r="SOY17" s="253"/>
      <c r="SOZ17" s="253"/>
      <c r="SPA17" s="253"/>
      <c r="SPB17" s="253"/>
      <c r="SPC17" s="253"/>
      <c r="SPD17" s="253"/>
      <c r="SPE17" s="253"/>
      <c r="SPF17" s="253"/>
      <c r="SPG17" s="253"/>
      <c r="SPH17" s="253"/>
      <c r="SPI17" s="253"/>
      <c r="SPJ17" s="253"/>
      <c r="SPK17" s="253"/>
      <c r="SPL17" s="253"/>
      <c r="SPM17" s="253"/>
      <c r="SPN17" s="253"/>
      <c r="SPO17" s="253"/>
      <c r="SPP17" s="253"/>
      <c r="SPQ17" s="253"/>
      <c r="SPR17" s="253"/>
      <c r="SPS17" s="253"/>
      <c r="SPT17" s="253"/>
      <c r="SPU17" s="253"/>
      <c r="SPV17" s="253"/>
      <c r="SPW17" s="253"/>
      <c r="SPX17" s="253"/>
      <c r="SPY17" s="253"/>
      <c r="SPZ17" s="253"/>
      <c r="SQA17" s="253"/>
      <c r="SQB17" s="253"/>
      <c r="SQC17" s="253"/>
      <c r="SQD17" s="253"/>
      <c r="SQE17" s="253"/>
      <c r="SQF17" s="253"/>
      <c r="SQG17" s="253"/>
      <c r="SQH17" s="253"/>
      <c r="SQI17" s="253"/>
      <c r="SQJ17" s="253"/>
      <c r="SQK17" s="253"/>
      <c r="SQL17" s="253"/>
      <c r="SQM17" s="253"/>
      <c r="SQN17" s="253"/>
      <c r="SQO17" s="253"/>
      <c r="SQP17" s="253"/>
      <c r="SQQ17" s="253"/>
      <c r="SQR17" s="253"/>
      <c r="SQS17" s="253"/>
      <c r="SQT17" s="253"/>
      <c r="SQU17" s="253"/>
      <c r="SQV17" s="253"/>
      <c r="SQW17" s="253"/>
      <c r="SQX17" s="253"/>
      <c r="SQY17" s="253"/>
      <c r="SQZ17" s="253"/>
      <c r="SRA17" s="253"/>
      <c r="SRB17" s="253"/>
      <c r="SRC17" s="253"/>
      <c r="SRD17" s="253"/>
      <c r="SRE17" s="253"/>
      <c r="SRF17" s="253"/>
      <c r="SRG17" s="253"/>
      <c r="SRH17" s="253"/>
      <c r="SRI17" s="253"/>
      <c r="SRJ17" s="253"/>
      <c r="SRK17" s="253"/>
      <c r="SRL17" s="253"/>
      <c r="SRM17" s="253"/>
      <c r="SRN17" s="253"/>
      <c r="SRO17" s="253"/>
      <c r="SRP17" s="253"/>
      <c r="SRQ17" s="253"/>
      <c r="SRR17" s="253"/>
      <c r="SRS17" s="253"/>
      <c r="SRT17" s="253"/>
      <c r="SRU17" s="253"/>
      <c r="SRV17" s="253"/>
      <c r="SRW17" s="253"/>
      <c r="SRX17" s="253"/>
      <c r="SRY17" s="253"/>
      <c r="SRZ17" s="253"/>
      <c r="SSA17" s="253"/>
      <c r="SSB17" s="253"/>
      <c r="SSC17" s="253"/>
      <c r="SSD17" s="253"/>
      <c r="SSE17" s="253"/>
      <c r="SSF17" s="253"/>
      <c r="SSG17" s="253"/>
      <c r="SSH17" s="253"/>
      <c r="SSI17" s="253"/>
      <c r="SSJ17" s="253"/>
      <c r="SSK17" s="253"/>
      <c r="SSL17" s="253"/>
      <c r="SSM17" s="253"/>
      <c r="SSN17" s="253"/>
      <c r="SSO17" s="253"/>
      <c r="SSP17" s="253"/>
      <c r="SSQ17" s="253"/>
      <c r="SSR17" s="253"/>
      <c r="SSS17" s="253"/>
      <c r="SST17" s="253"/>
      <c r="SSU17" s="253"/>
      <c r="SSV17" s="253"/>
      <c r="SSW17" s="253"/>
      <c r="SSX17" s="253"/>
      <c r="SSY17" s="253"/>
      <c r="SSZ17" s="253"/>
      <c r="STA17" s="253"/>
      <c r="STB17" s="253"/>
      <c r="STC17" s="253"/>
      <c r="STD17" s="253"/>
      <c r="STE17" s="253"/>
      <c r="STF17" s="253"/>
      <c r="STG17" s="253"/>
      <c r="STH17" s="253"/>
      <c r="STI17" s="253"/>
      <c r="STJ17" s="253"/>
      <c r="STK17" s="253"/>
      <c r="STL17" s="253"/>
      <c r="STM17" s="253"/>
      <c r="STN17" s="253"/>
      <c r="STO17" s="253"/>
      <c r="STP17" s="253"/>
      <c r="STQ17" s="253"/>
      <c r="STR17" s="253"/>
      <c r="STS17" s="253"/>
      <c r="STT17" s="253"/>
      <c r="STU17" s="253"/>
      <c r="STV17" s="253"/>
      <c r="STW17" s="253"/>
      <c r="STX17" s="253"/>
      <c r="STY17" s="253"/>
      <c r="STZ17" s="253"/>
      <c r="SUA17" s="253"/>
      <c r="SUB17" s="253"/>
      <c r="SUC17" s="253"/>
      <c r="SUD17" s="253"/>
      <c r="SUE17" s="253"/>
      <c r="SUF17" s="253"/>
      <c r="SUG17" s="253"/>
      <c r="SUH17" s="253"/>
      <c r="SUI17" s="253"/>
      <c r="SUJ17" s="253"/>
      <c r="SUK17" s="253"/>
      <c r="SUL17" s="253"/>
      <c r="SUM17" s="253"/>
      <c r="SUN17" s="253"/>
      <c r="SUO17" s="253"/>
      <c r="SUP17" s="253"/>
      <c r="SUQ17" s="253"/>
      <c r="SUR17" s="253"/>
      <c r="SUS17" s="253"/>
      <c r="SUT17" s="253"/>
      <c r="SUU17" s="253"/>
      <c r="SUV17" s="253"/>
      <c r="SUW17" s="253"/>
      <c r="SUX17" s="253"/>
      <c r="SUY17" s="253"/>
      <c r="SUZ17" s="253"/>
      <c r="SVA17" s="253"/>
      <c r="SVB17" s="253"/>
      <c r="SVC17" s="253"/>
      <c r="SVD17" s="253"/>
      <c r="SVE17" s="253"/>
      <c r="SVF17" s="253"/>
      <c r="SVG17" s="253"/>
      <c r="SVH17" s="253"/>
      <c r="SVI17" s="253"/>
      <c r="SVJ17" s="253"/>
      <c r="SVK17" s="253"/>
      <c r="SVL17" s="253"/>
      <c r="SVM17" s="253"/>
      <c r="SVN17" s="253"/>
      <c r="SVO17" s="253"/>
      <c r="SVP17" s="253"/>
      <c r="SVQ17" s="253"/>
      <c r="SVR17" s="253"/>
      <c r="SVS17" s="253"/>
      <c r="SVT17" s="253"/>
      <c r="SVU17" s="253"/>
      <c r="SVV17" s="253"/>
      <c r="SVW17" s="253"/>
      <c r="SVX17" s="253"/>
      <c r="SVY17" s="253"/>
      <c r="SVZ17" s="253"/>
      <c r="SWA17" s="253"/>
      <c r="SWB17" s="253"/>
      <c r="SWC17" s="253"/>
      <c r="SWD17" s="253"/>
      <c r="SWE17" s="253"/>
      <c r="SWF17" s="253"/>
      <c r="SWG17" s="253"/>
      <c r="SWH17" s="253"/>
      <c r="SWI17" s="253"/>
      <c r="SWJ17" s="253"/>
      <c r="SWK17" s="253"/>
      <c r="SWL17" s="253"/>
      <c r="SWM17" s="253"/>
      <c r="SWN17" s="253"/>
      <c r="SWO17" s="253"/>
      <c r="SWP17" s="253"/>
      <c r="SWQ17" s="253"/>
      <c r="SWR17" s="253"/>
      <c r="SWS17" s="253"/>
      <c r="SWT17" s="253"/>
      <c r="SWU17" s="253"/>
      <c r="SWV17" s="253"/>
      <c r="SWW17" s="253"/>
      <c r="SWX17" s="253"/>
      <c r="SWY17" s="253"/>
      <c r="SWZ17" s="253"/>
      <c r="SXA17" s="253"/>
      <c r="SXB17" s="253"/>
      <c r="SXC17" s="253"/>
      <c r="SXD17" s="253"/>
      <c r="SXE17" s="253"/>
      <c r="SXF17" s="253"/>
      <c r="SXG17" s="253"/>
      <c r="SXH17" s="253"/>
      <c r="SXI17" s="253"/>
      <c r="SXJ17" s="253"/>
      <c r="SXK17" s="253"/>
      <c r="SXL17" s="253"/>
      <c r="SXM17" s="253"/>
      <c r="SXN17" s="253"/>
      <c r="SXO17" s="253"/>
      <c r="SXP17" s="253"/>
      <c r="SXQ17" s="253"/>
      <c r="SXR17" s="253"/>
      <c r="SXS17" s="253"/>
      <c r="SXT17" s="253"/>
      <c r="SXU17" s="253"/>
      <c r="SXV17" s="253"/>
      <c r="SXW17" s="253"/>
      <c r="SXX17" s="253"/>
      <c r="SXY17" s="253"/>
      <c r="SXZ17" s="253"/>
      <c r="SYA17" s="253"/>
      <c r="SYB17" s="253"/>
      <c r="SYC17" s="253"/>
      <c r="SYD17" s="253"/>
      <c r="SYE17" s="253"/>
      <c r="SYF17" s="253"/>
      <c r="SYG17" s="253"/>
      <c r="SYH17" s="253"/>
      <c r="SYI17" s="253"/>
      <c r="SYJ17" s="253"/>
      <c r="SYK17" s="253"/>
      <c r="SYL17" s="253"/>
      <c r="SYM17" s="253"/>
      <c r="SYN17" s="253"/>
      <c r="SYO17" s="253"/>
      <c r="SYP17" s="253"/>
      <c r="SYQ17" s="253"/>
      <c r="SYR17" s="253"/>
      <c r="SYS17" s="253"/>
      <c r="SYT17" s="253"/>
      <c r="SYU17" s="253"/>
      <c r="SYV17" s="253"/>
      <c r="SYW17" s="253"/>
      <c r="SYX17" s="253"/>
      <c r="SYY17" s="253"/>
      <c r="SYZ17" s="253"/>
      <c r="SZA17" s="253"/>
      <c r="SZB17" s="253"/>
      <c r="SZC17" s="253"/>
      <c r="SZD17" s="253"/>
      <c r="SZE17" s="253"/>
      <c r="SZF17" s="253"/>
      <c r="SZG17" s="253"/>
      <c r="SZH17" s="253"/>
      <c r="SZI17" s="253"/>
      <c r="SZJ17" s="253"/>
      <c r="SZK17" s="253"/>
      <c r="SZL17" s="253"/>
      <c r="SZM17" s="253"/>
      <c r="SZN17" s="253"/>
      <c r="SZO17" s="253"/>
      <c r="SZP17" s="253"/>
      <c r="SZQ17" s="253"/>
      <c r="SZR17" s="253"/>
      <c r="SZS17" s="253"/>
      <c r="SZT17" s="253"/>
      <c r="SZU17" s="253"/>
      <c r="SZV17" s="253"/>
      <c r="SZW17" s="253"/>
      <c r="SZX17" s="253"/>
      <c r="SZY17" s="253"/>
      <c r="SZZ17" s="253"/>
      <c r="TAA17" s="253"/>
      <c r="TAB17" s="253"/>
      <c r="TAC17" s="253"/>
      <c r="TAD17" s="253"/>
      <c r="TAE17" s="253"/>
      <c r="TAF17" s="253"/>
      <c r="TAG17" s="253"/>
      <c r="TAH17" s="253"/>
      <c r="TAI17" s="253"/>
      <c r="TAJ17" s="253"/>
      <c r="TAK17" s="253"/>
      <c r="TAL17" s="253"/>
      <c r="TAM17" s="253"/>
      <c r="TAN17" s="253"/>
      <c r="TAO17" s="253"/>
      <c r="TAP17" s="253"/>
      <c r="TAQ17" s="253"/>
      <c r="TAR17" s="253"/>
      <c r="TAS17" s="253"/>
      <c r="TAT17" s="253"/>
      <c r="TAU17" s="253"/>
      <c r="TAV17" s="253"/>
      <c r="TAW17" s="253"/>
      <c r="TAX17" s="253"/>
      <c r="TAY17" s="253"/>
      <c r="TAZ17" s="253"/>
      <c r="TBA17" s="253"/>
      <c r="TBB17" s="253"/>
      <c r="TBC17" s="253"/>
      <c r="TBD17" s="253"/>
      <c r="TBE17" s="253"/>
      <c r="TBF17" s="253"/>
      <c r="TBG17" s="253"/>
      <c r="TBH17" s="253"/>
      <c r="TBI17" s="253"/>
      <c r="TBJ17" s="253"/>
      <c r="TBK17" s="253"/>
      <c r="TBL17" s="253"/>
      <c r="TBM17" s="253"/>
      <c r="TBN17" s="253"/>
      <c r="TBO17" s="253"/>
      <c r="TBP17" s="253"/>
      <c r="TBQ17" s="253"/>
      <c r="TBR17" s="253"/>
      <c r="TBS17" s="253"/>
      <c r="TBT17" s="253"/>
      <c r="TBU17" s="253"/>
      <c r="TBV17" s="253"/>
      <c r="TBW17" s="253"/>
      <c r="TBX17" s="253"/>
      <c r="TBY17" s="253"/>
      <c r="TBZ17" s="253"/>
      <c r="TCA17" s="253"/>
      <c r="TCB17" s="253"/>
      <c r="TCC17" s="253"/>
      <c r="TCD17" s="253"/>
      <c r="TCE17" s="253"/>
      <c r="TCF17" s="253"/>
      <c r="TCG17" s="253"/>
      <c r="TCH17" s="253"/>
      <c r="TCI17" s="253"/>
      <c r="TCJ17" s="253"/>
      <c r="TCK17" s="253"/>
      <c r="TCL17" s="253"/>
      <c r="TCM17" s="253"/>
      <c r="TCN17" s="253"/>
      <c r="TCO17" s="253"/>
      <c r="TCP17" s="253"/>
      <c r="TCQ17" s="253"/>
      <c r="TCR17" s="253"/>
      <c r="TCS17" s="253"/>
      <c r="TCT17" s="253"/>
      <c r="TCU17" s="253"/>
      <c r="TCV17" s="253"/>
      <c r="TCW17" s="253"/>
      <c r="TCX17" s="253"/>
      <c r="TCY17" s="253"/>
      <c r="TCZ17" s="253"/>
      <c r="TDA17" s="253"/>
      <c r="TDB17" s="253"/>
      <c r="TDC17" s="253"/>
      <c r="TDD17" s="253"/>
      <c r="TDE17" s="253"/>
      <c r="TDF17" s="253"/>
      <c r="TDG17" s="253"/>
      <c r="TDH17" s="253"/>
      <c r="TDI17" s="253"/>
      <c r="TDJ17" s="253"/>
      <c r="TDK17" s="253"/>
      <c r="TDL17" s="253"/>
      <c r="TDM17" s="253"/>
      <c r="TDN17" s="253"/>
      <c r="TDO17" s="253"/>
      <c r="TDP17" s="253"/>
      <c r="TDQ17" s="253"/>
      <c r="TDR17" s="253"/>
      <c r="TDS17" s="253"/>
      <c r="TDT17" s="253"/>
      <c r="TDU17" s="253"/>
      <c r="TDV17" s="253"/>
      <c r="TDW17" s="253"/>
      <c r="TDX17" s="253"/>
      <c r="TDY17" s="253"/>
      <c r="TDZ17" s="253"/>
      <c r="TEA17" s="253"/>
      <c r="TEB17" s="253"/>
      <c r="TEC17" s="253"/>
      <c r="TED17" s="253"/>
      <c r="TEE17" s="253"/>
      <c r="TEF17" s="253"/>
      <c r="TEG17" s="253"/>
      <c r="TEH17" s="253"/>
      <c r="TEI17" s="253"/>
      <c r="TEJ17" s="253"/>
      <c r="TEK17" s="253"/>
      <c r="TEL17" s="253"/>
      <c r="TEM17" s="253"/>
      <c r="TEN17" s="253"/>
      <c r="TEO17" s="253"/>
      <c r="TEP17" s="253"/>
      <c r="TEQ17" s="253"/>
      <c r="TER17" s="253"/>
      <c r="TES17" s="253"/>
      <c r="TET17" s="253"/>
      <c r="TEU17" s="253"/>
      <c r="TEV17" s="253"/>
      <c r="TEW17" s="253"/>
      <c r="TEX17" s="253"/>
      <c r="TEY17" s="253"/>
      <c r="TEZ17" s="253"/>
      <c r="TFA17" s="253"/>
      <c r="TFB17" s="253"/>
      <c r="TFC17" s="253"/>
      <c r="TFD17" s="253"/>
      <c r="TFE17" s="253"/>
      <c r="TFF17" s="253"/>
      <c r="TFG17" s="253"/>
      <c r="TFH17" s="253"/>
      <c r="TFI17" s="253"/>
      <c r="TFJ17" s="253"/>
      <c r="TFK17" s="253"/>
      <c r="TFL17" s="253"/>
      <c r="TFM17" s="253"/>
      <c r="TFN17" s="253"/>
      <c r="TFO17" s="253"/>
      <c r="TFP17" s="253"/>
      <c r="TFQ17" s="253"/>
      <c r="TFR17" s="253"/>
      <c r="TFS17" s="253"/>
      <c r="TFT17" s="253"/>
      <c r="TFU17" s="253"/>
      <c r="TFV17" s="253"/>
      <c r="TFW17" s="253"/>
      <c r="TFX17" s="253"/>
      <c r="TFY17" s="253"/>
      <c r="TFZ17" s="253"/>
      <c r="TGA17" s="253"/>
      <c r="TGB17" s="253"/>
      <c r="TGC17" s="253"/>
      <c r="TGD17" s="253"/>
      <c r="TGE17" s="253"/>
      <c r="TGF17" s="253"/>
      <c r="TGG17" s="253"/>
      <c r="TGH17" s="253"/>
      <c r="TGI17" s="253"/>
      <c r="TGJ17" s="253"/>
      <c r="TGK17" s="253"/>
      <c r="TGL17" s="253"/>
      <c r="TGM17" s="253"/>
      <c r="TGN17" s="253"/>
      <c r="TGO17" s="253"/>
      <c r="TGP17" s="253"/>
      <c r="TGQ17" s="253"/>
      <c r="TGR17" s="253"/>
      <c r="TGS17" s="253"/>
      <c r="TGT17" s="253"/>
      <c r="TGU17" s="253"/>
      <c r="TGV17" s="253"/>
      <c r="TGW17" s="253"/>
      <c r="TGX17" s="253"/>
      <c r="TGY17" s="253"/>
      <c r="TGZ17" s="253"/>
      <c r="THA17" s="253"/>
      <c r="THB17" s="253"/>
      <c r="THC17" s="253"/>
      <c r="THD17" s="253"/>
      <c r="THE17" s="253"/>
      <c r="THF17" s="253"/>
      <c r="THG17" s="253"/>
      <c r="THH17" s="253"/>
      <c r="THI17" s="253"/>
      <c r="THJ17" s="253"/>
      <c r="THK17" s="253"/>
      <c r="THL17" s="253"/>
      <c r="THM17" s="253"/>
      <c r="THN17" s="253"/>
      <c r="THO17" s="253"/>
      <c r="THP17" s="253"/>
      <c r="THQ17" s="253"/>
      <c r="THR17" s="253"/>
      <c r="THS17" s="253"/>
      <c r="THT17" s="253"/>
      <c r="THU17" s="253"/>
      <c r="THV17" s="253"/>
      <c r="THW17" s="253"/>
      <c r="THX17" s="253"/>
      <c r="THY17" s="253"/>
      <c r="THZ17" s="253"/>
      <c r="TIA17" s="253"/>
      <c r="TIB17" s="253"/>
      <c r="TIC17" s="253"/>
      <c r="TID17" s="253"/>
      <c r="TIE17" s="253"/>
      <c r="TIF17" s="253"/>
      <c r="TIG17" s="253"/>
      <c r="TIH17" s="253"/>
      <c r="TII17" s="253"/>
      <c r="TIJ17" s="253"/>
      <c r="TIK17" s="253"/>
      <c r="TIL17" s="253"/>
      <c r="TIM17" s="253"/>
      <c r="TIN17" s="253"/>
      <c r="TIO17" s="253"/>
      <c r="TIP17" s="253"/>
      <c r="TIQ17" s="253"/>
      <c r="TIR17" s="253"/>
      <c r="TIS17" s="253"/>
      <c r="TIT17" s="253"/>
      <c r="TIU17" s="253"/>
      <c r="TIV17" s="253"/>
      <c r="TIW17" s="253"/>
      <c r="TIX17" s="253"/>
      <c r="TIY17" s="253"/>
      <c r="TIZ17" s="253"/>
      <c r="TJA17" s="253"/>
      <c r="TJB17" s="253"/>
      <c r="TJC17" s="253"/>
      <c r="TJD17" s="253"/>
      <c r="TJE17" s="253"/>
      <c r="TJF17" s="253"/>
      <c r="TJG17" s="253"/>
      <c r="TJH17" s="253"/>
      <c r="TJI17" s="253"/>
      <c r="TJJ17" s="253"/>
      <c r="TJK17" s="253"/>
      <c r="TJL17" s="253"/>
      <c r="TJM17" s="253"/>
      <c r="TJN17" s="253"/>
      <c r="TJO17" s="253"/>
      <c r="TJP17" s="253"/>
      <c r="TJQ17" s="253"/>
      <c r="TJR17" s="253"/>
      <c r="TJS17" s="253"/>
      <c r="TJT17" s="253"/>
      <c r="TJU17" s="253"/>
      <c r="TJV17" s="253"/>
      <c r="TJW17" s="253"/>
      <c r="TJX17" s="253"/>
      <c r="TJY17" s="253"/>
      <c r="TJZ17" s="253"/>
      <c r="TKA17" s="253"/>
      <c r="TKB17" s="253"/>
      <c r="TKC17" s="253"/>
      <c r="TKD17" s="253"/>
      <c r="TKE17" s="253"/>
      <c r="TKF17" s="253"/>
      <c r="TKG17" s="253"/>
      <c r="TKH17" s="253"/>
      <c r="TKI17" s="253"/>
      <c r="TKJ17" s="253"/>
      <c r="TKK17" s="253"/>
      <c r="TKL17" s="253"/>
      <c r="TKM17" s="253"/>
      <c r="TKN17" s="253"/>
      <c r="TKO17" s="253"/>
      <c r="TKP17" s="253"/>
      <c r="TKQ17" s="253"/>
      <c r="TKR17" s="253"/>
      <c r="TKS17" s="253"/>
      <c r="TKT17" s="253"/>
      <c r="TKU17" s="253"/>
      <c r="TKV17" s="253"/>
      <c r="TKW17" s="253"/>
      <c r="TKX17" s="253"/>
      <c r="TKY17" s="253"/>
      <c r="TKZ17" s="253"/>
      <c r="TLA17" s="253"/>
      <c r="TLB17" s="253"/>
      <c r="TLC17" s="253"/>
      <c r="TLD17" s="253"/>
      <c r="TLE17" s="253"/>
      <c r="TLF17" s="253"/>
      <c r="TLG17" s="253"/>
      <c r="TLH17" s="253"/>
      <c r="TLI17" s="253"/>
      <c r="TLJ17" s="253"/>
      <c r="TLK17" s="253"/>
      <c r="TLL17" s="253"/>
      <c r="TLM17" s="253"/>
      <c r="TLN17" s="253"/>
      <c r="TLO17" s="253"/>
      <c r="TLP17" s="253"/>
      <c r="TLQ17" s="253"/>
      <c r="TLR17" s="253"/>
      <c r="TLS17" s="253"/>
      <c r="TLT17" s="253"/>
      <c r="TLU17" s="253"/>
      <c r="TLV17" s="253"/>
      <c r="TLW17" s="253"/>
      <c r="TLX17" s="253"/>
      <c r="TLY17" s="253"/>
      <c r="TLZ17" s="253"/>
      <c r="TMA17" s="253"/>
      <c r="TMB17" s="253"/>
      <c r="TMC17" s="253"/>
      <c r="TMD17" s="253"/>
      <c r="TME17" s="253"/>
      <c r="TMF17" s="253"/>
      <c r="TMG17" s="253"/>
      <c r="TMH17" s="253"/>
      <c r="TMI17" s="253"/>
      <c r="TMJ17" s="253"/>
      <c r="TMK17" s="253"/>
      <c r="TML17" s="253"/>
      <c r="TMM17" s="253"/>
      <c r="TMN17" s="253"/>
      <c r="TMO17" s="253"/>
      <c r="TMP17" s="253"/>
      <c r="TMQ17" s="253"/>
      <c r="TMR17" s="253"/>
      <c r="TMS17" s="253"/>
      <c r="TMT17" s="253"/>
      <c r="TMU17" s="253"/>
      <c r="TMV17" s="253"/>
      <c r="TMW17" s="253"/>
      <c r="TMX17" s="253"/>
      <c r="TMY17" s="253"/>
      <c r="TMZ17" s="253"/>
      <c r="TNA17" s="253"/>
      <c r="TNB17" s="253"/>
      <c r="TNC17" s="253"/>
      <c r="TND17" s="253"/>
      <c r="TNE17" s="253"/>
      <c r="TNF17" s="253"/>
      <c r="TNG17" s="253"/>
      <c r="TNH17" s="253"/>
      <c r="TNI17" s="253"/>
      <c r="TNJ17" s="253"/>
      <c r="TNK17" s="253"/>
      <c r="TNL17" s="253"/>
      <c r="TNM17" s="253"/>
      <c r="TNN17" s="253"/>
      <c r="TNO17" s="253"/>
      <c r="TNP17" s="253"/>
      <c r="TNQ17" s="253"/>
      <c r="TNR17" s="253"/>
      <c r="TNS17" s="253"/>
      <c r="TNT17" s="253"/>
      <c r="TNU17" s="253"/>
      <c r="TNV17" s="253"/>
      <c r="TNW17" s="253"/>
      <c r="TNX17" s="253"/>
      <c r="TNY17" s="253"/>
      <c r="TNZ17" s="253"/>
      <c r="TOA17" s="253"/>
      <c r="TOB17" s="253"/>
      <c r="TOC17" s="253"/>
      <c r="TOD17" s="253"/>
      <c r="TOE17" s="253"/>
      <c r="TOF17" s="253"/>
      <c r="TOG17" s="253"/>
      <c r="TOH17" s="253"/>
      <c r="TOI17" s="253"/>
      <c r="TOJ17" s="253"/>
      <c r="TOK17" s="253"/>
      <c r="TOL17" s="253"/>
      <c r="TOM17" s="253"/>
      <c r="TON17" s="253"/>
      <c r="TOO17" s="253"/>
      <c r="TOP17" s="253"/>
      <c r="TOQ17" s="253"/>
      <c r="TOR17" s="253"/>
      <c r="TOS17" s="253"/>
      <c r="TOT17" s="253"/>
      <c r="TOU17" s="253"/>
      <c r="TOV17" s="253"/>
      <c r="TOW17" s="253"/>
      <c r="TOX17" s="253"/>
      <c r="TOY17" s="253"/>
      <c r="TOZ17" s="253"/>
      <c r="TPA17" s="253"/>
      <c r="TPB17" s="253"/>
      <c r="TPC17" s="253"/>
      <c r="TPD17" s="253"/>
      <c r="TPE17" s="253"/>
      <c r="TPF17" s="253"/>
      <c r="TPG17" s="253"/>
      <c r="TPH17" s="253"/>
      <c r="TPI17" s="253"/>
      <c r="TPJ17" s="253"/>
      <c r="TPK17" s="253"/>
      <c r="TPL17" s="253"/>
      <c r="TPM17" s="253"/>
      <c r="TPN17" s="253"/>
      <c r="TPO17" s="253"/>
      <c r="TPP17" s="253"/>
      <c r="TPQ17" s="253"/>
      <c r="TPR17" s="253"/>
      <c r="TPS17" s="253"/>
      <c r="TPT17" s="253"/>
      <c r="TPU17" s="253"/>
      <c r="TPV17" s="253"/>
      <c r="TPW17" s="253"/>
      <c r="TPX17" s="253"/>
      <c r="TPY17" s="253"/>
      <c r="TPZ17" s="253"/>
      <c r="TQA17" s="253"/>
      <c r="TQB17" s="253"/>
      <c r="TQC17" s="253"/>
      <c r="TQD17" s="253"/>
      <c r="TQE17" s="253"/>
      <c r="TQF17" s="253"/>
      <c r="TQG17" s="253"/>
      <c r="TQH17" s="253"/>
      <c r="TQI17" s="253"/>
      <c r="TQJ17" s="253"/>
      <c r="TQK17" s="253"/>
      <c r="TQL17" s="253"/>
      <c r="TQM17" s="253"/>
      <c r="TQN17" s="253"/>
      <c r="TQO17" s="253"/>
      <c r="TQP17" s="253"/>
      <c r="TQQ17" s="253"/>
      <c r="TQR17" s="253"/>
      <c r="TQS17" s="253"/>
      <c r="TQT17" s="253"/>
      <c r="TQU17" s="253"/>
      <c r="TQV17" s="253"/>
      <c r="TQW17" s="253"/>
      <c r="TQX17" s="253"/>
      <c r="TQY17" s="253"/>
      <c r="TQZ17" s="253"/>
      <c r="TRA17" s="253"/>
      <c r="TRB17" s="253"/>
      <c r="TRC17" s="253"/>
      <c r="TRD17" s="253"/>
      <c r="TRE17" s="253"/>
      <c r="TRF17" s="253"/>
      <c r="TRG17" s="253"/>
      <c r="TRH17" s="253"/>
      <c r="TRI17" s="253"/>
      <c r="TRJ17" s="253"/>
      <c r="TRK17" s="253"/>
      <c r="TRL17" s="253"/>
      <c r="TRM17" s="253"/>
      <c r="TRN17" s="253"/>
      <c r="TRO17" s="253"/>
      <c r="TRP17" s="253"/>
      <c r="TRQ17" s="253"/>
      <c r="TRR17" s="253"/>
      <c r="TRS17" s="253"/>
      <c r="TRT17" s="253"/>
      <c r="TRU17" s="253"/>
      <c r="TRV17" s="253"/>
      <c r="TRW17" s="253"/>
      <c r="TRX17" s="253"/>
      <c r="TRY17" s="253"/>
      <c r="TRZ17" s="253"/>
      <c r="TSA17" s="253"/>
      <c r="TSB17" s="253"/>
      <c r="TSC17" s="253"/>
      <c r="TSD17" s="253"/>
      <c r="TSE17" s="253"/>
      <c r="TSF17" s="253"/>
      <c r="TSG17" s="253"/>
      <c r="TSH17" s="253"/>
      <c r="TSI17" s="253"/>
      <c r="TSJ17" s="253"/>
      <c r="TSK17" s="253"/>
      <c r="TSL17" s="253"/>
      <c r="TSM17" s="253"/>
      <c r="TSN17" s="253"/>
      <c r="TSO17" s="253"/>
      <c r="TSP17" s="253"/>
      <c r="TSQ17" s="253"/>
      <c r="TSR17" s="253"/>
      <c r="TSS17" s="253"/>
      <c r="TST17" s="253"/>
      <c r="TSU17" s="253"/>
      <c r="TSV17" s="253"/>
      <c r="TSW17" s="253"/>
      <c r="TSX17" s="253"/>
      <c r="TSY17" s="253"/>
      <c r="TSZ17" s="253"/>
      <c r="TTA17" s="253"/>
      <c r="TTB17" s="253"/>
      <c r="TTC17" s="253"/>
      <c r="TTD17" s="253"/>
      <c r="TTE17" s="253"/>
      <c r="TTF17" s="253"/>
      <c r="TTG17" s="253"/>
      <c r="TTH17" s="253"/>
      <c r="TTI17" s="253"/>
      <c r="TTJ17" s="253"/>
      <c r="TTK17" s="253"/>
      <c r="TTL17" s="253"/>
      <c r="TTM17" s="253"/>
      <c r="TTN17" s="253"/>
      <c r="TTO17" s="253"/>
      <c r="TTP17" s="253"/>
      <c r="TTQ17" s="253"/>
      <c r="TTR17" s="253"/>
      <c r="TTS17" s="253"/>
      <c r="TTT17" s="253"/>
      <c r="TTU17" s="253"/>
      <c r="TTV17" s="253"/>
      <c r="TTW17" s="253"/>
      <c r="TTX17" s="253"/>
      <c r="TTY17" s="253"/>
      <c r="TTZ17" s="253"/>
      <c r="TUA17" s="253"/>
      <c r="TUB17" s="253"/>
      <c r="TUC17" s="253"/>
      <c r="TUD17" s="253"/>
      <c r="TUE17" s="253"/>
      <c r="TUF17" s="253"/>
      <c r="TUG17" s="253"/>
      <c r="TUH17" s="253"/>
      <c r="TUI17" s="253"/>
      <c r="TUJ17" s="253"/>
      <c r="TUK17" s="253"/>
      <c r="TUL17" s="253"/>
      <c r="TUM17" s="253"/>
      <c r="TUN17" s="253"/>
      <c r="TUO17" s="253"/>
      <c r="TUP17" s="253"/>
      <c r="TUQ17" s="253"/>
      <c r="TUR17" s="253"/>
      <c r="TUS17" s="253"/>
      <c r="TUT17" s="253"/>
      <c r="TUU17" s="253"/>
      <c r="TUV17" s="253"/>
      <c r="TUW17" s="253"/>
      <c r="TUX17" s="253"/>
      <c r="TUY17" s="253"/>
      <c r="TUZ17" s="253"/>
      <c r="TVA17" s="253"/>
      <c r="TVB17" s="253"/>
      <c r="TVC17" s="253"/>
      <c r="TVD17" s="253"/>
      <c r="TVE17" s="253"/>
      <c r="TVF17" s="253"/>
      <c r="TVG17" s="253"/>
      <c r="TVH17" s="253"/>
      <c r="TVI17" s="253"/>
      <c r="TVJ17" s="253"/>
      <c r="TVK17" s="253"/>
      <c r="TVL17" s="253"/>
      <c r="TVM17" s="253"/>
      <c r="TVN17" s="253"/>
      <c r="TVO17" s="253"/>
      <c r="TVP17" s="253"/>
      <c r="TVQ17" s="253"/>
      <c r="TVR17" s="253"/>
      <c r="TVS17" s="253"/>
      <c r="TVT17" s="253"/>
      <c r="TVU17" s="253"/>
      <c r="TVV17" s="253"/>
      <c r="TVW17" s="253"/>
      <c r="TVX17" s="253"/>
      <c r="TVY17" s="253"/>
      <c r="TVZ17" s="253"/>
      <c r="TWA17" s="253"/>
      <c r="TWB17" s="253"/>
      <c r="TWC17" s="253"/>
      <c r="TWD17" s="253"/>
      <c r="TWE17" s="253"/>
      <c r="TWF17" s="253"/>
      <c r="TWG17" s="253"/>
      <c r="TWH17" s="253"/>
      <c r="TWI17" s="253"/>
      <c r="TWJ17" s="253"/>
      <c r="TWK17" s="253"/>
      <c r="TWL17" s="253"/>
      <c r="TWM17" s="253"/>
      <c r="TWN17" s="253"/>
      <c r="TWO17" s="253"/>
      <c r="TWP17" s="253"/>
      <c r="TWQ17" s="253"/>
      <c r="TWR17" s="253"/>
      <c r="TWS17" s="253"/>
      <c r="TWT17" s="253"/>
      <c r="TWU17" s="253"/>
      <c r="TWV17" s="253"/>
      <c r="TWW17" s="253"/>
      <c r="TWX17" s="253"/>
      <c r="TWY17" s="253"/>
      <c r="TWZ17" s="253"/>
      <c r="TXA17" s="253"/>
      <c r="TXB17" s="253"/>
      <c r="TXC17" s="253"/>
      <c r="TXD17" s="253"/>
      <c r="TXE17" s="253"/>
      <c r="TXF17" s="253"/>
      <c r="TXG17" s="253"/>
      <c r="TXH17" s="253"/>
      <c r="TXI17" s="253"/>
      <c r="TXJ17" s="253"/>
      <c r="TXK17" s="253"/>
      <c r="TXL17" s="253"/>
      <c r="TXM17" s="253"/>
      <c r="TXN17" s="253"/>
      <c r="TXO17" s="253"/>
      <c r="TXP17" s="253"/>
      <c r="TXQ17" s="253"/>
      <c r="TXR17" s="253"/>
      <c r="TXS17" s="253"/>
      <c r="TXT17" s="253"/>
      <c r="TXU17" s="253"/>
      <c r="TXV17" s="253"/>
      <c r="TXW17" s="253"/>
      <c r="TXX17" s="253"/>
      <c r="TXY17" s="253"/>
      <c r="TXZ17" s="253"/>
      <c r="TYA17" s="253"/>
      <c r="TYB17" s="253"/>
      <c r="TYC17" s="253"/>
      <c r="TYD17" s="253"/>
      <c r="TYE17" s="253"/>
      <c r="TYF17" s="253"/>
      <c r="TYG17" s="253"/>
      <c r="TYH17" s="253"/>
      <c r="TYI17" s="253"/>
      <c r="TYJ17" s="253"/>
      <c r="TYK17" s="253"/>
      <c r="TYL17" s="253"/>
      <c r="TYM17" s="253"/>
      <c r="TYN17" s="253"/>
      <c r="TYO17" s="253"/>
      <c r="TYP17" s="253"/>
      <c r="TYQ17" s="253"/>
      <c r="TYR17" s="253"/>
      <c r="TYS17" s="253"/>
      <c r="TYT17" s="253"/>
      <c r="TYU17" s="253"/>
      <c r="TYV17" s="253"/>
      <c r="TYW17" s="253"/>
      <c r="TYX17" s="253"/>
      <c r="TYY17" s="253"/>
      <c r="TYZ17" s="253"/>
      <c r="TZA17" s="253"/>
      <c r="TZB17" s="253"/>
      <c r="TZC17" s="253"/>
      <c r="TZD17" s="253"/>
      <c r="TZE17" s="253"/>
      <c r="TZF17" s="253"/>
      <c r="TZG17" s="253"/>
      <c r="TZH17" s="253"/>
      <c r="TZI17" s="253"/>
      <c r="TZJ17" s="253"/>
      <c r="TZK17" s="253"/>
      <c r="TZL17" s="253"/>
      <c r="TZM17" s="253"/>
      <c r="TZN17" s="253"/>
      <c r="TZO17" s="253"/>
      <c r="TZP17" s="253"/>
      <c r="TZQ17" s="253"/>
      <c r="TZR17" s="253"/>
      <c r="TZS17" s="253"/>
      <c r="TZT17" s="253"/>
      <c r="TZU17" s="253"/>
      <c r="TZV17" s="253"/>
      <c r="TZW17" s="253"/>
      <c r="TZX17" s="253"/>
      <c r="TZY17" s="253"/>
      <c r="TZZ17" s="253"/>
      <c r="UAA17" s="253"/>
      <c r="UAB17" s="253"/>
      <c r="UAC17" s="253"/>
      <c r="UAD17" s="253"/>
      <c r="UAE17" s="253"/>
      <c r="UAF17" s="253"/>
      <c r="UAG17" s="253"/>
      <c r="UAH17" s="253"/>
      <c r="UAI17" s="253"/>
      <c r="UAJ17" s="253"/>
      <c r="UAK17" s="253"/>
      <c r="UAL17" s="253"/>
      <c r="UAM17" s="253"/>
      <c r="UAN17" s="253"/>
      <c r="UAO17" s="253"/>
      <c r="UAP17" s="253"/>
      <c r="UAQ17" s="253"/>
      <c r="UAR17" s="253"/>
      <c r="UAS17" s="253"/>
      <c r="UAT17" s="253"/>
      <c r="UAU17" s="253"/>
      <c r="UAV17" s="253"/>
      <c r="UAW17" s="253"/>
      <c r="UAX17" s="253"/>
      <c r="UAY17" s="253"/>
      <c r="UAZ17" s="253"/>
      <c r="UBA17" s="253"/>
      <c r="UBB17" s="253"/>
      <c r="UBC17" s="253"/>
      <c r="UBD17" s="253"/>
      <c r="UBE17" s="253"/>
      <c r="UBF17" s="253"/>
      <c r="UBG17" s="253"/>
      <c r="UBH17" s="253"/>
      <c r="UBI17" s="253"/>
      <c r="UBJ17" s="253"/>
      <c r="UBK17" s="253"/>
      <c r="UBL17" s="253"/>
      <c r="UBM17" s="253"/>
      <c r="UBN17" s="253"/>
      <c r="UBO17" s="253"/>
      <c r="UBP17" s="253"/>
      <c r="UBQ17" s="253"/>
      <c r="UBR17" s="253"/>
      <c r="UBS17" s="253"/>
      <c r="UBT17" s="253"/>
      <c r="UBU17" s="253"/>
      <c r="UBV17" s="253"/>
      <c r="UBW17" s="253"/>
      <c r="UBX17" s="253"/>
      <c r="UBY17" s="253"/>
      <c r="UBZ17" s="253"/>
      <c r="UCA17" s="253"/>
      <c r="UCB17" s="253"/>
      <c r="UCC17" s="253"/>
      <c r="UCD17" s="253"/>
      <c r="UCE17" s="253"/>
      <c r="UCF17" s="253"/>
      <c r="UCG17" s="253"/>
      <c r="UCH17" s="253"/>
      <c r="UCI17" s="253"/>
      <c r="UCJ17" s="253"/>
      <c r="UCK17" s="253"/>
      <c r="UCL17" s="253"/>
      <c r="UCM17" s="253"/>
      <c r="UCN17" s="253"/>
      <c r="UCO17" s="253"/>
      <c r="UCP17" s="253"/>
      <c r="UCQ17" s="253"/>
      <c r="UCR17" s="253"/>
      <c r="UCS17" s="253"/>
      <c r="UCT17" s="253"/>
      <c r="UCU17" s="253"/>
      <c r="UCV17" s="253"/>
      <c r="UCW17" s="253"/>
      <c r="UCX17" s="253"/>
      <c r="UCY17" s="253"/>
      <c r="UCZ17" s="253"/>
      <c r="UDA17" s="253"/>
      <c r="UDB17" s="253"/>
      <c r="UDC17" s="253"/>
      <c r="UDD17" s="253"/>
      <c r="UDE17" s="253"/>
      <c r="UDF17" s="253"/>
      <c r="UDG17" s="253"/>
      <c r="UDH17" s="253"/>
      <c r="UDI17" s="253"/>
      <c r="UDJ17" s="253"/>
      <c r="UDK17" s="253"/>
      <c r="UDL17" s="253"/>
      <c r="UDM17" s="253"/>
      <c r="UDN17" s="253"/>
      <c r="UDO17" s="253"/>
      <c r="UDP17" s="253"/>
      <c r="UDQ17" s="253"/>
      <c r="UDR17" s="253"/>
      <c r="UDS17" s="253"/>
      <c r="UDT17" s="253"/>
      <c r="UDU17" s="253"/>
      <c r="UDV17" s="253"/>
      <c r="UDW17" s="253"/>
      <c r="UDX17" s="253"/>
      <c r="UDY17" s="253"/>
      <c r="UDZ17" s="253"/>
      <c r="UEA17" s="253"/>
      <c r="UEB17" s="253"/>
      <c r="UEC17" s="253"/>
      <c r="UED17" s="253"/>
      <c r="UEE17" s="253"/>
      <c r="UEF17" s="253"/>
      <c r="UEG17" s="253"/>
      <c r="UEH17" s="253"/>
      <c r="UEI17" s="253"/>
      <c r="UEJ17" s="253"/>
      <c r="UEK17" s="253"/>
      <c r="UEL17" s="253"/>
      <c r="UEM17" s="253"/>
      <c r="UEN17" s="253"/>
      <c r="UEO17" s="253"/>
      <c r="UEP17" s="253"/>
      <c r="UEQ17" s="253"/>
      <c r="UER17" s="253"/>
      <c r="UES17" s="253"/>
      <c r="UET17" s="253"/>
      <c r="UEU17" s="253"/>
      <c r="UEV17" s="253"/>
      <c r="UEW17" s="253"/>
      <c r="UEX17" s="253"/>
      <c r="UEY17" s="253"/>
      <c r="UEZ17" s="253"/>
      <c r="UFA17" s="253"/>
      <c r="UFB17" s="253"/>
      <c r="UFC17" s="253"/>
      <c r="UFD17" s="253"/>
      <c r="UFE17" s="253"/>
      <c r="UFF17" s="253"/>
      <c r="UFG17" s="253"/>
      <c r="UFH17" s="253"/>
      <c r="UFI17" s="253"/>
      <c r="UFJ17" s="253"/>
      <c r="UFK17" s="253"/>
      <c r="UFL17" s="253"/>
      <c r="UFM17" s="253"/>
      <c r="UFN17" s="253"/>
      <c r="UFO17" s="253"/>
      <c r="UFP17" s="253"/>
      <c r="UFQ17" s="253"/>
      <c r="UFR17" s="253"/>
      <c r="UFS17" s="253"/>
      <c r="UFT17" s="253"/>
      <c r="UFU17" s="253"/>
      <c r="UFV17" s="253"/>
      <c r="UFW17" s="253"/>
      <c r="UFX17" s="253"/>
      <c r="UFY17" s="253"/>
      <c r="UFZ17" s="253"/>
      <c r="UGA17" s="253"/>
      <c r="UGB17" s="253"/>
      <c r="UGC17" s="253"/>
      <c r="UGD17" s="253"/>
      <c r="UGE17" s="253"/>
      <c r="UGF17" s="253"/>
      <c r="UGG17" s="253"/>
      <c r="UGH17" s="253"/>
      <c r="UGI17" s="253"/>
      <c r="UGJ17" s="253"/>
      <c r="UGK17" s="253"/>
      <c r="UGL17" s="253"/>
      <c r="UGM17" s="253"/>
      <c r="UGN17" s="253"/>
      <c r="UGO17" s="253"/>
      <c r="UGP17" s="253"/>
      <c r="UGQ17" s="253"/>
      <c r="UGR17" s="253"/>
      <c r="UGS17" s="253"/>
      <c r="UGT17" s="253"/>
      <c r="UGU17" s="253"/>
      <c r="UGV17" s="253"/>
      <c r="UGW17" s="253"/>
      <c r="UGX17" s="253"/>
      <c r="UGY17" s="253"/>
      <c r="UGZ17" s="253"/>
      <c r="UHA17" s="253"/>
      <c r="UHB17" s="253"/>
      <c r="UHC17" s="253"/>
      <c r="UHD17" s="253"/>
      <c r="UHE17" s="253"/>
      <c r="UHF17" s="253"/>
      <c r="UHG17" s="253"/>
      <c r="UHH17" s="253"/>
      <c r="UHI17" s="253"/>
      <c r="UHJ17" s="253"/>
      <c r="UHK17" s="253"/>
      <c r="UHL17" s="253"/>
      <c r="UHM17" s="253"/>
      <c r="UHN17" s="253"/>
      <c r="UHO17" s="253"/>
      <c r="UHP17" s="253"/>
      <c r="UHQ17" s="253"/>
      <c r="UHR17" s="253"/>
      <c r="UHS17" s="253"/>
      <c r="UHT17" s="253"/>
      <c r="UHU17" s="253"/>
      <c r="UHV17" s="253"/>
      <c r="UHW17" s="253"/>
      <c r="UHX17" s="253"/>
      <c r="UHY17" s="253"/>
      <c r="UHZ17" s="253"/>
      <c r="UIA17" s="253"/>
      <c r="UIB17" s="253"/>
      <c r="UIC17" s="253"/>
      <c r="UID17" s="253"/>
      <c r="UIE17" s="253"/>
      <c r="UIF17" s="253"/>
      <c r="UIG17" s="253"/>
      <c r="UIH17" s="253"/>
      <c r="UII17" s="253"/>
      <c r="UIJ17" s="253"/>
      <c r="UIK17" s="253"/>
      <c r="UIL17" s="253"/>
      <c r="UIM17" s="253"/>
      <c r="UIN17" s="253"/>
      <c r="UIO17" s="253"/>
      <c r="UIP17" s="253"/>
      <c r="UIQ17" s="253"/>
      <c r="UIR17" s="253"/>
      <c r="UIS17" s="253"/>
      <c r="UIT17" s="253"/>
      <c r="UIU17" s="253"/>
      <c r="UIV17" s="253"/>
      <c r="UIW17" s="253"/>
      <c r="UIX17" s="253"/>
      <c r="UIY17" s="253"/>
      <c r="UIZ17" s="253"/>
      <c r="UJA17" s="253"/>
      <c r="UJB17" s="253"/>
      <c r="UJC17" s="253"/>
      <c r="UJD17" s="253"/>
      <c r="UJE17" s="253"/>
      <c r="UJF17" s="253"/>
      <c r="UJG17" s="253"/>
      <c r="UJH17" s="253"/>
      <c r="UJI17" s="253"/>
      <c r="UJJ17" s="253"/>
      <c r="UJK17" s="253"/>
      <c r="UJL17" s="253"/>
      <c r="UJM17" s="253"/>
      <c r="UJN17" s="253"/>
      <c r="UJO17" s="253"/>
      <c r="UJP17" s="253"/>
      <c r="UJQ17" s="253"/>
      <c r="UJR17" s="253"/>
      <c r="UJS17" s="253"/>
      <c r="UJT17" s="253"/>
      <c r="UJU17" s="253"/>
      <c r="UJV17" s="253"/>
      <c r="UJW17" s="253"/>
      <c r="UJX17" s="253"/>
      <c r="UJY17" s="253"/>
      <c r="UJZ17" s="253"/>
      <c r="UKA17" s="253"/>
      <c r="UKB17" s="253"/>
      <c r="UKC17" s="253"/>
      <c r="UKD17" s="253"/>
      <c r="UKE17" s="253"/>
      <c r="UKF17" s="253"/>
      <c r="UKG17" s="253"/>
      <c r="UKH17" s="253"/>
      <c r="UKI17" s="253"/>
      <c r="UKJ17" s="253"/>
      <c r="UKK17" s="253"/>
      <c r="UKL17" s="253"/>
      <c r="UKM17" s="253"/>
      <c r="UKN17" s="253"/>
      <c r="UKO17" s="253"/>
      <c r="UKP17" s="253"/>
      <c r="UKQ17" s="253"/>
      <c r="UKR17" s="253"/>
      <c r="UKS17" s="253"/>
      <c r="UKT17" s="253"/>
      <c r="UKU17" s="253"/>
      <c r="UKV17" s="253"/>
      <c r="UKW17" s="253"/>
      <c r="UKX17" s="253"/>
      <c r="UKY17" s="253"/>
      <c r="UKZ17" s="253"/>
      <c r="ULA17" s="253"/>
      <c r="ULB17" s="253"/>
      <c r="ULC17" s="253"/>
      <c r="ULD17" s="253"/>
      <c r="ULE17" s="253"/>
      <c r="ULF17" s="253"/>
      <c r="ULG17" s="253"/>
      <c r="ULH17" s="253"/>
      <c r="ULI17" s="253"/>
      <c r="ULJ17" s="253"/>
      <c r="ULK17" s="253"/>
      <c r="ULL17" s="253"/>
      <c r="ULM17" s="253"/>
      <c r="ULN17" s="253"/>
      <c r="ULO17" s="253"/>
      <c r="ULP17" s="253"/>
      <c r="ULQ17" s="253"/>
      <c r="ULR17" s="253"/>
      <c r="ULS17" s="253"/>
      <c r="ULT17" s="253"/>
      <c r="ULU17" s="253"/>
      <c r="ULV17" s="253"/>
      <c r="ULW17" s="253"/>
      <c r="ULX17" s="253"/>
      <c r="ULY17" s="253"/>
      <c r="ULZ17" s="253"/>
      <c r="UMA17" s="253"/>
      <c r="UMB17" s="253"/>
      <c r="UMC17" s="253"/>
      <c r="UMD17" s="253"/>
      <c r="UME17" s="253"/>
      <c r="UMF17" s="253"/>
      <c r="UMG17" s="253"/>
      <c r="UMH17" s="253"/>
      <c r="UMI17" s="253"/>
      <c r="UMJ17" s="253"/>
      <c r="UMK17" s="253"/>
      <c r="UML17" s="253"/>
      <c r="UMM17" s="253"/>
      <c r="UMN17" s="253"/>
      <c r="UMO17" s="253"/>
      <c r="UMP17" s="253"/>
      <c r="UMQ17" s="253"/>
      <c r="UMR17" s="253"/>
      <c r="UMS17" s="253"/>
      <c r="UMT17" s="253"/>
      <c r="UMU17" s="253"/>
      <c r="UMV17" s="253"/>
      <c r="UMW17" s="253"/>
      <c r="UMX17" s="253"/>
      <c r="UMY17" s="253"/>
      <c r="UMZ17" s="253"/>
      <c r="UNA17" s="253"/>
      <c r="UNB17" s="253"/>
      <c r="UNC17" s="253"/>
      <c r="UND17" s="253"/>
      <c r="UNE17" s="253"/>
      <c r="UNF17" s="253"/>
      <c r="UNG17" s="253"/>
      <c r="UNH17" s="253"/>
      <c r="UNI17" s="253"/>
      <c r="UNJ17" s="253"/>
      <c r="UNK17" s="253"/>
      <c r="UNL17" s="253"/>
      <c r="UNM17" s="253"/>
      <c r="UNN17" s="253"/>
      <c r="UNO17" s="253"/>
      <c r="UNP17" s="253"/>
      <c r="UNQ17" s="253"/>
      <c r="UNR17" s="253"/>
      <c r="UNS17" s="253"/>
      <c r="UNT17" s="253"/>
      <c r="UNU17" s="253"/>
      <c r="UNV17" s="253"/>
      <c r="UNW17" s="253"/>
      <c r="UNX17" s="253"/>
      <c r="UNY17" s="253"/>
      <c r="UNZ17" s="253"/>
      <c r="UOA17" s="253"/>
      <c r="UOB17" s="253"/>
      <c r="UOC17" s="253"/>
      <c r="UOD17" s="253"/>
      <c r="UOE17" s="253"/>
      <c r="UOF17" s="253"/>
      <c r="UOG17" s="253"/>
      <c r="UOH17" s="253"/>
      <c r="UOI17" s="253"/>
      <c r="UOJ17" s="253"/>
      <c r="UOK17" s="253"/>
      <c r="UOL17" s="253"/>
      <c r="UOM17" s="253"/>
      <c r="UON17" s="253"/>
      <c r="UOO17" s="253"/>
      <c r="UOP17" s="253"/>
      <c r="UOQ17" s="253"/>
      <c r="UOR17" s="253"/>
      <c r="UOS17" s="253"/>
      <c r="UOT17" s="253"/>
      <c r="UOU17" s="253"/>
      <c r="UOV17" s="253"/>
      <c r="UOW17" s="253"/>
      <c r="UOX17" s="253"/>
      <c r="UOY17" s="253"/>
      <c r="UOZ17" s="253"/>
      <c r="UPA17" s="253"/>
      <c r="UPB17" s="253"/>
      <c r="UPC17" s="253"/>
      <c r="UPD17" s="253"/>
      <c r="UPE17" s="253"/>
      <c r="UPF17" s="253"/>
      <c r="UPG17" s="253"/>
      <c r="UPH17" s="253"/>
      <c r="UPI17" s="253"/>
      <c r="UPJ17" s="253"/>
      <c r="UPK17" s="253"/>
      <c r="UPL17" s="253"/>
      <c r="UPM17" s="253"/>
      <c r="UPN17" s="253"/>
      <c r="UPO17" s="253"/>
      <c r="UPP17" s="253"/>
      <c r="UPQ17" s="253"/>
      <c r="UPR17" s="253"/>
      <c r="UPS17" s="253"/>
      <c r="UPT17" s="253"/>
      <c r="UPU17" s="253"/>
      <c r="UPV17" s="253"/>
      <c r="UPW17" s="253"/>
      <c r="UPX17" s="253"/>
      <c r="UPY17" s="253"/>
      <c r="UPZ17" s="253"/>
      <c r="UQA17" s="253"/>
      <c r="UQB17" s="253"/>
      <c r="UQC17" s="253"/>
      <c r="UQD17" s="253"/>
      <c r="UQE17" s="253"/>
      <c r="UQF17" s="253"/>
      <c r="UQG17" s="253"/>
      <c r="UQH17" s="253"/>
      <c r="UQI17" s="253"/>
      <c r="UQJ17" s="253"/>
      <c r="UQK17" s="253"/>
      <c r="UQL17" s="253"/>
      <c r="UQM17" s="253"/>
      <c r="UQN17" s="253"/>
      <c r="UQO17" s="253"/>
      <c r="UQP17" s="253"/>
      <c r="UQQ17" s="253"/>
      <c r="UQR17" s="253"/>
      <c r="UQS17" s="253"/>
      <c r="UQT17" s="253"/>
      <c r="UQU17" s="253"/>
      <c r="UQV17" s="253"/>
      <c r="UQW17" s="253"/>
      <c r="UQX17" s="253"/>
      <c r="UQY17" s="253"/>
      <c r="UQZ17" s="253"/>
      <c r="URA17" s="253"/>
      <c r="URB17" s="253"/>
      <c r="URC17" s="253"/>
      <c r="URD17" s="253"/>
      <c r="URE17" s="253"/>
      <c r="URF17" s="253"/>
      <c r="URG17" s="253"/>
      <c r="URH17" s="253"/>
      <c r="URI17" s="253"/>
      <c r="URJ17" s="253"/>
      <c r="URK17" s="253"/>
      <c r="URL17" s="253"/>
      <c r="URM17" s="253"/>
      <c r="URN17" s="253"/>
      <c r="URO17" s="253"/>
      <c r="URP17" s="253"/>
      <c r="URQ17" s="253"/>
      <c r="URR17" s="253"/>
      <c r="URS17" s="253"/>
      <c r="URT17" s="253"/>
      <c r="URU17" s="253"/>
      <c r="URV17" s="253"/>
      <c r="URW17" s="253"/>
      <c r="URX17" s="253"/>
      <c r="URY17" s="253"/>
      <c r="URZ17" s="253"/>
      <c r="USA17" s="253"/>
      <c r="USB17" s="253"/>
      <c r="USC17" s="253"/>
      <c r="USD17" s="253"/>
      <c r="USE17" s="253"/>
      <c r="USF17" s="253"/>
      <c r="USG17" s="253"/>
      <c r="USH17" s="253"/>
      <c r="USI17" s="253"/>
      <c r="USJ17" s="253"/>
      <c r="USK17" s="253"/>
      <c r="USL17" s="253"/>
      <c r="USM17" s="253"/>
      <c r="USN17" s="253"/>
      <c r="USO17" s="253"/>
      <c r="USP17" s="253"/>
      <c r="USQ17" s="253"/>
      <c r="USR17" s="253"/>
      <c r="USS17" s="253"/>
      <c r="UST17" s="253"/>
      <c r="USU17" s="253"/>
      <c r="USV17" s="253"/>
      <c r="USW17" s="253"/>
      <c r="USX17" s="253"/>
      <c r="USY17" s="253"/>
      <c r="USZ17" s="253"/>
      <c r="UTA17" s="253"/>
      <c r="UTB17" s="253"/>
      <c r="UTC17" s="253"/>
      <c r="UTD17" s="253"/>
      <c r="UTE17" s="253"/>
      <c r="UTF17" s="253"/>
      <c r="UTG17" s="253"/>
      <c r="UTH17" s="253"/>
      <c r="UTI17" s="253"/>
      <c r="UTJ17" s="253"/>
      <c r="UTK17" s="253"/>
      <c r="UTL17" s="253"/>
      <c r="UTM17" s="253"/>
      <c r="UTN17" s="253"/>
      <c r="UTO17" s="253"/>
      <c r="UTP17" s="253"/>
      <c r="UTQ17" s="253"/>
      <c r="UTR17" s="253"/>
      <c r="UTS17" s="253"/>
      <c r="UTT17" s="253"/>
      <c r="UTU17" s="253"/>
      <c r="UTV17" s="253"/>
      <c r="UTW17" s="253"/>
      <c r="UTX17" s="253"/>
      <c r="UTY17" s="253"/>
      <c r="UTZ17" s="253"/>
      <c r="UUA17" s="253"/>
      <c r="UUB17" s="253"/>
      <c r="UUC17" s="253"/>
      <c r="UUD17" s="253"/>
      <c r="UUE17" s="253"/>
      <c r="UUF17" s="253"/>
      <c r="UUG17" s="253"/>
      <c r="UUH17" s="253"/>
      <c r="UUI17" s="253"/>
      <c r="UUJ17" s="253"/>
      <c r="UUK17" s="253"/>
      <c r="UUL17" s="253"/>
      <c r="UUM17" s="253"/>
      <c r="UUN17" s="253"/>
      <c r="UUO17" s="253"/>
      <c r="UUP17" s="253"/>
      <c r="UUQ17" s="253"/>
      <c r="UUR17" s="253"/>
      <c r="UUS17" s="253"/>
      <c r="UUT17" s="253"/>
      <c r="UUU17" s="253"/>
      <c r="UUV17" s="253"/>
      <c r="UUW17" s="253"/>
      <c r="UUX17" s="253"/>
      <c r="UUY17" s="253"/>
      <c r="UUZ17" s="253"/>
      <c r="UVA17" s="253"/>
      <c r="UVB17" s="253"/>
      <c r="UVC17" s="253"/>
      <c r="UVD17" s="253"/>
      <c r="UVE17" s="253"/>
      <c r="UVF17" s="253"/>
      <c r="UVG17" s="253"/>
      <c r="UVH17" s="253"/>
      <c r="UVI17" s="253"/>
      <c r="UVJ17" s="253"/>
      <c r="UVK17" s="253"/>
      <c r="UVL17" s="253"/>
      <c r="UVM17" s="253"/>
      <c r="UVN17" s="253"/>
      <c r="UVO17" s="253"/>
      <c r="UVP17" s="253"/>
      <c r="UVQ17" s="253"/>
      <c r="UVR17" s="253"/>
      <c r="UVS17" s="253"/>
      <c r="UVT17" s="253"/>
      <c r="UVU17" s="253"/>
      <c r="UVV17" s="253"/>
      <c r="UVW17" s="253"/>
      <c r="UVX17" s="253"/>
      <c r="UVY17" s="253"/>
      <c r="UVZ17" s="253"/>
      <c r="UWA17" s="253"/>
      <c r="UWB17" s="253"/>
      <c r="UWC17" s="253"/>
      <c r="UWD17" s="253"/>
      <c r="UWE17" s="253"/>
      <c r="UWF17" s="253"/>
      <c r="UWG17" s="253"/>
      <c r="UWH17" s="253"/>
      <c r="UWI17" s="253"/>
      <c r="UWJ17" s="253"/>
      <c r="UWK17" s="253"/>
      <c r="UWL17" s="253"/>
      <c r="UWM17" s="253"/>
      <c r="UWN17" s="253"/>
      <c r="UWO17" s="253"/>
      <c r="UWP17" s="253"/>
      <c r="UWQ17" s="253"/>
      <c r="UWR17" s="253"/>
      <c r="UWS17" s="253"/>
      <c r="UWT17" s="253"/>
      <c r="UWU17" s="253"/>
      <c r="UWV17" s="253"/>
      <c r="UWW17" s="253"/>
      <c r="UWX17" s="253"/>
      <c r="UWY17" s="253"/>
      <c r="UWZ17" s="253"/>
      <c r="UXA17" s="253"/>
      <c r="UXB17" s="253"/>
      <c r="UXC17" s="253"/>
      <c r="UXD17" s="253"/>
      <c r="UXE17" s="253"/>
      <c r="UXF17" s="253"/>
      <c r="UXG17" s="253"/>
      <c r="UXH17" s="253"/>
      <c r="UXI17" s="253"/>
      <c r="UXJ17" s="253"/>
      <c r="UXK17" s="253"/>
      <c r="UXL17" s="253"/>
      <c r="UXM17" s="253"/>
      <c r="UXN17" s="253"/>
      <c r="UXO17" s="253"/>
      <c r="UXP17" s="253"/>
      <c r="UXQ17" s="253"/>
      <c r="UXR17" s="253"/>
      <c r="UXS17" s="253"/>
      <c r="UXT17" s="253"/>
      <c r="UXU17" s="253"/>
      <c r="UXV17" s="253"/>
      <c r="UXW17" s="253"/>
      <c r="UXX17" s="253"/>
      <c r="UXY17" s="253"/>
      <c r="UXZ17" s="253"/>
      <c r="UYA17" s="253"/>
      <c r="UYB17" s="253"/>
      <c r="UYC17" s="253"/>
      <c r="UYD17" s="253"/>
      <c r="UYE17" s="253"/>
      <c r="UYF17" s="253"/>
      <c r="UYG17" s="253"/>
      <c r="UYH17" s="253"/>
      <c r="UYI17" s="253"/>
      <c r="UYJ17" s="253"/>
      <c r="UYK17" s="253"/>
      <c r="UYL17" s="253"/>
      <c r="UYM17" s="253"/>
      <c r="UYN17" s="253"/>
      <c r="UYO17" s="253"/>
      <c r="UYP17" s="253"/>
      <c r="UYQ17" s="253"/>
      <c r="UYR17" s="253"/>
      <c r="UYS17" s="253"/>
      <c r="UYT17" s="253"/>
      <c r="UYU17" s="253"/>
      <c r="UYV17" s="253"/>
      <c r="UYW17" s="253"/>
      <c r="UYX17" s="253"/>
      <c r="UYY17" s="253"/>
      <c r="UYZ17" s="253"/>
      <c r="UZA17" s="253"/>
      <c r="UZB17" s="253"/>
      <c r="UZC17" s="253"/>
      <c r="UZD17" s="253"/>
      <c r="UZE17" s="253"/>
      <c r="UZF17" s="253"/>
      <c r="UZG17" s="253"/>
      <c r="UZH17" s="253"/>
      <c r="UZI17" s="253"/>
      <c r="UZJ17" s="253"/>
      <c r="UZK17" s="253"/>
      <c r="UZL17" s="253"/>
      <c r="UZM17" s="253"/>
      <c r="UZN17" s="253"/>
      <c r="UZO17" s="253"/>
      <c r="UZP17" s="253"/>
      <c r="UZQ17" s="253"/>
      <c r="UZR17" s="253"/>
      <c r="UZS17" s="253"/>
      <c r="UZT17" s="253"/>
      <c r="UZU17" s="253"/>
      <c r="UZV17" s="253"/>
      <c r="UZW17" s="253"/>
      <c r="UZX17" s="253"/>
      <c r="UZY17" s="253"/>
      <c r="UZZ17" s="253"/>
      <c r="VAA17" s="253"/>
      <c r="VAB17" s="253"/>
      <c r="VAC17" s="253"/>
      <c r="VAD17" s="253"/>
      <c r="VAE17" s="253"/>
      <c r="VAF17" s="253"/>
      <c r="VAG17" s="253"/>
      <c r="VAH17" s="253"/>
      <c r="VAI17" s="253"/>
      <c r="VAJ17" s="253"/>
      <c r="VAK17" s="253"/>
      <c r="VAL17" s="253"/>
      <c r="VAM17" s="253"/>
      <c r="VAN17" s="253"/>
      <c r="VAO17" s="253"/>
      <c r="VAP17" s="253"/>
      <c r="VAQ17" s="253"/>
      <c r="VAR17" s="253"/>
      <c r="VAS17" s="253"/>
      <c r="VAT17" s="253"/>
      <c r="VAU17" s="253"/>
      <c r="VAV17" s="253"/>
      <c r="VAW17" s="253"/>
      <c r="VAX17" s="253"/>
      <c r="VAY17" s="253"/>
      <c r="VAZ17" s="253"/>
      <c r="VBA17" s="253"/>
      <c r="VBB17" s="253"/>
      <c r="VBC17" s="253"/>
      <c r="VBD17" s="253"/>
      <c r="VBE17" s="253"/>
      <c r="VBF17" s="253"/>
      <c r="VBG17" s="253"/>
      <c r="VBH17" s="253"/>
      <c r="VBI17" s="253"/>
      <c r="VBJ17" s="253"/>
      <c r="VBK17" s="253"/>
      <c r="VBL17" s="253"/>
      <c r="VBM17" s="253"/>
      <c r="VBN17" s="253"/>
      <c r="VBO17" s="253"/>
      <c r="VBP17" s="253"/>
      <c r="VBQ17" s="253"/>
      <c r="VBR17" s="253"/>
      <c r="VBS17" s="253"/>
      <c r="VBT17" s="253"/>
      <c r="VBU17" s="253"/>
      <c r="VBV17" s="253"/>
      <c r="VBW17" s="253"/>
      <c r="VBX17" s="253"/>
      <c r="VBY17" s="253"/>
      <c r="VBZ17" s="253"/>
      <c r="VCA17" s="253"/>
      <c r="VCB17" s="253"/>
      <c r="VCC17" s="253"/>
      <c r="VCD17" s="253"/>
      <c r="VCE17" s="253"/>
      <c r="VCF17" s="253"/>
      <c r="VCG17" s="253"/>
      <c r="VCH17" s="253"/>
      <c r="VCI17" s="253"/>
      <c r="VCJ17" s="253"/>
      <c r="VCK17" s="253"/>
      <c r="VCL17" s="253"/>
      <c r="VCM17" s="253"/>
      <c r="VCN17" s="253"/>
      <c r="VCO17" s="253"/>
      <c r="VCP17" s="253"/>
      <c r="VCQ17" s="253"/>
      <c r="VCR17" s="253"/>
      <c r="VCS17" s="253"/>
      <c r="VCT17" s="253"/>
      <c r="VCU17" s="253"/>
      <c r="VCV17" s="253"/>
      <c r="VCW17" s="253"/>
      <c r="VCX17" s="253"/>
      <c r="VCY17" s="253"/>
      <c r="VCZ17" s="253"/>
      <c r="VDA17" s="253"/>
      <c r="VDB17" s="253"/>
      <c r="VDC17" s="253"/>
      <c r="VDD17" s="253"/>
      <c r="VDE17" s="253"/>
      <c r="VDF17" s="253"/>
      <c r="VDG17" s="253"/>
      <c r="VDH17" s="253"/>
      <c r="VDI17" s="253"/>
      <c r="VDJ17" s="253"/>
      <c r="VDK17" s="253"/>
      <c r="VDL17" s="253"/>
      <c r="VDM17" s="253"/>
      <c r="VDN17" s="253"/>
      <c r="VDO17" s="253"/>
      <c r="VDP17" s="253"/>
      <c r="VDQ17" s="253"/>
      <c r="VDR17" s="253"/>
      <c r="VDS17" s="253"/>
      <c r="VDT17" s="253"/>
      <c r="VDU17" s="253"/>
      <c r="VDV17" s="253"/>
      <c r="VDW17" s="253"/>
      <c r="VDX17" s="253"/>
      <c r="VDY17" s="253"/>
      <c r="VDZ17" s="253"/>
      <c r="VEA17" s="253"/>
      <c r="VEB17" s="253"/>
      <c r="VEC17" s="253"/>
      <c r="VED17" s="253"/>
      <c r="VEE17" s="253"/>
      <c r="VEF17" s="253"/>
      <c r="VEG17" s="253"/>
      <c r="VEH17" s="253"/>
      <c r="VEI17" s="253"/>
      <c r="VEJ17" s="253"/>
      <c r="VEK17" s="253"/>
      <c r="VEL17" s="253"/>
      <c r="VEM17" s="253"/>
      <c r="VEN17" s="253"/>
      <c r="VEO17" s="253"/>
      <c r="VEP17" s="253"/>
      <c r="VEQ17" s="253"/>
      <c r="VER17" s="253"/>
      <c r="VES17" s="253"/>
      <c r="VET17" s="253"/>
      <c r="VEU17" s="253"/>
      <c r="VEV17" s="253"/>
      <c r="VEW17" s="253"/>
      <c r="VEX17" s="253"/>
      <c r="VEY17" s="253"/>
      <c r="VEZ17" s="253"/>
      <c r="VFA17" s="253"/>
      <c r="VFB17" s="253"/>
      <c r="VFC17" s="253"/>
      <c r="VFD17" s="253"/>
      <c r="VFE17" s="253"/>
      <c r="VFF17" s="253"/>
      <c r="VFG17" s="253"/>
      <c r="VFH17" s="253"/>
      <c r="VFI17" s="253"/>
      <c r="VFJ17" s="253"/>
      <c r="VFK17" s="253"/>
      <c r="VFL17" s="253"/>
      <c r="VFM17" s="253"/>
      <c r="VFN17" s="253"/>
      <c r="VFO17" s="253"/>
      <c r="VFP17" s="253"/>
      <c r="VFQ17" s="253"/>
      <c r="VFR17" s="253"/>
      <c r="VFS17" s="253"/>
      <c r="VFT17" s="253"/>
      <c r="VFU17" s="253"/>
      <c r="VFV17" s="253"/>
      <c r="VFW17" s="253"/>
      <c r="VFX17" s="253"/>
      <c r="VFY17" s="253"/>
      <c r="VFZ17" s="253"/>
      <c r="VGA17" s="253"/>
      <c r="VGB17" s="253"/>
      <c r="VGC17" s="253"/>
      <c r="VGD17" s="253"/>
      <c r="VGE17" s="253"/>
      <c r="VGF17" s="253"/>
      <c r="VGG17" s="253"/>
      <c r="VGH17" s="253"/>
      <c r="VGI17" s="253"/>
      <c r="VGJ17" s="253"/>
      <c r="VGK17" s="253"/>
      <c r="VGL17" s="253"/>
      <c r="VGM17" s="253"/>
      <c r="VGN17" s="253"/>
      <c r="VGO17" s="253"/>
      <c r="VGP17" s="253"/>
      <c r="VGQ17" s="253"/>
      <c r="VGR17" s="253"/>
      <c r="VGS17" s="253"/>
      <c r="VGT17" s="253"/>
      <c r="VGU17" s="253"/>
      <c r="VGV17" s="253"/>
      <c r="VGW17" s="253"/>
      <c r="VGX17" s="253"/>
      <c r="VGY17" s="253"/>
      <c r="VGZ17" s="253"/>
      <c r="VHA17" s="253"/>
      <c r="VHB17" s="253"/>
      <c r="VHC17" s="253"/>
      <c r="VHD17" s="253"/>
      <c r="VHE17" s="253"/>
      <c r="VHF17" s="253"/>
      <c r="VHG17" s="253"/>
      <c r="VHH17" s="253"/>
      <c r="VHI17" s="253"/>
      <c r="VHJ17" s="253"/>
      <c r="VHK17" s="253"/>
      <c r="VHL17" s="253"/>
      <c r="VHM17" s="253"/>
      <c r="VHN17" s="253"/>
      <c r="VHO17" s="253"/>
      <c r="VHP17" s="253"/>
      <c r="VHQ17" s="253"/>
      <c r="VHR17" s="253"/>
      <c r="VHS17" s="253"/>
      <c r="VHT17" s="253"/>
      <c r="VHU17" s="253"/>
      <c r="VHV17" s="253"/>
      <c r="VHW17" s="253"/>
      <c r="VHX17" s="253"/>
      <c r="VHY17" s="253"/>
      <c r="VHZ17" s="253"/>
      <c r="VIA17" s="253"/>
      <c r="VIB17" s="253"/>
      <c r="VIC17" s="253"/>
      <c r="VID17" s="253"/>
      <c r="VIE17" s="253"/>
      <c r="VIF17" s="253"/>
      <c r="VIG17" s="253"/>
      <c r="VIH17" s="253"/>
      <c r="VII17" s="253"/>
      <c r="VIJ17" s="253"/>
      <c r="VIK17" s="253"/>
      <c r="VIL17" s="253"/>
      <c r="VIM17" s="253"/>
      <c r="VIN17" s="253"/>
      <c r="VIO17" s="253"/>
      <c r="VIP17" s="253"/>
      <c r="VIQ17" s="253"/>
      <c r="VIR17" s="253"/>
      <c r="VIS17" s="253"/>
      <c r="VIT17" s="253"/>
      <c r="VIU17" s="253"/>
      <c r="VIV17" s="253"/>
      <c r="VIW17" s="253"/>
      <c r="VIX17" s="253"/>
      <c r="VIY17" s="253"/>
      <c r="VIZ17" s="253"/>
      <c r="VJA17" s="253"/>
      <c r="VJB17" s="253"/>
      <c r="VJC17" s="253"/>
      <c r="VJD17" s="253"/>
      <c r="VJE17" s="253"/>
      <c r="VJF17" s="253"/>
      <c r="VJG17" s="253"/>
      <c r="VJH17" s="253"/>
      <c r="VJI17" s="253"/>
      <c r="VJJ17" s="253"/>
      <c r="VJK17" s="253"/>
      <c r="VJL17" s="253"/>
      <c r="VJM17" s="253"/>
      <c r="VJN17" s="253"/>
      <c r="VJO17" s="253"/>
      <c r="VJP17" s="253"/>
      <c r="VJQ17" s="253"/>
      <c r="VJR17" s="253"/>
      <c r="VJS17" s="253"/>
      <c r="VJT17" s="253"/>
      <c r="VJU17" s="253"/>
      <c r="VJV17" s="253"/>
      <c r="VJW17" s="253"/>
      <c r="VJX17" s="253"/>
      <c r="VJY17" s="253"/>
      <c r="VJZ17" s="253"/>
      <c r="VKA17" s="253"/>
      <c r="VKB17" s="253"/>
      <c r="VKC17" s="253"/>
      <c r="VKD17" s="253"/>
      <c r="VKE17" s="253"/>
      <c r="VKF17" s="253"/>
      <c r="VKG17" s="253"/>
      <c r="VKH17" s="253"/>
      <c r="VKI17" s="253"/>
      <c r="VKJ17" s="253"/>
      <c r="VKK17" s="253"/>
      <c r="VKL17" s="253"/>
      <c r="VKM17" s="253"/>
      <c r="VKN17" s="253"/>
      <c r="VKO17" s="253"/>
      <c r="VKP17" s="253"/>
      <c r="VKQ17" s="253"/>
      <c r="VKR17" s="253"/>
      <c r="VKS17" s="253"/>
      <c r="VKT17" s="253"/>
      <c r="VKU17" s="253"/>
      <c r="VKV17" s="253"/>
      <c r="VKW17" s="253"/>
      <c r="VKX17" s="253"/>
      <c r="VKY17" s="253"/>
      <c r="VKZ17" s="253"/>
      <c r="VLA17" s="253"/>
      <c r="VLB17" s="253"/>
      <c r="VLC17" s="253"/>
      <c r="VLD17" s="253"/>
      <c r="VLE17" s="253"/>
      <c r="VLF17" s="253"/>
      <c r="VLG17" s="253"/>
      <c r="VLH17" s="253"/>
      <c r="VLI17" s="253"/>
      <c r="VLJ17" s="253"/>
      <c r="VLK17" s="253"/>
      <c r="VLL17" s="253"/>
      <c r="VLM17" s="253"/>
      <c r="VLN17" s="253"/>
      <c r="VLO17" s="253"/>
      <c r="VLP17" s="253"/>
      <c r="VLQ17" s="253"/>
      <c r="VLR17" s="253"/>
      <c r="VLS17" s="253"/>
      <c r="VLT17" s="253"/>
      <c r="VLU17" s="253"/>
      <c r="VLV17" s="253"/>
      <c r="VLW17" s="253"/>
      <c r="VLX17" s="253"/>
      <c r="VLY17" s="253"/>
      <c r="VLZ17" s="253"/>
      <c r="VMA17" s="253"/>
      <c r="VMB17" s="253"/>
      <c r="VMC17" s="253"/>
      <c r="VMD17" s="253"/>
      <c r="VME17" s="253"/>
      <c r="VMF17" s="253"/>
      <c r="VMG17" s="253"/>
      <c r="VMH17" s="253"/>
      <c r="VMI17" s="253"/>
      <c r="VMJ17" s="253"/>
      <c r="VMK17" s="253"/>
      <c r="VML17" s="253"/>
      <c r="VMM17" s="253"/>
      <c r="VMN17" s="253"/>
      <c r="VMO17" s="253"/>
      <c r="VMP17" s="253"/>
      <c r="VMQ17" s="253"/>
      <c r="VMR17" s="253"/>
      <c r="VMS17" s="253"/>
      <c r="VMT17" s="253"/>
      <c r="VMU17" s="253"/>
      <c r="VMV17" s="253"/>
      <c r="VMW17" s="253"/>
      <c r="VMX17" s="253"/>
      <c r="VMY17" s="253"/>
      <c r="VMZ17" s="253"/>
      <c r="VNA17" s="253"/>
      <c r="VNB17" s="253"/>
      <c r="VNC17" s="253"/>
      <c r="VND17" s="253"/>
      <c r="VNE17" s="253"/>
      <c r="VNF17" s="253"/>
      <c r="VNG17" s="253"/>
      <c r="VNH17" s="253"/>
      <c r="VNI17" s="253"/>
      <c r="VNJ17" s="253"/>
      <c r="VNK17" s="253"/>
      <c r="VNL17" s="253"/>
      <c r="VNM17" s="253"/>
      <c r="VNN17" s="253"/>
      <c r="VNO17" s="253"/>
      <c r="VNP17" s="253"/>
      <c r="VNQ17" s="253"/>
      <c r="VNR17" s="253"/>
      <c r="VNS17" s="253"/>
      <c r="VNT17" s="253"/>
      <c r="VNU17" s="253"/>
      <c r="VNV17" s="253"/>
      <c r="VNW17" s="253"/>
      <c r="VNX17" s="253"/>
      <c r="VNY17" s="253"/>
      <c r="VNZ17" s="253"/>
      <c r="VOA17" s="253"/>
      <c r="VOB17" s="253"/>
      <c r="VOC17" s="253"/>
      <c r="VOD17" s="253"/>
      <c r="VOE17" s="253"/>
      <c r="VOF17" s="253"/>
      <c r="VOG17" s="253"/>
      <c r="VOH17" s="253"/>
      <c r="VOI17" s="253"/>
      <c r="VOJ17" s="253"/>
      <c r="VOK17" s="253"/>
      <c r="VOL17" s="253"/>
      <c r="VOM17" s="253"/>
      <c r="VON17" s="253"/>
      <c r="VOO17" s="253"/>
      <c r="VOP17" s="253"/>
      <c r="VOQ17" s="253"/>
      <c r="VOR17" s="253"/>
      <c r="VOS17" s="253"/>
      <c r="VOT17" s="253"/>
      <c r="VOU17" s="253"/>
      <c r="VOV17" s="253"/>
      <c r="VOW17" s="253"/>
      <c r="VOX17" s="253"/>
      <c r="VOY17" s="253"/>
      <c r="VOZ17" s="253"/>
      <c r="VPA17" s="253"/>
      <c r="VPB17" s="253"/>
      <c r="VPC17" s="253"/>
      <c r="VPD17" s="253"/>
      <c r="VPE17" s="253"/>
      <c r="VPF17" s="253"/>
      <c r="VPG17" s="253"/>
      <c r="VPH17" s="253"/>
      <c r="VPI17" s="253"/>
      <c r="VPJ17" s="253"/>
      <c r="VPK17" s="253"/>
      <c r="VPL17" s="253"/>
      <c r="VPM17" s="253"/>
      <c r="VPN17" s="253"/>
      <c r="VPO17" s="253"/>
      <c r="VPP17" s="253"/>
      <c r="VPQ17" s="253"/>
      <c r="VPR17" s="253"/>
      <c r="VPS17" s="253"/>
      <c r="VPT17" s="253"/>
      <c r="VPU17" s="253"/>
      <c r="VPV17" s="253"/>
      <c r="VPW17" s="253"/>
      <c r="VPX17" s="253"/>
      <c r="VPY17" s="253"/>
      <c r="VPZ17" s="253"/>
      <c r="VQA17" s="253"/>
      <c r="VQB17" s="253"/>
      <c r="VQC17" s="253"/>
      <c r="VQD17" s="253"/>
      <c r="VQE17" s="253"/>
      <c r="VQF17" s="253"/>
      <c r="VQG17" s="253"/>
      <c r="VQH17" s="253"/>
      <c r="VQI17" s="253"/>
      <c r="VQJ17" s="253"/>
      <c r="VQK17" s="253"/>
      <c r="VQL17" s="253"/>
      <c r="VQM17" s="253"/>
      <c r="VQN17" s="253"/>
      <c r="VQO17" s="253"/>
      <c r="VQP17" s="253"/>
      <c r="VQQ17" s="253"/>
      <c r="VQR17" s="253"/>
      <c r="VQS17" s="253"/>
      <c r="VQT17" s="253"/>
      <c r="VQU17" s="253"/>
      <c r="VQV17" s="253"/>
      <c r="VQW17" s="253"/>
      <c r="VQX17" s="253"/>
      <c r="VQY17" s="253"/>
      <c r="VQZ17" s="253"/>
      <c r="VRA17" s="253"/>
      <c r="VRB17" s="253"/>
      <c r="VRC17" s="253"/>
      <c r="VRD17" s="253"/>
      <c r="VRE17" s="253"/>
      <c r="VRF17" s="253"/>
      <c r="VRG17" s="253"/>
      <c r="VRH17" s="253"/>
      <c r="VRI17" s="253"/>
      <c r="VRJ17" s="253"/>
      <c r="VRK17" s="253"/>
      <c r="VRL17" s="253"/>
      <c r="VRM17" s="253"/>
      <c r="VRN17" s="253"/>
      <c r="VRO17" s="253"/>
      <c r="VRP17" s="253"/>
      <c r="VRQ17" s="253"/>
      <c r="VRR17" s="253"/>
      <c r="VRS17" s="253"/>
      <c r="VRT17" s="253"/>
      <c r="VRU17" s="253"/>
      <c r="VRV17" s="253"/>
      <c r="VRW17" s="253"/>
      <c r="VRX17" s="253"/>
      <c r="VRY17" s="253"/>
      <c r="VRZ17" s="253"/>
      <c r="VSA17" s="253"/>
      <c r="VSB17" s="253"/>
      <c r="VSC17" s="253"/>
      <c r="VSD17" s="253"/>
      <c r="VSE17" s="253"/>
      <c r="VSF17" s="253"/>
      <c r="VSG17" s="253"/>
      <c r="VSH17" s="253"/>
      <c r="VSI17" s="253"/>
      <c r="VSJ17" s="253"/>
      <c r="VSK17" s="253"/>
      <c r="VSL17" s="253"/>
      <c r="VSM17" s="253"/>
      <c r="VSN17" s="253"/>
      <c r="VSO17" s="253"/>
      <c r="VSP17" s="253"/>
      <c r="VSQ17" s="253"/>
      <c r="VSR17" s="253"/>
      <c r="VSS17" s="253"/>
      <c r="VST17" s="253"/>
      <c r="VSU17" s="253"/>
      <c r="VSV17" s="253"/>
      <c r="VSW17" s="253"/>
      <c r="VSX17" s="253"/>
      <c r="VSY17" s="253"/>
      <c r="VSZ17" s="253"/>
      <c r="VTA17" s="253"/>
      <c r="VTB17" s="253"/>
      <c r="VTC17" s="253"/>
      <c r="VTD17" s="253"/>
      <c r="VTE17" s="253"/>
      <c r="VTF17" s="253"/>
      <c r="VTG17" s="253"/>
      <c r="VTH17" s="253"/>
      <c r="VTI17" s="253"/>
      <c r="VTJ17" s="253"/>
      <c r="VTK17" s="253"/>
      <c r="VTL17" s="253"/>
      <c r="VTM17" s="253"/>
      <c r="VTN17" s="253"/>
      <c r="VTO17" s="253"/>
      <c r="VTP17" s="253"/>
      <c r="VTQ17" s="253"/>
      <c r="VTR17" s="253"/>
      <c r="VTS17" s="253"/>
      <c r="VTT17" s="253"/>
      <c r="VTU17" s="253"/>
      <c r="VTV17" s="253"/>
      <c r="VTW17" s="253"/>
      <c r="VTX17" s="253"/>
      <c r="VTY17" s="253"/>
      <c r="VTZ17" s="253"/>
      <c r="VUA17" s="253"/>
      <c r="VUB17" s="253"/>
      <c r="VUC17" s="253"/>
      <c r="VUD17" s="253"/>
      <c r="VUE17" s="253"/>
      <c r="VUF17" s="253"/>
      <c r="VUG17" s="253"/>
      <c r="VUH17" s="253"/>
      <c r="VUI17" s="253"/>
      <c r="VUJ17" s="253"/>
      <c r="VUK17" s="253"/>
      <c r="VUL17" s="253"/>
      <c r="VUM17" s="253"/>
      <c r="VUN17" s="253"/>
      <c r="VUO17" s="253"/>
      <c r="VUP17" s="253"/>
      <c r="VUQ17" s="253"/>
      <c r="VUR17" s="253"/>
      <c r="VUS17" s="253"/>
      <c r="VUT17" s="253"/>
      <c r="VUU17" s="253"/>
      <c r="VUV17" s="253"/>
      <c r="VUW17" s="253"/>
      <c r="VUX17" s="253"/>
      <c r="VUY17" s="253"/>
      <c r="VUZ17" s="253"/>
      <c r="VVA17" s="253"/>
      <c r="VVB17" s="253"/>
      <c r="VVC17" s="253"/>
      <c r="VVD17" s="253"/>
      <c r="VVE17" s="253"/>
      <c r="VVF17" s="253"/>
      <c r="VVG17" s="253"/>
      <c r="VVH17" s="253"/>
      <c r="VVI17" s="253"/>
      <c r="VVJ17" s="253"/>
      <c r="VVK17" s="253"/>
      <c r="VVL17" s="253"/>
      <c r="VVM17" s="253"/>
      <c r="VVN17" s="253"/>
      <c r="VVO17" s="253"/>
      <c r="VVP17" s="253"/>
      <c r="VVQ17" s="253"/>
      <c r="VVR17" s="253"/>
      <c r="VVS17" s="253"/>
      <c r="VVT17" s="253"/>
      <c r="VVU17" s="253"/>
      <c r="VVV17" s="253"/>
      <c r="VVW17" s="253"/>
      <c r="VVX17" s="253"/>
      <c r="VVY17" s="253"/>
      <c r="VVZ17" s="253"/>
      <c r="VWA17" s="253"/>
      <c r="VWB17" s="253"/>
      <c r="VWC17" s="253"/>
      <c r="VWD17" s="253"/>
      <c r="VWE17" s="253"/>
      <c r="VWF17" s="253"/>
      <c r="VWG17" s="253"/>
      <c r="VWH17" s="253"/>
      <c r="VWI17" s="253"/>
      <c r="VWJ17" s="253"/>
      <c r="VWK17" s="253"/>
      <c r="VWL17" s="253"/>
      <c r="VWM17" s="253"/>
      <c r="VWN17" s="253"/>
      <c r="VWO17" s="253"/>
      <c r="VWP17" s="253"/>
      <c r="VWQ17" s="253"/>
      <c r="VWR17" s="253"/>
      <c r="VWS17" s="253"/>
      <c r="VWT17" s="253"/>
      <c r="VWU17" s="253"/>
      <c r="VWV17" s="253"/>
      <c r="VWW17" s="253"/>
      <c r="VWX17" s="253"/>
      <c r="VWY17" s="253"/>
      <c r="VWZ17" s="253"/>
      <c r="VXA17" s="253"/>
      <c r="VXB17" s="253"/>
      <c r="VXC17" s="253"/>
      <c r="VXD17" s="253"/>
      <c r="VXE17" s="253"/>
      <c r="VXF17" s="253"/>
      <c r="VXG17" s="253"/>
      <c r="VXH17" s="253"/>
      <c r="VXI17" s="253"/>
      <c r="VXJ17" s="253"/>
      <c r="VXK17" s="253"/>
      <c r="VXL17" s="253"/>
      <c r="VXM17" s="253"/>
      <c r="VXN17" s="253"/>
      <c r="VXO17" s="253"/>
      <c r="VXP17" s="253"/>
      <c r="VXQ17" s="253"/>
      <c r="VXR17" s="253"/>
      <c r="VXS17" s="253"/>
      <c r="VXT17" s="253"/>
      <c r="VXU17" s="253"/>
      <c r="VXV17" s="253"/>
      <c r="VXW17" s="253"/>
      <c r="VXX17" s="253"/>
      <c r="VXY17" s="253"/>
      <c r="VXZ17" s="253"/>
      <c r="VYA17" s="253"/>
      <c r="VYB17" s="253"/>
      <c r="VYC17" s="253"/>
      <c r="VYD17" s="253"/>
      <c r="VYE17" s="253"/>
      <c r="VYF17" s="253"/>
      <c r="VYG17" s="253"/>
      <c r="VYH17" s="253"/>
      <c r="VYI17" s="253"/>
      <c r="VYJ17" s="253"/>
      <c r="VYK17" s="253"/>
      <c r="VYL17" s="253"/>
      <c r="VYM17" s="253"/>
      <c r="VYN17" s="253"/>
      <c r="VYO17" s="253"/>
      <c r="VYP17" s="253"/>
      <c r="VYQ17" s="253"/>
      <c r="VYR17" s="253"/>
      <c r="VYS17" s="253"/>
      <c r="VYT17" s="253"/>
      <c r="VYU17" s="253"/>
      <c r="VYV17" s="253"/>
      <c r="VYW17" s="253"/>
      <c r="VYX17" s="253"/>
      <c r="VYY17" s="253"/>
      <c r="VYZ17" s="253"/>
      <c r="VZA17" s="253"/>
      <c r="VZB17" s="253"/>
      <c r="VZC17" s="253"/>
      <c r="VZD17" s="253"/>
      <c r="VZE17" s="253"/>
      <c r="VZF17" s="253"/>
      <c r="VZG17" s="253"/>
      <c r="VZH17" s="253"/>
      <c r="VZI17" s="253"/>
      <c r="VZJ17" s="253"/>
      <c r="VZK17" s="253"/>
      <c r="VZL17" s="253"/>
      <c r="VZM17" s="253"/>
      <c r="VZN17" s="253"/>
      <c r="VZO17" s="253"/>
      <c r="VZP17" s="253"/>
      <c r="VZQ17" s="253"/>
      <c r="VZR17" s="253"/>
      <c r="VZS17" s="253"/>
      <c r="VZT17" s="253"/>
      <c r="VZU17" s="253"/>
      <c r="VZV17" s="253"/>
      <c r="VZW17" s="253"/>
      <c r="VZX17" s="253"/>
      <c r="VZY17" s="253"/>
      <c r="VZZ17" s="253"/>
      <c r="WAA17" s="253"/>
      <c r="WAB17" s="253"/>
      <c r="WAC17" s="253"/>
      <c r="WAD17" s="253"/>
      <c r="WAE17" s="253"/>
      <c r="WAF17" s="253"/>
      <c r="WAG17" s="253"/>
      <c r="WAH17" s="253"/>
      <c r="WAI17" s="253"/>
      <c r="WAJ17" s="253"/>
      <c r="WAK17" s="253"/>
      <c r="WAL17" s="253"/>
      <c r="WAM17" s="253"/>
      <c r="WAN17" s="253"/>
      <c r="WAO17" s="253"/>
      <c r="WAP17" s="253"/>
      <c r="WAQ17" s="253"/>
      <c r="WAR17" s="253"/>
      <c r="WAS17" s="253"/>
      <c r="WAT17" s="253"/>
      <c r="WAU17" s="253"/>
      <c r="WAV17" s="253"/>
      <c r="WAW17" s="253"/>
      <c r="WAX17" s="253"/>
      <c r="WAY17" s="253"/>
      <c r="WAZ17" s="253"/>
      <c r="WBA17" s="253"/>
      <c r="WBB17" s="253"/>
      <c r="WBC17" s="253"/>
      <c r="WBD17" s="253"/>
      <c r="WBE17" s="253"/>
      <c r="WBF17" s="253"/>
      <c r="WBG17" s="253"/>
      <c r="WBH17" s="253"/>
      <c r="WBI17" s="253"/>
      <c r="WBJ17" s="253"/>
      <c r="WBK17" s="253"/>
      <c r="WBL17" s="253"/>
      <c r="WBM17" s="253"/>
      <c r="WBN17" s="253"/>
      <c r="WBO17" s="253"/>
      <c r="WBP17" s="253"/>
      <c r="WBQ17" s="253"/>
      <c r="WBR17" s="253"/>
      <c r="WBS17" s="253"/>
      <c r="WBT17" s="253"/>
      <c r="WBU17" s="253"/>
      <c r="WBV17" s="253"/>
      <c r="WBW17" s="253"/>
      <c r="WBX17" s="253"/>
      <c r="WBY17" s="253"/>
      <c r="WBZ17" s="253"/>
      <c r="WCA17" s="253"/>
      <c r="WCB17" s="253"/>
      <c r="WCC17" s="253"/>
      <c r="WCD17" s="253"/>
      <c r="WCE17" s="253"/>
      <c r="WCF17" s="253"/>
      <c r="WCG17" s="253"/>
      <c r="WCH17" s="253"/>
      <c r="WCI17" s="253"/>
      <c r="WCJ17" s="253"/>
      <c r="WCK17" s="253"/>
      <c r="WCL17" s="253"/>
      <c r="WCM17" s="253"/>
      <c r="WCN17" s="253"/>
      <c r="WCO17" s="253"/>
      <c r="WCP17" s="253"/>
      <c r="WCQ17" s="253"/>
      <c r="WCR17" s="253"/>
      <c r="WCS17" s="253"/>
      <c r="WCT17" s="253"/>
      <c r="WCU17" s="253"/>
      <c r="WCV17" s="253"/>
      <c r="WCW17" s="253"/>
      <c r="WCX17" s="253"/>
      <c r="WCY17" s="253"/>
      <c r="WCZ17" s="253"/>
      <c r="WDA17" s="253"/>
      <c r="WDB17" s="253"/>
      <c r="WDC17" s="253"/>
      <c r="WDD17" s="253"/>
      <c r="WDE17" s="253"/>
      <c r="WDF17" s="253"/>
      <c r="WDG17" s="253"/>
      <c r="WDH17" s="253"/>
      <c r="WDI17" s="253"/>
      <c r="WDJ17" s="253"/>
      <c r="WDK17" s="253"/>
      <c r="WDL17" s="253"/>
      <c r="WDM17" s="253"/>
      <c r="WDN17" s="253"/>
      <c r="WDO17" s="253"/>
      <c r="WDP17" s="253"/>
      <c r="WDQ17" s="253"/>
      <c r="WDR17" s="253"/>
      <c r="WDS17" s="253"/>
      <c r="WDT17" s="253"/>
      <c r="WDU17" s="253"/>
      <c r="WDV17" s="253"/>
      <c r="WDW17" s="253"/>
      <c r="WDX17" s="253"/>
      <c r="WDY17" s="253"/>
      <c r="WDZ17" s="253"/>
      <c r="WEA17" s="253"/>
      <c r="WEB17" s="253"/>
      <c r="WEC17" s="253"/>
      <c r="WED17" s="253"/>
      <c r="WEE17" s="253"/>
      <c r="WEF17" s="253"/>
      <c r="WEG17" s="253"/>
      <c r="WEH17" s="253"/>
      <c r="WEI17" s="253"/>
      <c r="WEJ17" s="253"/>
      <c r="WEK17" s="253"/>
      <c r="WEL17" s="253"/>
      <c r="WEM17" s="253"/>
      <c r="WEN17" s="253"/>
      <c r="WEO17" s="253"/>
      <c r="WEP17" s="253"/>
      <c r="WEQ17" s="253"/>
      <c r="WER17" s="253"/>
      <c r="WES17" s="253"/>
      <c r="WET17" s="253"/>
      <c r="WEU17" s="253"/>
      <c r="WEV17" s="253"/>
      <c r="WEW17" s="253"/>
      <c r="WEX17" s="253"/>
      <c r="WEY17" s="253"/>
      <c r="WEZ17" s="253"/>
      <c r="WFA17" s="253"/>
      <c r="WFB17" s="253"/>
      <c r="WFC17" s="253"/>
      <c r="WFD17" s="253"/>
      <c r="WFE17" s="253"/>
      <c r="WFF17" s="253"/>
      <c r="WFG17" s="253"/>
      <c r="WFH17" s="253"/>
      <c r="WFI17" s="253"/>
      <c r="WFJ17" s="253"/>
      <c r="WFK17" s="253"/>
      <c r="WFL17" s="253"/>
      <c r="WFM17" s="253"/>
      <c r="WFN17" s="253"/>
      <c r="WFO17" s="253"/>
      <c r="WFP17" s="253"/>
      <c r="WFQ17" s="253"/>
      <c r="WFR17" s="253"/>
      <c r="WFS17" s="253"/>
      <c r="WFT17" s="253"/>
      <c r="WFU17" s="253"/>
      <c r="WFV17" s="253"/>
      <c r="WFW17" s="253"/>
      <c r="WFX17" s="253"/>
      <c r="WFY17" s="253"/>
      <c r="WFZ17" s="253"/>
      <c r="WGA17" s="253"/>
      <c r="WGB17" s="253"/>
      <c r="WGC17" s="253"/>
      <c r="WGD17" s="253"/>
      <c r="WGE17" s="253"/>
      <c r="WGF17" s="253"/>
      <c r="WGG17" s="253"/>
      <c r="WGH17" s="253"/>
      <c r="WGI17" s="253"/>
      <c r="WGJ17" s="253"/>
      <c r="WGK17" s="253"/>
      <c r="WGL17" s="253"/>
      <c r="WGM17" s="253"/>
      <c r="WGN17" s="253"/>
      <c r="WGO17" s="253"/>
      <c r="WGP17" s="253"/>
      <c r="WGQ17" s="253"/>
      <c r="WGR17" s="253"/>
      <c r="WGS17" s="253"/>
      <c r="WGT17" s="253"/>
      <c r="WGU17" s="253"/>
      <c r="WGV17" s="253"/>
      <c r="WGW17" s="253"/>
      <c r="WGX17" s="253"/>
      <c r="WGY17" s="253"/>
      <c r="WGZ17" s="253"/>
      <c r="WHA17" s="253"/>
      <c r="WHB17" s="253"/>
      <c r="WHC17" s="253"/>
      <c r="WHD17" s="253"/>
      <c r="WHE17" s="253"/>
      <c r="WHF17" s="253"/>
      <c r="WHG17" s="253"/>
      <c r="WHH17" s="253"/>
      <c r="WHI17" s="253"/>
      <c r="WHJ17" s="253"/>
      <c r="WHK17" s="253"/>
      <c r="WHL17" s="253"/>
      <c r="WHM17" s="253"/>
      <c r="WHN17" s="253"/>
      <c r="WHO17" s="253"/>
      <c r="WHP17" s="253"/>
      <c r="WHQ17" s="253"/>
      <c r="WHR17" s="253"/>
      <c r="WHS17" s="253"/>
      <c r="WHT17" s="253"/>
      <c r="WHU17" s="253"/>
      <c r="WHV17" s="253"/>
      <c r="WHW17" s="253"/>
      <c r="WHX17" s="253"/>
      <c r="WHY17" s="253"/>
      <c r="WHZ17" s="253"/>
      <c r="WIA17" s="253"/>
      <c r="WIB17" s="253"/>
      <c r="WIC17" s="253"/>
      <c r="WID17" s="253"/>
      <c r="WIE17" s="253"/>
      <c r="WIF17" s="253"/>
      <c r="WIG17" s="253"/>
      <c r="WIH17" s="253"/>
      <c r="WII17" s="253"/>
      <c r="WIJ17" s="253"/>
      <c r="WIK17" s="253"/>
      <c r="WIL17" s="253"/>
      <c r="WIM17" s="253"/>
      <c r="WIN17" s="253"/>
      <c r="WIO17" s="253"/>
      <c r="WIP17" s="253"/>
      <c r="WIQ17" s="253"/>
      <c r="WIR17" s="253"/>
      <c r="WIS17" s="253"/>
      <c r="WIT17" s="253"/>
      <c r="WIU17" s="253"/>
      <c r="WIV17" s="253"/>
      <c r="WIW17" s="253"/>
      <c r="WIX17" s="253"/>
      <c r="WIY17" s="253"/>
      <c r="WIZ17" s="253"/>
      <c r="WJA17" s="253"/>
      <c r="WJB17" s="253"/>
      <c r="WJC17" s="253"/>
      <c r="WJD17" s="253"/>
      <c r="WJE17" s="253"/>
      <c r="WJF17" s="253"/>
      <c r="WJG17" s="253"/>
      <c r="WJH17" s="253"/>
      <c r="WJI17" s="253"/>
      <c r="WJJ17" s="253"/>
      <c r="WJK17" s="253"/>
      <c r="WJL17" s="253"/>
      <c r="WJM17" s="253"/>
      <c r="WJN17" s="253"/>
      <c r="WJO17" s="253"/>
      <c r="WJP17" s="253"/>
      <c r="WJQ17" s="253"/>
      <c r="WJR17" s="253"/>
      <c r="WJS17" s="253"/>
      <c r="WJT17" s="253"/>
      <c r="WJU17" s="253"/>
      <c r="WJV17" s="253"/>
      <c r="WJW17" s="253"/>
      <c r="WJX17" s="253"/>
      <c r="WJY17" s="253"/>
      <c r="WJZ17" s="253"/>
      <c r="WKA17" s="253"/>
      <c r="WKB17" s="253"/>
      <c r="WKC17" s="253"/>
      <c r="WKD17" s="253"/>
      <c r="WKE17" s="253"/>
      <c r="WKF17" s="253"/>
      <c r="WKG17" s="253"/>
      <c r="WKH17" s="253"/>
      <c r="WKI17" s="253"/>
      <c r="WKJ17" s="253"/>
      <c r="WKK17" s="253"/>
      <c r="WKL17" s="253"/>
      <c r="WKM17" s="253"/>
      <c r="WKN17" s="253"/>
      <c r="WKO17" s="253"/>
      <c r="WKP17" s="253"/>
      <c r="WKQ17" s="253"/>
      <c r="WKR17" s="253"/>
      <c r="WKS17" s="253"/>
      <c r="WKT17" s="253"/>
      <c r="WKU17" s="253"/>
      <c r="WKV17" s="253"/>
      <c r="WKW17" s="253"/>
      <c r="WKX17" s="253"/>
      <c r="WKY17" s="253"/>
      <c r="WKZ17" s="253"/>
      <c r="WLA17" s="253"/>
      <c r="WLB17" s="253"/>
      <c r="WLC17" s="253"/>
      <c r="WLD17" s="253"/>
      <c r="WLE17" s="253"/>
      <c r="WLF17" s="253"/>
      <c r="WLG17" s="253"/>
      <c r="WLH17" s="253"/>
      <c r="WLI17" s="253"/>
      <c r="WLJ17" s="253"/>
      <c r="WLK17" s="253"/>
      <c r="WLL17" s="253"/>
      <c r="WLM17" s="253"/>
      <c r="WLN17" s="253"/>
      <c r="WLO17" s="253"/>
      <c r="WLP17" s="253"/>
      <c r="WLQ17" s="253"/>
      <c r="WLR17" s="253"/>
      <c r="WLS17" s="253"/>
      <c r="WLT17" s="253"/>
      <c r="WLU17" s="253"/>
      <c r="WLV17" s="253"/>
      <c r="WLW17" s="253"/>
      <c r="WLX17" s="253"/>
      <c r="WLY17" s="253"/>
      <c r="WLZ17" s="253"/>
      <c r="WMA17" s="253"/>
      <c r="WMB17" s="253"/>
      <c r="WMC17" s="253"/>
      <c r="WMD17" s="253"/>
      <c r="WME17" s="253"/>
      <c r="WMF17" s="253"/>
      <c r="WMG17" s="253"/>
      <c r="WMH17" s="253"/>
      <c r="WMI17" s="253"/>
      <c r="WMJ17" s="253"/>
      <c r="WMK17" s="253"/>
      <c r="WML17" s="253"/>
      <c r="WMM17" s="253"/>
      <c r="WMN17" s="253"/>
      <c r="WMO17" s="253"/>
      <c r="WMP17" s="253"/>
      <c r="WMQ17" s="253"/>
      <c r="WMR17" s="253"/>
      <c r="WMS17" s="253"/>
      <c r="WMT17" s="253"/>
      <c r="WMU17" s="253"/>
      <c r="WMV17" s="253"/>
      <c r="WMW17" s="253"/>
      <c r="WMX17" s="253"/>
      <c r="WMY17" s="253"/>
      <c r="WMZ17" s="253"/>
      <c r="WNA17" s="253"/>
      <c r="WNB17" s="253"/>
      <c r="WNC17" s="253"/>
      <c r="WND17" s="253"/>
      <c r="WNE17" s="253"/>
      <c r="WNF17" s="253"/>
      <c r="WNG17" s="253"/>
      <c r="WNH17" s="253"/>
      <c r="WNI17" s="253"/>
      <c r="WNJ17" s="253"/>
      <c r="WNK17" s="253"/>
      <c r="WNL17" s="253"/>
      <c r="WNM17" s="253"/>
      <c r="WNN17" s="253"/>
      <c r="WNO17" s="253"/>
      <c r="WNP17" s="253"/>
      <c r="WNQ17" s="253"/>
      <c r="WNR17" s="253"/>
      <c r="WNS17" s="253"/>
      <c r="WNT17" s="253"/>
      <c r="WNU17" s="253"/>
      <c r="WNV17" s="253"/>
      <c r="WNW17" s="253"/>
      <c r="WNX17" s="253"/>
      <c r="WNY17" s="253"/>
      <c r="WNZ17" s="253"/>
      <c r="WOA17" s="253"/>
      <c r="WOB17" s="253"/>
      <c r="WOC17" s="253"/>
      <c r="WOD17" s="253"/>
      <c r="WOE17" s="253"/>
      <c r="WOF17" s="253"/>
      <c r="WOG17" s="253"/>
      <c r="WOH17" s="253"/>
      <c r="WOI17" s="253"/>
      <c r="WOJ17" s="253"/>
      <c r="WOK17" s="253"/>
      <c r="WOL17" s="253"/>
      <c r="WOM17" s="253"/>
      <c r="WON17" s="253"/>
      <c r="WOO17" s="253"/>
      <c r="WOP17" s="253"/>
      <c r="WOQ17" s="253"/>
      <c r="WOR17" s="253"/>
      <c r="WOS17" s="253"/>
      <c r="WOT17" s="253"/>
      <c r="WOU17" s="253"/>
      <c r="WOV17" s="253"/>
      <c r="WOW17" s="253"/>
      <c r="WOX17" s="253"/>
      <c r="WOY17" s="253"/>
      <c r="WOZ17" s="253"/>
      <c r="WPA17" s="253"/>
      <c r="WPB17" s="253"/>
      <c r="WPC17" s="253"/>
      <c r="WPD17" s="253"/>
      <c r="WPE17" s="253"/>
      <c r="WPF17" s="253"/>
      <c r="WPG17" s="253"/>
      <c r="WPH17" s="253"/>
      <c r="WPI17" s="253"/>
      <c r="WPJ17" s="253"/>
      <c r="WPK17" s="253"/>
      <c r="WPL17" s="253"/>
      <c r="WPM17" s="253"/>
      <c r="WPN17" s="253"/>
      <c r="WPO17" s="253"/>
      <c r="WPP17" s="253"/>
      <c r="WPQ17" s="253"/>
      <c r="WPR17" s="253"/>
      <c r="WPS17" s="253"/>
      <c r="WPT17" s="253"/>
      <c r="WPU17" s="253"/>
      <c r="WPV17" s="253"/>
      <c r="WPW17" s="253"/>
      <c r="WPX17" s="253"/>
      <c r="WPY17" s="253"/>
      <c r="WPZ17" s="253"/>
      <c r="WQA17" s="253"/>
      <c r="WQB17" s="253"/>
      <c r="WQC17" s="253"/>
      <c r="WQD17" s="253"/>
      <c r="WQE17" s="253"/>
      <c r="WQF17" s="253"/>
      <c r="WQG17" s="253"/>
      <c r="WQH17" s="253"/>
      <c r="WQI17" s="253"/>
      <c r="WQJ17" s="253"/>
      <c r="WQK17" s="253"/>
      <c r="WQL17" s="253"/>
      <c r="WQM17" s="253"/>
      <c r="WQN17" s="253"/>
      <c r="WQO17" s="253"/>
      <c r="WQP17" s="253"/>
      <c r="WQQ17" s="253"/>
      <c r="WQR17" s="253"/>
      <c r="WQS17" s="253"/>
      <c r="WQT17" s="253"/>
      <c r="WQU17" s="253"/>
      <c r="WQV17" s="253"/>
      <c r="WQW17" s="253"/>
      <c r="WQX17" s="253"/>
      <c r="WQY17" s="253"/>
      <c r="WQZ17" s="253"/>
      <c r="WRA17" s="253"/>
      <c r="WRB17" s="253"/>
      <c r="WRC17" s="253"/>
      <c r="WRD17" s="253"/>
      <c r="WRE17" s="253"/>
      <c r="WRF17" s="253"/>
      <c r="WRG17" s="253"/>
      <c r="WRH17" s="253"/>
      <c r="WRI17" s="253"/>
      <c r="WRJ17" s="253"/>
      <c r="WRK17" s="253"/>
      <c r="WRL17" s="253"/>
      <c r="WRM17" s="253"/>
      <c r="WRN17" s="253"/>
      <c r="WRO17" s="253"/>
      <c r="WRP17" s="253"/>
      <c r="WRQ17" s="253"/>
      <c r="WRR17" s="253"/>
      <c r="WRS17" s="253"/>
      <c r="WRT17" s="253"/>
      <c r="WRU17" s="253"/>
      <c r="WRV17" s="253"/>
      <c r="WRW17" s="253"/>
      <c r="WRX17" s="253"/>
      <c r="WRY17" s="253"/>
      <c r="WRZ17" s="253"/>
      <c r="WSA17" s="253"/>
      <c r="WSB17" s="253"/>
      <c r="WSC17" s="253"/>
      <c r="WSD17" s="253"/>
      <c r="WSE17" s="253"/>
      <c r="WSF17" s="253"/>
      <c r="WSG17" s="253"/>
      <c r="WSH17" s="253"/>
      <c r="WSI17" s="253"/>
      <c r="WSJ17" s="253"/>
      <c r="WSK17" s="253"/>
      <c r="WSL17" s="253"/>
      <c r="WSM17" s="253"/>
      <c r="WSN17" s="253"/>
      <c r="WSO17" s="253"/>
      <c r="WSP17" s="253"/>
      <c r="WSQ17" s="253"/>
      <c r="WSR17" s="253"/>
      <c r="WSS17" s="253"/>
      <c r="WST17" s="253"/>
      <c r="WSU17" s="253"/>
      <c r="WSV17" s="253"/>
      <c r="WSW17" s="253"/>
      <c r="WSX17" s="253"/>
      <c r="WSY17" s="253"/>
      <c r="WSZ17" s="253"/>
      <c r="WTA17" s="253"/>
      <c r="WTB17" s="253"/>
      <c r="WTC17" s="253"/>
      <c r="WTD17" s="253"/>
      <c r="WTE17" s="253"/>
      <c r="WTF17" s="253"/>
      <c r="WTG17" s="253"/>
      <c r="WTH17" s="253"/>
      <c r="WTI17" s="253"/>
      <c r="WTJ17" s="253"/>
      <c r="WTK17" s="253"/>
      <c r="WTL17" s="253"/>
      <c r="WTM17" s="253"/>
      <c r="WTN17" s="253"/>
      <c r="WTO17" s="253"/>
      <c r="WTP17" s="253"/>
      <c r="WTQ17" s="253"/>
      <c r="WTR17" s="253"/>
      <c r="WTS17" s="253"/>
      <c r="WTT17" s="253"/>
      <c r="WTU17" s="253"/>
      <c r="WTV17" s="253"/>
      <c r="WTW17" s="253"/>
      <c r="WTX17" s="253"/>
      <c r="WTY17" s="253"/>
      <c r="WTZ17" s="253"/>
      <c r="WUA17" s="253"/>
      <c r="WUB17" s="253"/>
      <c r="WUC17" s="253"/>
      <c r="WUD17" s="253"/>
      <c r="WUE17" s="253"/>
      <c r="WUF17" s="253"/>
      <c r="WUG17" s="253"/>
      <c r="WUH17" s="253"/>
      <c r="WUI17" s="253"/>
      <c r="WUJ17" s="253"/>
      <c r="WUK17" s="253"/>
      <c r="WUL17" s="253"/>
      <c r="WUM17" s="253"/>
      <c r="WUN17" s="253"/>
      <c r="WUO17" s="253"/>
      <c r="WUP17" s="253"/>
      <c r="WUQ17" s="253"/>
      <c r="WUR17" s="253"/>
      <c r="WUS17" s="253"/>
      <c r="WUT17" s="253"/>
      <c r="WUU17" s="253"/>
      <c r="WUV17" s="253"/>
      <c r="WUW17" s="253"/>
      <c r="WUX17" s="253"/>
      <c r="WUY17" s="253"/>
      <c r="WUZ17" s="253"/>
      <c r="WVA17" s="253"/>
      <c r="WVB17" s="253"/>
      <c r="WVC17" s="253"/>
      <c r="WVD17" s="253"/>
      <c r="WVE17" s="253"/>
      <c r="WVF17" s="253"/>
      <c r="WVG17" s="253"/>
      <c r="WVH17" s="253"/>
      <c r="WVI17" s="253"/>
      <c r="WVJ17" s="253"/>
      <c r="WVK17" s="253"/>
      <c r="WVL17" s="253"/>
      <c r="WVM17" s="253"/>
      <c r="WVN17" s="253"/>
      <c r="WVO17" s="253"/>
      <c r="WVP17" s="253"/>
      <c r="WVQ17" s="253"/>
      <c r="WVR17" s="253"/>
      <c r="WVS17" s="253"/>
      <c r="WVT17" s="253"/>
      <c r="WVU17" s="253"/>
      <c r="WVV17" s="253"/>
      <c r="WVW17" s="253"/>
      <c r="WVX17" s="253"/>
      <c r="WVY17" s="253"/>
      <c r="WVZ17" s="253"/>
      <c r="WWA17" s="253"/>
      <c r="WWB17" s="253"/>
      <c r="WWC17" s="253"/>
      <c r="WWD17" s="253"/>
      <c r="WWE17" s="253"/>
      <c r="WWF17" s="253"/>
      <c r="WWG17" s="253"/>
      <c r="WWH17" s="253"/>
      <c r="WWI17" s="253"/>
      <c r="WWJ17" s="253"/>
      <c r="WWK17" s="253"/>
      <c r="WWL17" s="253"/>
      <c r="WWM17" s="253"/>
      <c r="WWN17" s="253"/>
      <c r="WWO17" s="253"/>
      <c r="WWP17" s="253"/>
      <c r="WWQ17" s="253"/>
      <c r="WWR17" s="253"/>
      <c r="WWS17" s="253"/>
      <c r="WWT17" s="253"/>
      <c r="WWU17" s="253"/>
      <c r="WWV17" s="253"/>
      <c r="WWW17" s="253"/>
      <c r="WWX17" s="253"/>
      <c r="WWY17" s="253"/>
      <c r="WWZ17" s="253"/>
      <c r="WXA17" s="253"/>
      <c r="WXB17" s="253"/>
      <c r="WXC17" s="253"/>
      <c r="WXD17" s="253"/>
      <c r="WXE17" s="253"/>
      <c r="WXF17" s="253"/>
      <c r="WXG17" s="253"/>
      <c r="WXH17" s="253"/>
      <c r="WXI17" s="253"/>
      <c r="WXJ17" s="253"/>
      <c r="WXK17" s="253"/>
      <c r="WXL17" s="253"/>
      <c r="WXM17" s="253"/>
      <c r="WXN17" s="253"/>
      <c r="WXO17" s="253"/>
      <c r="WXP17" s="253"/>
      <c r="WXQ17" s="253"/>
      <c r="WXR17" s="253"/>
      <c r="WXS17" s="253"/>
      <c r="WXT17" s="253"/>
      <c r="WXU17" s="253"/>
      <c r="WXV17" s="253"/>
      <c r="WXW17" s="253"/>
      <c r="WXX17" s="253"/>
      <c r="WXY17" s="253"/>
      <c r="WXZ17" s="253"/>
      <c r="WYA17" s="253"/>
      <c r="WYB17" s="253"/>
      <c r="WYC17" s="253"/>
      <c r="WYD17" s="253"/>
      <c r="WYE17" s="253"/>
      <c r="WYF17" s="253"/>
      <c r="WYG17" s="253"/>
      <c r="WYH17" s="253"/>
      <c r="WYI17" s="253"/>
      <c r="WYJ17" s="253"/>
      <c r="WYK17" s="253"/>
      <c r="WYL17" s="253"/>
      <c r="WYM17" s="253"/>
      <c r="WYN17" s="253"/>
      <c r="WYO17" s="253"/>
      <c r="WYP17" s="253"/>
      <c r="WYQ17" s="253"/>
      <c r="WYR17" s="253"/>
      <c r="WYS17" s="253"/>
      <c r="WYT17" s="253"/>
      <c r="WYU17" s="253"/>
      <c r="WYV17" s="253"/>
      <c r="WYW17" s="253"/>
      <c r="WYX17" s="253"/>
      <c r="WYY17" s="253"/>
      <c r="WYZ17" s="253"/>
      <c r="WZA17" s="253"/>
      <c r="WZB17" s="253"/>
      <c r="WZC17" s="253"/>
      <c r="WZD17" s="253"/>
      <c r="WZE17" s="253"/>
      <c r="WZF17" s="253"/>
      <c r="WZG17" s="253"/>
      <c r="WZH17" s="253"/>
      <c r="WZI17" s="253"/>
      <c r="WZJ17" s="253"/>
      <c r="WZK17" s="253"/>
      <c r="WZL17" s="253"/>
      <c r="WZM17" s="253"/>
      <c r="WZN17" s="253"/>
      <c r="WZO17" s="253"/>
      <c r="WZP17" s="253"/>
      <c r="WZQ17" s="253"/>
      <c r="WZR17" s="253"/>
      <c r="WZS17" s="253"/>
      <c r="WZT17" s="253"/>
      <c r="WZU17" s="253"/>
      <c r="WZV17" s="253"/>
      <c r="WZW17" s="253"/>
      <c r="WZX17" s="253"/>
      <c r="WZY17" s="253"/>
      <c r="WZZ17" s="253"/>
      <c r="XAA17" s="253"/>
      <c r="XAB17" s="253"/>
      <c r="XAC17" s="253"/>
      <c r="XAD17" s="253"/>
      <c r="XAE17" s="253"/>
      <c r="XAF17" s="253"/>
      <c r="XAG17" s="253"/>
      <c r="XAH17" s="253"/>
      <c r="XAI17" s="253"/>
      <c r="XAJ17" s="253"/>
      <c r="XAK17" s="253"/>
      <c r="XAL17" s="253"/>
      <c r="XAM17" s="253"/>
      <c r="XAN17" s="253"/>
      <c r="XAO17" s="253"/>
      <c r="XAP17" s="253"/>
      <c r="XAQ17" s="253"/>
      <c r="XAR17" s="253"/>
      <c r="XAS17" s="253"/>
      <c r="XAT17" s="253"/>
      <c r="XAU17" s="253"/>
      <c r="XAV17" s="253"/>
      <c r="XAW17" s="253"/>
      <c r="XAX17" s="253"/>
      <c r="XAY17" s="253"/>
      <c r="XAZ17" s="253"/>
      <c r="XBA17" s="253"/>
      <c r="XBB17" s="253"/>
      <c r="XBC17" s="253"/>
      <c r="XBD17" s="253"/>
      <c r="XBE17" s="253"/>
      <c r="XBF17" s="253"/>
      <c r="XBG17" s="253"/>
      <c r="XBH17" s="253"/>
      <c r="XBI17" s="253"/>
      <c r="XBJ17" s="253"/>
      <c r="XBK17" s="253"/>
      <c r="XBL17" s="253"/>
      <c r="XBM17" s="253"/>
      <c r="XBN17" s="253"/>
      <c r="XBO17" s="253"/>
      <c r="XBP17" s="253"/>
      <c r="XBQ17" s="253"/>
      <c r="XBR17" s="253"/>
      <c r="XBS17" s="253"/>
      <c r="XBT17" s="253"/>
      <c r="XBU17" s="253"/>
      <c r="XBV17" s="253"/>
      <c r="XBW17" s="253"/>
      <c r="XBX17" s="253"/>
      <c r="XBY17" s="253"/>
      <c r="XBZ17" s="253"/>
      <c r="XCA17" s="253"/>
      <c r="XCB17" s="253"/>
      <c r="XCC17" s="253"/>
      <c r="XCD17" s="253"/>
      <c r="XCE17" s="253"/>
      <c r="XCF17" s="253"/>
      <c r="XCG17" s="253"/>
      <c r="XCH17" s="253"/>
      <c r="XCI17" s="253"/>
      <c r="XCJ17" s="253"/>
      <c r="XCK17" s="253"/>
      <c r="XCL17" s="253"/>
      <c r="XCM17" s="253"/>
      <c r="XCN17" s="253"/>
      <c r="XCO17" s="253"/>
      <c r="XCP17" s="253"/>
      <c r="XCQ17" s="253"/>
      <c r="XCR17" s="253"/>
      <c r="XCS17" s="253"/>
      <c r="XCT17" s="253"/>
      <c r="XCU17" s="253"/>
      <c r="XCV17" s="253"/>
      <c r="XCW17" s="253"/>
      <c r="XCX17" s="253"/>
      <c r="XCY17" s="253"/>
      <c r="XCZ17" s="253"/>
      <c r="XDA17" s="253"/>
      <c r="XDB17" s="253"/>
      <c r="XDC17" s="253"/>
      <c r="XDD17" s="253"/>
      <c r="XDE17" s="253"/>
      <c r="XDF17" s="253"/>
      <c r="XDG17" s="253"/>
      <c r="XDH17" s="253"/>
      <c r="XDI17" s="253"/>
      <c r="XDJ17" s="253"/>
      <c r="XDK17" s="253"/>
      <c r="XDL17" s="253"/>
      <c r="XDM17" s="253"/>
      <c r="XDN17" s="253"/>
      <c r="XDO17" s="253"/>
      <c r="XDP17" s="253"/>
      <c r="XDQ17" s="253"/>
      <c r="XDR17" s="253"/>
      <c r="XDS17" s="253"/>
      <c r="XDT17" s="253"/>
      <c r="XDU17" s="253"/>
      <c r="XDV17" s="253"/>
      <c r="XDW17" s="253"/>
      <c r="XDX17" s="253"/>
      <c r="XDY17" s="253"/>
      <c r="XDZ17" s="253"/>
      <c r="XEA17" s="253"/>
      <c r="XEB17" s="253"/>
      <c r="XEC17" s="253"/>
      <c r="XED17" s="253"/>
      <c r="XEE17" s="253"/>
      <c r="XEF17" s="253"/>
      <c r="XEG17" s="253"/>
      <c r="XEH17" s="253"/>
      <c r="XEI17" s="253"/>
      <c r="XEJ17" s="253"/>
      <c r="XEK17" s="253"/>
      <c r="XEL17" s="253"/>
      <c r="XEM17" s="253"/>
      <c r="XEN17" s="253"/>
      <c r="XEO17" s="253"/>
      <c r="XEP17" s="253"/>
      <c r="XEQ17" s="253"/>
      <c r="XER17" s="253"/>
      <c r="XES17" s="253"/>
      <c r="XET17" s="253"/>
      <c r="XEU17" s="253"/>
      <c r="XEV17" s="253"/>
      <c r="XEW17" s="253"/>
      <c r="XEX17" s="253"/>
      <c r="XEY17" s="253"/>
      <c r="XEZ17" s="253"/>
      <c r="XFA17" s="253"/>
      <c r="XFB17" s="253"/>
      <c r="XFC17" s="253"/>
      <c r="XFD17" s="253"/>
    </row>
    <row r="18" spans="1:16384" s="270" customFormat="1" x14ac:dyDescent="0.3">
      <c r="A18" s="262" t="s">
        <v>592</v>
      </c>
      <c r="B18" s="248"/>
      <c r="C18" s="249"/>
    </row>
    <row r="19" spans="1:16384" s="270" customFormat="1" x14ac:dyDescent="0.3">
      <c r="A19" s="303" t="s">
        <v>591</v>
      </c>
      <c r="B19" s="306"/>
      <c r="C19" s="307"/>
    </row>
    <row r="20" spans="1:16384" ht="15" thickBot="1" x14ac:dyDescent="0.35">
      <c r="A20" s="265" t="s">
        <v>609</v>
      </c>
      <c r="B20" s="308"/>
      <c r="C20" s="309"/>
      <c r="D20" s="270"/>
    </row>
    <row r="21" spans="1:16384" x14ac:dyDescent="0.3">
      <c r="A21" s="271"/>
      <c r="B21" s="272"/>
      <c r="C21" s="272"/>
    </row>
    <row r="22" spans="1:16384" ht="17.399999999999999" customHeight="1" x14ac:dyDescent="0.3">
      <c r="A22" s="271"/>
      <c r="B22" s="272"/>
      <c r="C22" s="272"/>
    </row>
    <row r="23" spans="1:16384" ht="21" x14ac:dyDescent="0.3">
      <c r="A23" s="489" t="s">
        <v>590</v>
      </c>
      <c r="B23" s="489"/>
      <c r="C23" s="489"/>
      <c r="D23" s="489"/>
    </row>
    <row r="24" spans="1:16384" s="273" customFormat="1" ht="15" thickBot="1" x14ac:dyDescent="0.35">
      <c r="A24" s="220" t="s">
        <v>622</v>
      </c>
      <c r="B24" s="259"/>
      <c r="C24" s="259"/>
      <c r="D24" s="260"/>
    </row>
    <row r="25" spans="1:16384" s="273" customFormat="1" ht="28.8" x14ac:dyDescent="0.3">
      <c r="A25" s="247"/>
      <c r="B25" s="246" t="s">
        <v>606</v>
      </c>
      <c r="C25" s="293" t="s">
        <v>610</v>
      </c>
      <c r="D25" s="292" t="s">
        <v>610</v>
      </c>
    </row>
    <row r="26" spans="1:16384" s="270" customFormat="1" x14ac:dyDescent="0.3">
      <c r="A26" s="318"/>
      <c r="B26" s="319" t="s">
        <v>607</v>
      </c>
      <c r="C26" s="319" t="s">
        <v>611</v>
      </c>
      <c r="D26" s="319" t="s">
        <v>611</v>
      </c>
    </row>
    <row r="27" spans="1:16384" s="270" customFormat="1" x14ac:dyDescent="0.3">
      <c r="A27" s="262" t="s">
        <v>604</v>
      </c>
      <c r="B27" s="250" t="s">
        <v>324</v>
      </c>
      <c r="C27" s="250"/>
      <c r="D27" s="251"/>
    </row>
    <row r="28" spans="1:16384" s="270" customFormat="1" x14ac:dyDescent="0.3">
      <c r="A28" s="262" t="s">
        <v>605</v>
      </c>
      <c r="B28" s="250" t="s">
        <v>324</v>
      </c>
      <c r="C28" s="250"/>
      <c r="D28" s="251"/>
    </row>
    <row r="29" spans="1:16384" s="270" customFormat="1" x14ac:dyDescent="0.3">
      <c r="A29" s="262" t="s">
        <v>589</v>
      </c>
      <c r="B29" s="274">
        <v>100000</v>
      </c>
      <c r="C29" s="274"/>
      <c r="D29" s="275"/>
    </row>
    <row r="30" spans="1:16384" s="270" customFormat="1" x14ac:dyDescent="0.3">
      <c r="A30" s="262" t="s">
        <v>588</v>
      </c>
      <c r="B30" s="274" t="s">
        <v>598</v>
      </c>
      <c r="C30" s="274"/>
      <c r="D30" s="275"/>
    </row>
    <row r="31" spans="1:16384" x14ac:dyDescent="0.3">
      <c r="A31" s="262" t="s">
        <v>608</v>
      </c>
      <c r="B31" s="276">
        <v>36.15</v>
      </c>
      <c r="C31" s="276"/>
      <c r="D31" s="277"/>
    </row>
    <row r="32" spans="1:16384" x14ac:dyDescent="0.3">
      <c r="A32" s="269" t="s">
        <v>591</v>
      </c>
      <c r="B32" s="278">
        <v>0.3</v>
      </c>
      <c r="C32" s="274"/>
      <c r="D32" s="279"/>
    </row>
    <row r="33" spans="1:4" x14ac:dyDescent="0.3">
      <c r="A33" s="269" t="s">
        <v>609</v>
      </c>
      <c r="B33" s="280">
        <v>105000</v>
      </c>
      <c r="C33" s="281"/>
      <c r="D33" s="282"/>
    </row>
    <row r="34" spans="1:4" x14ac:dyDescent="0.3">
      <c r="A34" s="269" t="s">
        <v>587</v>
      </c>
      <c r="B34" s="283">
        <v>15.87</v>
      </c>
      <c r="C34" s="281"/>
      <c r="D34" s="284"/>
    </row>
    <row r="35" spans="1:4" x14ac:dyDescent="0.3">
      <c r="A35" s="269" t="s">
        <v>586</v>
      </c>
      <c r="B35" s="283">
        <v>647.65</v>
      </c>
      <c r="C35" s="281"/>
      <c r="D35" s="284"/>
    </row>
    <row r="36" spans="1:4" x14ac:dyDescent="0.3">
      <c r="A36" s="269" t="s">
        <v>599</v>
      </c>
      <c r="B36" s="285" t="s">
        <v>585</v>
      </c>
      <c r="C36" s="281"/>
      <c r="D36" s="279"/>
    </row>
    <row r="37" spans="1:4" x14ac:dyDescent="0.3">
      <c r="A37" s="269" t="s">
        <v>601</v>
      </c>
      <c r="B37" s="285" t="s">
        <v>584</v>
      </c>
      <c r="C37" s="281"/>
      <c r="D37" s="279"/>
    </row>
    <row r="38" spans="1:4" x14ac:dyDescent="0.3">
      <c r="A38" s="286" t="s">
        <v>602</v>
      </c>
      <c r="B38" s="285" t="s">
        <v>583</v>
      </c>
      <c r="C38" s="281"/>
      <c r="D38" s="279"/>
    </row>
    <row r="39" spans="1:4" x14ac:dyDescent="0.3">
      <c r="A39" s="269" t="s">
        <v>603</v>
      </c>
      <c r="B39" s="285" t="s">
        <v>582</v>
      </c>
      <c r="C39" s="281"/>
      <c r="D39" s="279"/>
    </row>
    <row r="40" spans="1:4" ht="15" thickBot="1" x14ac:dyDescent="0.35">
      <c r="A40" s="287" t="s">
        <v>602</v>
      </c>
      <c r="B40" s="288" t="s">
        <v>581</v>
      </c>
      <c r="C40" s="289"/>
      <c r="D40" s="290"/>
    </row>
    <row r="42" spans="1:4" ht="43.5" customHeight="1" x14ac:dyDescent="0.3">
      <c r="A42" s="490" t="s">
        <v>612</v>
      </c>
      <c r="B42" s="490"/>
      <c r="C42" s="490"/>
      <c r="D42" s="490"/>
    </row>
    <row r="43" spans="1:4" x14ac:dyDescent="0.3">
      <c r="A43" s="291"/>
    </row>
    <row r="47" spans="1:4" hidden="1" x14ac:dyDescent="0.3"/>
    <row r="48" spans="1:4" hidden="1" x14ac:dyDescent="0.3">
      <c r="A48" s="254" t="s">
        <v>597</v>
      </c>
      <c r="B48" s="259" t="s">
        <v>280</v>
      </c>
    </row>
    <row r="49" spans="1:2" hidden="1" x14ac:dyDescent="0.3">
      <c r="A49" s="254" t="s">
        <v>598</v>
      </c>
      <c r="B49" s="259" t="s">
        <v>324</v>
      </c>
    </row>
  </sheetData>
  <mergeCells count="5">
    <mergeCell ref="A14:C14"/>
    <mergeCell ref="A23:D23"/>
    <mergeCell ref="A42:D42"/>
    <mergeCell ref="A1:D1"/>
    <mergeCell ref="A2:D2"/>
  </mergeCells>
  <dataValidations count="2">
    <dataValidation type="list" allowBlank="1" showInputMessage="1" showErrorMessage="1" sqref="B30:D30">
      <formula1>billpay</formula1>
    </dataValidation>
    <dataValidation type="list" allowBlank="1" showInputMessage="1" showErrorMessage="1" sqref="B27:D28 B12:C13 B18:C18">
      <formula1>sino</formula1>
    </dataValidation>
  </dataValidations>
  <printOptions horizontalCentered="1"/>
  <pageMargins left="0.25" right="0.25" top="0.75" bottom="0.75" header="0.3" footer="0.3"/>
  <pageSetup orientation="portrait" r:id="rId1"/>
  <headerFooter>
    <oddFooter>Page &amp;P of &amp;N</oddFooter>
  </headerFooter>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P16"/>
  <sheetViews>
    <sheetView workbookViewId="0">
      <selection activeCell="B4" sqref="B4:F4"/>
    </sheetView>
  </sheetViews>
  <sheetFormatPr defaultColWidth="8.88671875" defaultRowHeight="14.4" x14ac:dyDescent="0.3"/>
  <cols>
    <col min="1" max="1" width="8.88671875" style="142"/>
    <col min="2" max="6" width="8.88671875" style="77"/>
    <col min="7" max="9" width="8.88671875" style="108"/>
    <col min="10" max="16384" width="8.88671875" style="77"/>
  </cols>
  <sheetData>
    <row r="1" spans="1:16" s="63" customFormat="1" ht="21" customHeight="1" x14ac:dyDescent="0.3">
      <c r="A1" s="462" t="s">
        <v>538</v>
      </c>
      <c r="B1" s="462"/>
      <c r="C1" s="462"/>
      <c r="D1" s="462"/>
      <c r="E1" s="462"/>
      <c r="F1" s="462"/>
      <c r="G1" s="462"/>
      <c r="H1" s="462"/>
      <c r="I1" s="462"/>
    </row>
    <row r="2" spans="1:16" s="63" customFormat="1" ht="15.75" customHeight="1" x14ac:dyDescent="0.3">
      <c r="A2" s="496" t="s">
        <v>0</v>
      </c>
      <c r="B2" s="496"/>
      <c r="C2" s="496"/>
      <c r="D2" s="496"/>
      <c r="E2" s="496"/>
      <c r="F2" s="496"/>
      <c r="G2" s="496"/>
      <c r="H2" s="496"/>
      <c r="I2" s="496"/>
    </row>
    <row r="4" spans="1:16" ht="48.9" customHeight="1" x14ac:dyDescent="0.3">
      <c r="A4" s="141" t="s">
        <v>10</v>
      </c>
      <c r="B4" s="493" t="s">
        <v>451</v>
      </c>
      <c r="C4" s="493"/>
      <c r="D4" s="493"/>
      <c r="E4" s="493"/>
      <c r="F4" s="493"/>
      <c r="G4" s="494" t="s">
        <v>254</v>
      </c>
      <c r="H4" s="494"/>
      <c r="I4" s="494"/>
    </row>
    <row r="5" spans="1:16" ht="15.75" customHeight="1" x14ac:dyDescent="0.3">
      <c r="A5" s="66" t="s">
        <v>62</v>
      </c>
      <c r="B5" s="495" t="s">
        <v>255</v>
      </c>
      <c r="C5" s="495"/>
      <c r="D5" s="495"/>
      <c r="E5" s="495"/>
      <c r="F5" s="495"/>
      <c r="G5" s="497"/>
      <c r="H5" s="498"/>
      <c r="I5" s="499"/>
    </row>
    <row r="6" spans="1:16" ht="15.6" customHeight="1" x14ac:dyDescent="0.3">
      <c r="A6" s="66" t="s">
        <v>63</v>
      </c>
      <c r="B6" s="495" t="s">
        <v>256</v>
      </c>
      <c r="C6" s="495"/>
      <c r="D6" s="495"/>
      <c r="E6" s="495"/>
      <c r="F6" s="495"/>
      <c r="G6" s="500"/>
      <c r="H6" s="501"/>
      <c r="I6" s="502"/>
    </row>
    <row r="7" spans="1:16" ht="15.6" customHeight="1" x14ac:dyDescent="0.3">
      <c r="A7" s="66" t="s">
        <v>64</v>
      </c>
      <c r="B7" s="495" t="s">
        <v>257</v>
      </c>
      <c r="C7" s="495"/>
      <c r="D7" s="495"/>
      <c r="E7" s="495"/>
      <c r="F7" s="495"/>
      <c r="G7" s="500"/>
      <c r="H7" s="501"/>
      <c r="I7" s="502"/>
    </row>
    <row r="8" spans="1:16" ht="15.6" customHeight="1" x14ac:dyDescent="0.3">
      <c r="A8" s="66" t="s">
        <v>65</v>
      </c>
      <c r="B8" s="495" t="s">
        <v>258</v>
      </c>
      <c r="C8" s="495"/>
      <c r="D8" s="495"/>
      <c r="E8" s="495"/>
      <c r="F8" s="495"/>
      <c r="G8" s="500"/>
      <c r="H8" s="501"/>
      <c r="I8" s="502"/>
    </row>
    <row r="9" spans="1:16" ht="15.6" customHeight="1" x14ac:dyDescent="0.3">
      <c r="A9" s="66" t="s">
        <v>105</v>
      </c>
      <c r="B9" s="495" t="s">
        <v>259</v>
      </c>
      <c r="C9" s="495"/>
      <c r="D9" s="495"/>
      <c r="E9" s="495"/>
      <c r="F9" s="495"/>
      <c r="G9" s="500"/>
      <c r="H9" s="501"/>
      <c r="I9" s="502"/>
    </row>
    <row r="10" spans="1:16" ht="28.8" x14ac:dyDescent="0.3">
      <c r="A10" s="65" t="s">
        <v>11</v>
      </c>
      <c r="B10" s="506" t="s">
        <v>518</v>
      </c>
      <c r="C10" s="506"/>
      <c r="D10" s="506"/>
      <c r="E10" s="506"/>
      <c r="F10" s="506"/>
      <c r="G10" s="322" t="s">
        <v>521</v>
      </c>
      <c r="H10" s="322" t="s">
        <v>519</v>
      </c>
      <c r="I10" s="322" t="s">
        <v>520</v>
      </c>
    </row>
    <row r="11" spans="1:16" s="64" customFormat="1" ht="15" customHeight="1" x14ac:dyDescent="0.3">
      <c r="A11" s="66" t="s">
        <v>62</v>
      </c>
      <c r="B11" s="495" t="s">
        <v>260</v>
      </c>
      <c r="C11" s="495"/>
      <c r="D11" s="495"/>
      <c r="E11" s="495"/>
      <c r="F11" s="495"/>
      <c r="G11" s="323"/>
      <c r="H11" s="323"/>
      <c r="I11" s="323"/>
      <c r="J11" s="63"/>
      <c r="K11" s="63"/>
      <c r="L11" s="63"/>
      <c r="M11" s="63"/>
      <c r="N11" s="63"/>
      <c r="O11" s="63"/>
      <c r="P11" s="63"/>
    </row>
    <row r="12" spans="1:16" s="64" customFormat="1" ht="15" customHeight="1" x14ac:dyDescent="0.3">
      <c r="A12" s="66" t="s">
        <v>63</v>
      </c>
      <c r="B12" s="504" t="s">
        <v>261</v>
      </c>
      <c r="C12" s="505"/>
      <c r="D12" s="505"/>
      <c r="E12" s="505"/>
      <c r="F12" s="505"/>
      <c r="G12" s="323"/>
      <c r="H12" s="323"/>
      <c r="I12" s="323"/>
      <c r="J12" s="63"/>
      <c r="K12" s="63"/>
      <c r="L12" s="63"/>
      <c r="M12" s="63"/>
      <c r="N12" s="63"/>
      <c r="O12" s="63"/>
      <c r="P12" s="63"/>
    </row>
    <row r="13" spans="1:16" s="80" customFormat="1" ht="32.1" customHeight="1" x14ac:dyDescent="0.3">
      <c r="A13" s="65" t="s">
        <v>12</v>
      </c>
      <c r="B13" s="507" t="s">
        <v>522</v>
      </c>
      <c r="C13" s="507"/>
      <c r="D13" s="507"/>
      <c r="E13" s="507"/>
      <c r="F13" s="507"/>
      <c r="G13" s="322" t="s">
        <v>521</v>
      </c>
      <c r="H13" s="322" t="s">
        <v>519</v>
      </c>
      <c r="I13" s="322" t="s">
        <v>520</v>
      </c>
      <c r="J13" s="79"/>
      <c r="K13" s="79"/>
      <c r="L13" s="79"/>
      <c r="M13" s="79"/>
      <c r="N13" s="79"/>
      <c r="O13" s="79"/>
      <c r="P13" s="79"/>
    </row>
    <row r="14" spans="1:16" s="64" customFormat="1" ht="15" customHeight="1" x14ac:dyDescent="0.3">
      <c r="A14" s="66" t="s">
        <v>62</v>
      </c>
      <c r="B14" s="495" t="s">
        <v>260</v>
      </c>
      <c r="C14" s="495"/>
      <c r="D14" s="495"/>
      <c r="E14" s="495"/>
      <c r="F14" s="495"/>
      <c r="G14" s="323"/>
      <c r="H14" s="323"/>
      <c r="I14" s="323"/>
      <c r="J14" s="63"/>
      <c r="K14" s="63"/>
      <c r="L14" s="63"/>
      <c r="M14" s="63"/>
      <c r="N14" s="63"/>
      <c r="O14" s="63"/>
      <c r="P14" s="63"/>
    </row>
    <row r="15" spans="1:16" s="64" customFormat="1" ht="15" customHeight="1" x14ac:dyDescent="0.3">
      <c r="A15" s="66" t="s">
        <v>63</v>
      </c>
      <c r="B15" s="504" t="s">
        <v>261</v>
      </c>
      <c r="C15" s="505"/>
      <c r="D15" s="505"/>
      <c r="E15" s="505"/>
      <c r="F15" s="505"/>
      <c r="G15" s="323"/>
      <c r="H15" s="323"/>
      <c r="I15" s="323"/>
      <c r="J15" s="63"/>
      <c r="K15" s="63"/>
      <c r="L15" s="63"/>
      <c r="M15" s="63"/>
      <c r="N15" s="63"/>
      <c r="O15" s="63"/>
      <c r="P15" s="63"/>
    </row>
    <row r="16" spans="1:16" ht="63" customHeight="1" x14ac:dyDescent="0.3">
      <c r="A16" s="503"/>
      <c r="B16" s="503"/>
      <c r="C16" s="503"/>
      <c r="D16" s="503"/>
      <c r="E16" s="503"/>
      <c r="F16" s="503"/>
      <c r="G16" s="503"/>
      <c r="H16" s="503"/>
      <c r="I16" s="503"/>
    </row>
  </sheetData>
  <sheetProtection selectLockedCells="1"/>
  <mergeCells count="21">
    <mergeCell ref="G6:I6"/>
    <mergeCell ref="G7:I7"/>
    <mergeCell ref="G8:I8"/>
    <mergeCell ref="G9:I9"/>
    <mergeCell ref="A16:I16"/>
    <mergeCell ref="B6:F6"/>
    <mergeCell ref="B7:F7"/>
    <mergeCell ref="B8:F8"/>
    <mergeCell ref="B9:F9"/>
    <mergeCell ref="B11:F11"/>
    <mergeCell ref="B12:F12"/>
    <mergeCell ref="B14:F14"/>
    <mergeCell ref="B15:F15"/>
    <mergeCell ref="B10:F10"/>
    <mergeCell ref="B13:F13"/>
    <mergeCell ref="B4:F4"/>
    <mergeCell ref="G4:I4"/>
    <mergeCell ref="B5:F5"/>
    <mergeCell ref="A1:I1"/>
    <mergeCell ref="A2:I2"/>
    <mergeCell ref="G5:I5"/>
  </mergeCells>
  <printOptions horizontalCentered="1"/>
  <pageMargins left="0.7" right="0.7" top="0.75" bottom="0.75" header="0.3" footer="0.3"/>
  <pageSetup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E88"/>
  <sheetViews>
    <sheetView zoomScaleNormal="100" workbookViewId="0">
      <selection activeCell="C5" sqref="C5"/>
    </sheetView>
  </sheetViews>
  <sheetFormatPr defaultColWidth="9.109375" defaultRowHeight="14.4" x14ac:dyDescent="0.3"/>
  <cols>
    <col min="1" max="1" width="27.5546875" style="7" customWidth="1"/>
    <col min="2" max="4" width="17.109375" style="7" customWidth="1"/>
    <col min="5" max="5" width="18.109375" style="7" customWidth="1"/>
    <col min="6" max="16384" width="9.109375" style="7"/>
  </cols>
  <sheetData>
    <row r="1" spans="1:5" ht="21" x14ac:dyDescent="0.4">
      <c r="A1" s="511" t="s">
        <v>504</v>
      </c>
      <c r="B1" s="511"/>
      <c r="C1" s="511"/>
      <c r="D1" s="511"/>
      <c r="E1" s="511"/>
    </row>
    <row r="2" spans="1:5" ht="12.6" customHeight="1" x14ac:dyDescent="0.3">
      <c r="A2" s="485" t="s">
        <v>0</v>
      </c>
      <c r="B2" s="485"/>
      <c r="C2" s="485"/>
      <c r="D2" s="485"/>
      <c r="E2" s="485"/>
    </row>
    <row r="3" spans="1:5" ht="12.6" customHeight="1" x14ac:dyDescent="0.3">
      <c r="A3" s="301"/>
      <c r="B3" s="301"/>
      <c r="C3" s="301"/>
      <c r="D3" s="301"/>
      <c r="E3" s="301"/>
    </row>
    <row r="4" spans="1:5" ht="30" customHeight="1" x14ac:dyDescent="0.3">
      <c r="A4" s="144"/>
      <c r="B4" s="145" t="s">
        <v>635</v>
      </c>
      <c r="C4" s="145" t="s">
        <v>636</v>
      </c>
      <c r="D4" s="145" t="s">
        <v>637</v>
      </c>
      <c r="E4" s="145" t="s">
        <v>638</v>
      </c>
    </row>
    <row r="5" spans="1:5" s="313" customFormat="1" x14ac:dyDescent="0.3">
      <c r="A5" s="312" t="s">
        <v>630</v>
      </c>
      <c r="B5" s="314" t="s">
        <v>632</v>
      </c>
      <c r="C5" s="314"/>
      <c r="D5" s="314"/>
      <c r="E5" s="314"/>
    </row>
    <row r="6" spans="1:5" s="42" customFormat="1" x14ac:dyDescent="0.3">
      <c r="A6" s="315"/>
      <c r="B6" s="316"/>
      <c r="C6" s="316"/>
      <c r="D6" s="316"/>
      <c r="E6" s="316"/>
    </row>
    <row r="7" spans="1:5" x14ac:dyDescent="0.3">
      <c r="A7" s="515" t="s">
        <v>481</v>
      </c>
      <c r="B7" s="515"/>
      <c r="C7" s="515"/>
      <c r="D7" s="515"/>
      <c r="E7" s="515"/>
    </row>
    <row r="8" spans="1:5" x14ac:dyDescent="0.3">
      <c r="A8" s="146" t="s">
        <v>482</v>
      </c>
      <c r="B8" s="512"/>
      <c r="C8" s="513"/>
      <c r="D8" s="513"/>
      <c r="E8" s="514"/>
    </row>
    <row r="9" spans="1:5" x14ac:dyDescent="0.3">
      <c r="A9" s="147" t="s">
        <v>483</v>
      </c>
      <c r="B9" s="148">
        <v>141572</v>
      </c>
      <c r="C9" s="324"/>
      <c r="D9" s="324"/>
      <c r="E9" s="324"/>
    </row>
    <row r="10" spans="1:5" x14ac:dyDescent="0.3">
      <c r="A10" s="147" t="s">
        <v>484</v>
      </c>
      <c r="B10" s="148">
        <v>7592</v>
      </c>
      <c r="C10" s="324"/>
      <c r="D10" s="324"/>
      <c r="E10" s="324"/>
    </row>
    <row r="11" spans="1:5" x14ac:dyDescent="0.3">
      <c r="A11" s="147" t="s">
        <v>485</v>
      </c>
      <c r="B11" s="149">
        <v>0.997</v>
      </c>
      <c r="C11" s="325"/>
      <c r="D11" s="325"/>
      <c r="E11" s="325"/>
    </row>
    <row r="12" spans="1:5" x14ac:dyDescent="0.3">
      <c r="A12" s="147" t="s">
        <v>486</v>
      </c>
      <c r="B12" s="150" t="s">
        <v>487</v>
      </c>
      <c r="C12" s="326"/>
      <c r="D12" s="326"/>
      <c r="E12" s="326"/>
    </row>
    <row r="13" spans="1:5" x14ac:dyDescent="0.3">
      <c r="A13" s="147" t="s">
        <v>488</v>
      </c>
      <c r="B13" s="150" t="s">
        <v>489</v>
      </c>
      <c r="C13" s="326"/>
      <c r="D13" s="326"/>
      <c r="E13" s="326"/>
    </row>
    <row r="14" spans="1:5" x14ac:dyDescent="0.3">
      <c r="A14" s="146" t="s">
        <v>502</v>
      </c>
      <c r="B14" s="516"/>
      <c r="C14" s="517"/>
      <c r="D14" s="517"/>
      <c r="E14" s="518"/>
    </row>
    <row r="15" spans="1:5" x14ac:dyDescent="0.3">
      <c r="A15" s="147" t="s">
        <v>483</v>
      </c>
      <c r="B15" s="148">
        <v>141572</v>
      </c>
      <c r="C15" s="324"/>
      <c r="D15" s="324"/>
      <c r="E15" s="324"/>
    </row>
    <row r="16" spans="1:5" x14ac:dyDescent="0.3">
      <c r="A16" s="147" t="s">
        <v>484</v>
      </c>
      <c r="B16" s="148">
        <v>7592</v>
      </c>
      <c r="C16" s="324"/>
      <c r="D16" s="324"/>
      <c r="E16" s="324"/>
    </row>
    <row r="17" spans="1:5" x14ac:dyDescent="0.3">
      <c r="A17" s="147" t="s">
        <v>485</v>
      </c>
      <c r="B17" s="149">
        <v>0.997</v>
      </c>
      <c r="C17" s="325"/>
      <c r="D17" s="325"/>
      <c r="E17" s="325"/>
    </row>
    <row r="18" spans="1:5" x14ac:dyDescent="0.3">
      <c r="A18" s="147" t="s">
        <v>486</v>
      </c>
      <c r="B18" s="150" t="s">
        <v>487</v>
      </c>
      <c r="C18" s="326"/>
      <c r="D18" s="326"/>
      <c r="E18" s="326"/>
    </row>
    <row r="19" spans="1:5" x14ac:dyDescent="0.3">
      <c r="A19" s="147" t="s">
        <v>488</v>
      </c>
      <c r="B19" s="150" t="s">
        <v>489</v>
      </c>
      <c r="C19" s="326"/>
      <c r="D19" s="326"/>
      <c r="E19" s="326"/>
    </row>
    <row r="20" spans="1:5" x14ac:dyDescent="0.3">
      <c r="B20" s="327"/>
      <c r="C20" s="327"/>
      <c r="D20" s="327"/>
      <c r="E20" s="327"/>
    </row>
    <row r="21" spans="1:5" x14ac:dyDescent="0.3">
      <c r="A21" s="508" t="s">
        <v>491</v>
      </c>
      <c r="B21" s="509"/>
      <c r="C21" s="509"/>
      <c r="D21" s="509"/>
      <c r="E21" s="510"/>
    </row>
    <row r="22" spans="1:5" x14ac:dyDescent="0.3">
      <c r="A22" s="146" t="s">
        <v>482</v>
      </c>
      <c r="B22" s="512"/>
      <c r="C22" s="513"/>
      <c r="D22" s="513"/>
      <c r="E22" s="514"/>
    </row>
    <row r="23" spans="1:5" x14ac:dyDescent="0.3">
      <c r="A23" s="147" t="s">
        <v>483</v>
      </c>
      <c r="B23" s="148">
        <v>41571</v>
      </c>
      <c r="C23" s="324"/>
      <c r="D23" s="324"/>
      <c r="E23" s="324"/>
    </row>
    <row r="24" spans="1:5" x14ac:dyDescent="0.3">
      <c r="A24" s="147" t="s">
        <v>484</v>
      </c>
      <c r="B24" s="148">
        <v>7592</v>
      </c>
      <c r="C24" s="324"/>
      <c r="D24" s="324"/>
      <c r="E24" s="324"/>
    </row>
    <row r="25" spans="1:5" x14ac:dyDescent="0.3">
      <c r="A25" s="147" t="s">
        <v>485</v>
      </c>
      <c r="B25" s="149">
        <v>0.97199999999999998</v>
      </c>
      <c r="C25" s="325"/>
      <c r="D25" s="325"/>
      <c r="E25" s="325"/>
    </row>
    <row r="26" spans="1:5" x14ac:dyDescent="0.3">
      <c r="A26" s="147" t="s">
        <v>486</v>
      </c>
      <c r="B26" s="150" t="s">
        <v>492</v>
      </c>
      <c r="C26" s="326"/>
      <c r="D26" s="326"/>
      <c r="E26" s="326"/>
    </row>
    <row r="27" spans="1:5" x14ac:dyDescent="0.3">
      <c r="A27" s="147" t="s">
        <v>488</v>
      </c>
      <c r="B27" s="150" t="s">
        <v>494</v>
      </c>
      <c r="C27" s="326"/>
      <c r="D27" s="326"/>
      <c r="E27" s="326"/>
    </row>
    <row r="28" spans="1:5" x14ac:dyDescent="0.3">
      <c r="A28" s="146" t="s">
        <v>502</v>
      </c>
      <c r="B28" s="516"/>
      <c r="C28" s="517"/>
      <c r="D28" s="517"/>
      <c r="E28" s="518"/>
    </row>
    <row r="29" spans="1:5" x14ac:dyDescent="0.3">
      <c r="A29" s="147" t="s">
        <v>483</v>
      </c>
      <c r="B29" s="148">
        <v>41571</v>
      </c>
      <c r="C29" s="324"/>
      <c r="D29" s="324"/>
      <c r="E29" s="324"/>
    </row>
    <row r="30" spans="1:5" x14ac:dyDescent="0.3">
      <c r="A30" s="147" t="s">
        <v>484</v>
      </c>
      <c r="B30" s="148">
        <v>7592</v>
      </c>
      <c r="C30" s="324"/>
      <c r="D30" s="324"/>
      <c r="E30" s="324"/>
    </row>
    <row r="31" spans="1:5" x14ac:dyDescent="0.3">
      <c r="A31" s="147" t="s">
        <v>485</v>
      </c>
      <c r="B31" s="149">
        <v>0.97299999999999998</v>
      </c>
      <c r="C31" s="325"/>
      <c r="D31" s="325"/>
      <c r="E31" s="325"/>
    </row>
    <row r="32" spans="1:5" x14ac:dyDescent="0.3">
      <c r="A32" s="147" t="s">
        <v>486</v>
      </c>
      <c r="B32" s="150" t="s">
        <v>492</v>
      </c>
      <c r="C32" s="326"/>
      <c r="D32" s="326"/>
      <c r="E32" s="326"/>
    </row>
    <row r="33" spans="1:5" x14ac:dyDescent="0.3">
      <c r="A33" s="147" t="s">
        <v>488</v>
      </c>
      <c r="B33" s="150" t="s">
        <v>494</v>
      </c>
      <c r="C33" s="326"/>
      <c r="D33" s="326"/>
      <c r="E33" s="326"/>
    </row>
    <row r="34" spans="1:5" x14ac:dyDescent="0.3">
      <c r="B34" s="143"/>
      <c r="C34" s="143"/>
      <c r="D34" s="143"/>
      <c r="E34" s="143"/>
    </row>
    <row r="35" spans="1:5" x14ac:dyDescent="0.3">
      <c r="A35" s="508" t="s">
        <v>495</v>
      </c>
      <c r="B35" s="509"/>
      <c r="C35" s="509"/>
      <c r="D35" s="509"/>
      <c r="E35" s="510"/>
    </row>
    <row r="36" spans="1:5" x14ac:dyDescent="0.3">
      <c r="A36" s="146" t="s">
        <v>482</v>
      </c>
      <c r="B36" s="512"/>
      <c r="C36" s="513"/>
      <c r="D36" s="513"/>
      <c r="E36" s="514"/>
    </row>
    <row r="37" spans="1:5" x14ac:dyDescent="0.3">
      <c r="A37" s="147" t="s">
        <v>483</v>
      </c>
      <c r="B37" s="148">
        <v>32997</v>
      </c>
      <c r="C37" s="324"/>
      <c r="D37" s="324"/>
      <c r="E37" s="324"/>
    </row>
    <row r="38" spans="1:5" x14ac:dyDescent="0.3">
      <c r="A38" s="147" t="s">
        <v>484</v>
      </c>
      <c r="B38" s="148">
        <v>7592</v>
      </c>
      <c r="C38" s="324"/>
      <c r="D38" s="324"/>
      <c r="E38" s="324"/>
    </row>
    <row r="39" spans="1:5" x14ac:dyDescent="0.3">
      <c r="A39" s="147" t="s">
        <v>485</v>
      </c>
      <c r="B39" s="149">
        <v>0.97399999999999998</v>
      </c>
      <c r="C39" s="325"/>
      <c r="D39" s="325"/>
      <c r="E39" s="325"/>
    </row>
    <row r="40" spans="1:5" x14ac:dyDescent="0.3">
      <c r="A40" s="147" t="s">
        <v>486</v>
      </c>
      <c r="B40" s="150" t="s">
        <v>490</v>
      </c>
      <c r="C40" s="326"/>
      <c r="D40" s="326"/>
      <c r="E40" s="326"/>
    </row>
    <row r="41" spans="1:5" x14ac:dyDescent="0.3">
      <c r="A41" s="147" t="s">
        <v>488</v>
      </c>
      <c r="B41" s="150" t="s">
        <v>496</v>
      </c>
      <c r="C41" s="326"/>
      <c r="D41" s="326"/>
      <c r="E41" s="326"/>
    </row>
    <row r="42" spans="1:5" x14ac:dyDescent="0.3">
      <c r="A42" s="146" t="s">
        <v>502</v>
      </c>
      <c r="B42" s="516"/>
      <c r="C42" s="517"/>
      <c r="D42" s="517"/>
      <c r="E42" s="518"/>
    </row>
    <row r="43" spans="1:5" x14ac:dyDescent="0.3">
      <c r="A43" s="147" t="s">
        <v>483</v>
      </c>
      <c r="B43" s="148">
        <v>32997</v>
      </c>
      <c r="C43" s="324"/>
      <c r="D43" s="324"/>
      <c r="E43" s="326"/>
    </row>
    <row r="44" spans="1:5" x14ac:dyDescent="0.3">
      <c r="A44" s="147" t="s">
        <v>484</v>
      </c>
      <c r="B44" s="148">
        <v>7592</v>
      </c>
      <c r="C44" s="324"/>
      <c r="D44" s="324"/>
      <c r="E44" s="324"/>
    </row>
    <row r="45" spans="1:5" x14ac:dyDescent="0.3">
      <c r="A45" s="147" t="s">
        <v>485</v>
      </c>
      <c r="B45" s="149">
        <v>0.97399999999999998</v>
      </c>
      <c r="C45" s="325"/>
      <c r="D45" s="325"/>
      <c r="E45" s="325"/>
    </row>
    <row r="46" spans="1:5" x14ac:dyDescent="0.3">
      <c r="A46" s="147" t="s">
        <v>486</v>
      </c>
      <c r="B46" s="150" t="s">
        <v>490</v>
      </c>
      <c r="C46" s="326"/>
      <c r="D46" s="326"/>
      <c r="E46" s="326"/>
    </row>
    <row r="47" spans="1:5" x14ac:dyDescent="0.3">
      <c r="A47" s="147" t="s">
        <v>488</v>
      </c>
      <c r="B47" s="150" t="s">
        <v>496</v>
      </c>
      <c r="C47" s="326"/>
      <c r="D47" s="326"/>
      <c r="E47" s="326"/>
    </row>
    <row r="48" spans="1:5" x14ac:dyDescent="0.3">
      <c r="B48" s="143"/>
      <c r="C48" s="143"/>
      <c r="D48" s="143"/>
      <c r="E48" s="143"/>
    </row>
    <row r="49" spans="1:5" x14ac:dyDescent="0.3">
      <c r="A49" s="508" t="s">
        <v>497</v>
      </c>
      <c r="B49" s="509"/>
      <c r="C49" s="509"/>
      <c r="D49" s="509"/>
      <c r="E49" s="510"/>
    </row>
    <row r="50" spans="1:5" x14ac:dyDescent="0.3">
      <c r="A50" s="146" t="s">
        <v>482</v>
      </c>
      <c r="B50" s="512"/>
      <c r="C50" s="513"/>
      <c r="D50" s="513"/>
      <c r="E50" s="514"/>
    </row>
    <row r="51" spans="1:5" x14ac:dyDescent="0.3">
      <c r="A51" s="147" t="s">
        <v>483</v>
      </c>
      <c r="B51" s="148">
        <v>256312</v>
      </c>
      <c r="C51" s="324"/>
      <c r="D51" s="324"/>
      <c r="E51" s="324"/>
    </row>
    <row r="52" spans="1:5" x14ac:dyDescent="0.3">
      <c r="A52" s="147" t="s">
        <v>484</v>
      </c>
      <c r="B52" s="148">
        <v>7592</v>
      </c>
      <c r="C52" s="324"/>
      <c r="D52" s="324"/>
      <c r="E52" s="324"/>
    </row>
    <row r="53" spans="1:5" x14ac:dyDescent="0.3">
      <c r="A53" s="147" t="s">
        <v>485</v>
      </c>
      <c r="B53" s="149">
        <v>0.997</v>
      </c>
      <c r="C53" s="325"/>
      <c r="D53" s="325"/>
      <c r="E53" s="325"/>
    </row>
    <row r="54" spans="1:5" x14ac:dyDescent="0.3">
      <c r="A54" s="147" t="s">
        <v>486</v>
      </c>
      <c r="B54" s="150" t="s">
        <v>498</v>
      </c>
      <c r="C54" s="326"/>
      <c r="D54" s="326"/>
      <c r="E54" s="326"/>
    </row>
    <row r="55" spans="1:5" x14ac:dyDescent="0.3">
      <c r="A55" s="147" t="s">
        <v>488</v>
      </c>
      <c r="B55" s="150" t="s">
        <v>499</v>
      </c>
      <c r="C55" s="326"/>
      <c r="D55" s="326"/>
      <c r="E55" s="326"/>
    </row>
    <row r="56" spans="1:5" x14ac:dyDescent="0.3">
      <c r="A56" s="146" t="s">
        <v>502</v>
      </c>
      <c r="B56" s="516"/>
      <c r="C56" s="517"/>
      <c r="D56" s="517"/>
      <c r="E56" s="518"/>
    </row>
    <row r="57" spans="1:5" x14ac:dyDescent="0.3">
      <c r="A57" s="147" t="s">
        <v>483</v>
      </c>
      <c r="B57" s="148">
        <v>256312</v>
      </c>
      <c r="C57" s="324"/>
      <c r="D57" s="324"/>
      <c r="E57" s="324"/>
    </row>
    <row r="58" spans="1:5" x14ac:dyDescent="0.3">
      <c r="A58" s="147" t="s">
        <v>484</v>
      </c>
      <c r="B58" s="148">
        <v>7592</v>
      </c>
      <c r="C58" s="324"/>
      <c r="D58" s="324"/>
      <c r="E58" s="324"/>
    </row>
    <row r="59" spans="1:5" x14ac:dyDescent="0.3">
      <c r="A59" s="147" t="s">
        <v>485</v>
      </c>
      <c r="B59" s="149">
        <v>0.997</v>
      </c>
      <c r="C59" s="325"/>
      <c r="D59" s="325"/>
      <c r="E59" s="325"/>
    </row>
    <row r="60" spans="1:5" x14ac:dyDescent="0.3">
      <c r="A60" s="147" t="s">
        <v>486</v>
      </c>
      <c r="B60" s="150" t="s">
        <v>498</v>
      </c>
      <c r="C60" s="326"/>
      <c r="D60" s="326"/>
      <c r="E60" s="326"/>
    </row>
    <row r="61" spans="1:5" x14ac:dyDescent="0.3">
      <c r="A61" s="147" t="s">
        <v>488</v>
      </c>
      <c r="B61" s="150" t="s">
        <v>499</v>
      </c>
      <c r="C61" s="326"/>
      <c r="D61" s="326"/>
      <c r="E61" s="326"/>
    </row>
    <row r="62" spans="1:5" x14ac:dyDescent="0.3">
      <c r="B62" s="143"/>
      <c r="C62" s="143"/>
      <c r="D62" s="143"/>
      <c r="E62" s="143"/>
    </row>
    <row r="63" spans="1:5" x14ac:dyDescent="0.3">
      <c r="A63" s="508" t="s">
        <v>500</v>
      </c>
      <c r="B63" s="509"/>
      <c r="C63" s="509"/>
      <c r="D63" s="509"/>
      <c r="E63" s="510"/>
    </row>
    <row r="64" spans="1:5" x14ac:dyDescent="0.3">
      <c r="A64" s="146" t="s">
        <v>482</v>
      </c>
      <c r="B64" s="512"/>
      <c r="C64" s="513"/>
      <c r="D64" s="513"/>
      <c r="E64" s="514"/>
    </row>
    <row r="65" spans="1:5" x14ac:dyDescent="0.3">
      <c r="A65" s="147" t="s">
        <v>483</v>
      </c>
      <c r="B65" s="148">
        <v>9000</v>
      </c>
      <c r="C65" s="324"/>
      <c r="D65" s="324"/>
      <c r="E65" s="324"/>
    </row>
    <row r="66" spans="1:5" x14ac:dyDescent="0.3">
      <c r="A66" s="147" t="s">
        <v>484</v>
      </c>
      <c r="B66" s="148">
        <v>7592</v>
      </c>
      <c r="C66" s="324"/>
      <c r="D66" s="324"/>
      <c r="E66" s="324"/>
    </row>
    <row r="67" spans="1:5" x14ac:dyDescent="0.3">
      <c r="A67" s="147" t="s">
        <v>485</v>
      </c>
      <c r="B67" s="149">
        <v>0.99299999999999999</v>
      </c>
      <c r="C67" s="325"/>
      <c r="D67" s="325"/>
      <c r="E67" s="325"/>
    </row>
    <row r="68" spans="1:5" x14ac:dyDescent="0.3">
      <c r="A68" s="147" t="s">
        <v>486</v>
      </c>
      <c r="B68" s="150" t="s">
        <v>493</v>
      </c>
      <c r="C68" s="326"/>
      <c r="D68" s="326"/>
      <c r="E68" s="326"/>
    </row>
    <row r="69" spans="1:5" x14ac:dyDescent="0.3">
      <c r="A69" s="147" t="s">
        <v>488</v>
      </c>
      <c r="B69" s="150" t="s">
        <v>501</v>
      </c>
      <c r="C69" s="326"/>
      <c r="D69" s="326"/>
      <c r="E69" s="326"/>
    </row>
    <row r="70" spans="1:5" x14ac:dyDescent="0.3">
      <c r="A70" s="146" t="s">
        <v>502</v>
      </c>
      <c r="B70" s="516"/>
      <c r="C70" s="517"/>
      <c r="D70" s="517"/>
      <c r="E70" s="518"/>
    </row>
    <row r="71" spans="1:5" x14ac:dyDescent="0.3">
      <c r="A71" s="147" t="s">
        <v>483</v>
      </c>
      <c r="B71" s="148">
        <v>9000</v>
      </c>
      <c r="C71" s="324"/>
      <c r="D71" s="324"/>
      <c r="E71" s="326"/>
    </row>
    <row r="72" spans="1:5" x14ac:dyDescent="0.3">
      <c r="A72" s="147" t="s">
        <v>484</v>
      </c>
      <c r="B72" s="148">
        <v>7592</v>
      </c>
      <c r="C72" s="324"/>
      <c r="D72" s="324"/>
      <c r="E72" s="324"/>
    </row>
    <row r="73" spans="1:5" x14ac:dyDescent="0.3">
      <c r="A73" s="147" t="s">
        <v>485</v>
      </c>
      <c r="B73" s="149">
        <v>0.99299999999999999</v>
      </c>
      <c r="C73" s="325"/>
      <c r="D73" s="325"/>
      <c r="E73" s="325"/>
    </row>
    <row r="74" spans="1:5" x14ac:dyDescent="0.3">
      <c r="A74" s="147" t="s">
        <v>486</v>
      </c>
      <c r="B74" s="150" t="s">
        <v>493</v>
      </c>
      <c r="C74" s="326"/>
      <c r="D74" s="326"/>
      <c r="E74" s="326"/>
    </row>
    <row r="75" spans="1:5" x14ac:dyDescent="0.3">
      <c r="A75" s="147" t="s">
        <v>488</v>
      </c>
      <c r="B75" s="150" t="s">
        <v>501</v>
      </c>
      <c r="C75" s="326"/>
      <c r="D75" s="326"/>
      <c r="E75" s="326"/>
    </row>
    <row r="85" spans="1:1" x14ac:dyDescent="0.3">
      <c r="A85" s="7" t="s">
        <v>631</v>
      </c>
    </row>
    <row r="86" spans="1:1" x14ac:dyDescent="0.3">
      <c r="A86" s="7" t="s">
        <v>632</v>
      </c>
    </row>
    <row r="87" spans="1:1" x14ac:dyDescent="0.3">
      <c r="A87" s="7" t="s">
        <v>633</v>
      </c>
    </row>
    <row r="88" spans="1:1" x14ac:dyDescent="0.3">
      <c r="A88" s="7" t="s">
        <v>634</v>
      </c>
    </row>
  </sheetData>
  <sheetProtection selectLockedCells="1"/>
  <mergeCells count="17">
    <mergeCell ref="B70:E70"/>
    <mergeCell ref="B8:E8"/>
    <mergeCell ref="B14:E14"/>
    <mergeCell ref="B28:E28"/>
    <mergeCell ref="B22:E22"/>
    <mergeCell ref="B36:E36"/>
    <mergeCell ref="B42:E42"/>
    <mergeCell ref="B56:E56"/>
    <mergeCell ref="B50:E50"/>
    <mergeCell ref="A21:E21"/>
    <mergeCell ref="A35:E35"/>
    <mergeCell ref="A49:E49"/>
    <mergeCell ref="A63:E63"/>
    <mergeCell ref="A1:E1"/>
    <mergeCell ref="A2:E2"/>
    <mergeCell ref="B64:E64"/>
    <mergeCell ref="A7:E7"/>
  </mergeCells>
  <dataValidations count="1">
    <dataValidation type="list" allowBlank="1" showInputMessage="1" showErrorMessage="1" sqref="B5:E6">
      <formula1>tier</formula1>
    </dataValidation>
  </dataValidations>
  <printOptions horizontalCentered="1"/>
  <pageMargins left="0.25" right="0.25" top="0.75" bottom="0.75" header="0.3" footer="0.3"/>
  <pageSetup orientation="landscape" horizontalDpi="300" verticalDpi="300" r:id="rId1"/>
  <rowBreaks count="2" manualBreakCount="2">
    <brk id="34" max="16383" man="1"/>
    <brk id="62"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29</vt:i4>
      </vt:variant>
    </vt:vector>
  </HeadingPairs>
  <TitlesOfParts>
    <vt:vector size="52" baseType="lpstr">
      <vt:lpstr>Set Up Sheet</vt:lpstr>
      <vt:lpstr>Data List</vt:lpstr>
      <vt:lpstr>WB Cover</vt:lpstr>
      <vt:lpstr>Instructions &amp; Forms Checklist</vt:lpstr>
      <vt:lpstr>Medical Services</vt:lpstr>
      <vt:lpstr>Performance Guarantees</vt:lpstr>
      <vt:lpstr>Addtl Guarantees</vt:lpstr>
      <vt:lpstr>Utilization </vt:lpstr>
      <vt:lpstr>Geo Access</vt:lpstr>
      <vt:lpstr>Hospital Reimb.</vt:lpstr>
      <vt:lpstr>Physican CPT Codes</vt:lpstr>
      <vt:lpstr>Top Hospitals</vt:lpstr>
      <vt:lpstr>Top Providers $ claims</vt:lpstr>
      <vt:lpstr>Top Providers # claims</vt:lpstr>
      <vt:lpstr>Medical SF Plan Designs</vt:lpstr>
      <vt:lpstr>Medical &amp; PBM Costs</vt:lpstr>
      <vt:lpstr>PBM Services</vt:lpstr>
      <vt:lpstr>Formulary</vt:lpstr>
      <vt:lpstr>HSA</vt:lpstr>
      <vt:lpstr>General Information</vt:lpstr>
      <vt:lpstr>References</vt:lpstr>
      <vt:lpstr>Except. to Terms &amp; Condits.</vt:lpstr>
      <vt:lpstr>Reps &amp; Certs</vt:lpstr>
      <vt:lpstr>billpay</vt:lpstr>
      <vt:lpstr>complynoncompl</vt:lpstr>
      <vt:lpstr>complynoncomply</vt:lpstr>
      <vt:lpstr>directcontacting</vt:lpstr>
      <vt:lpstr>eap</vt:lpstr>
      <vt:lpstr>inclexcl</vt:lpstr>
      <vt:lpstr>inex</vt:lpstr>
      <vt:lpstr>inexcadd</vt:lpstr>
      <vt:lpstr>inout</vt:lpstr>
      <vt:lpstr>Package</vt:lpstr>
      <vt:lpstr>'Addtl Guarantees'!Print_Area</vt:lpstr>
      <vt:lpstr>'Instructions &amp; Forms Checklist'!Print_Area</vt:lpstr>
      <vt:lpstr>'Medical Services'!Print_Area</vt:lpstr>
      <vt:lpstr>'Top Providers $ claims'!Print_Area</vt:lpstr>
      <vt:lpstr>'WB Cover'!Print_Area</vt:lpstr>
      <vt:lpstr>Formulary!Print_Titles</vt:lpstr>
      <vt:lpstr>'Geo Access'!Print_Titles</vt:lpstr>
      <vt:lpstr>'Hospital Reimb.'!Print_Titles</vt:lpstr>
      <vt:lpstr>'Medical &amp; PBM Costs'!Print_Titles</vt:lpstr>
      <vt:lpstr>'Medical Services'!Print_Titles</vt:lpstr>
      <vt:lpstr>'PBM Services'!Print_Titles</vt:lpstr>
      <vt:lpstr>'Physican CPT Codes'!Print_Titles</vt:lpstr>
      <vt:lpstr>'Top Hospitals'!Print_Titles</vt:lpstr>
      <vt:lpstr>'Top Providers $ claims'!Print_Titles</vt:lpstr>
      <vt:lpstr>rateguar</vt:lpstr>
      <vt:lpstr>rehab</vt:lpstr>
      <vt:lpstr>sino</vt:lpstr>
      <vt:lpstr>tier</vt:lpstr>
      <vt:lpstr>yesorno</vt:lpstr>
    </vt:vector>
  </TitlesOfParts>
  <Company>Arthur J Gallagher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Attachement B RFP Workbook</dc:title>
  <dc:creator>Sarah Barton</dc:creator>
  <cp:lastModifiedBy>Windows User</cp:lastModifiedBy>
  <cp:lastPrinted>2019-09-23T13:24:51Z</cp:lastPrinted>
  <dcterms:created xsi:type="dcterms:W3CDTF">2016-02-08T15:07:34Z</dcterms:created>
  <dcterms:modified xsi:type="dcterms:W3CDTF">2019-09-23T19:57:40Z</dcterms:modified>
</cp:coreProperties>
</file>